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636" activeTab="6"/>
  </bookViews>
  <sheets>
    <sheet name="30 bit, 5 table" sheetId="1" r:id="rId1"/>
    <sheet name="30 bit, 6 table" sheetId="2" r:id="rId2"/>
    <sheet name="28 bit, 7 table" sheetId="4" r:id="rId3"/>
    <sheet name="24 bit, 8 table" sheetId="3" r:id="rId4"/>
    <sheet name="24 bit, 6 table" sheetId="5" r:id="rId5"/>
    <sheet name="18 bit, 6 table" sheetId="6" r:id="rId6"/>
    <sheet name="Approximation" sheetId="8" r:id="rId7"/>
  </sheets>
  <definedNames>
    <definedName name="BASE" localSheetId="5">'18 bit, 6 table'!$B$5</definedName>
    <definedName name="BASE" localSheetId="4">'24 bit, 6 table'!$B$5</definedName>
    <definedName name="BASE" localSheetId="3">'24 bit, 8 table'!$B$5</definedName>
    <definedName name="BASE" localSheetId="2">'28 bit, 7 table'!$B$5</definedName>
    <definedName name="BASE" localSheetId="1">'30 bit, 6 table'!$B$5</definedName>
    <definedName name="BASE" localSheetId="6">Approximation!#REF!</definedName>
    <definedName name="BASE">'30 bit, 5 table'!$B$5</definedName>
    <definedName name="Mu" localSheetId="5">'18 bit, 6 table'!$B$3</definedName>
    <definedName name="Mu" localSheetId="4">'24 bit, 6 table'!$B$3</definedName>
    <definedName name="Mu" localSheetId="3">'24 bit, 8 table'!$B$3</definedName>
    <definedName name="Mu" localSheetId="2">'28 bit, 7 table'!$B$3</definedName>
    <definedName name="Mu" localSheetId="1">'30 bit, 6 table'!$B$3</definedName>
    <definedName name="Mu" localSheetId="6">Approximation!#REF!</definedName>
    <definedName name="Mu">'30 bit, 5 table'!$B$3</definedName>
    <definedName name="N" localSheetId="5">'18 bit, 6 table'!$D$4</definedName>
    <definedName name="N" localSheetId="4">'24 bit, 6 table'!$D$4</definedName>
    <definedName name="N" localSheetId="3">'24 bit, 8 table'!$D$4</definedName>
    <definedName name="N" localSheetId="2">'28 bit, 7 table'!$D$4</definedName>
    <definedName name="N" localSheetId="1">'30 bit, 6 table'!$D$4</definedName>
    <definedName name="N" localSheetId="6">Approximation!#REF!</definedName>
    <definedName name="N">'30 bit, 5 table'!$D$4</definedName>
  </definedNames>
  <calcPr calcId="145621"/>
</workbook>
</file>

<file path=xl/calcChain.xml><?xml version="1.0" encoding="utf-8"?>
<calcChain xmlns="http://schemas.openxmlformats.org/spreadsheetml/2006/main">
  <c r="CH3" i="8" l="1"/>
  <c r="CA3" i="8"/>
  <c r="BT3" i="8"/>
  <c r="BM3" i="8"/>
  <c r="BF3" i="8"/>
  <c r="AY3" i="8"/>
  <c r="AR3" i="8"/>
  <c r="AK3" i="8"/>
  <c r="AD3" i="8"/>
  <c r="W3" i="8"/>
  <c r="P3" i="8"/>
  <c r="I3" i="8"/>
  <c r="CH2" i="8"/>
  <c r="CA2" i="8"/>
  <c r="BT2" i="8"/>
  <c r="BM2" i="8"/>
  <c r="BF2" i="8"/>
  <c r="AY2" i="8"/>
  <c r="AR2" i="8"/>
  <c r="AK2" i="8"/>
  <c r="AD2" i="8"/>
  <c r="W2" i="8"/>
  <c r="P2" i="8"/>
  <c r="I2" i="8"/>
  <c r="B3" i="8"/>
  <c r="B2" i="8"/>
  <c r="CI501" i="8" l="1"/>
  <c r="CJ501" i="8" s="1"/>
  <c r="CK501" i="8" s="1"/>
  <c r="CI500" i="8"/>
  <c r="CI499" i="8"/>
  <c r="CJ500" i="8" s="1"/>
  <c r="CK500" i="8" s="1"/>
  <c r="CI498" i="8"/>
  <c r="CI497" i="8"/>
  <c r="CJ498" i="8" s="1"/>
  <c r="CK498" i="8" s="1"/>
  <c r="CI496" i="8"/>
  <c r="CI495" i="8"/>
  <c r="CJ496" i="8" s="1"/>
  <c r="CK496" i="8" s="1"/>
  <c r="CI494" i="8"/>
  <c r="CI493" i="8"/>
  <c r="CJ494" i="8" s="1"/>
  <c r="CK494" i="8" s="1"/>
  <c r="CI492" i="8"/>
  <c r="CI491" i="8"/>
  <c r="CJ492" i="8" s="1"/>
  <c r="CK492" i="8" s="1"/>
  <c r="CI490" i="8"/>
  <c r="CI489" i="8"/>
  <c r="CJ490" i="8" s="1"/>
  <c r="CK490" i="8" s="1"/>
  <c r="CI488" i="8"/>
  <c r="CI487" i="8"/>
  <c r="CJ488" i="8" s="1"/>
  <c r="CK488" i="8" s="1"/>
  <c r="CI486" i="8"/>
  <c r="CI485" i="8"/>
  <c r="CJ486" i="8" s="1"/>
  <c r="CK486" i="8" s="1"/>
  <c r="CI484" i="8"/>
  <c r="CI483" i="8"/>
  <c r="CJ484" i="8" s="1"/>
  <c r="CK484" i="8" s="1"/>
  <c r="CI482" i="8"/>
  <c r="CI481" i="8"/>
  <c r="CJ482" i="8" s="1"/>
  <c r="CK482" i="8" s="1"/>
  <c r="CI480" i="8"/>
  <c r="CJ480" i="8" s="1"/>
  <c r="CK480" i="8" s="1"/>
  <c r="CJ479" i="8"/>
  <c r="CK479" i="8" s="1"/>
  <c r="CI479" i="8"/>
  <c r="CK478" i="8"/>
  <c r="CI478" i="8"/>
  <c r="CJ478" i="8" s="1"/>
  <c r="CJ477" i="8"/>
  <c r="CK477" i="8" s="1"/>
  <c r="CI477" i="8"/>
  <c r="CK476" i="8"/>
  <c r="CI476" i="8"/>
  <c r="CJ476" i="8" s="1"/>
  <c r="CJ475" i="8"/>
  <c r="CK475" i="8" s="1"/>
  <c r="CI475" i="8"/>
  <c r="CK474" i="8"/>
  <c r="CI474" i="8"/>
  <c r="CJ474" i="8" s="1"/>
  <c r="CJ473" i="8"/>
  <c r="CK473" i="8" s="1"/>
  <c r="CI473" i="8"/>
  <c r="CK472" i="8"/>
  <c r="CI472" i="8"/>
  <c r="CJ472" i="8" s="1"/>
  <c r="CJ471" i="8"/>
  <c r="CK471" i="8" s="1"/>
  <c r="CI471" i="8"/>
  <c r="CK470" i="8"/>
  <c r="CI470" i="8"/>
  <c r="CJ470" i="8" s="1"/>
  <c r="CJ469" i="8"/>
  <c r="CK469" i="8" s="1"/>
  <c r="CI469" i="8"/>
  <c r="CK468" i="8"/>
  <c r="CI468" i="8"/>
  <c r="CJ468" i="8" s="1"/>
  <c r="CJ467" i="8"/>
  <c r="CK467" i="8" s="1"/>
  <c r="CI467" i="8"/>
  <c r="CK466" i="8"/>
  <c r="CI466" i="8"/>
  <c r="CJ466" i="8" s="1"/>
  <c r="CJ465" i="8"/>
  <c r="CK465" i="8" s="1"/>
  <c r="CI465" i="8"/>
  <c r="CK464" i="8"/>
  <c r="CI464" i="8"/>
  <c r="CJ464" i="8" s="1"/>
  <c r="CJ463" i="8"/>
  <c r="CK463" i="8" s="1"/>
  <c r="CI463" i="8"/>
  <c r="CK462" i="8"/>
  <c r="CI462" i="8"/>
  <c r="CJ462" i="8" s="1"/>
  <c r="CJ461" i="8"/>
  <c r="CK461" i="8" s="1"/>
  <c r="CI461" i="8"/>
  <c r="CK460" i="8"/>
  <c r="CI460" i="8"/>
  <c r="CJ460" i="8" s="1"/>
  <c r="CJ459" i="8"/>
  <c r="CK459" i="8" s="1"/>
  <c r="CI459" i="8"/>
  <c r="CK458" i="8"/>
  <c r="CI458" i="8"/>
  <c r="CJ458" i="8" s="1"/>
  <c r="CJ457" i="8"/>
  <c r="CK457" i="8" s="1"/>
  <c r="CI457" i="8"/>
  <c r="CK456" i="8"/>
  <c r="CI456" i="8"/>
  <c r="CJ456" i="8" s="1"/>
  <c r="CJ455" i="8"/>
  <c r="CK455" i="8" s="1"/>
  <c r="CI455" i="8"/>
  <c r="CK454" i="8"/>
  <c r="CI454" i="8"/>
  <c r="CJ454" i="8" s="1"/>
  <c r="CJ453" i="8"/>
  <c r="CK453" i="8" s="1"/>
  <c r="CI453" i="8"/>
  <c r="CK452" i="8"/>
  <c r="CI452" i="8"/>
  <c r="CJ452" i="8" s="1"/>
  <c r="CJ451" i="8"/>
  <c r="CK451" i="8" s="1"/>
  <c r="CI451" i="8"/>
  <c r="CK450" i="8"/>
  <c r="CI450" i="8"/>
  <c r="CJ450" i="8" s="1"/>
  <c r="CJ449" i="8"/>
  <c r="CK449" i="8" s="1"/>
  <c r="CI449" i="8"/>
  <c r="CK448" i="8"/>
  <c r="CI448" i="8"/>
  <c r="CJ448" i="8" s="1"/>
  <c r="CJ447" i="8"/>
  <c r="CK447" i="8" s="1"/>
  <c r="CI447" i="8"/>
  <c r="CK446" i="8"/>
  <c r="CI446" i="8"/>
  <c r="CJ446" i="8" s="1"/>
  <c r="CJ445" i="8"/>
  <c r="CK445" i="8" s="1"/>
  <c r="CI445" i="8"/>
  <c r="CK444" i="8"/>
  <c r="CI444" i="8"/>
  <c r="CJ444" i="8" s="1"/>
  <c r="CJ443" i="8"/>
  <c r="CK443" i="8" s="1"/>
  <c r="CI443" i="8"/>
  <c r="CK442" i="8"/>
  <c r="CI442" i="8"/>
  <c r="CJ442" i="8" s="1"/>
  <c r="CJ441" i="8"/>
  <c r="CK441" i="8" s="1"/>
  <c r="CI441" i="8"/>
  <c r="CK440" i="8"/>
  <c r="CI440" i="8"/>
  <c r="CJ440" i="8" s="1"/>
  <c r="CJ439" i="8"/>
  <c r="CK439" i="8" s="1"/>
  <c r="CI439" i="8"/>
  <c r="CK438" i="8"/>
  <c r="CI438" i="8"/>
  <c r="CJ438" i="8" s="1"/>
  <c r="CJ437" i="8"/>
  <c r="CK437" i="8" s="1"/>
  <c r="CI437" i="8"/>
  <c r="CK436" i="8"/>
  <c r="CI436" i="8"/>
  <c r="CJ436" i="8" s="1"/>
  <c r="CJ435" i="8"/>
  <c r="CK435" i="8" s="1"/>
  <c r="CI435" i="8"/>
  <c r="CK434" i="8"/>
  <c r="CI434" i="8"/>
  <c r="CJ434" i="8" s="1"/>
  <c r="CJ433" i="8"/>
  <c r="CK433" i="8" s="1"/>
  <c r="CI433" i="8"/>
  <c r="CK432" i="8"/>
  <c r="CI432" i="8"/>
  <c r="CJ432" i="8" s="1"/>
  <c r="CJ431" i="8"/>
  <c r="CK431" i="8" s="1"/>
  <c r="CI431" i="8"/>
  <c r="CK430" i="8"/>
  <c r="CI430" i="8"/>
  <c r="CJ430" i="8" s="1"/>
  <c r="CJ429" i="8"/>
  <c r="CK429" i="8" s="1"/>
  <c r="CI429" i="8"/>
  <c r="CK428" i="8"/>
  <c r="CI428" i="8"/>
  <c r="CJ428" i="8" s="1"/>
  <c r="CJ427" i="8"/>
  <c r="CK427" i="8" s="1"/>
  <c r="CI427" i="8"/>
  <c r="CK426" i="8"/>
  <c r="CI426" i="8"/>
  <c r="CJ426" i="8" s="1"/>
  <c r="CJ425" i="8"/>
  <c r="CK425" i="8" s="1"/>
  <c r="CI425" i="8"/>
  <c r="CK424" i="8"/>
  <c r="CI424" i="8"/>
  <c r="CJ424" i="8" s="1"/>
  <c r="CJ423" i="8"/>
  <c r="CK423" i="8" s="1"/>
  <c r="CI423" i="8"/>
  <c r="CK422" i="8"/>
  <c r="CI422" i="8"/>
  <c r="CJ422" i="8" s="1"/>
  <c r="CJ421" i="8"/>
  <c r="CK421" i="8" s="1"/>
  <c r="CI421" i="8"/>
  <c r="CK420" i="8"/>
  <c r="CI420" i="8"/>
  <c r="CJ420" i="8" s="1"/>
  <c r="CJ419" i="8"/>
  <c r="CK419" i="8" s="1"/>
  <c r="CI419" i="8"/>
  <c r="CI418" i="8"/>
  <c r="CI417" i="8"/>
  <c r="CI416" i="8"/>
  <c r="CJ417" i="8" s="1"/>
  <c r="CK417" i="8" s="1"/>
  <c r="CI415" i="8"/>
  <c r="CI414" i="8"/>
  <c r="CJ415" i="8" s="1"/>
  <c r="CK415" i="8" s="1"/>
  <c r="CI413" i="8"/>
  <c r="CI412" i="8"/>
  <c r="CJ413" i="8" s="1"/>
  <c r="CK413" i="8" s="1"/>
  <c r="CI411" i="8"/>
  <c r="CI410" i="8"/>
  <c r="CJ411" i="8" s="1"/>
  <c r="CK411" i="8" s="1"/>
  <c r="CI409" i="8"/>
  <c r="CI408" i="8"/>
  <c r="CJ409" i="8" s="1"/>
  <c r="CK409" i="8" s="1"/>
  <c r="CI407" i="8"/>
  <c r="CI406" i="8"/>
  <c r="CJ407" i="8" s="1"/>
  <c r="CK407" i="8" s="1"/>
  <c r="CI405" i="8"/>
  <c r="CI404" i="8"/>
  <c r="CJ405" i="8" s="1"/>
  <c r="CK405" i="8" s="1"/>
  <c r="CI403" i="8"/>
  <c r="CI402" i="8"/>
  <c r="CJ403" i="8" s="1"/>
  <c r="CK403" i="8" s="1"/>
  <c r="CI401" i="8"/>
  <c r="CI400" i="8"/>
  <c r="CJ401" i="8" s="1"/>
  <c r="CK401" i="8" s="1"/>
  <c r="CI399" i="8"/>
  <c r="CI398" i="8"/>
  <c r="CJ399" i="8" s="1"/>
  <c r="CK399" i="8" s="1"/>
  <c r="CI397" i="8"/>
  <c r="CI396" i="8"/>
  <c r="CJ397" i="8" s="1"/>
  <c r="CK397" i="8" s="1"/>
  <c r="CI395" i="8"/>
  <c r="CI394" i="8"/>
  <c r="CJ395" i="8" s="1"/>
  <c r="CK395" i="8" s="1"/>
  <c r="CI393" i="8"/>
  <c r="CI392" i="8"/>
  <c r="CJ393" i="8" s="1"/>
  <c r="CK393" i="8" s="1"/>
  <c r="CI391" i="8"/>
  <c r="CI390" i="8"/>
  <c r="CJ391" i="8" s="1"/>
  <c r="CK391" i="8" s="1"/>
  <c r="CI389" i="8"/>
  <c r="CI388" i="8"/>
  <c r="CJ389" i="8" s="1"/>
  <c r="CK389" i="8" s="1"/>
  <c r="CI387" i="8"/>
  <c r="CI386" i="8"/>
  <c r="CJ387" i="8" s="1"/>
  <c r="CK387" i="8" s="1"/>
  <c r="CI385" i="8"/>
  <c r="CI384" i="8"/>
  <c r="CJ385" i="8" s="1"/>
  <c r="CK385" i="8" s="1"/>
  <c r="CI383" i="8"/>
  <c r="CI382" i="8"/>
  <c r="CJ383" i="8" s="1"/>
  <c r="CK383" i="8" s="1"/>
  <c r="CI381" i="8"/>
  <c r="CI380" i="8"/>
  <c r="CJ381" i="8" s="1"/>
  <c r="CK381" i="8" s="1"/>
  <c r="CI379" i="8"/>
  <c r="CI378" i="8"/>
  <c r="CJ379" i="8" s="1"/>
  <c r="CK379" i="8" s="1"/>
  <c r="CI377" i="8"/>
  <c r="CI376" i="8"/>
  <c r="CJ377" i="8" s="1"/>
  <c r="CK377" i="8" s="1"/>
  <c r="CI375" i="8"/>
  <c r="CI374" i="8"/>
  <c r="CJ375" i="8" s="1"/>
  <c r="CK375" i="8" s="1"/>
  <c r="CI373" i="8"/>
  <c r="CI372" i="8"/>
  <c r="CJ373" i="8" s="1"/>
  <c r="CK373" i="8" s="1"/>
  <c r="CI371" i="8"/>
  <c r="CI370" i="8"/>
  <c r="CJ371" i="8" s="1"/>
  <c r="CK371" i="8" s="1"/>
  <c r="CI369" i="8"/>
  <c r="CI368" i="8"/>
  <c r="CJ369" i="8" s="1"/>
  <c r="CK369" i="8" s="1"/>
  <c r="CI367" i="8"/>
  <c r="CI366" i="8"/>
  <c r="CJ367" i="8" s="1"/>
  <c r="CK367" i="8" s="1"/>
  <c r="CI365" i="8"/>
  <c r="CI364" i="8"/>
  <c r="CJ365" i="8" s="1"/>
  <c r="CK365" i="8" s="1"/>
  <c r="CI363" i="8"/>
  <c r="CI362" i="8"/>
  <c r="CJ363" i="8" s="1"/>
  <c r="CK363" i="8" s="1"/>
  <c r="CI361" i="8"/>
  <c r="CI360" i="8"/>
  <c r="CJ361" i="8" s="1"/>
  <c r="CK361" i="8" s="1"/>
  <c r="CI359" i="8"/>
  <c r="CI358" i="8"/>
  <c r="CJ359" i="8" s="1"/>
  <c r="CK359" i="8" s="1"/>
  <c r="CI357" i="8"/>
  <c r="CI356" i="8"/>
  <c r="CJ357" i="8" s="1"/>
  <c r="CK357" i="8" s="1"/>
  <c r="CI355" i="8"/>
  <c r="CI354" i="8"/>
  <c r="CJ355" i="8" s="1"/>
  <c r="CK355" i="8" s="1"/>
  <c r="CI353" i="8"/>
  <c r="CI352" i="8"/>
  <c r="CJ353" i="8" s="1"/>
  <c r="CK353" i="8" s="1"/>
  <c r="CI351" i="8"/>
  <c r="CI350" i="8"/>
  <c r="CJ351" i="8" s="1"/>
  <c r="CK351" i="8" s="1"/>
  <c r="CI349" i="8"/>
  <c r="CI348" i="8"/>
  <c r="CJ349" i="8" s="1"/>
  <c r="CK349" i="8" s="1"/>
  <c r="CI347" i="8"/>
  <c r="CI346" i="8"/>
  <c r="CJ347" i="8" s="1"/>
  <c r="CK347" i="8" s="1"/>
  <c r="CI345" i="8"/>
  <c r="CI344" i="8"/>
  <c r="CJ345" i="8" s="1"/>
  <c r="CK345" i="8" s="1"/>
  <c r="CI343" i="8"/>
  <c r="CI342" i="8"/>
  <c r="CI341" i="8"/>
  <c r="CI340" i="8"/>
  <c r="CJ340" i="8" s="1"/>
  <c r="CK340" i="8" s="1"/>
  <c r="CI339" i="8"/>
  <c r="CI338" i="8"/>
  <c r="CJ338" i="8" s="1"/>
  <c r="CK338" i="8" s="1"/>
  <c r="CI337" i="8"/>
  <c r="CI336" i="8"/>
  <c r="CJ336" i="8" s="1"/>
  <c r="CK336" i="8" s="1"/>
  <c r="CI335" i="8"/>
  <c r="CI334" i="8"/>
  <c r="CJ335" i="8" s="1"/>
  <c r="CK335" i="8" s="1"/>
  <c r="CI333" i="8"/>
  <c r="CJ333" i="8" s="1"/>
  <c r="CK333" i="8" s="1"/>
  <c r="CI332" i="8"/>
  <c r="CI331" i="8"/>
  <c r="CJ332" i="8" s="1"/>
  <c r="CK332" i="8" s="1"/>
  <c r="CI330" i="8"/>
  <c r="CI329" i="8"/>
  <c r="CJ330" i="8" s="1"/>
  <c r="CK330" i="8" s="1"/>
  <c r="CI328" i="8"/>
  <c r="CI327" i="8"/>
  <c r="CJ328" i="8" s="1"/>
  <c r="CK328" i="8" s="1"/>
  <c r="CI326" i="8"/>
  <c r="CI325" i="8"/>
  <c r="CJ326" i="8" s="1"/>
  <c r="CK326" i="8" s="1"/>
  <c r="CI324" i="8"/>
  <c r="CI323" i="8"/>
  <c r="CJ324" i="8" s="1"/>
  <c r="CK324" i="8" s="1"/>
  <c r="CI322" i="8"/>
  <c r="CI321" i="8"/>
  <c r="CJ322" i="8" s="1"/>
  <c r="CK322" i="8" s="1"/>
  <c r="CI320" i="8"/>
  <c r="CI319" i="8"/>
  <c r="CJ320" i="8" s="1"/>
  <c r="CK320" i="8" s="1"/>
  <c r="CI318" i="8"/>
  <c r="CI317" i="8"/>
  <c r="CJ318" i="8" s="1"/>
  <c r="CK318" i="8" s="1"/>
  <c r="CI316" i="8"/>
  <c r="CI315" i="8"/>
  <c r="CJ316" i="8" s="1"/>
  <c r="CK316" i="8" s="1"/>
  <c r="CI314" i="8"/>
  <c r="CI313" i="8"/>
  <c r="CJ314" i="8" s="1"/>
  <c r="CK314" i="8" s="1"/>
  <c r="CI312" i="8"/>
  <c r="CI311" i="8"/>
  <c r="CJ312" i="8" s="1"/>
  <c r="CK312" i="8" s="1"/>
  <c r="CI310" i="8"/>
  <c r="CI309" i="8"/>
  <c r="CJ310" i="8" s="1"/>
  <c r="CK310" i="8" s="1"/>
  <c r="CI308" i="8"/>
  <c r="CI307" i="8"/>
  <c r="CJ308" i="8" s="1"/>
  <c r="CK308" i="8" s="1"/>
  <c r="CI306" i="8"/>
  <c r="CI305" i="8"/>
  <c r="CJ306" i="8" s="1"/>
  <c r="CK306" i="8" s="1"/>
  <c r="CI304" i="8"/>
  <c r="CI303" i="8"/>
  <c r="CJ304" i="8" s="1"/>
  <c r="CK304" i="8" s="1"/>
  <c r="CI302" i="8"/>
  <c r="CI301" i="8"/>
  <c r="CJ302" i="8" s="1"/>
  <c r="CK302" i="8" s="1"/>
  <c r="CI300" i="8"/>
  <c r="CI299" i="8"/>
  <c r="CJ300" i="8" s="1"/>
  <c r="CK300" i="8" s="1"/>
  <c r="CI298" i="8"/>
  <c r="CI297" i="8"/>
  <c r="CJ298" i="8" s="1"/>
  <c r="CK298" i="8" s="1"/>
  <c r="CI296" i="8"/>
  <c r="CI295" i="8"/>
  <c r="CJ296" i="8" s="1"/>
  <c r="CK296" i="8" s="1"/>
  <c r="CI294" i="8"/>
  <c r="CI293" i="8"/>
  <c r="CJ294" i="8" s="1"/>
  <c r="CK294" i="8" s="1"/>
  <c r="CI292" i="8"/>
  <c r="CI291" i="8"/>
  <c r="CJ292" i="8" s="1"/>
  <c r="CK292" i="8" s="1"/>
  <c r="CI290" i="8"/>
  <c r="CI289" i="8"/>
  <c r="CJ290" i="8" s="1"/>
  <c r="CK290" i="8" s="1"/>
  <c r="CI288" i="8"/>
  <c r="CI287" i="8"/>
  <c r="CJ288" i="8" s="1"/>
  <c r="CK288" i="8" s="1"/>
  <c r="CI286" i="8"/>
  <c r="CI285" i="8"/>
  <c r="CJ286" i="8" s="1"/>
  <c r="CK286" i="8" s="1"/>
  <c r="CI284" i="8"/>
  <c r="CI283" i="8"/>
  <c r="CJ284" i="8" s="1"/>
  <c r="CK284" i="8" s="1"/>
  <c r="CI282" i="8"/>
  <c r="CI281" i="8"/>
  <c r="CJ282" i="8" s="1"/>
  <c r="CK282" i="8" s="1"/>
  <c r="CI280" i="8"/>
  <c r="CI279" i="8"/>
  <c r="CJ280" i="8" s="1"/>
  <c r="CK280" i="8" s="1"/>
  <c r="CI278" i="8"/>
  <c r="CI277" i="8"/>
  <c r="CJ278" i="8" s="1"/>
  <c r="CK278" i="8" s="1"/>
  <c r="CI276" i="8"/>
  <c r="CI275" i="8"/>
  <c r="CJ276" i="8" s="1"/>
  <c r="CK276" i="8" s="1"/>
  <c r="CI274" i="8"/>
  <c r="CI273" i="8"/>
  <c r="CJ274" i="8" s="1"/>
  <c r="CK274" i="8" s="1"/>
  <c r="CI272" i="8"/>
  <c r="CI271" i="8"/>
  <c r="CJ272" i="8" s="1"/>
  <c r="CK272" i="8" s="1"/>
  <c r="CI270" i="8"/>
  <c r="CI269" i="8"/>
  <c r="CJ270" i="8" s="1"/>
  <c r="CK270" i="8" s="1"/>
  <c r="CI268" i="8"/>
  <c r="CI267" i="8"/>
  <c r="CJ268" i="8" s="1"/>
  <c r="CK268" i="8" s="1"/>
  <c r="CI266" i="8"/>
  <c r="CI265" i="8"/>
  <c r="CJ266" i="8" s="1"/>
  <c r="CK266" i="8" s="1"/>
  <c r="CI264" i="8"/>
  <c r="CI263" i="8"/>
  <c r="CJ264" i="8" s="1"/>
  <c r="CK264" i="8" s="1"/>
  <c r="CI262" i="8"/>
  <c r="CI261" i="8"/>
  <c r="CJ262" i="8" s="1"/>
  <c r="CK262" i="8" s="1"/>
  <c r="CI260" i="8"/>
  <c r="CI259" i="8"/>
  <c r="CJ260" i="8" s="1"/>
  <c r="CK260" i="8" s="1"/>
  <c r="CI258" i="8"/>
  <c r="CI257" i="8"/>
  <c r="CJ258" i="8" s="1"/>
  <c r="CK258" i="8" s="1"/>
  <c r="CI256" i="8"/>
  <c r="CI255" i="8"/>
  <c r="CJ256" i="8" s="1"/>
  <c r="CK256" i="8" s="1"/>
  <c r="CI254" i="8"/>
  <c r="CI253" i="8"/>
  <c r="CJ254" i="8" s="1"/>
  <c r="CK254" i="8" s="1"/>
  <c r="CI252" i="8"/>
  <c r="CI251" i="8"/>
  <c r="CJ252" i="8" s="1"/>
  <c r="CK252" i="8" s="1"/>
  <c r="CI250" i="8"/>
  <c r="CI249" i="8"/>
  <c r="CJ250" i="8" s="1"/>
  <c r="CK250" i="8" s="1"/>
  <c r="CI248" i="8"/>
  <c r="CI247" i="8"/>
  <c r="CJ248" i="8" s="1"/>
  <c r="CK248" i="8" s="1"/>
  <c r="CI246" i="8"/>
  <c r="CI245" i="8"/>
  <c r="CJ246" i="8" s="1"/>
  <c r="CK246" i="8" s="1"/>
  <c r="CI244" i="8"/>
  <c r="CI243" i="8"/>
  <c r="CJ244" i="8" s="1"/>
  <c r="CK244" i="8" s="1"/>
  <c r="CI242" i="8"/>
  <c r="CI241" i="8"/>
  <c r="CJ242" i="8" s="1"/>
  <c r="CK242" i="8" s="1"/>
  <c r="CI240" i="8"/>
  <c r="CI239" i="8"/>
  <c r="CJ240" i="8" s="1"/>
  <c r="CK240" i="8" s="1"/>
  <c r="CI238" i="8"/>
  <c r="CI237" i="8"/>
  <c r="CJ238" i="8" s="1"/>
  <c r="CK238" i="8" s="1"/>
  <c r="CI236" i="8"/>
  <c r="CI235" i="8"/>
  <c r="CJ236" i="8" s="1"/>
  <c r="CK236" i="8" s="1"/>
  <c r="CI234" i="8"/>
  <c r="CI233" i="8"/>
  <c r="CJ234" i="8" s="1"/>
  <c r="CK234" i="8" s="1"/>
  <c r="CI232" i="8"/>
  <c r="CI231" i="8"/>
  <c r="CJ232" i="8" s="1"/>
  <c r="CK232" i="8" s="1"/>
  <c r="CI230" i="8"/>
  <c r="CI229" i="8"/>
  <c r="CI228" i="8"/>
  <c r="CI227" i="8"/>
  <c r="CJ227" i="8" s="1"/>
  <c r="CK227" i="8" s="1"/>
  <c r="CI226" i="8"/>
  <c r="CI225" i="8"/>
  <c r="CJ225" i="8" s="1"/>
  <c r="CK225" i="8" s="1"/>
  <c r="CI224" i="8"/>
  <c r="CI223" i="8"/>
  <c r="CJ223" i="8" s="1"/>
  <c r="CK223" i="8" s="1"/>
  <c r="CI222" i="8"/>
  <c r="CI221" i="8"/>
  <c r="CJ221" i="8" s="1"/>
  <c r="CK221" i="8" s="1"/>
  <c r="CI220" i="8"/>
  <c r="CI219" i="8"/>
  <c r="CJ219" i="8" s="1"/>
  <c r="CK219" i="8" s="1"/>
  <c r="CI218" i="8"/>
  <c r="CI217" i="8"/>
  <c r="CJ217" i="8" s="1"/>
  <c r="CK217" i="8" s="1"/>
  <c r="CI216" i="8"/>
  <c r="CI215" i="8"/>
  <c r="CJ215" i="8" s="1"/>
  <c r="CK215" i="8" s="1"/>
  <c r="CI214" i="8"/>
  <c r="CI213" i="8"/>
  <c r="CJ213" i="8" s="1"/>
  <c r="CK213" i="8" s="1"/>
  <c r="CI212" i="8"/>
  <c r="CI211" i="8"/>
  <c r="CJ211" i="8" s="1"/>
  <c r="CK211" i="8" s="1"/>
  <c r="CI210" i="8"/>
  <c r="CI209" i="8"/>
  <c r="CJ209" i="8" s="1"/>
  <c r="CK209" i="8" s="1"/>
  <c r="CI208" i="8"/>
  <c r="CI207" i="8"/>
  <c r="CJ207" i="8" s="1"/>
  <c r="CK207" i="8" s="1"/>
  <c r="CI206" i="8"/>
  <c r="CI205" i="8"/>
  <c r="CJ205" i="8" s="1"/>
  <c r="CK205" i="8" s="1"/>
  <c r="CI204" i="8"/>
  <c r="CI203" i="8"/>
  <c r="CJ203" i="8" s="1"/>
  <c r="CK203" i="8" s="1"/>
  <c r="CI202" i="8"/>
  <c r="CI201" i="8"/>
  <c r="CJ201" i="8" s="1"/>
  <c r="CK201" i="8" s="1"/>
  <c r="CI200" i="8"/>
  <c r="CI199" i="8"/>
  <c r="CJ199" i="8" s="1"/>
  <c r="CK199" i="8" s="1"/>
  <c r="CI198" i="8"/>
  <c r="CI197" i="8"/>
  <c r="CJ197" i="8" s="1"/>
  <c r="CK197" i="8" s="1"/>
  <c r="CI196" i="8"/>
  <c r="CI195" i="8"/>
  <c r="CJ195" i="8" s="1"/>
  <c r="CK195" i="8" s="1"/>
  <c r="CI194" i="8"/>
  <c r="CI193" i="8"/>
  <c r="CJ193" i="8" s="1"/>
  <c r="CK193" i="8" s="1"/>
  <c r="CI192" i="8"/>
  <c r="CI191" i="8"/>
  <c r="CJ191" i="8" s="1"/>
  <c r="CK191" i="8" s="1"/>
  <c r="CI190" i="8"/>
  <c r="CI189" i="8"/>
  <c r="CJ189" i="8" s="1"/>
  <c r="CK189" i="8" s="1"/>
  <c r="CI188" i="8"/>
  <c r="CI187" i="8"/>
  <c r="CJ187" i="8" s="1"/>
  <c r="CK187" i="8" s="1"/>
  <c r="CI186" i="8"/>
  <c r="CI185" i="8"/>
  <c r="CJ185" i="8" s="1"/>
  <c r="CK185" i="8" s="1"/>
  <c r="CI184" i="8"/>
  <c r="CI183" i="8"/>
  <c r="CJ183" i="8" s="1"/>
  <c r="CK183" i="8" s="1"/>
  <c r="CI182" i="8"/>
  <c r="CI181" i="8"/>
  <c r="CJ181" i="8" s="1"/>
  <c r="CK181" i="8" s="1"/>
  <c r="CI180" i="8"/>
  <c r="CI179" i="8"/>
  <c r="CJ179" i="8" s="1"/>
  <c r="CK179" i="8" s="1"/>
  <c r="CI178" i="8"/>
  <c r="CI177" i="8"/>
  <c r="CJ177" i="8" s="1"/>
  <c r="CK177" i="8" s="1"/>
  <c r="CI176" i="8"/>
  <c r="CI175" i="8"/>
  <c r="CJ175" i="8" s="1"/>
  <c r="CK175" i="8" s="1"/>
  <c r="CI174" i="8"/>
  <c r="CI173" i="8"/>
  <c r="CI172" i="8"/>
  <c r="CJ172" i="8" s="1"/>
  <c r="CK172" i="8" s="1"/>
  <c r="CI171" i="8"/>
  <c r="CI170" i="8"/>
  <c r="CJ170" i="8" s="1"/>
  <c r="CK170" i="8" s="1"/>
  <c r="CI169" i="8"/>
  <c r="CI168" i="8"/>
  <c r="CJ168" i="8" s="1"/>
  <c r="CK168" i="8" s="1"/>
  <c r="CI167" i="8"/>
  <c r="CI166" i="8"/>
  <c r="CJ166" i="8" s="1"/>
  <c r="CK166" i="8" s="1"/>
  <c r="CI165" i="8"/>
  <c r="CI164" i="8"/>
  <c r="CJ164" i="8" s="1"/>
  <c r="CK164" i="8" s="1"/>
  <c r="CI163" i="8"/>
  <c r="CI162" i="8"/>
  <c r="CJ162" i="8" s="1"/>
  <c r="CK162" i="8" s="1"/>
  <c r="CI161" i="8"/>
  <c r="CI160" i="8"/>
  <c r="CJ160" i="8" s="1"/>
  <c r="CK160" i="8" s="1"/>
  <c r="CI159" i="8"/>
  <c r="CI158" i="8"/>
  <c r="CJ158" i="8" s="1"/>
  <c r="CK158" i="8" s="1"/>
  <c r="CI157" i="8"/>
  <c r="CI156" i="8"/>
  <c r="CJ156" i="8" s="1"/>
  <c r="CK156" i="8" s="1"/>
  <c r="CI155" i="8"/>
  <c r="CI154" i="8"/>
  <c r="CJ154" i="8" s="1"/>
  <c r="CK154" i="8" s="1"/>
  <c r="CI153" i="8"/>
  <c r="CI152" i="8"/>
  <c r="CJ152" i="8" s="1"/>
  <c r="CK152" i="8" s="1"/>
  <c r="CI151" i="8"/>
  <c r="CI150" i="8"/>
  <c r="CJ150" i="8" s="1"/>
  <c r="CK150" i="8" s="1"/>
  <c r="CI149" i="8"/>
  <c r="CI148" i="8"/>
  <c r="CJ148" i="8" s="1"/>
  <c r="CK148" i="8" s="1"/>
  <c r="CI147" i="8"/>
  <c r="CI146" i="8"/>
  <c r="CJ146" i="8" s="1"/>
  <c r="CK146" i="8" s="1"/>
  <c r="CI145" i="8"/>
  <c r="CI144" i="8"/>
  <c r="CJ144" i="8" s="1"/>
  <c r="CK144" i="8" s="1"/>
  <c r="CI143" i="8"/>
  <c r="CI142" i="8"/>
  <c r="CJ142" i="8" s="1"/>
  <c r="CK142" i="8" s="1"/>
  <c r="CI141" i="8"/>
  <c r="CI140" i="8"/>
  <c r="CJ140" i="8" s="1"/>
  <c r="CK140" i="8" s="1"/>
  <c r="CI139" i="8"/>
  <c r="CI138" i="8"/>
  <c r="CJ138" i="8" s="1"/>
  <c r="CK138" i="8" s="1"/>
  <c r="CI137" i="8"/>
  <c r="CI136" i="8"/>
  <c r="CJ136" i="8" s="1"/>
  <c r="CK136" i="8" s="1"/>
  <c r="CI135" i="8"/>
  <c r="CI134" i="8"/>
  <c r="CJ134" i="8" s="1"/>
  <c r="CK134" i="8" s="1"/>
  <c r="CI133" i="8"/>
  <c r="CI132" i="8"/>
  <c r="CJ132" i="8" s="1"/>
  <c r="CK132" i="8" s="1"/>
  <c r="CI131" i="8"/>
  <c r="CI130" i="8"/>
  <c r="CJ130" i="8" s="1"/>
  <c r="CK130" i="8" s="1"/>
  <c r="CI129" i="8"/>
  <c r="CI128" i="8"/>
  <c r="CJ128" i="8" s="1"/>
  <c r="CK128" i="8" s="1"/>
  <c r="CI127" i="8"/>
  <c r="CI126" i="8"/>
  <c r="CJ126" i="8" s="1"/>
  <c r="CK126" i="8" s="1"/>
  <c r="CI125" i="8"/>
  <c r="CI124" i="8"/>
  <c r="CJ124" i="8" s="1"/>
  <c r="CK124" i="8" s="1"/>
  <c r="CI123" i="8"/>
  <c r="CI122" i="8"/>
  <c r="CJ122" i="8" s="1"/>
  <c r="CK122" i="8" s="1"/>
  <c r="CI121" i="8"/>
  <c r="CI120" i="8"/>
  <c r="CJ120" i="8" s="1"/>
  <c r="CK120" i="8" s="1"/>
  <c r="CI119" i="8"/>
  <c r="CI118" i="8"/>
  <c r="CJ118" i="8" s="1"/>
  <c r="CK118" i="8" s="1"/>
  <c r="CI117" i="8"/>
  <c r="CI116" i="8"/>
  <c r="CJ116" i="8" s="1"/>
  <c r="CK116" i="8" s="1"/>
  <c r="CI115" i="8"/>
  <c r="CI114" i="8"/>
  <c r="CJ114" i="8" s="1"/>
  <c r="CK114" i="8" s="1"/>
  <c r="CI113" i="8"/>
  <c r="CI112" i="8"/>
  <c r="CJ112" i="8" s="1"/>
  <c r="CK112" i="8" s="1"/>
  <c r="CI111" i="8"/>
  <c r="CI110" i="8"/>
  <c r="CJ110" i="8" s="1"/>
  <c r="CK110" i="8" s="1"/>
  <c r="CI109" i="8"/>
  <c r="CI108" i="8"/>
  <c r="CJ108" i="8" s="1"/>
  <c r="CK108" i="8" s="1"/>
  <c r="CI107" i="8"/>
  <c r="CI106" i="8"/>
  <c r="CJ106" i="8" s="1"/>
  <c r="CK106" i="8" s="1"/>
  <c r="CI105" i="8"/>
  <c r="CI104" i="8"/>
  <c r="CJ104" i="8" s="1"/>
  <c r="CK104" i="8" s="1"/>
  <c r="CI103" i="8"/>
  <c r="CI102" i="8"/>
  <c r="CJ102" i="8" s="1"/>
  <c r="CK102" i="8" s="1"/>
  <c r="CI101" i="8"/>
  <c r="CI100" i="8"/>
  <c r="CJ100" i="8" s="1"/>
  <c r="CK100" i="8" s="1"/>
  <c r="CI99" i="8"/>
  <c r="CI98" i="8"/>
  <c r="CJ98" i="8" s="1"/>
  <c r="CK98" i="8" s="1"/>
  <c r="CI97" i="8"/>
  <c r="CI96" i="8"/>
  <c r="CJ96" i="8" s="1"/>
  <c r="CK96" i="8" s="1"/>
  <c r="CI95" i="8"/>
  <c r="CI94" i="8"/>
  <c r="CJ94" i="8" s="1"/>
  <c r="CK94" i="8" s="1"/>
  <c r="CI93" i="8"/>
  <c r="CI92" i="8"/>
  <c r="CJ92" i="8" s="1"/>
  <c r="CK92" i="8" s="1"/>
  <c r="CI91" i="8"/>
  <c r="CI90" i="8"/>
  <c r="CJ90" i="8" s="1"/>
  <c r="CK90" i="8" s="1"/>
  <c r="CI89" i="8"/>
  <c r="CI88" i="8"/>
  <c r="CJ88" i="8" s="1"/>
  <c r="CK88" i="8" s="1"/>
  <c r="CI87" i="8"/>
  <c r="CI86" i="8"/>
  <c r="CJ86" i="8" s="1"/>
  <c r="CK86" i="8" s="1"/>
  <c r="CI85" i="8"/>
  <c r="CI84" i="8"/>
  <c r="CJ84" i="8" s="1"/>
  <c r="CK84" i="8" s="1"/>
  <c r="CI83" i="8"/>
  <c r="CI82" i="8"/>
  <c r="CJ82" i="8" s="1"/>
  <c r="CK82" i="8" s="1"/>
  <c r="CI81" i="8"/>
  <c r="CI80" i="8"/>
  <c r="CJ80" i="8" s="1"/>
  <c r="CK80" i="8" s="1"/>
  <c r="CI79" i="8"/>
  <c r="CI78" i="8"/>
  <c r="CJ78" i="8" s="1"/>
  <c r="CK78" i="8" s="1"/>
  <c r="CI77" i="8"/>
  <c r="CI76" i="8"/>
  <c r="CJ76" i="8" s="1"/>
  <c r="CK76" i="8" s="1"/>
  <c r="CI75" i="8"/>
  <c r="CI74" i="8"/>
  <c r="CJ74" i="8" s="1"/>
  <c r="CK74" i="8" s="1"/>
  <c r="CI73" i="8"/>
  <c r="CI72" i="8"/>
  <c r="CJ72" i="8" s="1"/>
  <c r="CK72" i="8" s="1"/>
  <c r="CI71" i="8"/>
  <c r="CI70" i="8"/>
  <c r="CJ70" i="8" s="1"/>
  <c r="CK70" i="8" s="1"/>
  <c r="CI69" i="8"/>
  <c r="CI68" i="8"/>
  <c r="CJ68" i="8" s="1"/>
  <c r="CK68" i="8" s="1"/>
  <c r="CI67" i="8"/>
  <c r="CI66" i="8"/>
  <c r="CJ66" i="8" s="1"/>
  <c r="CK66" i="8" s="1"/>
  <c r="CI65" i="8"/>
  <c r="CI64" i="8"/>
  <c r="CJ64" i="8" s="1"/>
  <c r="CK64" i="8" s="1"/>
  <c r="CI63" i="8"/>
  <c r="CI62" i="8"/>
  <c r="CJ62" i="8" s="1"/>
  <c r="CK62" i="8" s="1"/>
  <c r="CI61" i="8"/>
  <c r="CI60" i="8"/>
  <c r="CJ61" i="8" s="1"/>
  <c r="CK61" i="8" s="1"/>
  <c r="CI59" i="8"/>
  <c r="CJ59" i="8" s="1"/>
  <c r="CK59" i="8" s="1"/>
  <c r="CI58" i="8"/>
  <c r="CI57" i="8"/>
  <c r="CJ58" i="8" s="1"/>
  <c r="CK58" i="8" s="1"/>
  <c r="CI56" i="8"/>
  <c r="CI55" i="8"/>
  <c r="CJ56" i="8" s="1"/>
  <c r="CK56" i="8" s="1"/>
  <c r="CI54" i="8"/>
  <c r="CI53" i="8"/>
  <c r="CJ54" i="8" s="1"/>
  <c r="CK54" i="8" s="1"/>
  <c r="CI52" i="8"/>
  <c r="CI51" i="8"/>
  <c r="CJ52" i="8" s="1"/>
  <c r="CK52" i="8" s="1"/>
  <c r="CI50" i="8"/>
  <c r="CI49" i="8"/>
  <c r="CJ50" i="8" s="1"/>
  <c r="CK50" i="8" s="1"/>
  <c r="CI48" i="8"/>
  <c r="CI47" i="8"/>
  <c r="CJ48" i="8" s="1"/>
  <c r="CK48" i="8" s="1"/>
  <c r="CI46" i="8"/>
  <c r="CI45" i="8"/>
  <c r="CJ46" i="8" s="1"/>
  <c r="CK46" i="8" s="1"/>
  <c r="CI44" i="8"/>
  <c r="CI43" i="8"/>
  <c r="CJ44" i="8" s="1"/>
  <c r="CK44" i="8" s="1"/>
  <c r="CI42" i="8"/>
  <c r="CI41" i="8"/>
  <c r="CJ42" i="8" s="1"/>
  <c r="CK42" i="8" s="1"/>
  <c r="CI40" i="8"/>
  <c r="CI39" i="8"/>
  <c r="CJ40" i="8" s="1"/>
  <c r="CK40" i="8" s="1"/>
  <c r="CI38" i="8"/>
  <c r="CI37" i="8"/>
  <c r="CJ38" i="8" s="1"/>
  <c r="CK38" i="8" s="1"/>
  <c r="CI36" i="8"/>
  <c r="CI35" i="8"/>
  <c r="CJ36" i="8" s="1"/>
  <c r="CK36" i="8" s="1"/>
  <c r="CI34" i="8"/>
  <c r="CI33" i="8"/>
  <c r="CJ34" i="8" s="1"/>
  <c r="CK34" i="8" s="1"/>
  <c r="CI32" i="8"/>
  <c r="CI31" i="8"/>
  <c r="CJ32" i="8" s="1"/>
  <c r="CK32" i="8" s="1"/>
  <c r="CI30" i="8"/>
  <c r="CI29" i="8"/>
  <c r="CJ30" i="8" s="1"/>
  <c r="CK30" i="8" s="1"/>
  <c r="CI28" i="8"/>
  <c r="CI27" i="8"/>
  <c r="CJ28" i="8" s="1"/>
  <c r="CK28" i="8" s="1"/>
  <c r="CI26" i="8"/>
  <c r="CI25" i="8"/>
  <c r="CJ26" i="8" s="1"/>
  <c r="CK26" i="8" s="1"/>
  <c r="CI24" i="8"/>
  <c r="CI23" i="8"/>
  <c r="CJ24" i="8" s="1"/>
  <c r="CK24" i="8" s="1"/>
  <c r="CI22" i="8"/>
  <c r="CI21" i="8"/>
  <c r="CJ22" i="8" s="1"/>
  <c r="CK22" i="8" s="1"/>
  <c r="CI20" i="8"/>
  <c r="CI19" i="8"/>
  <c r="CJ20" i="8" s="1"/>
  <c r="CK20" i="8" s="1"/>
  <c r="CI18" i="8"/>
  <c r="CI17" i="8"/>
  <c r="CJ18" i="8" s="1"/>
  <c r="CK18" i="8" s="1"/>
  <c r="CI16" i="8"/>
  <c r="CI15" i="8"/>
  <c r="CJ16" i="8" s="1"/>
  <c r="CK16" i="8" s="1"/>
  <c r="CI14" i="8"/>
  <c r="CI13" i="8"/>
  <c r="CJ14" i="8" s="1"/>
  <c r="CK14" i="8" s="1"/>
  <c r="CI12" i="8"/>
  <c r="CI11" i="8"/>
  <c r="CJ12" i="8" s="1"/>
  <c r="CK12" i="8" s="1"/>
  <c r="CI10" i="8"/>
  <c r="CI9" i="8"/>
  <c r="CJ10" i="8" s="1"/>
  <c r="CK10" i="8" s="1"/>
  <c r="CI8" i="8"/>
  <c r="CI7" i="8"/>
  <c r="CJ8" i="8" s="1"/>
  <c r="CK8" i="8" s="1"/>
  <c r="CJ6" i="8"/>
  <c r="CK6" i="8" s="1"/>
  <c r="CI6" i="8"/>
  <c r="CB501" i="8"/>
  <c r="CC501" i="8" s="1"/>
  <c r="CD501" i="8" s="1"/>
  <c r="CB500" i="8"/>
  <c r="CB499" i="8"/>
  <c r="CC500" i="8" s="1"/>
  <c r="CD500" i="8" s="1"/>
  <c r="CB498" i="8"/>
  <c r="CB497" i="8"/>
  <c r="CC498" i="8" s="1"/>
  <c r="CD498" i="8" s="1"/>
  <c r="CB496" i="8"/>
  <c r="CB495" i="8"/>
  <c r="CC496" i="8" s="1"/>
  <c r="CD496" i="8" s="1"/>
  <c r="CB494" i="8"/>
  <c r="CB493" i="8"/>
  <c r="CC494" i="8" s="1"/>
  <c r="CD494" i="8" s="1"/>
  <c r="CB492" i="8"/>
  <c r="CB491" i="8"/>
  <c r="CC492" i="8" s="1"/>
  <c r="CD492" i="8" s="1"/>
  <c r="CB490" i="8"/>
  <c r="CB489" i="8"/>
  <c r="CC490" i="8" s="1"/>
  <c r="CD490" i="8" s="1"/>
  <c r="CB488" i="8"/>
  <c r="CB487" i="8"/>
  <c r="CC488" i="8" s="1"/>
  <c r="CD488" i="8" s="1"/>
  <c r="CB486" i="8"/>
  <c r="CB485" i="8"/>
  <c r="CC486" i="8" s="1"/>
  <c r="CD486" i="8" s="1"/>
  <c r="CB484" i="8"/>
  <c r="CB483" i="8"/>
  <c r="CC484" i="8" s="1"/>
  <c r="CD484" i="8" s="1"/>
  <c r="CB482" i="8"/>
  <c r="CB481" i="8"/>
  <c r="CC482" i="8" s="1"/>
  <c r="CD482" i="8" s="1"/>
  <c r="CB480" i="8"/>
  <c r="CB479" i="8"/>
  <c r="CC480" i="8" s="1"/>
  <c r="CD480" i="8" s="1"/>
  <c r="CB478" i="8"/>
  <c r="CB477" i="8"/>
  <c r="CC478" i="8" s="1"/>
  <c r="CD478" i="8" s="1"/>
  <c r="CB476" i="8"/>
  <c r="CB475" i="8"/>
  <c r="CC476" i="8" s="1"/>
  <c r="CD476" i="8" s="1"/>
  <c r="CB474" i="8"/>
  <c r="CB473" i="8"/>
  <c r="CC474" i="8" s="1"/>
  <c r="CD474" i="8" s="1"/>
  <c r="CB472" i="8"/>
  <c r="CB471" i="8"/>
  <c r="CC472" i="8" s="1"/>
  <c r="CD472" i="8" s="1"/>
  <c r="CB470" i="8"/>
  <c r="CB469" i="8"/>
  <c r="CC470" i="8" s="1"/>
  <c r="CD470" i="8" s="1"/>
  <c r="CB468" i="8"/>
  <c r="CB467" i="8"/>
  <c r="CC468" i="8" s="1"/>
  <c r="CD468" i="8" s="1"/>
  <c r="CB466" i="8"/>
  <c r="CB465" i="8"/>
  <c r="CC466" i="8" s="1"/>
  <c r="CD466" i="8" s="1"/>
  <c r="CB464" i="8"/>
  <c r="CB463" i="8"/>
  <c r="CC464" i="8" s="1"/>
  <c r="CD464" i="8" s="1"/>
  <c r="CB462" i="8"/>
  <c r="CB461" i="8"/>
  <c r="CC462" i="8" s="1"/>
  <c r="CD462" i="8" s="1"/>
  <c r="CB460" i="8"/>
  <c r="CB459" i="8"/>
  <c r="CC460" i="8" s="1"/>
  <c r="CD460" i="8" s="1"/>
  <c r="CB458" i="8"/>
  <c r="CB457" i="8"/>
  <c r="CC458" i="8" s="1"/>
  <c r="CD458" i="8" s="1"/>
  <c r="CB456" i="8"/>
  <c r="CB455" i="8"/>
  <c r="CC456" i="8" s="1"/>
  <c r="CD456" i="8" s="1"/>
  <c r="CB454" i="8"/>
  <c r="CB453" i="8"/>
  <c r="CC454" i="8" s="1"/>
  <c r="CD454" i="8" s="1"/>
  <c r="CB452" i="8"/>
  <c r="CB451" i="8"/>
  <c r="CC452" i="8" s="1"/>
  <c r="CD452" i="8" s="1"/>
  <c r="CB450" i="8"/>
  <c r="CB449" i="8"/>
  <c r="CC450" i="8" s="1"/>
  <c r="CD450" i="8" s="1"/>
  <c r="CB448" i="8"/>
  <c r="CB447" i="8"/>
  <c r="CC448" i="8" s="1"/>
  <c r="CD448" i="8" s="1"/>
  <c r="CB446" i="8"/>
  <c r="CB445" i="8"/>
  <c r="CC446" i="8" s="1"/>
  <c r="CD446" i="8" s="1"/>
  <c r="CB444" i="8"/>
  <c r="CB443" i="8"/>
  <c r="CC444" i="8" s="1"/>
  <c r="CD444" i="8" s="1"/>
  <c r="CB442" i="8"/>
  <c r="CB441" i="8"/>
  <c r="CC442" i="8" s="1"/>
  <c r="CD442" i="8" s="1"/>
  <c r="CB440" i="8"/>
  <c r="CB439" i="8"/>
  <c r="CC440" i="8" s="1"/>
  <c r="CD440" i="8" s="1"/>
  <c r="CB438" i="8"/>
  <c r="CB437" i="8"/>
  <c r="CC438" i="8" s="1"/>
  <c r="CD438" i="8" s="1"/>
  <c r="CB436" i="8"/>
  <c r="CB435" i="8"/>
  <c r="CC436" i="8" s="1"/>
  <c r="CD436" i="8" s="1"/>
  <c r="CB434" i="8"/>
  <c r="CB433" i="8"/>
  <c r="CC434" i="8" s="1"/>
  <c r="CD434" i="8" s="1"/>
  <c r="CB432" i="8"/>
  <c r="CB431" i="8"/>
  <c r="CC432" i="8" s="1"/>
  <c r="CD432" i="8" s="1"/>
  <c r="CB430" i="8"/>
  <c r="CB429" i="8"/>
  <c r="CC430" i="8" s="1"/>
  <c r="CD430" i="8" s="1"/>
  <c r="CB428" i="8"/>
  <c r="CB427" i="8"/>
  <c r="CC427" i="8" s="1"/>
  <c r="CD427" i="8" s="1"/>
  <c r="CB426" i="8"/>
  <c r="CB425" i="8"/>
  <c r="CC425" i="8" s="1"/>
  <c r="CD425" i="8" s="1"/>
  <c r="CB424" i="8"/>
  <c r="CB423" i="8"/>
  <c r="CC423" i="8" s="1"/>
  <c r="CD423" i="8" s="1"/>
  <c r="CB422" i="8"/>
  <c r="CB421" i="8"/>
  <c r="CC421" i="8" s="1"/>
  <c r="CD421" i="8" s="1"/>
  <c r="CB420" i="8"/>
  <c r="CB419" i="8"/>
  <c r="CC419" i="8" s="1"/>
  <c r="CD419" i="8" s="1"/>
  <c r="CB418" i="8"/>
  <c r="CB417" i="8"/>
  <c r="CC417" i="8" s="1"/>
  <c r="CD417" i="8" s="1"/>
  <c r="CB416" i="8"/>
  <c r="CB415" i="8"/>
  <c r="CC416" i="8" s="1"/>
  <c r="CD416" i="8" s="1"/>
  <c r="CB414" i="8"/>
  <c r="CB413" i="8"/>
  <c r="CC414" i="8" s="1"/>
  <c r="CD414" i="8" s="1"/>
  <c r="CB412" i="8"/>
  <c r="CB411" i="8"/>
  <c r="CC412" i="8" s="1"/>
  <c r="CD412" i="8" s="1"/>
  <c r="CB410" i="8"/>
  <c r="CB409" i="8"/>
  <c r="CC410" i="8" s="1"/>
  <c r="CD410" i="8" s="1"/>
  <c r="CB408" i="8"/>
  <c r="CB407" i="8"/>
  <c r="CC408" i="8" s="1"/>
  <c r="CD408" i="8" s="1"/>
  <c r="CB406" i="8"/>
  <c r="CB405" i="8"/>
  <c r="CC406" i="8" s="1"/>
  <c r="CD406" i="8" s="1"/>
  <c r="CB404" i="8"/>
  <c r="CB403" i="8"/>
  <c r="CC404" i="8" s="1"/>
  <c r="CD404" i="8" s="1"/>
  <c r="CB402" i="8"/>
  <c r="CB401" i="8"/>
  <c r="CC402" i="8" s="1"/>
  <c r="CD402" i="8" s="1"/>
  <c r="CB400" i="8"/>
  <c r="CB399" i="8"/>
  <c r="CC400" i="8" s="1"/>
  <c r="CD400" i="8" s="1"/>
  <c r="CB398" i="8"/>
  <c r="CB397" i="8"/>
  <c r="CC398" i="8" s="1"/>
  <c r="CD398" i="8" s="1"/>
  <c r="CB396" i="8"/>
  <c r="CB395" i="8"/>
  <c r="CC396" i="8" s="1"/>
  <c r="CD396" i="8" s="1"/>
  <c r="CB394" i="8"/>
  <c r="CB393" i="8"/>
  <c r="CC394" i="8" s="1"/>
  <c r="CD394" i="8" s="1"/>
  <c r="CB392" i="8"/>
  <c r="CB391" i="8"/>
  <c r="CC392" i="8" s="1"/>
  <c r="CD392" i="8" s="1"/>
  <c r="CB390" i="8"/>
  <c r="CB389" i="8"/>
  <c r="CC390" i="8" s="1"/>
  <c r="CD390" i="8" s="1"/>
  <c r="CB388" i="8"/>
  <c r="CB387" i="8"/>
  <c r="CC388" i="8" s="1"/>
  <c r="CD388" i="8" s="1"/>
  <c r="CB386" i="8"/>
  <c r="CB385" i="8"/>
  <c r="CC386" i="8" s="1"/>
  <c r="CD386" i="8" s="1"/>
  <c r="CB384" i="8"/>
  <c r="CB383" i="8"/>
  <c r="CC384" i="8" s="1"/>
  <c r="CD384" i="8" s="1"/>
  <c r="CB382" i="8"/>
  <c r="CB381" i="8"/>
  <c r="CC382" i="8" s="1"/>
  <c r="CD382" i="8" s="1"/>
  <c r="CB380" i="8"/>
  <c r="CB379" i="8"/>
  <c r="CC380" i="8" s="1"/>
  <c r="CD380" i="8" s="1"/>
  <c r="CB378" i="8"/>
  <c r="CB377" i="8"/>
  <c r="CC378" i="8" s="1"/>
  <c r="CD378" i="8" s="1"/>
  <c r="CB376" i="8"/>
  <c r="CB375" i="8"/>
  <c r="CC376" i="8" s="1"/>
  <c r="CD376" i="8" s="1"/>
  <c r="CB374" i="8"/>
  <c r="CB373" i="8"/>
  <c r="CC374" i="8" s="1"/>
  <c r="CD374" i="8" s="1"/>
  <c r="CB372" i="8"/>
  <c r="CB371" i="8"/>
  <c r="CC372" i="8" s="1"/>
  <c r="CD372" i="8" s="1"/>
  <c r="CB370" i="8"/>
  <c r="CB369" i="8"/>
  <c r="CC370" i="8" s="1"/>
  <c r="CD370" i="8" s="1"/>
  <c r="CB368" i="8"/>
  <c r="CB367" i="8"/>
  <c r="CC368" i="8" s="1"/>
  <c r="CD368" i="8" s="1"/>
  <c r="CB366" i="8"/>
  <c r="CB365" i="8"/>
  <c r="CC366" i="8" s="1"/>
  <c r="CD366" i="8" s="1"/>
  <c r="CB364" i="8"/>
  <c r="CB363" i="8"/>
  <c r="CC364" i="8" s="1"/>
  <c r="CD364" i="8" s="1"/>
  <c r="CB362" i="8"/>
  <c r="CB361" i="8"/>
  <c r="CC362" i="8" s="1"/>
  <c r="CD362" i="8" s="1"/>
  <c r="CB360" i="8"/>
  <c r="CB359" i="8"/>
  <c r="CC360" i="8" s="1"/>
  <c r="CD360" i="8" s="1"/>
  <c r="CB358" i="8"/>
  <c r="CB357" i="8"/>
  <c r="CC358" i="8" s="1"/>
  <c r="CD358" i="8" s="1"/>
  <c r="CB356" i="8"/>
  <c r="CB355" i="8"/>
  <c r="CC356" i="8" s="1"/>
  <c r="CD356" i="8" s="1"/>
  <c r="CB354" i="8"/>
  <c r="CB353" i="8"/>
  <c r="CC354" i="8" s="1"/>
  <c r="CD354" i="8" s="1"/>
  <c r="CB352" i="8"/>
  <c r="CB351" i="8"/>
  <c r="CC352" i="8" s="1"/>
  <c r="CD352" i="8" s="1"/>
  <c r="CB350" i="8"/>
  <c r="CB349" i="8"/>
  <c r="CC350" i="8" s="1"/>
  <c r="CD350" i="8" s="1"/>
  <c r="CB348" i="8"/>
  <c r="CB347" i="8"/>
  <c r="CC348" i="8" s="1"/>
  <c r="CD348" i="8" s="1"/>
  <c r="CB346" i="8"/>
  <c r="CB345" i="8"/>
  <c r="CC346" i="8" s="1"/>
  <c r="CD346" i="8" s="1"/>
  <c r="CB344" i="8"/>
  <c r="CB343" i="8"/>
  <c r="CC344" i="8" s="1"/>
  <c r="CD344" i="8" s="1"/>
  <c r="CB342" i="8"/>
  <c r="CB341" i="8"/>
  <c r="CC342" i="8" s="1"/>
  <c r="CD342" i="8" s="1"/>
  <c r="CB340" i="8"/>
  <c r="CB339" i="8"/>
  <c r="CC340" i="8" s="1"/>
  <c r="CD340" i="8" s="1"/>
  <c r="CB338" i="8"/>
  <c r="CB337" i="8"/>
  <c r="CC338" i="8" s="1"/>
  <c r="CD338" i="8" s="1"/>
  <c r="CB336" i="8"/>
  <c r="CB335" i="8"/>
  <c r="CC336" i="8" s="1"/>
  <c r="CD336" i="8" s="1"/>
  <c r="CB334" i="8"/>
  <c r="CB333" i="8"/>
  <c r="CC334" i="8" s="1"/>
  <c r="CD334" i="8" s="1"/>
  <c r="CB332" i="8"/>
  <c r="CB331" i="8"/>
  <c r="CC330" i="8"/>
  <c r="CD330" i="8" s="1"/>
  <c r="CB330" i="8"/>
  <c r="CD329" i="8"/>
  <c r="CB329" i="8"/>
  <c r="CC329" i="8" s="1"/>
  <c r="CC328" i="8"/>
  <c r="CD328" i="8" s="1"/>
  <c r="CB328" i="8"/>
  <c r="CD327" i="8"/>
  <c r="CB327" i="8"/>
  <c r="CC327" i="8" s="1"/>
  <c r="CC326" i="8"/>
  <c r="CD326" i="8" s="1"/>
  <c r="CB326" i="8"/>
  <c r="CD325" i="8"/>
  <c r="CB325" i="8"/>
  <c r="CC325" i="8" s="1"/>
  <c r="CC324" i="8"/>
  <c r="CD324" i="8" s="1"/>
  <c r="CB324" i="8"/>
  <c r="CD323" i="8"/>
  <c r="CB323" i="8"/>
  <c r="CC323" i="8" s="1"/>
  <c r="CC322" i="8"/>
  <c r="CD322" i="8" s="1"/>
  <c r="CB322" i="8"/>
  <c r="CD321" i="8"/>
  <c r="CB321" i="8"/>
  <c r="CC321" i="8" s="1"/>
  <c r="CC320" i="8"/>
  <c r="CD320" i="8" s="1"/>
  <c r="CB320" i="8"/>
  <c r="CD319" i="8"/>
  <c r="CB319" i="8"/>
  <c r="CC319" i="8" s="1"/>
  <c r="CC318" i="8"/>
  <c r="CD318" i="8" s="1"/>
  <c r="CB318" i="8"/>
  <c r="CD317" i="8"/>
  <c r="CB317" i="8"/>
  <c r="CC317" i="8" s="1"/>
  <c r="CC316" i="8"/>
  <c r="CD316" i="8" s="1"/>
  <c r="CB316" i="8"/>
  <c r="CD315" i="8"/>
  <c r="CB315" i="8"/>
  <c r="CC315" i="8" s="1"/>
  <c r="CC314" i="8"/>
  <c r="CD314" i="8" s="1"/>
  <c r="CB314" i="8"/>
  <c r="CD313" i="8"/>
  <c r="CB313" i="8"/>
  <c r="CC313" i="8" s="1"/>
  <c r="CC312" i="8"/>
  <c r="CD312" i="8" s="1"/>
  <c r="CB312" i="8"/>
  <c r="CD311" i="8"/>
  <c r="CB311" i="8"/>
  <c r="CC311" i="8" s="1"/>
  <c r="CC310" i="8"/>
  <c r="CD310" i="8" s="1"/>
  <c r="CB310" i="8"/>
  <c r="CD309" i="8"/>
  <c r="CB309" i="8"/>
  <c r="CC309" i="8" s="1"/>
  <c r="CC308" i="8"/>
  <c r="CD308" i="8" s="1"/>
  <c r="CB308" i="8"/>
  <c r="CD307" i="8"/>
  <c r="CB307" i="8"/>
  <c r="CC307" i="8" s="1"/>
  <c r="CC306" i="8"/>
  <c r="CD306" i="8" s="1"/>
  <c r="CB306" i="8"/>
  <c r="CD305" i="8"/>
  <c r="CB305" i="8"/>
  <c r="CC305" i="8" s="1"/>
  <c r="CC304" i="8"/>
  <c r="CD304" i="8" s="1"/>
  <c r="CB304" i="8"/>
  <c r="CD303" i="8"/>
  <c r="CB303" i="8"/>
  <c r="CC303" i="8" s="1"/>
  <c r="CC302" i="8"/>
  <c r="CD302" i="8" s="1"/>
  <c r="CB302" i="8"/>
  <c r="CD301" i="8"/>
  <c r="CB301" i="8"/>
  <c r="CC301" i="8" s="1"/>
  <c r="CC300" i="8"/>
  <c r="CD300" i="8" s="1"/>
  <c r="CB300" i="8"/>
  <c r="CD299" i="8"/>
  <c r="CB299" i="8"/>
  <c r="CC299" i="8" s="1"/>
  <c r="CC298" i="8"/>
  <c r="CD298" i="8" s="1"/>
  <c r="CB298" i="8"/>
  <c r="CD297" i="8"/>
  <c r="CB297" i="8"/>
  <c r="CC297" i="8" s="1"/>
  <c r="CC296" i="8"/>
  <c r="CD296" i="8" s="1"/>
  <c r="CB296" i="8"/>
  <c r="CD295" i="8"/>
  <c r="CB295" i="8"/>
  <c r="CC295" i="8" s="1"/>
  <c r="CC294" i="8"/>
  <c r="CD294" i="8" s="1"/>
  <c r="CB294" i="8"/>
  <c r="CD293" i="8"/>
  <c r="CB293" i="8"/>
  <c r="CC293" i="8" s="1"/>
  <c r="CC292" i="8"/>
  <c r="CD292" i="8" s="1"/>
  <c r="CB292" i="8"/>
  <c r="CD291" i="8"/>
  <c r="CB291" i="8"/>
  <c r="CC291" i="8" s="1"/>
  <c r="CC290" i="8"/>
  <c r="CD290" i="8" s="1"/>
  <c r="CB290" i="8"/>
  <c r="CD289" i="8"/>
  <c r="CB289" i="8"/>
  <c r="CC289" i="8" s="1"/>
  <c r="CC288" i="8"/>
  <c r="CD288" i="8" s="1"/>
  <c r="CB288" i="8"/>
  <c r="CD287" i="8"/>
  <c r="CB287" i="8"/>
  <c r="CC287" i="8" s="1"/>
  <c r="CC286" i="8"/>
  <c r="CD286" i="8" s="1"/>
  <c r="CB286" i="8"/>
  <c r="CD285" i="8"/>
  <c r="CB285" i="8"/>
  <c r="CC285" i="8" s="1"/>
  <c r="CC284" i="8"/>
  <c r="CD284" i="8" s="1"/>
  <c r="CB284" i="8"/>
  <c r="CD283" i="8"/>
  <c r="CB283" i="8"/>
  <c r="CC283" i="8" s="1"/>
  <c r="CC282" i="8"/>
  <c r="CD282" i="8" s="1"/>
  <c r="CB282" i="8"/>
  <c r="CD281" i="8"/>
  <c r="CB281" i="8"/>
  <c r="CC281" i="8" s="1"/>
  <c r="CC280" i="8"/>
  <c r="CD280" i="8" s="1"/>
  <c r="CB280" i="8"/>
  <c r="CD279" i="8"/>
  <c r="CB279" i="8"/>
  <c r="CC279" i="8" s="1"/>
  <c r="CC278" i="8"/>
  <c r="CD278" i="8" s="1"/>
  <c r="CB278" i="8"/>
  <c r="CD277" i="8"/>
  <c r="CB277" i="8"/>
  <c r="CC277" i="8" s="1"/>
  <c r="CC276" i="8"/>
  <c r="CD276" i="8" s="1"/>
  <c r="CB276" i="8"/>
  <c r="CD275" i="8"/>
  <c r="CB275" i="8"/>
  <c r="CC275" i="8" s="1"/>
  <c r="CB274" i="8"/>
  <c r="CB273" i="8"/>
  <c r="CC274" i="8" s="1"/>
  <c r="CD274" i="8" s="1"/>
  <c r="CB272" i="8"/>
  <c r="CB271" i="8"/>
  <c r="CC272" i="8" s="1"/>
  <c r="CD272" i="8" s="1"/>
  <c r="CB270" i="8"/>
  <c r="CB269" i="8"/>
  <c r="CC270" i="8" s="1"/>
  <c r="CD270" i="8" s="1"/>
  <c r="CB268" i="8"/>
  <c r="CB267" i="8"/>
  <c r="CC268" i="8" s="1"/>
  <c r="CD268" i="8" s="1"/>
  <c r="CB266" i="8"/>
  <c r="CB265" i="8"/>
  <c r="CC266" i="8" s="1"/>
  <c r="CD266" i="8" s="1"/>
  <c r="CB264" i="8"/>
  <c r="CB263" i="8"/>
  <c r="CC264" i="8" s="1"/>
  <c r="CD264" i="8" s="1"/>
  <c r="CB262" i="8"/>
  <c r="CB261" i="8"/>
  <c r="CC262" i="8" s="1"/>
  <c r="CD262" i="8" s="1"/>
  <c r="CB260" i="8"/>
  <c r="CB259" i="8"/>
  <c r="CC260" i="8" s="1"/>
  <c r="CD260" i="8" s="1"/>
  <c r="CB258" i="8"/>
  <c r="CB257" i="8"/>
  <c r="CC258" i="8" s="1"/>
  <c r="CD258" i="8" s="1"/>
  <c r="CB256" i="8"/>
  <c r="CB255" i="8"/>
  <c r="CC256" i="8" s="1"/>
  <c r="CD256" i="8" s="1"/>
  <c r="CB254" i="8"/>
  <c r="CB253" i="8"/>
  <c r="CC254" i="8" s="1"/>
  <c r="CD254" i="8" s="1"/>
  <c r="CB252" i="8"/>
  <c r="CB251" i="8"/>
  <c r="CC252" i="8" s="1"/>
  <c r="CD252" i="8" s="1"/>
  <c r="CB250" i="8"/>
  <c r="CB249" i="8"/>
  <c r="CC250" i="8" s="1"/>
  <c r="CD250" i="8" s="1"/>
  <c r="CB248" i="8"/>
  <c r="CB247" i="8"/>
  <c r="CC248" i="8" s="1"/>
  <c r="CD248" i="8" s="1"/>
  <c r="CB246" i="8"/>
  <c r="CB245" i="8"/>
  <c r="CC246" i="8" s="1"/>
  <c r="CD246" i="8" s="1"/>
  <c r="CB244" i="8"/>
  <c r="CB243" i="8"/>
  <c r="CC244" i="8" s="1"/>
  <c r="CD244" i="8" s="1"/>
  <c r="CB242" i="8"/>
  <c r="CB241" i="8"/>
  <c r="CC242" i="8" s="1"/>
  <c r="CD242" i="8" s="1"/>
  <c r="CB240" i="8"/>
  <c r="CB239" i="8"/>
  <c r="CC240" i="8" s="1"/>
  <c r="CD240" i="8" s="1"/>
  <c r="CB238" i="8"/>
  <c r="CB237" i="8"/>
  <c r="CC238" i="8" s="1"/>
  <c r="CD238" i="8" s="1"/>
  <c r="CB236" i="8"/>
  <c r="CB235" i="8"/>
  <c r="CC236" i="8" s="1"/>
  <c r="CD236" i="8" s="1"/>
  <c r="CB234" i="8"/>
  <c r="CB233" i="8"/>
  <c r="CC234" i="8" s="1"/>
  <c r="CD234" i="8" s="1"/>
  <c r="CB232" i="8"/>
  <c r="CB231" i="8"/>
  <c r="CC232" i="8" s="1"/>
  <c r="CD232" i="8" s="1"/>
  <c r="CB230" i="8"/>
  <c r="CB229" i="8"/>
  <c r="CC230" i="8" s="1"/>
  <c r="CD230" i="8" s="1"/>
  <c r="CB228" i="8"/>
  <c r="CB227" i="8"/>
  <c r="CC228" i="8" s="1"/>
  <c r="CD228" i="8" s="1"/>
  <c r="CB226" i="8"/>
  <c r="CB225" i="8"/>
  <c r="CC226" i="8" s="1"/>
  <c r="CD226" i="8" s="1"/>
  <c r="CB224" i="8"/>
  <c r="CB223" i="8"/>
  <c r="CC224" i="8" s="1"/>
  <c r="CD224" i="8" s="1"/>
  <c r="CB222" i="8"/>
  <c r="CB221" i="8"/>
  <c r="CC222" i="8" s="1"/>
  <c r="CD222" i="8" s="1"/>
  <c r="CB220" i="8"/>
  <c r="CB219" i="8"/>
  <c r="CC220" i="8" s="1"/>
  <c r="CD220" i="8" s="1"/>
  <c r="CB218" i="8"/>
  <c r="CB217" i="8"/>
  <c r="CC218" i="8" s="1"/>
  <c r="CD218" i="8" s="1"/>
  <c r="CB216" i="8"/>
  <c r="CB215" i="8"/>
  <c r="CC216" i="8" s="1"/>
  <c r="CD216" i="8" s="1"/>
  <c r="CB214" i="8"/>
  <c r="CB213" i="8"/>
  <c r="CC214" i="8" s="1"/>
  <c r="CD214" i="8" s="1"/>
  <c r="CB212" i="8"/>
  <c r="CB211" i="8"/>
  <c r="CC212" i="8" s="1"/>
  <c r="CD212" i="8" s="1"/>
  <c r="CB210" i="8"/>
  <c r="CB209" i="8"/>
  <c r="CC210" i="8" s="1"/>
  <c r="CD210" i="8" s="1"/>
  <c r="CB208" i="8"/>
  <c r="CB207" i="8"/>
  <c r="CC208" i="8" s="1"/>
  <c r="CD208" i="8" s="1"/>
  <c r="CB206" i="8"/>
  <c r="CB205" i="8"/>
  <c r="CC206" i="8" s="1"/>
  <c r="CD206" i="8" s="1"/>
  <c r="CB204" i="8"/>
  <c r="CB203" i="8"/>
  <c r="CC204" i="8" s="1"/>
  <c r="CD204" i="8" s="1"/>
  <c r="CB202" i="8"/>
  <c r="CB201" i="8"/>
  <c r="CC202" i="8" s="1"/>
  <c r="CD202" i="8" s="1"/>
  <c r="CB200" i="8"/>
  <c r="CB199" i="8"/>
  <c r="CC200" i="8" s="1"/>
  <c r="CD200" i="8" s="1"/>
  <c r="CB198" i="8"/>
  <c r="CB197" i="8"/>
  <c r="CC198" i="8" s="1"/>
  <c r="CD198" i="8" s="1"/>
  <c r="CB196" i="8"/>
  <c r="CB195" i="8"/>
  <c r="CC196" i="8" s="1"/>
  <c r="CD196" i="8" s="1"/>
  <c r="CB194" i="8"/>
  <c r="CB193" i="8"/>
  <c r="CC194" i="8" s="1"/>
  <c r="CD194" i="8" s="1"/>
  <c r="CB192" i="8"/>
  <c r="CB191" i="8"/>
  <c r="CC192" i="8" s="1"/>
  <c r="CD192" i="8" s="1"/>
  <c r="CB190" i="8"/>
  <c r="CB189" i="8"/>
  <c r="CC190" i="8" s="1"/>
  <c r="CD190" i="8" s="1"/>
  <c r="CB188" i="8"/>
  <c r="CB187" i="8"/>
  <c r="CC188" i="8" s="1"/>
  <c r="CD188" i="8" s="1"/>
  <c r="CB186" i="8"/>
  <c r="CB185" i="8"/>
  <c r="CC186" i="8" s="1"/>
  <c r="CD186" i="8" s="1"/>
  <c r="CB184" i="8"/>
  <c r="CB183" i="8"/>
  <c r="CC184" i="8" s="1"/>
  <c r="CD184" i="8" s="1"/>
  <c r="CB182" i="8"/>
  <c r="CB181" i="8"/>
  <c r="CC182" i="8" s="1"/>
  <c r="CD182" i="8" s="1"/>
  <c r="CB180" i="8"/>
  <c r="CB179" i="8"/>
  <c r="CC180" i="8" s="1"/>
  <c r="CD180" i="8" s="1"/>
  <c r="CB178" i="8"/>
  <c r="CB177" i="8"/>
  <c r="CC178" i="8" s="1"/>
  <c r="CD178" i="8" s="1"/>
  <c r="CB176" i="8"/>
  <c r="CB175" i="8"/>
  <c r="CC176" i="8" s="1"/>
  <c r="CD176" i="8" s="1"/>
  <c r="CB174" i="8"/>
  <c r="CB173" i="8"/>
  <c r="CC174" i="8" s="1"/>
  <c r="CD174" i="8" s="1"/>
  <c r="CB172" i="8"/>
  <c r="CB171" i="8"/>
  <c r="CC172" i="8" s="1"/>
  <c r="CD172" i="8" s="1"/>
  <c r="CB170" i="8"/>
  <c r="CB169" i="8"/>
  <c r="CC170" i="8" s="1"/>
  <c r="CD170" i="8" s="1"/>
  <c r="CB168" i="8"/>
  <c r="CB167" i="8"/>
  <c r="CC168" i="8" s="1"/>
  <c r="CD168" i="8" s="1"/>
  <c r="CB166" i="8"/>
  <c r="CB165" i="8"/>
  <c r="CC166" i="8" s="1"/>
  <c r="CD166" i="8" s="1"/>
  <c r="CB164" i="8"/>
  <c r="CB163" i="8"/>
  <c r="CC164" i="8" s="1"/>
  <c r="CD164" i="8" s="1"/>
  <c r="CB162" i="8"/>
  <c r="CB161" i="8"/>
  <c r="CC162" i="8" s="1"/>
  <c r="CD162" i="8" s="1"/>
  <c r="CB160" i="8"/>
  <c r="CB159" i="8"/>
  <c r="CC160" i="8" s="1"/>
  <c r="CD160" i="8" s="1"/>
  <c r="CB158" i="8"/>
  <c r="CB157" i="8"/>
  <c r="CC157" i="8" s="1"/>
  <c r="CD157" i="8" s="1"/>
  <c r="CB156" i="8"/>
  <c r="CB155" i="8"/>
  <c r="CC155" i="8" s="1"/>
  <c r="CD155" i="8" s="1"/>
  <c r="CB154" i="8"/>
  <c r="CB153" i="8"/>
  <c r="CC153" i="8" s="1"/>
  <c r="CD153" i="8" s="1"/>
  <c r="CB152" i="8"/>
  <c r="CB151" i="8"/>
  <c r="CC151" i="8" s="1"/>
  <c r="CD151" i="8" s="1"/>
  <c r="CB150" i="8"/>
  <c r="CB149" i="8"/>
  <c r="CC149" i="8" s="1"/>
  <c r="CD149" i="8" s="1"/>
  <c r="CB148" i="8"/>
  <c r="CB147" i="8"/>
  <c r="CC147" i="8" s="1"/>
  <c r="CD147" i="8" s="1"/>
  <c r="CB146" i="8"/>
  <c r="CB145" i="8"/>
  <c r="CC145" i="8" s="1"/>
  <c r="CD145" i="8" s="1"/>
  <c r="CB144" i="8"/>
  <c r="CB143" i="8"/>
  <c r="CC143" i="8" s="1"/>
  <c r="CD143" i="8" s="1"/>
  <c r="CB142" i="8"/>
  <c r="CB141" i="8"/>
  <c r="CC141" i="8" s="1"/>
  <c r="CD141" i="8" s="1"/>
  <c r="CB140" i="8"/>
  <c r="CB139" i="8"/>
  <c r="CC139" i="8" s="1"/>
  <c r="CD139" i="8" s="1"/>
  <c r="CB138" i="8"/>
  <c r="CB137" i="8"/>
  <c r="CC137" i="8" s="1"/>
  <c r="CD137" i="8" s="1"/>
  <c r="CB136" i="8"/>
  <c r="CB135" i="8"/>
  <c r="CC135" i="8" s="1"/>
  <c r="CD135" i="8" s="1"/>
  <c r="CB134" i="8"/>
  <c r="CB133" i="8"/>
  <c r="CC133" i="8" s="1"/>
  <c r="CD133" i="8" s="1"/>
  <c r="CB132" i="8"/>
  <c r="CB131" i="8"/>
  <c r="CC131" i="8" s="1"/>
  <c r="CD131" i="8" s="1"/>
  <c r="CB130" i="8"/>
  <c r="CB129" i="8"/>
  <c r="CC129" i="8" s="1"/>
  <c r="CD129" i="8" s="1"/>
  <c r="CB128" i="8"/>
  <c r="CB127" i="8"/>
  <c r="CC127" i="8" s="1"/>
  <c r="CD127" i="8" s="1"/>
  <c r="CB126" i="8"/>
  <c r="CB125" i="8"/>
  <c r="CC125" i="8" s="1"/>
  <c r="CD125" i="8" s="1"/>
  <c r="CB124" i="8"/>
  <c r="CB123" i="8"/>
  <c r="CC123" i="8" s="1"/>
  <c r="CD123" i="8" s="1"/>
  <c r="CB122" i="8"/>
  <c r="CB121" i="8"/>
  <c r="CC121" i="8" s="1"/>
  <c r="CD121" i="8" s="1"/>
  <c r="CB120" i="8"/>
  <c r="CB119" i="8"/>
  <c r="CC119" i="8" s="1"/>
  <c r="CD119" i="8" s="1"/>
  <c r="CB118" i="8"/>
  <c r="CB117" i="8"/>
  <c r="CC117" i="8" s="1"/>
  <c r="CD117" i="8" s="1"/>
  <c r="CB116" i="8"/>
  <c r="CB115" i="8"/>
  <c r="CC115" i="8" s="1"/>
  <c r="CD115" i="8" s="1"/>
  <c r="CB114" i="8"/>
  <c r="CB113" i="8"/>
  <c r="CC113" i="8" s="1"/>
  <c r="CD113" i="8" s="1"/>
  <c r="CB112" i="8"/>
  <c r="CB111" i="8"/>
  <c r="CC111" i="8" s="1"/>
  <c r="CD111" i="8" s="1"/>
  <c r="CB110" i="8"/>
  <c r="CB109" i="8"/>
  <c r="CC109" i="8" s="1"/>
  <c r="CD109" i="8" s="1"/>
  <c r="CB108" i="8"/>
  <c r="CB107" i="8"/>
  <c r="CC107" i="8" s="1"/>
  <c r="CD107" i="8" s="1"/>
  <c r="CB106" i="8"/>
  <c r="CB105" i="8"/>
  <c r="CC106" i="8" s="1"/>
  <c r="CD106" i="8" s="1"/>
  <c r="CB104" i="8"/>
  <c r="CC104" i="8" s="1"/>
  <c r="CD104" i="8" s="1"/>
  <c r="CB103" i="8"/>
  <c r="CB102" i="8"/>
  <c r="CC103" i="8" s="1"/>
  <c r="CD103" i="8" s="1"/>
  <c r="CB101" i="8"/>
  <c r="CB100" i="8"/>
  <c r="CC101" i="8" s="1"/>
  <c r="CD101" i="8" s="1"/>
  <c r="CB99" i="8"/>
  <c r="CB98" i="8"/>
  <c r="CC99" i="8" s="1"/>
  <c r="CD99" i="8" s="1"/>
  <c r="CB97" i="8"/>
  <c r="CB96" i="8"/>
  <c r="CC97" i="8" s="1"/>
  <c r="CD97" i="8" s="1"/>
  <c r="CB95" i="8"/>
  <c r="CB94" i="8"/>
  <c r="CC95" i="8" s="1"/>
  <c r="CD95" i="8" s="1"/>
  <c r="CB93" i="8"/>
  <c r="CB92" i="8"/>
  <c r="CC93" i="8" s="1"/>
  <c r="CD93" i="8" s="1"/>
  <c r="CB91" i="8"/>
  <c r="CB90" i="8"/>
  <c r="CC91" i="8" s="1"/>
  <c r="CD91" i="8" s="1"/>
  <c r="CB89" i="8"/>
  <c r="CB88" i="8"/>
  <c r="CC89" i="8" s="1"/>
  <c r="CD89" i="8" s="1"/>
  <c r="CB87" i="8"/>
  <c r="CB86" i="8"/>
  <c r="CC87" i="8" s="1"/>
  <c r="CD87" i="8" s="1"/>
  <c r="CB85" i="8"/>
  <c r="CB84" i="8"/>
  <c r="CC85" i="8" s="1"/>
  <c r="CD85" i="8" s="1"/>
  <c r="CB83" i="8"/>
  <c r="CB82" i="8"/>
  <c r="CC83" i="8" s="1"/>
  <c r="CD83" i="8" s="1"/>
  <c r="CB81" i="8"/>
  <c r="CB80" i="8"/>
  <c r="CC81" i="8" s="1"/>
  <c r="CD81" i="8" s="1"/>
  <c r="CB79" i="8"/>
  <c r="CB78" i="8"/>
  <c r="CC79" i="8" s="1"/>
  <c r="CD79" i="8" s="1"/>
  <c r="CB77" i="8"/>
  <c r="CB76" i="8"/>
  <c r="CC77" i="8" s="1"/>
  <c r="CD77" i="8" s="1"/>
  <c r="CB75" i="8"/>
  <c r="CB74" i="8"/>
  <c r="CC75" i="8" s="1"/>
  <c r="CD75" i="8" s="1"/>
  <c r="CB73" i="8"/>
  <c r="CB72" i="8"/>
  <c r="CC73" i="8" s="1"/>
  <c r="CD73" i="8" s="1"/>
  <c r="CB71" i="8"/>
  <c r="CB70" i="8"/>
  <c r="CC71" i="8" s="1"/>
  <c r="CD71" i="8" s="1"/>
  <c r="CB69" i="8"/>
  <c r="CB68" i="8"/>
  <c r="CC69" i="8" s="1"/>
  <c r="CD69" i="8" s="1"/>
  <c r="CB67" i="8"/>
  <c r="CB66" i="8"/>
  <c r="CC67" i="8" s="1"/>
  <c r="CD67" i="8" s="1"/>
  <c r="CB65" i="8"/>
  <c r="CB64" i="8"/>
  <c r="CC65" i="8" s="1"/>
  <c r="CD65" i="8" s="1"/>
  <c r="CB63" i="8"/>
  <c r="CB62" i="8"/>
  <c r="CC63" i="8" s="1"/>
  <c r="CD63" i="8" s="1"/>
  <c r="CB61" i="8"/>
  <c r="CB60" i="8"/>
  <c r="CC61" i="8" s="1"/>
  <c r="CD61" i="8" s="1"/>
  <c r="CB59" i="8"/>
  <c r="CB58" i="8"/>
  <c r="CC59" i="8" s="1"/>
  <c r="CD59" i="8" s="1"/>
  <c r="CB57" i="8"/>
  <c r="CB56" i="8"/>
  <c r="CC57" i="8" s="1"/>
  <c r="CD57" i="8" s="1"/>
  <c r="CB55" i="8"/>
  <c r="CB54" i="8"/>
  <c r="CC55" i="8" s="1"/>
  <c r="CD55" i="8" s="1"/>
  <c r="CB53" i="8"/>
  <c r="CB52" i="8"/>
  <c r="CC53" i="8" s="1"/>
  <c r="CD53" i="8" s="1"/>
  <c r="CB51" i="8"/>
  <c r="CB50" i="8"/>
  <c r="CC51" i="8" s="1"/>
  <c r="CD51" i="8" s="1"/>
  <c r="CB49" i="8"/>
  <c r="CB48" i="8"/>
  <c r="CC49" i="8" s="1"/>
  <c r="CD49" i="8" s="1"/>
  <c r="CB47" i="8"/>
  <c r="CB46" i="8"/>
  <c r="CC47" i="8" s="1"/>
  <c r="CD47" i="8" s="1"/>
  <c r="CB45" i="8"/>
  <c r="CB44" i="8"/>
  <c r="CC45" i="8" s="1"/>
  <c r="CD45" i="8" s="1"/>
  <c r="CB43" i="8"/>
  <c r="CB42" i="8"/>
  <c r="CC43" i="8" s="1"/>
  <c r="CD43" i="8" s="1"/>
  <c r="CB41" i="8"/>
  <c r="CB40" i="8"/>
  <c r="CC41" i="8" s="1"/>
  <c r="CD41" i="8" s="1"/>
  <c r="CB39" i="8"/>
  <c r="CB38" i="8"/>
  <c r="CC39" i="8" s="1"/>
  <c r="CD39" i="8" s="1"/>
  <c r="CB37" i="8"/>
  <c r="CB36" i="8"/>
  <c r="CC37" i="8" s="1"/>
  <c r="CD37" i="8" s="1"/>
  <c r="CB35" i="8"/>
  <c r="CB34" i="8"/>
  <c r="CC35" i="8" s="1"/>
  <c r="CD35" i="8" s="1"/>
  <c r="CB33" i="8"/>
  <c r="CB32" i="8"/>
  <c r="CC33" i="8" s="1"/>
  <c r="CD33" i="8" s="1"/>
  <c r="CB31" i="8"/>
  <c r="CB30" i="8"/>
  <c r="CC31" i="8" s="1"/>
  <c r="CD31" i="8" s="1"/>
  <c r="CB29" i="8"/>
  <c r="CB28" i="8"/>
  <c r="CC29" i="8" s="1"/>
  <c r="CD29" i="8" s="1"/>
  <c r="CB27" i="8"/>
  <c r="CB26" i="8"/>
  <c r="CC27" i="8" s="1"/>
  <c r="CD27" i="8" s="1"/>
  <c r="CB25" i="8"/>
  <c r="CB24" i="8"/>
  <c r="CC25" i="8" s="1"/>
  <c r="CD25" i="8" s="1"/>
  <c r="CB23" i="8"/>
  <c r="CB22" i="8"/>
  <c r="CC23" i="8" s="1"/>
  <c r="CD23" i="8" s="1"/>
  <c r="CB21" i="8"/>
  <c r="CB20" i="8"/>
  <c r="CC21" i="8" s="1"/>
  <c r="CD21" i="8" s="1"/>
  <c r="CB19" i="8"/>
  <c r="CB18" i="8"/>
  <c r="CC19" i="8" s="1"/>
  <c r="CD19" i="8" s="1"/>
  <c r="CB17" i="8"/>
  <c r="CB16" i="8"/>
  <c r="CC17" i="8" s="1"/>
  <c r="CD17" i="8" s="1"/>
  <c r="CB15" i="8"/>
  <c r="CB14" i="8"/>
  <c r="CC15" i="8" s="1"/>
  <c r="CD15" i="8" s="1"/>
  <c r="CB13" i="8"/>
  <c r="CB12" i="8"/>
  <c r="CC13" i="8" s="1"/>
  <c r="CD13" i="8" s="1"/>
  <c r="CB11" i="8"/>
  <c r="CB10" i="8"/>
  <c r="CC11" i="8" s="1"/>
  <c r="CD11" i="8" s="1"/>
  <c r="CB9" i="8"/>
  <c r="CB8" i="8"/>
  <c r="CC9" i="8" s="1"/>
  <c r="CD9" i="8" s="1"/>
  <c r="CB7" i="8"/>
  <c r="CB6" i="8"/>
  <c r="CC7" i="8" s="1"/>
  <c r="CD7" i="8" s="1"/>
  <c r="BU501" i="8"/>
  <c r="BV501" i="8" s="1"/>
  <c r="BW501" i="8" s="1"/>
  <c r="BU500" i="8"/>
  <c r="BU499" i="8"/>
  <c r="BV500" i="8" s="1"/>
  <c r="BW500" i="8" s="1"/>
  <c r="BU498" i="8"/>
  <c r="BU497" i="8"/>
  <c r="BV498" i="8" s="1"/>
  <c r="BW498" i="8" s="1"/>
  <c r="BU496" i="8"/>
  <c r="BU495" i="8"/>
  <c r="BV496" i="8" s="1"/>
  <c r="BW496" i="8" s="1"/>
  <c r="BU494" i="8"/>
  <c r="BU493" i="8"/>
  <c r="BV494" i="8" s="1"/>
  <c r="BW494" i="8" s="1"/>
  <c r="BU492" i="8"/>
  <c r="BU491" i="8"/>
  <c r="BV492" i="8" s="1"/>
  <c r="BW492" i="8" s="1"/>
  <c r="BU490" i="8"/>
  <c r="BU489" i="8"/>
  <c r="BV490" i="8" s="1"/>
  <c r="BW490" i="8" s="1"/>
  <c r="BU488" i="8"/>
  <c r="BU487" i="8"/>
  <c r="BV488" i="8" s="1"/>
  <c r="BW488" i="8" s="1"/>
  <c r="BU486" i="8"/>
  <c r="BU485" i="8"/>
  <c r="BV486" i="8" s="1"/>
  <c r="BW486" i="8" s="1"/>
  <c r="BU484" i="8"/>
  <c r="BU483" i="8"/>
  <c r="BV484" i="8" s="1"/>
  <c r="BW484" i="8" s="1"/>
  <c r="BU482" i="8"/>
  <c r="BU481" i="8"/>
  <c r="BV482" i="8" s="1"/>
  <c r="BW482" i="8" s="1"/>
  <c r="BU480" i="8"/>
  <c r="BU479" i="8"/>
  <c r="BV480" i="8" s="1"/>
  <c r="BW480" i="8" s="1"/>
  <c r="BU478" i="8"/>
  <c r="BU477" i="8"/>
  <c r="BV478" i="8" s="1"/>
  <c r="BW478" i="8" s="1"/>
  <c r="BU476" i="8"/>
  <c r="BU475" i="8"/>
  <c r="BV476" i="8" s="1"/>
  <c r="BW476" i="8" s="1"/>
  <c r="BU474" i="8"/>
  <c r="BU473" i="8"/>
  <c r="BV474" i="8" s="1"/>
  <c r="BW474" i="8" s="1"/>
  <c r="BU472" i="8"/>
  <c r="BU471" i="8"/>
  <c r="BV472" i="8" s="1"/>
  <c r="BW472" i="8" s="1"/>
  <c r="BU470" i="8"/>
  <c r="BU469" i="8"/>
  <c r="BV470" i="8" s="1"/>
  <c r="BW470" i="8" s="1"/>
  <c r="BU468" i="8"/>
  <c r="BU467" i="8"/>
  <c r="BV468" i="8" s="1"/>
  <c r="BW468" i="8" s="1"/>
  <c r="BU466" i="8"/>
  <c r="BU465" i="8"/>
  <c r="BV466" i="8" s="1"/>
  <c r="BW466" i="8" s="1"/>
  <c r="BU464" i="8"/>
  <c r="BU463" i="8"/>
  <c r="BV464" i="8" s="1"/>
  <c r="BW464" i="8" s="1"/>
  <c r="BU462" i="8"/>
  <c r="BU461" i="8"/>
  <c r="BV462" i="8" s="1"/>
  <c r="BW462" i="8" s="1"/>
  <c r="BU460" i="8"/>
  <c r="BU459" i="8"/>
  <c r="BV460" i="8" s="1"/>
  <c r="BW460" i="8" s="1"/>
  <c r="BU458" i="8"/>
  <c r="BU457" i="8"/>
  <c r="BV458" i="8" s="1"/>
  <c r="BW458" i="8" s="1"/>
  <c r="BU456" i="8"/>
  <c r="BU455" i="8"/>
  <c r="BV456" i="8" s="1"/>
  <c r="BW456" i="8" s="1"/>
  <c r="BU454" i="8"/>
  <c r="BU453" i="8"/>
  <c r="BV454" i="8" s="1"/>
  <c r="BW454" i="8" s="1"/>
  <c r="BU452" i="8"/>
  <c r="BU451" i="8"/>
  <c r="BV452" i="8" s="1"/>
  <c r="BW452" i="8" s="1"/>
  <c r="BU450" i="8"/>
  <c r="BU449" i="8"/>
  <c r="BV450" i="8" s="1"/>
  <c r="BW450" i="8" s="1"/>
  <c r="BU448" i="8"/>
  <c r="BU447" i="8"/>
  <c r="BV448" i="8" s="1"/>
  <c r="BW448" i="8" s="1"/>
  <c r="BU446" i="8"/>
  <c r="BU445" i="8"/>
  <c r="BV446" i="8" s="1"/>
  <c r="BW446" i="8" s="1"/>
  <c r="BU444" i="8"/>
  <c r="BU443" i="8"/>
  <c r="BV444" i="8" s="1"/>
  <c r="BW444" i="8" s="1"/>
  <c r="BU442" i="8"/>
  <c r="BU441" i="8"/>
  <c r="BV442" i="8" s="1"/>
  <c r="BW442" i="8" s="1"/>
  <c r="BU440" i="8"/>
  <c r="BU439" i="8"/>
  <c r="BV440" i="8" s="1"/>
  <c r="BW440" i="8" s="1"/>
  <c r="BU438" i="8"/>
  <c r="BU437" i="8"/>
  <c r="BV438" i="8" s="1"/>
  <c r="BW438" i="8" s="1"/>
  <c r="BU436" i="8"/>
  <c r="BU435" i="8"/>
  <c r="BV436" i="8" s="1"/>
  <c r="BW436" i="8" s="1"/>
  <c r="BU434" i="8"/>
  <c r="BU433" i="8"/>
  <c r="BV434" i="8" s="1"/>
  <c r="BW434" i="8" s="1"/>
  <c r="BU432" i="8"/>
  <c r="BU431" i="8"/>
  <c r="BV432" i="8" s="1"/>
  <c r="BW432" i="8" s="1"/>
  <c r="BU430" i="8"/>
  <c r="BU429" i="8"/>
  <c r="BV430" i="8" s="1"/>
  <c r="BW430" i="8" s="1"/>
  <c r="BU428" i="8"/>
  <c r="BU427" i="8"/>
  <c r="BV428" i="8" s="1"/>
  <c r="BW428" i="8" s="1"/>
  <c r="BU426" i="8"/>
  <c r="BU425" i="8"/>
  <c r="BV424" i="8"/>
  <c r="BW424" i="8" s="1"/>
  <c r="BU424" i="8"/>
  <c r="BW423" i="8"/>
  <c r="BU423" i="8"/>
  <c r="BV423" i="8" s="1"/>
  <c r="BV422" i="8"/>
  <c r="BW422" i="8" s="1"/>
  <c r="BU422" i="8"/>
  <c r="BW421" i="8"/>
  <c r="BU421" i="8"/>
  <c r="BV421" i="8" s="1"/>
  <c r="BV420" i="8"/>
  <c r="BW420" i="8" s="1"/>
  <c r="BU420" i="8"/>
  <c r="BW419" i="8"/>
  <c r="BU419" i="8"/>
  <c r="BV419" i="8" s="1"/>
  <c r="BV418" i="8"/>
  <c r="BW418" i="8" s="1"/>
  <c r="BU418" i="8"/>
  <c r="BU417" i="8"/>
  <c r="BU416" i="8"/>
  <c r="BV416" i="8" s="1"/>
  <c r="BW416" i="8" s="1"/>
  <c r="BU415" i="8"/>
  <c r="BU414" i="8"/>
  <c r="BV415" i="8" s="1"/>
  <c r="BW415" i="8" s="1"/>
  <c r="BU413" i="8"/>
  <c r="BU412" i="8"/>
  <c r="BV413" i="8" s="1"/>
  <c r="BW413" i="8" s="1"/>
  <c r="BU411" i="8"/>
  <c r="BU410" i="8"/>
  <c r="BV411" i="8" s="1"/>
  <c r="BW411" i="8" s="1"/>
  <c r="BU409" i="8"/>
  <c r="BU408" i="8"/>
  <c r="BV409" i="8" s="1"/>
  <c r="BW409" i="8" s="1"/>
  <c r="BU407" i="8"/>
  <c r="BU406" i="8"/>
  <c r="BV407" i="8" s="1"/>
  <c r="BW407" i="8" s="1"/>
  <c r="BU405" i="8"/>
  <c r="BU404" i="8"/>
  <c r="BV405" i="8" s="1"/>
  <c r="BW405" i="8" s="1"/>
  <c r="BU403" i="8"/>
  <c r="BU402" i="8"/>
  <c r="BV403" i="8" s="1"/>
  <c r="BW403" i="8" s="1"/>
  <c r="BU401" i="8"/>
  <c r="BU400" i="8"/>
  <c r="BV401" i="8" s="1"/>
  <c r="BW401" i="8" s="1"/>
  <c r="BU399" i="8"/>
  <c r="BU398" i="8"/>
  <c r="BV399" i="8" s="1"/>
  <c r="BW399" i="8" s="1"/>
  <c r="BU397" i="8"/>
  <c r="BU396" i="8"/>
  <c r="BV397" i="8" s="1"/>
  <c r="BW397" i="8" s="1"/>
  <c r="BU395" i="8"/>
  <c r="BU394" i="8"/>
  <c r="BV395" i="8" s="1"/>
  <c r="BW395" i="8" s="1"/>
  <c r="BU393" i="8"/>
  <c r="BU392" i="8"/>
  <c r="BV393" i="8" s="1"/>
  <c r="BW393" i="8" s="1"/>
  <c r="BU391" i="8"/>
  <c r="BU390" i="8"/>
  <c r="BV391" i="8" s="1"/>
  <c r="BW391" i="8" s="1"/>
  <c r="BU389" i="8"/>
  <c r="BU388" i="8"/>
  <c r="BV389" i="8" s="1"/>
  <c r="BW389" i="8" s="1"/>
  <c r="BU387" i="8"/>
  <c r="BU386" i="8"/>
  <c r="BV387" i="8" s="1"/>
  <c r="BW387" i="8" s="1"/>
  <c r="BU385" i="8"/>
  <c r="BU384" i="8"/>
  <c r="BV385" i="8" s="1"/>
  <c r="BW385" i="8" s="1"/>
  <c r="BU383" i="8"/>
  <c r="BU382" i="8"/>
  <c r="BV383" i="8" s="1"/>
  <c r="BW383" i="8" s="1"/>
  <c r="BU381" i="8"/>
  <c r="BU380" i="8"/>
  <c r="BV381" i="8" s="1"/>
  <c r="BW381" i="8" s="1"/>
  <c r="BU379" i="8"/>
  <c r="BU378" i="8"/>
  <c r="BV379" i="8" s="1"/>
  <c r="BW379" i="8" s="1"/>
  <c r="BU377" i="8"/>
  <c r="BU376" i="8"/>
  <c r="BV377" i="8" s="1"/>
  <c r="BW377" i="8" s="1"/>
  <c r="BU375" i="8"/>
  <c r="BU374" i="8"/>
  <c r="BV375" i="8" s="1"/>
  <c r="BW375" i="8" s="1"/>
  <c r="BU373" i="8"/>
  <c r="BU372" i="8"/>
  <c r="BV373" i="8" s="1"/>
  <c r="BW373" i="8" s="1"/>
  <c r="BU371" i="8"/>
  <c r="BU370" i="8"/>
  <c r="BV371" i="8" s="1"/>
  <c r="BW371" i="8" s="1"/>
  <c r="BU369" i="8"/>
  <c r="BU368" i="8"/>
  <c r="BV369" i="8" s="1"/>
  <c r="BW369" i="8" s="1"/>
  <c r="BU367" i="8"/>
  <c r="BU366" i="8"/>
  <c r="BV367" i="8" s="1"/>
  <c r="BW367" i="8" s="1"/>
  <c r="BU365" i="8"/>
  <c r="BU364" i="8"/>
  <c r="BV365" i="8" s="1"/>
  <c r="BW365" i="8" s="1"/>
  <c r="BU363" i="8"/>
  <c r="BU362" i="8"/>
  <c r="BV363" i="8" s="1"/>
  <c r="BW363" i="8" s="1"/>
  <c r="BU361" i="8"/>
  <c r="BU360" i="8"/>
  <c r="BV361" i="8" s="1"/>
  <c r="BW361" i="8" s="1"/>
  <c r="BU359" i="8"/>
  <c r="BU358" i="8"/>
  <c r="BV359" i="8" s="1"/>
  <c r="BW359" i="8" s="1"/>
  <c r="BU357" i="8"/>
  <c r="BU356" i="8"/>
  <c r="BV357" i="8" s="1"/>
  <c r="BW357" i="8" s="1"/>
  <c r="BU355" i="8"/>
  <c r="BU354" i="8"/>
  <c r="BV355" i="8" s="1"/>
  <c r="BW355" i="8" s="1"/>
  <c r="BU353" i="8"/>
  <c r="BV353" i="8" s="1"/>
  <c r="BW353" i="8" s="1"/>
  <c r="BV352" i="8"/>
  <c r="BW352" i="8" s="1"/>
  <c r="BU352" i="8"/>
  <c r="BW351" i="8"/>
  <c r="BU351" i="8"/>
  <c r="BV351" i="8" s="1"/>
  <c r="BV350" i="8"/>
  <c r="BW350" i="8" s="1"/>
  <c r="BU350" i="8"/>
  <c r="BW349" i="8"/>
  <c r="BU349" i="8"/>
  <c r="BV349" i="8" s="1"/>
  <c r="BV348" i="8"/>
  <c r="BW348" i="8" s="1"/>
  <c r="BU348" i="8"/>
  <c r="BW347" i="8"/>
  <c r="BU347" i="8"/>
  <c r="BV347" i="8" s="1"/>
  <c r="BV346" i="8"/>
  <c r="BW346" i="8" s="1"/>
  <c r="BU346" i="8"/>
  <c r="BW345" i="8"/>
  <c r="BU345" i="8"/>
  <c r="BV345" i="8" s="1"/>
  <c r="BV344" i="8"/>
  <c r="BW344" i="8" s="1"/>
  <c r="BU344" i="8"/>
  <c r="BW343" i="8"/>
  <c r="BU343" i="8"/>
  <c r="BV343" i="8" s="1"/>
  <c r="BV342" i="8"/>
  <c r="BW342" i="8" s="1"/>
  <c r="BU342" i="8"/>
  <c r="BW341" i="8"/>
  <c r="BU341" i="8"/>
  <c r="BV341" i="8" s="1"/>
  <c r="BV340" i="8"/>
  <c r="BW340" i="8" s="1"/>
  <c r="BU340" i="8"/>
  <c r="BW339" i="8"/>
  <c r="BU339" i="8"/>
  <c r="BV339" i="8" s="1"/>
  <c r="BV338" i="8"/>
  <c r="BW338" i="8" s="1"/>
  <c r="BU338" i="8"/>
  <c r="BW337" i="8"/>
  <c r="BU337" i="8"/>
  <c r="BV337" i="8" s="1"/>
  <c r="BV336" i="8"/>
  <c r="BW336" i="8" s="1"/>
  <c r="BU336" i="8"/>
  <c r="BU335" i="8"/>
  <c r="BU334" i="8"/>
  <c r="BU333" i="8"/>
  <c r="BV334" i="8" s="1"/>
  <c r="BW334" i="8" s="1"/>
  <c r="BU332" i="8"/>
  <c r="BU331" i="8"/>
  <c r="BV332" i="8" s="1"/>
  <c r="BW332" i="8" s="1"/>
  <c r="BU330" i="8"/>
  <c r="BU329" i="8"/>
  <c r="BV330" i="8" s="1"/>
  <c r="BW330" i="8" s="1"/>
  <c r="BU328" i="8"/>
  <c r="BU327" i="8"/>
  <c r="BV328" i="8" s="1"/>
  <c r="BW328" i="8" s="1"/>
  <c r="BU326" i="8"/>
  <c r="BU325" i="8"/>
  <c r="BV326" i="8" s="1"/>
  <c r="BW326" i="8" s="1"/>
  <c r="BU324" i="8"/>
  <c r="BU323" i="8"/>
  <c r="BV324" i="8" s="1"/>
  <c r="BW324" i="8" s="1"/>
  <c r="BU322" i="8"/>
  <c r="BU321" i="8"/>
  <c r="BV322" i="8" s="1"/>
  <c r="BW322" i="8" s="1"/>
  <c r="BU320" i="8"/>
  <c r="BU319" i="8"/>
  <c r="BV320" i="8" s="1"/>
  <c r="BW320" i="8" s="1"/>
  <c r="BU318" i="8"/>
  <c r="BU317" i="8"/>
  <c r="BV318" i="8" s="1"/>
  <c r="BW318" i="8" s="1"/>
  <c r="BU316" i="8"/>
  <c r="BU315" i="8"/>
  <c r="BV316" i="8" s="1"/>
  <c r="BW316" i="8" s="1"/>
  <c r="BU314" i="8"/>
  <c r="BU313" i="8"/>
  <c r="BV314" i="8" s="1"/>
  <c r="BW314" i="8" s="1"/>
  <c r="BU312" i="8"/>
  <c r="BU311" i="8"/>
  <c r="BV312" i="8" s="1"/>
  <c r="BW312" i="8" s="1"/>
  <c r="BU310" i="8"/>
  <c r="BU309" i="8"/>
  <c r="BV310" i="8" s="1"/>
  <c r="BW310" i="8" s="1"/>
  <c r="BU308" i="8"/>
  <c r="BU307" i="8"/>
  <c r="BV308" i="8" s="1"/>
  <c r="BW308" i="8" s="1"/>
  <c r="BU306" i="8"/>
  <c r="BU305" i="8"/>
  <c r="BV306" i="8" s="1"/>
  <c r="BW306" i="8" s="1"/>
  <c r="BU304" i="8"/>
  <c r="BU303" i="8"/>
  <c r="BV304" i="8" s="1"/>
  <c r="BW304" i="8" s="1"/>
  <c r="BU302" i="8"/>
  <c r="BU301" i="8"/>
  <c r="BV302" i="8" s="1"/>
  <c r="BW302" i="8" s="1"/>
  <c r="BU300" i="8"/>
  <c r="BU299" i="8"/>
  <c r="BV300" i="8" s="1"/>
  <c r="BW300" i="8" s="1"/>
  <c r="BU298" i="8"/>
  <c r="BU297" i="8"/>
  <c r="BV298" i="8" s="1"/>
  <c r="BW298" i="8" s="1"/>
  <c r="BU296" i="8"/>
  <c r="BU295" i="8"/>
  <c r="BV296" i="8" s="1"/>
  <c r="BW296" i="8" s="1"/>
  <c r="BU294" i="8"/>
  <c r="BU293" i="8"/>
  <c r="BV294" i="8" s="1"/>
  <c r="BW294" i="8" s="1"/>
  <c r="BU292" i="8"/>
  <c r="BU291" i="8"/>
  <c r="BV292" i="8" s="1"/>
  <c r="BW292" i="8" s="1"/>
  <c r="BU290" i="8"/>
  <c r="BU289" i="8"/>
  <c r="BV290" i="8" s="1"/>
  <c r="BW290" i="8" s="1"/>
  <c r="BU288" i="8"/>
  <c r="BU287" i="8"/>
  <c r="BV288" i="8" s="1"/>
  <c r="BW288" i="8" s="1"/>
  <c r="BU286" i="8"/>
  <c r="BU285" i="8"/>
  <c r="BV286" i="8" s="1"/>
  <c r="BW286" i="8" s="1"/>
  <c r="BU284" i="8"/>
  <c r="BU283" i="8"/>
  <c r="BV284" i="8" s="1"/>
  <c r="BW284" i="8" s="1"/>
  <c r="BU282" i="8"/>
  <c r="BU281" i="8"/>
  <c r="BV282" i="8" s="1"/>
  <c r="BW282" i="8" s="1"/>
  <c r="BU280" i="8"/>
  <c r="BU279" i="8"/>
  <c r="BV280" i="8" s="1"/>
  <c r="BW280" i="8" s="1"/>
  <c r="BU278" i="8"/>
  <c r="BU277" i="8"/>
  <c r="BV278" i="8" s="1"/>
  <c r="BW278" i="8" s="1"/>
  <c r="BU276" i="8"/>
  <c r="BU275" i="8"/>
  <c r="BV276" i="8" s="1"/>
  <c r="BW276" i="8" s="1"/>
  <c r="BU274" i="8"/>
  <c r="BU273" i="8"/>
  <c r="BV274" i="8" s="1"/>
  <c r="BW274" i="8" s="1"/>
  <c r="BU272" i="8"/>
  <c r="BU271" i="8"/>
  <c r="BV272" i="8" s="1"/>
  <c r="BW272" i="8" s="1"/>
  <c r="BU270" i="8"/>
  <c r="BU269" i="8"/>
  <c r="BV270" i="8" s="1"/>
  <c r="BW270" i="8" s="1"/>
  <c r="BU268" i="8"/>
  <c r="BU267" i="8"/>
  <c r="BV268" i="8" s="1"/>
  <c r="BW268" i="8" s="1"/>
  <c r="BU266" i="8"/>
  <c r="BU265" i="8"/>
  <c r="BV266" i="8" s="1"/>
  <c r="BW266" i="8" s="1"/>
  <c r="BU264" i="8"/>
  <c r="BU263" i="8"/>
  <c r="BV264" i="8" s="1"/>
  <c r="BW264" i="8" s="1"/>
  <c r="BU262" i="8"/>
  <c r="BU261" i="8"/>
  <c r="BV262" i="8" s="1"/>
  <c r="BW262" i="8" s="1"/>
  <c r="BU260" i="8"/>
  <c r="BU259" i="8"/>
  <c r="BV260" i="8" s="1"/>
  <c r="BW260" i="8" s="1"/>
  <c r="BU258" i="8"/>
  <c r="BU257" i="8"/>
  <c r="BV258" i="8" s="1"/>
  <c r="BW258" i="8" s="1"/>
  <c r="BU256" i="8"/>
  <c r="BU255" i="8"/>
  <c r="BV256" i="8" s="1"/>
  <c r="BW256" i="8" s="1"/>
  <c r="BU254" i="8"/>
  <c r="BU253" i="8"/>
  <c r="BV254" i="8" s="1"/>
  <c r="BW254" i="8" s="1"/>
  <c r="BU252" i="8"/>
  <c r="BU251" i="8"/>
  <c r="BV252" i="8" s="1"/>
  <c r="BW252" i="8" s="1"/>
  <c r="BU250" i="8"/>
  <c r="BU249" i="8"/>
  <c r="BV250" i="8" s="1"/>
  <c r="BW250" i="8" s="1"/>
  <c r="BU248" i="8"/>
  <c r="BU247" i="8"/>
  <c r="BV248" i="8" s="1"/>
  <c r="BW248" i="8" s="1"/>
  <c r="BU246" i="8"/>
  <c r="BU245" i="8"/>
  <c r="BV246" i="8" s="1"/>
  <c r="BW246" i="8" s="1"/>
  <c r="BU244" i="8"/>
  <c r="BU243" i="8"/>
  <c r="BV244" i="8" s="1"/>
  <c r="BW244" i="8" s="1"/>
  <c r="BU242" i="8"/>
  <c r="BU241" i="8"/>
  <c r="BV242" i="8" s="1"/>
  <c r="BW242" i="8" s="1"/>
  <c r="BU240" i="8"/>
  <c r="BU239" i="8"/>
  <c r="BV240" i="8" s="1"/>
  <c r="BW240" i="8" s="1"/>
  <c r="BU238" i="8"/>
  <c r="BU237" i="8"/>
  <c r="BV238" i="8" s="1"/>
  <c r="BW238" i="8" s="1"/>
  <c r="BU236" i="8"/>
  <c r="BU235" i="8"/>
  <c r="BV236" i="8" s="1"/>
  <c r="BW236" i="8" s="1"/>
  <c r="BU234" i="8"/>
  <c r="BU233" i="8"/>
  <c r="BV234" i="8" s="1"/>
  <c r="BW234" i="8" s="1"/>
  <c r="BU232" i="8"/>
  <c r="BU231" i="8"/>
  <c r="BV232" i="8" s="1"/>
  <c r="BW232" i="8" s="1"/>
  <c r="BU230" i="8"/>
  <c r="BU229" i="8"/>
  <c r="BV230" i="8" s="1"/>
  <c r="BW230" i="8" s="1"/>
  <c r="BU228" i="8"/>
  <c r="BU227" i="8"/>
  <c r="BV228" i="8" s="1"/>
  <c r="BW228" i="8" s="1"/>
  <c r="BU226" i="8"/>
  <c r="BU225" i="8"/>
  <c r="BV226" i="8" s="1"/>
  <c r="BW226" i="8" s="1"/>
  <c r="BU224" i="8"/>
  <c r="BU223" i="8"/>
  <c r="BV224" i="8" s="1"/>
  <c r="BW224" i="8" s="1"/>
  <c r="BU222" i="8"/>
  <c r="BU221" i="8"/>
  <c r="BV222" i="8" s="1"/>
  <c r="BW222" i="8" s="1"/>
  <c r="BU220" i="8"/>
  <c r="BU219" i="8"/>
  <c r="BV220" i="8" s="1"/>
  <c r="BW220" i="8" s="1"/>
  <c r="BU218" i="8"/>
  <c r="BU217" i="8"/>
  <c r="BV218" i="8" s="1"/>
  <c r="BW218" i="8" s="1"/>
  <c r="BU216" i="8"/>
  <c r="BU215" i="8"/>
  <c r="BV216" i="8" s="1"/>
  <c r="BW216" i="8" s="1"/>
  <c r="BU214" i="8"/>
  <c r="BU213" i="8"/>
  <c r="BV214" i="8" s="1"/>
  <c r="BW214" i="8" s="1"/>
  <c r="BU212" i="8"/>
  <c r="BU211" i="8"/>
  <c r="BV212" i="8" s="1"/>
  <c r="BW212" i="8" s="1"/>
  <c r="BU210" i="8"/>
  <c r="BU209" i="8"/>
  <c r="BV210" i="8" s="1"/>
  <c r="BW210" i="8" s="1"/>
  <c r="BU208" i="8"/>
  <c r="BU207" i="8"/>
  <c r="BV208" i="8" s="1"/>
  <c r="BW208" i="8" s="1"/>
  <c r="BU206" i="8"/>
  <c r="BU205" i="8"/>
  <c r="BV205" i="8" s="1"/>
  <c r="BW205" i="8" s="1"/>
  <c r="BU204" i="8"/>
  <c r="BU203" i="8"/>
  <c r="BV203" i="8" s="1"/>
  <c r="BW203" i="8" s="1"/>
  <c r="BU202" i="8"/>
  <c r="BU201" i="8"/>
  <c r="BV201" i="8" s="1"/>
  <c r="BW201" i="8" s="1"/>
  <c r="BU200" i="8"/>
  <c r="BU199" i="8"/>
  <c r="BV199" i="8" s="1"/>
  <c r="BW199" i="8" s="1"/>
  <c r="BU198" i="8"/>
  <c r="BU197" i="8"/>
  <c r="BV197" i="8" s="1"/>
  <c r="BW197" i="8" s="1"/>
  <c r="BU196" i="8"/>
  <c r="BU195" i="8"/>
  <c r="BV195" i="8" s="1"/>
  <c r="BW195" i="8" s="1"/>
  <c r="BU194" i="8"/>
  <c r="BU193" i="8"/>
  <c r="BV193" i="8" s="1"/>
  <c r="BW193" i="8" s="1"/>
  <c r="BU192" i="8"/>
  <c r="BU191" i="8"/>
  <c r="BV191" i="8" s="1"/>
  <c r="BW191" i="8" s="1"/>
  <c r="BU190" i="8"/>
  <c r="BU189" i="8"/>
  <c r="BV189" i="8" s="1"/>
  <c r="BW189" i="8" s="1"/>
  <c r="BU188" i="8"/>
  <c r="BU187" i="8"/>
  <c r="BV187" i="8" s="1"/>
  <c r="BW187" i="8" s="1"/>
  <c r="BU186" i="8"/>
  <c r="BU185" i="8"/>
  <c r="BV185" i="8" s="1"/>
  <c r="BW185" i="8" s="1"/>
  <c r="BU184" i="8"/>
  <c r="BU183" i="8"/>
  <c r="BV183" i="8" s="1"/>
  <c r="BW183" i="8" s="1"/>
  <c r="BU182" i="8"/>
  <c r="BU181" i="8"/>
  <c r="BV181" i="8" s="1"/>
  <c r="BW181" i="8" s="1"/>
  <c r="BU180" i="8"/>
  <c r="BU179" i="8"/>
  <c r="BV179" i="8" s="1"/>
  <c r="BW179" i="8" s="1"/>
  <c r="BU178" i="8"/>
  <c r="BU177" i="8"/>
  <c r="BV177" i="8" s="1"/>
  <c r="BW177" i="8" s="1"/>
  <c r="BU176" i="8"/>
  <c r="BU175" i="8"/>
  <c r="BV175" i="8" s="1"/>
  <c r="BW175" i="8" s="1"/>
  <c r="BU174" i="8"/>
  <c r="BU173" i="8"/>
  <c r="BV173" i="8" s="1"/>
  <c r="BW173" i="8" s="1"/>
  <c r="BU172" i="8"/>
  <c r="BU171" i="8"/>
  <c r="BV171" i="8" s="1"/>
  <c r="BW171" i="8" s="1"/>
  <c r="BU170" i="8"/>
  <c r="BU169" i="8"/>
  <c r="BV169" i="8" s="1"/>
  <c r="BW169" i="8" s="1"/>
  <c r="BU168" i="8"/>
  <c r="BU167" i="8"/>
  <c r="BV167" i="8" s="1"/>
  <c r="BW167" i="8" s="1"/>
  <c r="BU166" i="8"/>
  <c r="BU165" i="8"/>
  <c r="BV165" i="8" s="1"/>
  <c r="BW165" i="8" s="1"/>
  <c r="BU164" i="8"/>
  <c r="BU163" i="8"/>
  <c r="BV164" i="8" s="1"/>
  <c r="BW164" i="8" s="1"/>
  <c r="BU162" i="8"/>
  <c r="BU161" i="8"/>
  <c r="BV162" i="8" s="1"/>
  <c r="BW162" i="8" s="1"/>
  <c r="BU160" i="8"/>
  <c r="BU159" i="8"/>
  <c r="BV160" i="8" s="1"/>
  <c r="BW160" i="8" s="1"/>
  <c r="BU158" i="8"/>
  <c r="BU157" i="8"/>
  <c r="BV158" i="8" s="1"/>
  <c r="BW158" i="8" s="1"/>
  <c r="BU156" i="8"/>
  <c r="BU155" i="8"/>
  <c r="BV156" i="8" s="1"/>
  <c r="BW156" i="8" s="1"/>
  <c r="BU154" i="8"/>
  <c r="BU153" i="8"/>
  <c r="BV154" i="8" s="1"/>
  <c r="BW154" i="8" s="1"/>
  <c r="BU152" i="8"/>
  <c r="BU151" i="8"/>
  <c r="BV152" i="8" s="1"/>
  <c r="BW152" i="8" s="1"/>
  <c r="BU150" i="8"/>
  <c r="BU149" i="8"/>
  <c r="BV150" i="8" s="1"/>
  <c r="BW150" i="8" s="1"/>
  <c r="BU148" i="8"/>
  <c r="BU147" i="8"/>
  <c r="BV148" i="8" s="1"/>
  <c r="BW148" i="8" s="1"/>
  <c r="BU146" i="8"/>
  <c r="BU145" i="8"/>
  <c r="BV146" i="8" s="1"/>
  <c r="BW146" i="8" s="1"/>
  <c r="BU144" i="8"/>
  <c r="BU143" i="8"/>
  <c r="BV144" i="8" s="1"/>
  <c r="BW144" i="8" s="1"/>
  <c r="BU142" i="8"/>
  <c r="BU141" i="8"/>
  <c r="BV142" i="8" s="1"/>
  <c r="BW142" i="8" s="1"/>
  <c r="BU140" i="8"/>
  <c r="BU139" i="8"/>
  <c r="BV140" i="8" s="1"/>
  <c r="BW140" i="8" s="1"/>
  <c r="BU138" i="8"/>
  <c r="BU137" i="8"/>
  <c r="BV138" i="8" s="1"/>
  <c r="BW138" i="8" s="1"/>
  <c r="BU136" i="8"/>
  <c r="BU135" i="8"/>
  <c r="BV136" i="8" s="1"/>
  <c r="BW136" i="8" s="1"/>
  <c r="BU134" i="8"/>
  <c r="BU133" i="8"/>
  <c r="BV134" i="8" s="1"/>
  <c r="BW134" i="8" s="1"/>
  <c r="BU132" i="8"/>
  <c r="BU131" i="8"/>
  <c r="BV132" i="8" s="1"/>
  <c r="BW132" i="8" s="1"/>
  <c r="BU130" i="8"/>
  <c r="BU129" i="8"/>
  <c r="BV130" i="8" s="1"/>
  <c r="BW130" i="8" s="1"/>
  <c r="BU128" i="8"/>
  <c r="BU127" i="8"/>
  <c r="BV128" i="8" s="1"/>
  <c r="BW128" i="8" s="1"/>
  <c r="BU126" i="8"/>
  <c r="BU125" i="8"/>
  <c r="BV126" i="8" s="1"/>
  <c r="BW126" i="8" s="1"/>
  <c r="BU124" i="8"/>
  <c r="BU123" i="8"/>
  <c r="BV124" i="8" s="1"/>
  <c r="BW124" i="8" s="1"/>
  <c r="BU122" i="8"/>
  <c r="BU121" i="8"/>
  <c r="BV122" i="8" s="1"/>
  <c r="BW122" i="8" s="1"/>
  <c r="BU120" i="8"/>
  <c r="BU119" i="8"/>
  <c r="BV120" i="8" s="1"/>
  <c r="BW120" i="8" s="1"/>
  <c r="BU118" i="8"/>
  <c r="BU117" i="8"/>
  <c r="BV118" i="8" s="1"/>
  <c r="BW118" i="8" s="1"/>
  <c r="BU116" i="8"/>
  <c r="BU115" i="8"/>
  <c r="BV116" i="8" s="1"/>
  <c r="BW116" i="8" s="1"/>
  <c r="BU114" i="8"/>
  <c r="BU113" i="8"/>
  <c r="BV114" i="8" s="1"/>
  <c r="BW114" i="8" s="1"/>
  <c r="BU112" i="8"/>
  <c r="BU111" i="8"/>
  <c r="BV112" i="8" s="1"/>
  <c r="BW112" i="8" s="1"/>
  <c r="BU110" i="8"/>
  <c r="BU109" i="8"/>
  <c r="BV110" i="8" s="1"/>
  <c r="BW110" i="8" s="1"/>
  <c r="BU108" i="8"/>
  <c r="BU107" i="8"/>
  <c r="BV108" i="8" s="1"/>
  <c r="BW108" i="8" s="1"/>
  <c r="BU106" i="8"/>
  <c r="BU105" i="8"/>
  <c r="BV106" i="8" s="1"/>
  <c r="BW106" i="8" s="1"/>
  <c r="BU104" i="8"/>
  <c r="BU103" i="8"/>
  <c r="BV104" i="8" s="1"/>
  <c r="BW104" i="8" s="1"/>
  <c r="BU102" i="8"/>
  <c r="BU101" i="8"/>
  <c r="BV102" i="8" s="1"/>
  <c r="BW102" i="8" s="1"/>
  <c r="BU100" i="8"/>
  <c r="BU99" i="8"/>
  <c r="BV100" i="8" s="1"/>
  <c r="BW100" i="8" s="1"/>
  <c r="BU98" i="8"/>
  <c r="BU97" i="8"/>
  <c r="BV98" i="8" s="1"/>
  <c r="BW98" i="8" s="1"/>
  <c r="BU96" i="8"/>
  <c r="BU95" i="8"/>
  <c r="BV96" i="8" s="1"/>
  <c r="BW96" i="8" s="1"/>
  <c r="BU94" i="8"/>
  <c r="BU93" i="8"/>
  <c r="BV94" i="8" s="1"/>
  <c r="BW94" i="8" s="1"/>
  <c r="BU92" i="8"/>
  <c r="BU91" i="8"/>
  <c r="BV92" i="8" s="1"/>
  <c r="BW92" i="8" s="1"/>
  <c r="BU90" i="8"/>
  <c r="BU89" i="8"/>
  <c r="BV90" i="8" s="1"/>
  <c r="BW90" i="8" s="1"/>
  <c r="BU88" i="8"/>
  <c r="BU87" i="8"/>
  <c r="BV88" i="8" s="1"/>
  <c r="BW88" i="8" s="1"/>
  <c r="BU86" i="8"/>
  <c r="BU85" i="8"/>
  <c r="BV86" i="8" s="1"/>
  <c r="BW86" i="8" s="1"/>
  <c r="BU84" i="8"/>
  <c r="BU83" i="8"/>
  <c r="BV84" i="8" s="1"/>
  <c r="BW84" i="8" s="1"/>
  <c r="BU82" i="8"/>
  <c r="BU81" i="8"/>
  <c r="BV82" i="8" s="1"/>
  <c r="BW82" i="8" s="1"/>
  <c r="BU80" i="8"/>
  <c r="BU79" i="8"/>
  <c r="BV80" i="8" s="1"/>
  <c r="BW80" i="8" s="1"/>
  <c r="BU78" i="8"/>
  <c r="BU77" i="8"/>
  <c r="BV78" i="8" s="1"/>
  <c r="BW78" i="8" s="1"/>
  <c r="BU76" i="8"/>
  <c r="BU75" i="8"/>
  <c r="BV76" i="8" s="1"/>
  <c r="BW76" i="8" s="1"/>
  <c r="BU74" i="8"/>
  <c r="BU73" i="8"/>
  <c r="BV74" i="8" s="1"/>
  <c r="BW74" i="8" s="1"/>
  <c r="BU72" i="8"/>
  <c r="BU71" i="8"/>
  <c r="BV72" i="8" s="1"/>
  <c r="BW72" i="8" s="1"/>
  <c r="BU70" i="8"/>
  <c r="BU69" i="8"/>
  <c r="BV70" i="8" s="1"/>
  <c r="BW70" i="8" s="1"/>
  <c r="BU68" i="8"/>
  <c r="BU67" i="8"/>
  <c r="BV68" i="8" s="1"/>
  <c r="BW68" i="8" s="1"/>
  <c r="BU66" i="8"/>
  <c r="BU65" i="8"/>
  <c r="BV66" i="8" s="1"/>
  <c r="BW66" i="8" s="1"/>
  <c r="BU64" i="8"/>
  <c r="BU63" i="8"/>
  <c r="BV64" i="8" s="1"/>
  <c r="BW64" i="8" s="1"/>
  <c r="BU62" i="8"/>
  <c r="BU61" i="8"/>
  <c r="BV62" i="8" s="1"/>
  <c r="BW62" i="8" s="1"/>
  <c r="BU60" i="8"/>
  <c r="BU59" i="8"/>
  <c r="BV60" i="8" s="1"/>
  <c r="BW60" i="8" s="1"/>
  <c r="BU58" i="8"/>
  <c r="BU57" i="8"/>
  <c r="BV58" i="8" s="1"/>
  <c r="BW58" i="8" s="1"/>
  <c r="BU56" i="8"/>
  <c r="BU55" i="8"/>
  <c r="BV56" i="8" s="1"/>
  <c r="BW56" i="8" s="1"/>
  <c r="BU54" i="8"/>
  <c r="BU53" i="8"/>
  <c r="BV54" i="8" s="1"/>
  <c r="BW54" i="8" s="1"/>
  <c r="BU52" i="8"/>
  <c r="BU51" i="8"/>
  <c r="BV52" i="8" s="1"/>
  <c r="BW52" i="8" s="1"/>
  <c r="BU50" i="8"/>
  <c r="BU49" i="8"/>
  <c r="BV50" i="8" s="1"/>
  <c r="BW50" i="8" s="1"/>
  <c r="BU48" i="8"/>
  <c r="BU47" i="8"/>
  <c r="BV48" i="8" s="1"/>
  <c r="BW48" i="8" s="1"/>
  <c r="BU46" i="8"/>
  <c r="BU45" i="8"/>
  <c r="BV46" i="8" s="1"/>
  <c r="BW46" i="8" s="1"/>
  <c r="BU44" i="8"/>
  <c r="BU43" i="8"/>
  <c r="BV44" i="8" s="1"/>
  <c r="BW44" i="8" s="1"/>
  <c r="BU42" i="8"/>
  <c r="BU41" i="8"/>
  <c r="BV42" i="8" s="1"/>
  <c r="BW42" i="8" s="1"/>
  <c r="BU40" i="8"/>
  <c r="BU39" i="8"/>
  <c r="BV40" i="8" s="1"/>
  <c r="BW40" i="8" s="1"/>
  <c r="BU38" i="8"/>
  <c r="BU37" i="8"/>
  <c r="BV38" i="8" s="1"/>
  <c r="BW38" i="8" s="1"/>
  <c r="BU36" i="8"/>
  <c r="BU35" i="8"/>
  <c r="BV36" i="8" s="1"/>
  <c r="BW36" i="8" s="1"/>
  <c r="BU34" i="8"/>
  <c r="BU33" i="8"/>
  <c r="BV34" i="8" s="1"/>
  <c r="BW34" i="8" s="1"/>
  <c r="BU32" i="8"/>
  <c r="BU31" i="8"/>
  <c r="BV32" i="8" s="1"/>
  <c r="BW32" i="8" s="1"/>
  <c r="BU30" i="8"/>
  <c r="BU29" i="8"/>
  <c r="BV30" i="8" s="1"/>
  <c r="BW30" i="8" s="1"/>
  <c r="BU28" i="8"/>
  <c r="BU27" i="8"/>
  <c r="BV28" i="8" s="1"/>
  <c r="BW28" i="8" s="1"/>
  <c r="BU26" i="8"/>
  <c r="BU25" i="8"/>
  <c r="BV26" i="8" s="1"/>
  <c r="BW26" i="8" s="1"/>
  <c r="BU24" i="8"/>
  <c r="BU23" i="8"/>
  <c r="BV24" i="8" s="1"/>
  <c r="BW24" i="8" s="1"/>
  <c r="BU22" i="8"/>
  <c r="BU21" i="8"/>
  <c r="BV22" i="8" s="1"/>
  <c r="BW22" i="8" s="1"/>
  <c r="BU20" i="8"/>
  <c r="BU19" i="8"/>
  <c r="BV20" i="8" s="1"/>
  <c r="BW20" i="8" s="1"/>
  <c r="BU18" i="8"/>
  <c r="BU17" i="8"/>
  <c r="BV18" i="8" s="1"/>
  <c r="BW18" i="8" s="1"/>
  <c r="BU16" i="8"/>
  <c r="BU15" i="8"/>
  <c r="BV16" i="8" s="1"/>
  <c r="BW16" i="8" s="1"/>
  <c r="BU14" i="8"/>
  <c r="BU13" i="8"/>
  <c r="BV14" i="8" s="1"/>
  <c r="BW14" i="8" s="1"/>
  <c r="BU12" i="8"/>
  <c r="BU11" i="8"/>
  <c r="BV12" i="8" s="1"/>
  <c r="BW12" i="8" s="1"/>
  <c r="BU10" i="8"/>
  <c r="BU9" i="8"/>
  <c r="BV10" i="8" s="1"/>
  <c r="BW10" i="8" s="1"/>
  <c r="BU8" i="8"/>
  <c r="BU7" i="8"/>
  <c r="BV8" i="8" s="1"/>
  <c r="BW8" i="8" s="1"/>
  <c r="BV6" i="8"/>
  <c r="BW6" i="8" s="1"/>
  <c r="BU6" i="8"/>
  <c r="BN501" i="8"/>
  <c r="BO501" i="8" s="1"/>
  <c r="BP501" i="8" s="1"/>
  <c r="BN500" i="8"/>
  <c r="BN499" i="8"/>
  <c r="BO500" i="8" s="1"/>
  <c r="BP500" i="8" s="1"/>
  <c r="BN498" i="8"/>
  <c r="BN497" i="8"/>
  <c r="BO498" i="8" s="1"/>
  <c r="BP498" i="8" s="1"/>
  <c r="BN496" i="8"/>
  <c r="BN495" i="8"/>
  <c r="BO496" i="8" s="1"/>
  <c r="BP496" i="8" s="1"/>
  <c r="BN494" i="8"/>
  <c r="BN493" i="8"/>
  <c r="BO494" i="8" s="1"/>
  <c r="BP494" i="8" s="1"/>
  <c r="BN492" i="8"/>
  <c r="BN491" i="8"/>
  <c r="BO492" i="8" s="1"/>
  <c r="BP492" i="8" s="1"/>
  <c r="BN490" i="8"/>
  <c r="BN489" i="8"/>
  <c r="BO490" i="8" s="1"/>
  <c r="BP490" i="8" s="1"/>
  <c r="BN488" i="8"/>
  <c r="BN487" i="8"/>
  <c r="BO488" i="8" s="1"/>
  <c r="BP488" i="8" s="1"/>
  <c r="BN486" i="8"/>
  <c r="BN485" i="8"/>
  <c r="BO486" i="8" s="1"/>
  <c r="BP486" i="8" s="1"/>
  <c r="BN484" i="8"/>
  <c r="BN483" i="8"/>
  <c r="BO484" i="8" s="1"/>
  <c r="BP484" i="8" s="1"/>
  <c r="BN482" i="8"/>
  <c r="BN481" i="8"/>
  <c r="BO482" i="8" s="1"/>
  <c r="BP482" i="8" s="1"/>
  <c r="BN480" i="8"/>
  <c r="BN479" i="8"/>
  <c r="BO480" i="8" s="1"/>
  <c r="BP480" i="8" s="1"/>
  <c r="BN478" i="8"/>
  <c r="BN477" i="8"/>
  <c r="BO478" i="8" s="1"/>
  <c r="BP478" i="8" s="1"/>
  <c r="BN476" i="8"/>
  <c r="BN475" i="8"/>
  <c r="BO476" i="8" s="1"/>
  <c r="BP476" i="8" s="1"/>
  <c r="BN474" i="8"/>
  <c r="BN473" i="8"/>
  <c r="BO474" i="8" s="1"/>
  <c r="BP474" i="8" s="1"/>
  <c r="BN472" i="8"/>
  <c r="BN471" i="8"/>
  <c r="BO472" i="8" s="1"/>
  <c r="BP472" i="8" s="1"/>
  <c r="BN470" i="8"/>
  <c r="BN469" i="8"/>
  <c r="BO470" i="8" s="1"/>
  <c r="BP470" i="8" s="1"/>
  <c r="BN468" i="8"/>
  <c r="BN467" i="8"/>
  <c r="BO468" i="8" s="1"/>
  <c r="BP468" i="8" s="1"/>
  <c r="BN466" i="8"/>
  <c r="BN465" i="8"/>
  <c r="BO466" i="8" s="1"/>
  <c r="BP466" i="8" s="1"/>
  <c r="BN464" i="8"/>
  <c r="BN463" i="8"/>
  <c r="BO464" i="8" s="1"/>
  <c r="BP464" i="8" s="1"/>
  <c r="BN462" i="8"/>
  <c r="BN461" i="8"/>
  <c r="BO462" i="8" s="1"/>
  <c r="BP462" i="8" s="1"/>
  <c r="BN460" i="8"/>
  <c r="BN459" i="8"/>
  <c r="BO460" i="8" s="1"/>
  <c r="BP460" i="8" s="1"/>
  <c r="BN458" i="8"/>
  <c r="BN457" i="8"/>
  <c r="BO458" i="8" s="1"/>
  <c r="BP458" i="8" s="1"/>
  <c r="BN456" i="8"/>
  <c r="BN455" i="8"/>
  <c r="BO456" i="8" s="1"/>
  <c r="BP456" i="8" s="1"/>
  <c r="BN454" i="8"/>
  <c r="BN453" i="8"/>
  <c r="BO454" i="8" s="1"/>
  <c r="BP454" i="8" s="1"/>
  <c r="BN452" i="8"/>
  <c r="BN451" i="8"/>
  <c r="BO452" i="8" s="1"/>
  <c r="BP452" i="8" s="1"/>
  <c r="BN450" i="8"/>
  <c r="BN449" i="8"/>
  <c r="BO450" i="8" s="1"/>
  <c r="BP450" i="8" s="1"/>
  <c r="BN448" i="8"/>
  <c r="BN447" i="8"/>
  <c r="BO448" i="8" s="1"/>
  <c r="BP448" i="8" s="1"/>
  <c r="BN446" i="8"/>
  <c r="BN445" i="8"/>
  <c r="BO446" i="8" s="1"/>
  <c r="BP446" i="8" s="1"/>
  <c r="BN444" i="8"/>
  <c r="BN443" i="8"/>
  <c r="BO444" i="8" s="1"/>
  <c r="BP444" i="8" s="1"/>
  <c r="BN442" i="8"/>
  <c r="BN441" i="8"/>
  <c r="BO442" i="8" s="1"/>
  <c r="BP442" i="8" s="1"/>
  <c r="BN440" i="8"/>
  <c r="BN439" i="8"/>
  <c r="BO440" i="8" s="1"/>
  <c r="BP440" i="8" s="1"/>
  <c r="BN438" i="8"/>
  <c r="BN437" i="8"/>
  <c r="BO438" i="8" s="1"/>
  <c r="BP438" i="8" s="1"/>
  <c r="BN436" i="8"/>
  <c r="BN435" i="8"/>
  <c r="BO436" i="8" s="1"/>
  <c r="BP436" i="8" s="1"/>
  <c r="BN434" i="8"/>
  <c r="BN433" i="8"/>
  <c r="BO434" i="8" s="1"/>
  <c r="BP434" i="8" s="1"/>
  <c r="BN432" i="8"/>
  <c r="BN431" i="8"/>
  <c r="BO432" i="8" s="1"/>
  <c r="BP432" i="8" s="1"/>
  <c r="BN430" i="8"/>
  <c r="BN429" i="8"/>
  <c r="BO430" i="8" s="1"/>
  <c r="BP430" i="8" s="1"/>
  <c r="BN428" i="8"/>
  <c r="BN427" i="8"/>
  <c r="BO428" i="8" s="1"/>
  <c r="BP428" i="8" s="1"/>
  <c r="BN426" i="8"/>
  <c r="BN425" i="8"/>
  <c r="BO425" i="8" s="1"/>
  <c r="BP425" i="8" s="1"/>
  <c r="BN424" i="8"/>
  <c r="BN423" i="8"/>
  <c r="BO423" i="8" s="1"/>
  <c r="BP423" i="8" s="1"/>
  <c r="BN422" i="8"/>
  <c r="BN421" i="8"/>
  <c r="BO421" i="8" s="1"/>
  <c r="BP421" i="8" s="1"/>
  <c r="BN420" i="8"/>
  <c r="BN419" i="8"/>
  <c r="BO419" i="8" s="1"/>
  <c r="BP419" i="8" s="1"/>
  <c r="BN418" i="8"/>
  <c r="BN417" i="8"/>
  <c r="BO417" i="8" s="1"/>
  <c r="BP417" i="8" s="1"/>
  <c r="BN416" i="8"/>
  <c r="BN415" i="8"/>
  <c r="BO416" i="8" s="1"/>
  <c r="BP416" i="8" s="1"/>
  <c r="BN414" i="8"/>
  <c r="BN413" i="8"/>
  <c r="BO414" i="8" s="1"/>
  <c r="BP414" i="8" s="1"/>
  <c r="BN412" i="8"/>
  <c r="BN411" i="8"/>
  <c r="BO412" i="8" s="1"/>
  <c r="BP412" i="8" s="1"/>
  <c r="BN410" i="8"/>
  <c r="BN409" i="8"/>
  <c r="BO410" i="8" s="1"/>
  <c r="BP410" i="8" s="1"/>
  <c r="BN408" i="8"/>
  <c r="BN407" i="8"/>
  <c r="BO408" i="8" s="1"/>
  <c r="BP408" i="8" s="1"/>
  <c r="BN406" i="8"/>
  <c r="BN405" i="8"/>
  <c r="BO406" i="8" s="1"/>
  <c r="BP406" i="8" s="1"/>
  <c r="BN404" i="8"/>
  <c r="BN403" i="8"/>
  <c r="BO404" i="8" s="1"/>
  <c r="BP404" i="8" s="1"/>
  <c r="BN402" i="8"/>
  <c r="BN401" i="8"/>
  <c r="BO402" i="8" s="1"/>
  <c r="BP402" i="8" s="1"/>
  <c r="BN400" i="8"/>
  <c r="BN399" i="8"/>
  <c r="BO400" i="8" s="1"/>
  <c r="BP400" i="8" s="1"/>
  <c r="BN398" i="8"/>
  <c r="BN397" i="8"/>
  <c r="BO398" i="8" s="1"/>
  <c r="BP398" i="8" s="1"/>
  <c r="BN396" i="8"/>
  <c r="BN395" i="8"/>
  <c r="BO396" i="8" s="1"/>
  <c r="BP396" i="8" s="1"/>
  <c r="BN394" i="8"/>
  <c r="BN393" i="8"/>
  <c r="BO394" i="8" s="1"/>
  <c r="BP394" i="8" s="1"/>
  <c r="BN392" i="8"/>
  <c r="BN391" i="8"/>
  <c r="BO392" i="8" s="1"/>
  <c r="BP392" i="8" s="1"/>
  <c r="BN390" i="8"/>
  <c r="BN389" i="8"/>
  <c r="BO390" i="8" s="1"/>
  <c r="BP390" i="8" s="1"/>
  <c r="BN388" i="8"/>
  <c r="BN387" i="8"/>
  <c r="BO388" i="8" s="1"/>
  <c r="BP388" i="8" s="1"/>
  <c r="BN386" i="8"/>
  <c r="BN385" i="8"/>
  <c r="BO386" i="8" s="1"/>
  <c r="BP386" i="8" s="1"/>
  <c r="BN384" i="8"/>
  <c r="BN383" i="8"/>
  <c r="BO384" i="8" s="1"/>
  <c r="BP384" i="8" s="1"/>
  <c r="BN382" i="8"/>
  <c r="BN381" i="8"/>
  <c r="BO382" i="8" s="1"/>
  <c r="BP382" i="8" s="1"/>
  <c r="BN380" i="8"/>
  <c r="BN379" i="8"/>
  <c r="BO380" i="8" s="1"/>
  <c r="BP380" i="8" s="1"/>
  <c r="BN378" i="8"/>
  <c r="BN377" i="8"/>
  <c r="BO378" i="8" s="1"/>
  <c r="BP378" i="8" s="1"/>
  <c r="BN376" i="8"/>
  <c r="BN375" i="8"/>
  <c r="BO376" i="8" s="1"/>
  <c r="BP376" i="8" s="1"/>
  <c r="BN374" i="8"/>
  <c r="BN373" i="8"/>
  <c r="BO374" i="8" s="1"/>
  <c r="BP374" i="8" s="1"/>
  <c r="BN372" i="8"/>
  <c r="BN371" i="8"/>
  <c r="BO372" i="8" s="1"/>
  <c r="BP372" i="8" s="1"/>
  <c r="BN370" i="8"/>
  <c r="BN369" i="8"/>
  <c r="BO370" i="8" s="1"/>
  <c r="BP370" i="8" s="1"/>
  <c r="BN368" i="8"/>
  <c r="BN367" i="8"/>
  <c r="BO368" i="8" s="1"/>
  <c r="BP368" i="8" s="1"/>
  <c r="BN366" i="8"/>
  <c r="BN365" i="8"/>
  <c r="BO366" i="8" s="1"/>
  <c r="BP366" i="8" s="1"/>
  <c r="BN364" i="8"/>
  <c r="BN363" i="8"/>
  <c r="BO364" i="8" s="1"/>
  <c r="BP364" i="8" s="1"/>
  <c r="BN362" i="8"/>
  <c r="BN361" i="8"/>
  <c r="BO362" i="8" s="1"/>
  <c r="BP362" i="8" s="1"/>
  <c r="BN360" i="8"/>
  <c r="BN359" i="8"/>
  <c r="BO360" i="8" s="1"/>
  <c r="BP360" i="8" s="1"/>
  <c r="BN358" i="8"/>
  <c r="BN357" i="8"/>
  <c r="BO358" i="8" s="1"/>
  <c r="BP358" i="8" s="1"/>
  <c r="BN356" i="8"/>
  <c r="BN355" i="8"/>
  <c r="BO356" i="8" s="1"/>
  <c r="BP356" i="8" s="1"/>
  <c r="BN354" i="8"/>
  <c r="BN353" i="8"/>
  <c r="BO354" i="8" s="1"/>
  <c r="BP354" i="8" s="1"/>
  <c r="BN352" i="8"/>
  <c r="BN351" i="8"/>
  <c r="BO352" i="8" s="1"/>
  <c r="BP352" i="8" s="1"/>
  <c r="BN350" i="8"/>
  <c r="BN349" i="8"/>
  <c r="BO350" i="8" s="1"/>
  <c r="BP350" i="8" s="1"/>
  <c r="BN348" i="8"/>
  <c r="BN347" i="8"/>
  <c r="BO348" i="8" s="1"/>
  <c r="BP348" i="8" s="1"/>
  <c r="BN346" i="8"/>
  <c r="BN345" i="8"/>
  <c r="BO346" i="8" s="1"/>
  <c r="BP346" i="8" s="1"/>
  <c r="BN344" i="8"/>
  <c r="BN343" i="8"/>
  <c r="BO344" i="8" s="1"/>
  <c r="BP344" i="8" s="1"/>
  <c r="BN342" i="8"/>
  <c r="BN341" i="8"/>
  <c r="BO342" i="8" s="1"/>
  <c r="BP342" i="8" s="1"/>
  <c r="BN340" i="8"/>
  <c r="BN339" i="8"/>
  <c r="BO340" i="8" s="1"/>
  <c r="BP340" i="8" s="1"/>
  <c r="BN338" i="8"/>
  <c r="BN337" i="8"/>
  <c r="BO338" i="8" s="1"/>
  <c r="BP338" i="8" s="1"/>
  <c r="BN336" i="8"/>
  <c r="BN335" i="8"/>
  <c r="BO336" i="8" s="1"/>
  <c r="BP336" i="8" s="1"/>
  <c r="BN334" i="8"/>
  <c r="BN333" i="8"/>
  <c r="BO334" i="8" s="1"/>
  <c r="BP334" i="8" s="1"/>
  <c r="BN332" i="8"/>
  <c r="BN331" i="8"/>
  <c r="BO330" i="8"/>
  <c r="BP330" i="8" s="1"/>
  <c r="BN330" i="8"/>
  <c r="BP329" i="8"/>
  <c r="BN329" i="8"/>
  <c r="BO329" i="8" s="1"/>
  <c r="BO328" i="8"/>
  <c r="BP328" i="8" s="1"/>
  <c r="BN328" i="8"/>
  <c r="BP327" i="8"/>
  <c r="BN327" i="8"/>
  <c r="BO327" i="8" s="1"/>
  <c r="BO326" i="8"/>
  <c r="BP326" i="8" s="1"/>
  <c r="BN326" i="8"/>
  <c r="BP325" i="8"/>
  <c r="BN325" i="8"/>
  <c r="BO325" i="8" s="1"/>
  <c r="BO324" i="8"/>
  <c r="BP324" i="8" s="1"/>
  <c r="BN324" i="8"/>
  <c r="BP323" i="8"/>
  <c r="BN323" i="8"/>
  <c r="BO323" i="8" s="1"/>
  <c r="BO322" i="8"/>
  <c r="BP322" i="8" s="1"/>
  <c r="BN322" i="8"/>
  <c r="BP321" i="8"/>
  <c r="BN321" i="8"/>
  <c r="BO321" i="8" s="1"/>
  <c r="BO320" i="8"/>
  <c r="BP320" i="8" s="1"/>
  <c r="BN320" i="8"/>
  <c r="BP319" i="8"/>
  <c r="BN319" i="8"/>
  <c r="BO319" i="8" s="1"/>
  <c r="BO318" i="8"/>
  <c r="BP318" i="8" s="1"/>
  <c r="BN318" i="8"/>
  <c r="BP317" i="8"/>
  <c r="BN317" i="8"/>
  <c r="BO317" i="8" s="1"/>
  <c r="BO316" i="8"/>
  <c r="BP316" i="8" s="1"/>
  <c r="BN316" i="8"/>
  <c r="BP315" i="8"/>
  <c r="BN315" i="8"/>
  <c r="BO315" i="8" s="1"/>
  <c r="BO314" i="8"/>
  <c r="BP314" i="8" s="1"/>
  <c r="BN314" i="8"/>
  <c r="BP313" i="8"/>
  <c r="BN313" i="8"/>
  <c r="BO313" i="8" s="1"/>
  <c r="BO312" i="8"/>
  <c r="BP312" i="8" s="1"/>
  <c r="BN312" i="8"/>
  <c r="BP311" i="8"/>
  <c r="BN311" i="8"/>
  <c r="BO311" i="8" s="1"/>
  <c r="BO310" i="8"/>
  <c r="BP310" i="8" s="1"/>
  <c r="BN310" i="8"/>
  <c r="BP309" i="8"/>
  <c r="BN309" i="8"/>
  <c r="BO309" i="8" s="1"/>
  <c r="BO308" i="8"/>
  <c r="BP308" i="8" s="1"/>
  <c r="BN308" i="8"/>
  <c r="BP307" i="8"/>
  <c r="BN307" i="8"/>
  <c r="BO307" i="8" s="1"/>
  <c r="BO306" i="8"/>
  <c r="BP306" i="8" s="1"/>
  <c r="BN306" i="8"/>
  <c r="BP305" i="8"/>
  <c r="BN305" i="8"/>
  <c r="BO305" i="8" s="1"/>
  <c r="BO304" i="8"/>
  <c r="BP304" i="8" s="1"/>
  <c r="BN304" i="8"/>
  <c r="BP303" i="8"/>
  <c r="BN303" i="8"/>
  <c r="BO303" i="8" s="1"/>
  <c r="BO302" i="8"/>
  <c r="BP302" i="8" s="1"/>
  <c r="BN302" i="8"/>
  <c r="BP301" i="8"/>
  <c r="BN301" i="8"/>
  <c r="BO301" i="8" s="1"/>
  <c r="BO300" i="8"/>
  <c r="BP300" i="8" s="1"/>
  <c r="BN300" i="8"/>
  <c r="BP299" i="8"/>
  <c r="BN299" i="8"/>
  <c r="BO299" i="8" s="1"/>
  <c r="BO298" i="8"/>
  <c r="BP298" i="8" s="1"/>
  <c r="BN298" i="8"/>
  <c r="BP297" i="8"/>
  <c r="BN297" i="8"/>
  <c r="BO297" i="8" s="1"/>
  <c r="BO296" i="8"/>
  <c r="BP296" i="8" s="1"/>
  <c r="BN296" i="8"/>
  <c r="BP295" i="8"/>
  <c r="BN295" i="8"/>
  <c r="BO295" i="8" s="1"/>
  <c r="BO294" i="8"/>
  <c r="BP294" i="8" s="1"/>
  <c r="BN294" i="8"/>
  <c r="BP293" i="8"/>
  <c r="BN293" i="8"/>
  <c r="BO293" i="8" s="1"/>
  <c r="BO292" i="8"/>
  <c r="BP292" i="8" s="1"/>
  <c r="BN292" i="8"/>
  <c r="BP291" i="8"/>
  <c r="BN291" i="8"/>
  <c r="BO291" i="8" s="1"/>
  <c r="BO290" i="8"/>
  <c r="BP290" i="8" s="1"/>
  <c r="BN290" i="8"/>
  <c r="BP289" i="8"/>
  <c r="BN289" i="8"/>
  <c r="BO289" i="8" s="1"/>
  <c r="BO288" i="8"/>
  <c r="BP288" i="8" s="1"/>
  <c r="BN288" i="8"/>
  <c r="BP287" i="8"/>
  <c r="BN287" i="8"/>
  <c r="BO287" i="8" s="1"/>
  <c r="BO286" i="8"/>
  <c r="BP286" i="8" s="1"/>
  <c r="BN286" i="8"/>
  <c r="BN285" i="8"/>
  <c r="BN284" i="8"/>
  <c r="BO284" i="8" s="1"/>
  <c r="BP284" i="8" s="1"/>
  <c r="BN283" i="8"/>
  <c r="BN282" i="8"/>
  <c r="BO283" i="8" s="1"/>
  <c r="BP283" i="8" s="1"/>
  <c r="BN281" i="8"/>
  <c r="BN280" i="8"/>
  <c r="BO281" i="8" s="1"/>
  <c r="BP281" i="8" s="1"/>
  <c r="BN279" i="8"/>
  <c r="BN278" i="8"/>
  <c r="BO279" i="8" s="1"/>
  <c r="BP279" i="8" s="1"/>
  <c r="BN277" i="8"/>
  <c r="BN276" i="8"/>
  <c r="BO277" i="8" s="1"/>
  <c r="BP277" i="8" s="1"/>
  <c r="BN275" i="8"/>
  <c r="BN274" i="8"/>
  <c r="BO275" i="8" s="1"/>
  <c r="BP275" i="8" s="1"/>
  <c r="BN273" i="8"/>
  <c r="BN272" i="8"/>
  <c r="BO273" i="8" s="1"/>
  <c r="BP273" i="8" s="1"/>
  <c r="BN271" i="8"/>
  <c r="BN270" i="8"/>
  <c r="BO271" i="8" s="1"/>
  <c r="BP271" i="8" s="1"/>
  <c r="BN269" i="8"/>
  <c r="BN268" i="8"/>
  <c r="BO269" i="8" s="1"/>
  <c r="BP269" i="8" s="1"/>
  <c r="BN267" i="8"/>
  <c r="BN266" i="8"/>
  <c r="BO267" i="8" s="1"/>
  <c r="BP267" i="8" s="1"/>
  <c r="BN265" i="8"/>
  <c r="BN264" i="8"/>
  <c r="BO265" i="8" s="1"/>
  <c r="BP265" i="8" s="1"/>
  <c r="BN263" i="8"/>
  <c r="BN262" i="8"/>
  <c r="BO263" i="8" s="1"/>
  <c r="BP263" i="8" s="1"/>
  <c r="BN261" i="8"/>
  <c r="BN260" i="8"/>
  <c r="BO261" i="8" s="1"/>
  <c r="BP261" i="8" s="1"/>
  <c r="BN259" i="8"/>
  <c r="BN258" i="8"/>
  <c r="BO259" i="8" s="1"/>
  <c r="BP259" i="8" s="1"/>
  <c r="BN257" i="8"/>
  <c r="BN256" i="8"/>
  <c r="BO257" i="8" s="1"/>
  <c r="BP257" i="8" s="1"/>
  <c r="BN255" i="8"/>
  <c r="BN254" i="8"/>
  <c r="BO255" i="8" s="1"/>
  <c r="BP255" i="8" s="1"/>
  <c r="BN253" i="8"/>
  <c r="BN252" i="8"/>
  <c r="BO253" i="8" s="1"/>
  <c r="BP253" i="8" s="1"/>
  <c r="BN251" i="8"/>
  <c r="BN250" i="8"/>
  <c r="BO251" i="8" s="1"/>
  <c r="BP251" i="8" s="1"/>
  <c r="BN249" i="8"/>
  <c r="BN248" i="8"/>
  <c r="BO249" i="8" s="1"/>
  <c r="BP249" i="8" s="1"/>
  <c r="BN247" i="8"/>
  <c r="BN246" i="8"/>
  <c r="BO247" i="8" s="1"/>
  <c r="BP247" i="8" s="1"/>
  <c r="BN245" i="8"/>
  <c r="BN244" i="8"/>
  <c r="BO245" i="8" s="1"/>
  <c r="BP245" i="8" s="1"/>
  <c r="BN243" i="8"/>
  <c r="BN242" i="8"/>
  <c r="BO243" i="8" s="1"/>
  <c r="BP243" i="8" s="1"/>
  <c r="BN241" i="8"/>
  <c r="BN240" i="8"/>
  <c r="BO241" i="8" s="1"/>
  <c r="BP241" i="8" s="1"/>
  <c r="BN239" i="8"/>
  <c r="BN238" i="8"/>
  <c r="BO239" i="8" s="1"/>
  <c r="BP239" i="8" s="1"/>
  <c r="BN237" i="8"/>
  <c r="BN236" i="8"/>
  <c r="BO237" i="8" s="1"/>
  <c r="BP237" i="8" s="1"/>
  <c r="BN235" i="8"/>
  <c r="BN234" i="8"/>
  <c r="BO235" i="8" s="1"/>
  <c r="BP235" i="8" s="1"/>
  <c r="BN233" i="8"/>
  <c r="BN232" i="8"/>
  <c r="BO233" i="8" s="1"/>
  <c r="BP233" i="8" s="1"/>
  <c r="BN231" i="8"/>
  <c r="BN230" i="8"/>
  <c r="BO231" i="8" s="1"/>
  <c r="BP231" i="8" s="1"/>
  <c r="BN229" i="8"/>
  <c r="BN228" i="8"/>
  <c r="BO229" i="8" s="1"/>
  <c r="BP229" i="8" s="1"/>
  <c r="BN227" i="8"/>
  <c r="BN226" i="8"/>
  <c r="BO227" i="8" s="1"/>
  <c r="BP227" i="8" s="1"/>
  <c r="BN225" i="8"/>
  <c r="BN224" i="8"/>
  <c r="BO225" i="8" s="1"/>
  <c r="BP225" i="8" s="1"/>
  <c r="BN223" i="8"/>
  <c r="BN222" i="8"/>
  <c r="BO223" i="8" s="1"/>
  <c r="BP223" i="8" s="1"/>
  <c r="BN221" i="8"/>
  <c r="BN220" i="8"/>
  <c r="BO221" i="8" s="1"/>
  <c r="BP221" i="8" s="1"/>
  <c r="BN219" i="8"/>
  <c r="BN218" i="8"/>
  <c r="BO219" i="8" s="1"/>
  <c r="BP219" i="8" s="1"/>
  <c r="BN217" i="8"/>
  <c r="BN216" i="8"/>
  <c r="BO217" i="8" s="1"/>
  <c r="BP217" i="8" s="1"/>
  <c r="BN215" i="8"/>
  <c r="BN214" i="8"/>
  <c r="BO215" i="8" s="1"/>
  <c r="BP215" i="8" s="1"/>
  <c r="BN213" i="8"/>
  <c r="BN212" i="8"/>
  <c r="BO213" i="8" s="1"/>
  <c r="BP213" i="8" s="1"/>
  <c r="BN211" i="8"/>
  <c r="BN210" i="8"/>
  <c r="BO211" i="8" s="1"/>
  <c r="BP211" i="8" s="1"/>
  <c r="BN209" i="8"/>
  <c r="BN208" i="8"/>
  <c r="BO209" i="8" s="1"/>
  <c r="BP209" i="8" s="1"/>
  <c r="BN207" i="8"/>
  <c r="BN206" i="8"/>
  <c r="BO207" i="8" s="1"/>
  <c r="BP207" i="8" s="1"/>
  <c r="BN205" i="8"/>
  <c r="BN204" i="8"/>
  <c r="BO205" i="8" s="1"/>
  <c r="BP205" i="8" s="1"/>
  <c r="BN203" i="8"/>
  <c r="BN202" i="8"/>
  <c r="BO203" i="8" s="1"/>
  <c r="BP203" i="8" s="1"/>
  <c r="BN201" i="8"/>
  <c r="BN200" i="8"/>
  <c r="BO201" i="8" s="1"/>
  <c r="BP201" i="8" s="1"/>
  <c r="BN199" i="8"/>
  <c r="BN198" i="8"/>
  <c r="BO199" i="8" s="1"/>
  <c r="BP199" i="8" s="1"/>
  <c r="BN197" i="8"/>
  <c r="BN196" i="8"/>
  <c r="BO197" i="8" s="1"/>
  <c r="BP197" i="8" s="1"/>
  <c r="BN195" i="8"/>
  <c r="BN194" i="8"/>
  <c r="BO195" i="8" s="1"/>
  <c r="BP195" i="8" s="1"/>
  <c r="BN193" i="8"/>
  <c r="BN192" i="8"/>
  <c r="BO193" i="8" s="1"/>
  <c r="BP193" i="8" s="1"/>
  <c r="BN191" i="8"/>
  <c r="BN190" i="8"/>
  <c r="BO191" i="8" s="1"/>
  <c r="BP191" i="8" s="1"/>
  <c r="BN189" i="8"/>
  <c r="BN188" i="8"/>
  <c r="BO189" i="8" s="1"/>
  <c r="BP189" i="8" s="1"/>
  <c r="BN187" i="8"/>
  <c r="BN186" i="8"/>
  <c r="BO187" i="8" s="1"/>
  <c r="BP187" i="8" s="1"/>
  <c r="BN185" i="8"/>
  <c r="BN184" i="8"/>
  <c r="BO185" i="8" s="1"/>
  <c r="BP185" i="8" s="1"/>
  <c r="BN183" i="8"/>
  <c r="BN182" i="8"/>
  <c r="BO183" i="8" s="1"/>
  <c r="BP183" i="8" s="1"/>
  <c r="BN181" i="8"/>
  <c r="BN180" i="8"/>
  <c r="BO181" i="8" s="1"/>
  <c r="BP181" i="8" s="1"/>
  <c r="BN179" i="8"/>
  <c r="BN178" i="8"/>
  <c r="BO179" i="8" s="1"/>
  <c r="BP179" i="8" s="1"/>
  <c r="BN177" i="8"/>
  <c r="BN176" i="8"/>
  <c r="BO177" i="8" s="1"/>
  <c r="BP177" i="8" s="1"/>
  <c r="BN175" i="8"/>
  <c r="BN174" i="8"/>
  <c r="BO175" i="8" s="1"/>
  <c r="BP175" i="8" s="1"/>
  <c r="BN173" i="8"/>
  <c r="BN172" i="8"/>
  <c r="BO173" i="8" s="1"/>
  <c r="BP173" i="8" s="1"/>
  <c r="BN171" i="8"/>
  <c r="BN170" i="8"/>
  <c r="BO171" i="8" s="1"/>
  <c r="BP171" i="8" s="1"/>
  <c r="BN169" i="8"/>
  <c r="BN168" i="8"/>
  <c r="BO169" i="8" s="1"/>
  <c r="BP169" i="8" s="1"/>
  <c r="BN167" i="8"/>
  <c r="BN166" i="8"/>
  <c r="BO167" i="8" s="1"/>
  <c r="BP167" i="8" s="1"/>
  <c r="BN165" i="8"/>
  <c r="BN164" i="8"/>
  <c r="BO163" i="8"/>
  <c r="BP163" i="8" s="1"/>
  <c r="BN163" i="8"/>
  <c r="BP162" i="8"/>
  <c r="BN162" i="8"/>
  <c r="BO162" i="8" s="1"/>
  <c r="BO161" i="8"/>
  <c r="BP161" i="8" s="1"/>
  <c r="BN161" i="8"/>
  <c r="BP160" i="8"/>
  <c r="BN160" i="8"/>
  <c r="BO160" i="8" s="1"/>
  <c r="BO159" i="8"/>
  <c r="BP159" i="8" s="1"/>
  <c r="BN159" i="8"/>
  <c r="BP158" i="8"/>
  <c r="BN158" i="8"/>
  <c r="BO158" i="8" s="1"/>
  <c r="BO157" i="8"/>
  <c r="BP157" i="8" s="1"/>
  <c r="BN157" i="8"/>
  <c r="BP156" i="8"/>
  <c r="BN156" i="8"/>
  <c r="BO156" i="8" s="1"/>
  <c r="BO155" i="8"/>
  <c r="BP155" i="8" s="1"/>
  <c r="BN155" i="8"/>
  <c r="BP154" i="8"/>
  <c r="BN154" i="8"/>
  <c r="BO154" i="8" s="1"/>
  <c r="BO153" i="8"/>
  <c r="BP153" i="8" s="1"/>
  <c r="BN153" i="8"/>
  <c r="BP152" i="8"/>
  <c r="BN152" i="8"/>
  <c r="BO152" i="8" s="1"/>
  <c r="BO151" i="8"/>
  <c r="BP151" i="8" s="1"/>
  <c r="BN151" i="8"/>
  <c r="BP150" i="8"/>
  <c r="BN150" i="8"/>
  <c r="BO150" i="8" s="1"/>
  <c r="BO149" i="8"/>
  <c r="BP149" i="8" s="1"/>
  <c r="BN149" i="8"/>
  <c r="BP148" i="8"/>
  <c r="BN148" i="8"/>
  <c r="BO148" i="8" s="1"/>
  <c r="BO147" i="8"/>
  <c r="BP147" i="8" s="1"/>
  <c r="BN147" i="8"/>
  <c r="BP146" i="8"/>
  <c r="BN146" i="8"/>
  <c r="BO146" i="8" s="1"/>
  <c r="BO145" i="8"/>
  <c r="BP145" i="8" s="1"/>
  <c r="BN145" i="8"/>
  <c r="BP144" i="8"/>
  <c r="BN144" i="8"/>
  <c r="BO144" i="8" s="1"/>
  <c r="BO143" i="8"/>
  <c r="BP143" i="8" s="1"/>
  <c r="BN143" i="8"/>
  <c r="BP142" i="8"/>
  <c r="BN142" i="8"/>
  <c r="BO142" i="8" s="1"/>
  <c r="BO141" i="8"/>
  <c r="BP141" i="8" s="1"/>
  <c r="BN141" i="8"/>
  <c r="BP140" i="8"/>
  <c r="BN140" i="8"/>
  <c r="BO140" i="8" s="1"/>
  <c r="BO139" i="8"/>
  <c r="BP139" i="8" s="1"/>
  <c r="BN139" i="8"/>
  <c r="BP138" i="8"/>
  <c r="BN138" i="8"/>
  <c r="BO138" i="8" s="1"/>
  <c r="BO137" i="8"/>
  <c r="BP137" i="8" s="1"/>
  <c r="BN137" i="8"/>
  <c r="BP136" i="8"/>
  <c r="BN136" i="8"/>
  <c r="BO136" i="8" s="1"/>
  <c r="BO135" i="8"/>
  <c r="BP135" i="8" s="1"/>
  <c r="BN135" i="8"/>
  <c r="BP134" i="8"/>
  <c r="BN134" i="8"/>
  <c r="BO134" i="8" s="1"/>
  <c r="BO133" i="8"/>
  <c r="BP133" i="8" s="1"/>
  <c r="BN133" i="8"/>
  <c r="BP132" i="8"/>
  <c r="BN132" i="8"/>
  <c r="BO132" i="8" s="1"/>
  <c r="BO131" i="8"/>
  <c r="BP131" i="8" s="1"/>
  <c r="BN131" i="8"/>
  <c r="BP130" i="8"/>
  <c r="BN130" i="8"/>
  <c r="BO130" i="8" s="1"/>
  <c r="BO129" i="8"/>
  <c r="BP129" i="8" s="1"/>
  <c r="BN129" i="8"/>
  <c r="BP128" i="8"/>
  <c r="BN128" i="8"/>
  <c r="BO128" i="8" s="1"/>
  <c r="BO127" i="8"/>
  <c r="BP127" i="8" s="1"/>
  <c r="BN127" i="8"/>
  <c r="BP126" i="8"/>
  <c r="BN126" i="8"/>
  <c r="BO126" i="8" s="1"/>
  <c r="BO125" i="8"/>
  <c r="BP125" i="8" s="1"/>
  <c r="BN125" i="8"/>
  <c r="BP124" i="8"/>
  <c r="BN124" i="8"/>
  <c r="BO124" i="8" s="1"/>
  <c r="BO123" i="8"/>
  <c r="BP123" i="8" s="1"/>
  <c r="BN123" i="8"/>
  <c r="BP122" i="8"/>
  <c r="BN122" i="8"/>
  <c r="BO122" i="8" s="1"/>
  <c r="BO121" i="8"/>
  <c r="BP121" i="8" s="1"/>
  <c r="BN121" i="8"/>
  <c r="BP120" i="8"/>
  <c r="BN120" i="8"/>
  <c r="BO120" i="8" s="1"/>
  <c r="BO119" i="8"/>
  <c r="BP119" i="8" s="1"/>
  <c r="BN119" i="8"/>
  <c r="BP118" i="8"/>
  <c r="BN118" i="8"/>
  <c r="BO118" i="8" s="1"/>
  <c r="BO117" i="8"/>
  <c r="BP117" i="8" s="1"/>
  <c r="BN117" i="8"/>
  <c r="BN116" i="8"/>
  <c r="BN115" i="8"/>
  <c r="BO115" i="8" s="1"/>
  <c r="BP115" i="8" s="1"/>
  <c r="BN114" i="8"/>
  <c r="BN113" i="8"/>
  <c r="BO114" i="8" s="1"/>
  <c r="BP114" i="8" s="1"/>
  <c r="BN112" i="8"/>
  <c r="BN111" i="8"/>
  <c r="BO112" i="8" s="1"/>
  <c r="BP112" i="8" s="1"/>
  <c r="BN110" i="8"/>
  <c r="BN109" i="8"/>
  <c r="BO110" i="8" s="1"/>
  <c r="BP110" i="8" s="1"/>
  <c r="BN108" i="8"/>
  <c r="BN107" i="8"/>
  <c r="BO108" i="8" s="1"/>
  <c r="BP108" i="8" s="1"/>
  <c r="BN106" i="8"/>
  <c r="BN105" i="8"/>
  <c r="BO106" i="8" s="1"/>
  <c r="BP106" i="8" s="1"/>
  <c r="BN104" i="8"/>
  <c r="BN103" i="8"/>
  <c r="BO104" i="8" s="1"/>
  <c r="BP104" i="8" s="1"/>
  <c r="BN102" i="8"/>
  <c r="BN101" i="8"/>
  <c r="BO102" i="8" s="1"/>
  <c r="BP102" i="8" s="1"/>
  <c r="BN100" i="8"/>
  <c r="BN99" i="8"/>
  <c r="BO100" i="8" s="1"/>
  <c r="BP100" i="8" s="1"/>
  <c r="BN98" i="8"/>
  <c r="BN97" i="8"/>
  <c r="BO98" i="8" s="1"/>
  <c r="BP98" i="8" s="1"/>
  <c r="BN96" i="8"/>
  <c r="BN95" i="8"/>
  <c r="BO96" i="8" s="1"/>
  <c r="BP96" i="8" s="1"/>
  <c r="BN94" i="8"/>
  <c r="BN93" i="8"/>
  <c r="BO94" i="8" s="1"/>
  <c r="BP94" i="8" s="1"/>
  <c r="BN92" i="8"/>
  <c r="BN91" i="8"/>
  <c r="BO92" i="8" s="1"/>
  <c r="BP92" i="8" s="1"/>
  <c r="BN90" i="8"/>
  <c r="BN89" i="8"/>
  <c r="BO90" i="8" s="1"/>
  <c r="BP90" i="8" s="1"/>
  <c r="BN88" i="8"/>
  <c r="BN87" i="8"/>
  <c r="BO88" i="8" s="1"/>
  <c r="BP88" i="8" s="1"/>
  <c r="BN86" i="8"/>
  <c r="BN85" i="8"/>
  <c r="BO86" i="8" s="1"/>
  <c r="BP86" i="8" s="1"/>
  <c r="BN84" i="8"/>
  <c r="BN83" i="8"/>
  <c r="BO84" i="8" s="1"/>
  <c r="BP84" i="8" s="1"/>
  <c r="BN82" i="8"/>
  <c r="BN81" i="8"/>
  <c r="BO82" i="8" s="1"/>
  <c r="BP82" i="8" s="1"/>
  <c r="BN80" i="8"/>
  <c r="BN79" i="8"/>
  <c r="BO80" i="8" s="1"/>
  <c r="BP80" i="8" s="1"/>
  <c r="BN78" i="8"/>
  <c r="BN77" i="8"/>
  <c r="BO78" i="8" s="1"/>
  <c r="BP78" i="8" s="1"/>
  <c r="BN76" i="8"/>
  <c r="BN75" i="8"/>
  <c r="BO76" i="8" s="1"/>
  <c r="BP76" i="8" s="1"/>
  <c r="BN74" i="8"/>
  <c r="BN73" i="8"/>
  <c r="BO74" i="8" s="1"/>
  <c r="BP74" i="8" s="1"/>
  <c r="BN72" i="8"/>
  <c r="BN71" i="8"/>
  <c r="BO72" i="8" s="1"/>
  <c r="BP72" i="8" s="1"/>
  <c r="BN70" i="8"/>
  <c r="BN69" i="8"/>
  <c r="BO70" i="8" s="1"/>
  <c r="BP70" i="8" s="1"/>
  <c r="BN68" i="8"/>
  <c r="BN67" i="8"/>
  <c r="BO68" i="8" s="1"/>
  <c r="BP68" i="8" s="1"/>
  <c r="BN66" i="8"/>
  <c r="BN65" i="8"/>
  <c r="BO66" i="8" s="1"/>
  <c r="BP66" i="8" s="1"/>
  <c r="BN64" i="8"/>
  <c r="BN63" i="8"/>
  <c r="BO64" i="8" s="1"/>
  <c r="BP64" i="8" s="1"/>
  <c r="BN62" i="8"/>
  <c r="BN61" i="8"/>
  <c r="BO62" i="8" s="1"/>
  <c r="BP62" i="8" s="1"/>
  <c r="BN60" i="8"/>
  <c r="BN59" i="8"/>
  <c r="BO60" i="8" s="1"/>
  <c r="BP60" i="8" s="1"/>
  <c r="BN58" i="8"/>
  <c r="BN57" i="8"/>
  <c r="BO58" i="8" s="1"/>
  <c r="BP58" i="8" s="1"/>
  <c r="BN56" i="8"/>
  <c r="BN55" i="8"/>
  <c r="BO56" i="8" s="1"/>
  <c r="BP56" i="8" s="1"/>
  <c r="BN54" i="8"/>
  <c r="BN53" i="8"/>
  <c r="BO54" i="8" s="1"/>
  <c r="BP54" i="8" s="1"/>
  <c r="BN52" i="8"/>
  <c r="BN51" i="8"/>
  <c r="BO52" i="8" s="1"/>
  <c r="BP52" i="8" s="1"/>
  <c r="BN50" i="8"/>
  <c r="BN49" i="8"/>
  <c r="BO50" i="8" s="1"/>
  <c r="BP50" i="8" s="1"/>
  <c r="BN48" i="8"/>
  <c r="BN47" i="8"/>
  <c r="BO48" i="8" s="1"/>
  <c r="BP48" i="8" s="1"/>
  <c r="BN46" i="8"/>
  <c r="BN45" i="8"/>
  <c r="BO46" i="8" s="1"/>
  <c r="BP46" i="8" s="1"/>
  <c r="BN44" i="8"/>
  <c r="BN43" i="8"/>
  <c r="BO44" i="8" s="1"/>
  <c r="BP44" i="8" s="1"/>
  <c r="BN42" i="8"/>
  <c r="BN41" i="8"/>
  <c r="BO42" i="8" s="1"/>
  <c r="BP42" i="8" s="1"/>
  <c r="BN40" i="8"/>
  <c r="BN39" i="8"/>
  <c r="BO40" i="8" s="1"/>
  <c r="BP40" i="8" s="1"/>
  <c r="BN38" i="8"/>
  <c r="BN37" i="8"/>
  <c r="BO38" i="8" s="1"/>
  <c r="BP38" i="8" s="1"/>
  <c r="BN36" i="8"/>
  <c r="BN35" i="8"/>
  <c r="BO36" i="8" s="1"/>
  <c r="BP36" i="8" s="1"/>
  <c r="BN34" i="8"/>
  <c r="BN33" i="8"/>
  <c r="BO34" i="8" s="1"/>
  <c r="BP34" i="8" s="1"/>
  <c r="BN32" i="8"/>
  <c r="BN31" i="8"/>
  <c r="BO32" i="8" s="1"/>
  <c r="BP32" i="8" s="1"/>
  <c r="BN30" i="8"/>
  <c r="BN29" i="8"/>
  <c r="BO30" i="8" s="1"/>
  <c r="BP30" i="8" s="1"/>
  <c r="BN28" i="8"/>
  <c r="BN27" i="8"/>
  <c r="BO28" i="8" s="1"/>
  <c r="BP28" i="8" s="1"/>
  <c r="BN26" i="8"/>
  <c r="BN25" i="8"/>
  <c r="BO26" i="8" s="1"/>
  <c r="BP26" i="8" s="1"/>
  <c r="BN24" i="8"/>
  <c r="BN23" i="8"/>
  <c r="BO24" i="8" s="1"/>
  <c r="BP24" i="8" s="1"/>
  <c r="BN22" i="8"/>
  <c r="BN21" i="8"/>
  <c r="BO22" i="8" s="1"/>
  <c r="BP22" i="8" s="1"/>
  <c r="BN20" i="8"/>
  <c r="BN19" i="8"/>
  <c r="BO20" i="8" s="1"/>
  <c r="BP20" i="8" s="1"/>
  <c r="BN18" i="8"/>
  <c r="BN17" i="8"/>
  <c r="BO18" i="8" s="1"/>
  <c r="BP18" i="8" s="1"/>
  <c r="BN16" i="8"/>
  <c r="BN15" i="8"/>
  <c r="BO16" i="8" s="1"/>
  <c r="BP16" i="8" s="1"/>
  <c r="BN14" i="8"/>
  <c r="BN13" i="8"/>
  <c r="BO14" i="8" s="1"/>
  <c r="BP14" i="8" s="1"/>
  <c r="BN12" i="8"/>
  <c r="BN11" i="8"/>
  <c r="BO12" i="8" s="1"/>
  <c r="BP12" i="8" s="1"/>
  <c r="BN10" i="8"/>
  <c r="BN9" i="8"/>
  <c r="BO10" i="8" s="1"/>
  <c r="BP10" i="8" s="1"/>
  <c r="BN8" i="8"/>
  <c r="BN7" i="8"/>
  <c r="BO8" i="8" s="1"/>
  <c r="BP8" i="8" s="1"/>
  <c r="BO6" i="8"/>
  <c r="BP6" i="8" s="1"/>
  <c r="BN6" i="8"/>
  <c r="BG501" i="8"/>
  <c r="BH501" i="8" s="1"/>
  <c r="BI501" i="8" s="1"/>
  <c r="BG500" i="8"/>
  <c r="BG499" i="8"/>
  <c r="BH500" i="8" s="1"/>
  <c r="BI500" i="8" s="1"/>
  <c r="BG498" i="8"/>
  <c r="BG497" i="8"/>
  <c r="BH498" i="8" s="1"/>
  <c r="BI498" i="8" s="1"/>
  <c r="BG496" i="8"/>
  <c r="BG495" i="8"/>
  <c r="BH496" i="8" s="1"/>
  <c r="BI496" i="8" s="1"/>
  <c r="BG494" i="8"/>
  <c r="BG493" i="8"/>
  <c r="BH494" i="8" s="1"/>
  <c r="BI494" i="8" s="1"/>
  <c r="BG492" i="8"/>
  <c r="BG491" i="8"/>
  <c r="BH492" i="8" s="1"/>
  <c r="BI492" i="8" s="1"/>
  <c r="BG490" i="8"/>
  <c r="BG489" i="8"/>
  <c r="BH490" i="8" s="1"/>
  <c r="BI490" i="8" s="1"/>
  <c r="BG488" i="8"/>
  <c r="BG487" i="8"/>
  <c r="BH488" i="8" s="1"/>
  <c r="BI488" i="8" s="1"/>
  <c r="BG486" i="8"/>
  <c r="BG485" i="8"/>
  <c r="BH486" i="8" s="1"/>
  <c r="BI486" i="8" s="1"/>
  <c r="BG484" i="8"/>
  <c r="BG483" i="8"/>
  <c r="BH484" i="8" s="1"/>
  <c r="BI484" i="8" s="1"/>
  <c r="BG482" i="8"/>
  <c r="BG481" i="8"/>
  <c r="BH482" i="8" s="1"/>
  <c r="BI482" i="8" s="1"/>
  <c r="BG480" i="8"/>
  <c r="BG479" i="8"/>
  <c r="BH480" i="8" s="1"/>
  <c r="BI480" i="8" s="1"/>
  <c r="BG478" i="8"/>
  <c r="BG477" i="8"/>
  <c r="BH478" i="8" s="1"/>
  <c r="BI478" i="8" s="1"/>
  <c r="BG476" i="8"/>
  <c r="BG475" i="8"/>
  <c r="BH476" i="8" s="1"/>
  <c r="BI476" i="8" s="1"/>
  <c r="BG474" i="8"/>
  <c r="BG473" i="8"/>
  <c r="BH474" i="8" s="1"/>
  <c r="BI474" i="8" s="1"/>
  <c r="BG472" i="8"/>
  <c r="BG471" i="8"/>
  <c r="BH472" i="8" s="1"/>
  <c r="BI472" i="8" s="1"/>
  <c r="BG470" i="8"/>
  <c r="BG469" i="8"/>
  <c r="BH470" i="8" s="1"/>
  <c r="BI470" i="8" s="1"/>
  <c r="BG468" i="8"/>
  <c r="BG467" i="8"/>
  <c r="BH468" i="8" s="1"/>
  <c r="BI468" i="8" s="1"/>
  <c r="BG466" i="8"/>
  <c r="BG465" i="8"/>
  <c r="BH466" i="8" s="1"/>
  <c r="BI466" i="8" s="1"/>
  <c r="BG464" i="8"/>
  <c r="BG463" i="8"/>
  <c r="BH464" i="8" s="1"/>
  <c r="BI464" i="8" s="1"/>
  <c r="BG462" i="8"/>
  <c r="BG461" i="8"/>
  <c r="BH462" i="8" s="1"/>
  <c r="BI462" i="8" s="1"/>
  <c r="BG460" i="8"/>
  <c r="BG459" i="8"/>
  <c r="BH460" i="8" s="1"/>
  <c r="BI460" i="8" s="1"/>
  <c r="BG458" i="8"/>
  <c r="BG457" i="8"/>
  <c r="BH458" i="8" s="1"/>
  <c r="BI458" i="8" s="1"/>
  <c r="BG456" i="8"/>
  <c r="BG455" i="8"/>
  <c r="BH456" i="8" s="1"/>
  <c r="BI456" i="8" s="1"/>
  <c r="BG454" i="8"/>
  <c r="BG453" i="8"/>
  <c r="BH454" i="8" s="1"/>
  <c r="BI454" i="8" s="1"/>
  <c r="BG452" i="8"/>
  <c r="BG451" i="8"/>
  <c r="BH452" i="8" s="1"/>
  <c r="BI452" i="8" s="1"/>
  <c r="BG450" i="8"/>
  <c r="BG449" i="8"/>
  <c r="BH450" i="8" s="1"/>
  <c r="BI450" i="8" s="1"/>
  <c r="BG448" i="8"/>
  <c r="BG447" i="8"/>
  <c r="BH448" i="8" s="1"/>
  <c r="BI448" i="8" s="1"/>
  <c r="BG446" i="8"/>
  <c r="BG445" i="8"/>
  <c r="BH446" i="8" s="1"/>
  <c r="BI446" i="8" s="1"/>
  <c r="BG444" i="8"/>
  <c r="BG443" i="8"/>
  <c r="BH444" i="8" s="1"/>
  <c r="BI444" i="8" s="1"/>
  <c r="BG442" i="8"/>
  <c r="BG441" i="8"/>
  <c r="BH442" i="8" s="1"/>
  <c r="BI442" i="8" s="1"/>
  <c r="BG440" i="8"/>
  <c r="BG439" i="8"/>
  <c r="BH440" i="8" s="1"/>
  <c r="BI440" i="8" s="1"/>
  <c r="BG438" i="8"/>
  <c r="BG437" i="8"/>
  <c r="BH438" i="8" s="1"/>
  <c r="BI438" i="8" s="1"/>
  <c r="BG436" i="8"/>
  <c r="BG435" i="8"/>
  <c r="BH436" i="8" s="1"/>
  <c r="BI436" i="8" s="1"/>
  <c r="BG434" i="8"/>
  <c r="BG433" i="8"/>
  <c r="BH434" i="8" s="1"/>
  <c r="BI434" i="8" s="1"/>
  <c r="BG432" i="8"/>
  <c r="BG431" i="8"/>
  <c r="BH432" i="8" s="1"/>
  <c r="BI432" i="8" s="1"/>
  <c r="BG430" i="8"/>
  <c r="BG429" i="8"/>
  <c r="BH430" i="8" s="1"/>
  <c r="BI430" i="8" s="1"/>
  <c r="BG428" i="8"/>
  <c r="BG427" i="8"/>
  <c r="BH428" i="8" s="1"/>
  <c r="BI428" i="8" s="1"/>
  <c r="BG426" i="8"/>
  <c r="BG425" i="8"/>
  <c r="BH426" i="8" s="1"/>
  <c r="BI426" i="8" s="1"/>
  <c r="BG424" i="8"/>
  <c r="BG423" i="8"/>
  <c r="BH423" i="8" s="1"/>
  <c r="BI423" i="8" s="1"/>
  <c r="BG422" i="8"/>
  <c r="BG421" i="8"/>
  <c r="BH421" i="8" s="1"/>
  <c r="BI421" i="8" s="1"/>
  <c r="BG420" i="8"/>
  <c r="BG419" i="8"/>
  <c r="BH419" i="8" s="1"/>
  <c r="BI419" i="8" s="1"/>
  <c r="BG418" i="8"/>
  <c r="BG417" i="8"/>
  <c r="BH417" i="8" s="1"/>
  <c r="BI417" i="8" s="1"/>
  <c r="BG416" i="8"/>
  <c r="BG415" i="8"/>
  <c r="BH416" i="8" s="1"/>
  <c r="BI416" i="8" s="1"/>
  <c r="BG414" i="8"/>
  <c r="BG413" i="8"/>
  <c r="BH414" i="8" s="1"/>
  <c r="BI414" i="8" s="1"/>
  <c r="BG412" i="8"/>
  <c r="BG411" i="8"/>
  <c r="BH412" i="8" s="1"/>
  <c r="BI412" i="8" s="1"/>
  <c r="BG410" i="8"/>
  <c r="BG409" i="8"/>
  <c r="BH410" i="8" s="1"/>
  <c r="BI410" i="8" s="1"/>
  <c r="BG408" i="8"/>
  <c r="BG407" i="8"/>
  <c r="BH408" i="8" s="1"/>
  <c r="BI408" i="8" s="1"/>
  <c r="BG406" i="8"/>
  <c r="BG405" i="8"/>
  <c r="BH406" i="8" s="1"/>
  <c r="BI406" i="8" s="1"/>
  <c r="BG404" i="8"/>
  <c r="BG403" i="8"/>
  <c r="BH404" i="8" s="1"/>
  <c r="BI404" i="8" s="1"/>
  <c r="BG402" i="8"/>
  <c r="BG401" i="8"/>
  <c r="BH402" i="8" s="1"/>
  <c r="BI402" i="8" s="1"/>
  <c r="BG400" i="8"/>
  <c r="BG399" i="8"/>
  <c r="BH400" i="8" s="1"/>
  <c r="BI400" i="8" s="1"/>
  <c r="BG398" i="8"/>
  <c r="BG397" i="8"/>
  <c r="BH398" i="8" s="1"/>
  <c r="BI398" i="8" s="1"/>
  <c r="BG396" i="8"/>
  <c r="BG395" i="8"/>
  <c r="BH396" i="8" s="1"/>
  <c r="BI396" i="8" s="1"/>
  <c r="BG394" i="8"/>
  <c r="BG393" i="8"/>
  <c r="BH394" i="8" s="1"/>
  <c r="BI394" i="8" s="1"/>
  <c r="BG392" i="8"/>
  <c r="BG391" i="8"/>
  <c r="BH392" i="8" s="1"/>
  <c r="BI392" i="8" s="1"/>
  <c r="BG390" i="8"/>
  <c r="BG389" i="8"/>
  <c r="BH390" i="8" s="1"/>
  <c r="BI390" i="8" s="1"/>
  <c r="BG388" i="8"/>
  <c r="BG387" i="8"/>
  <c r="BH388" i="8" s="1"/>
  <c r="BI388" i="8" s="1"/>
  <c r="BG386" i="8"/>
  <c r="BG385" i="8"/>
  <c r="BH386" i="8" s="1"/>
  <c r="BI386" i="8" s="1"/>
  <c r="BG384" i="8"/>
  <c r="BG383" i="8"/>
  <c r="BH384" i="8" s="1"/>
  <c r="BI384" i="8" s="1"/>
  <c r="BG382" i="8"/>
  <c r="BG381" i="8"/>
  <c r="BH382" i="8" s="1"/>
  <c r="BI382" i="8" s="1"/>
  <c r="BG380" i="8"/>
  <c r="BG379" i="8"/>
  <c r="BH380" i="8" s="1"/>
  <c r="BI380" i="8" s="1"/>
  <c r="BG378" i="8"/>
  <c r="BG377" i="8"/>
  <c r="BH378" i="8" s="1"/>
  <c r="BI378" i="8" s="1"/>
  <c r="BG376" i="8"/>
  <c r="BG375" i="8"/>
  <c r="BH376" i="8" s="1"/>
  <c r="BI376" i="8" s="1"/>
  <c r="BG374" i="8"/>
  <c r="BG373" i="8"/>
  <c r="BH374" i="8" s="1"/>
  <c r="BI374" i="8" s="1"/>
  <c r="BG372" i="8"/>
  <c r="BG371" i="8"/>
  <c r="BH372" i="8" s="1"/>
  <c r="BI372" i="8" s="1"/>
  <c r="BG370" i="8"/>
  <c r="BG369" i="8"/>
  <c r="BH370" i="8" s="1"/>
  <c r="BI370" i="8" s="1"/>
  <c r="BG368" i="8"/>
  <c r="BG367" i="8"/>
  <c r="BH368" i="8" s="1"/>
  <c r="BI368" i="8" s="1"/>
  <c r="BG366" i="8"/>
  <c r="BG365" i="8"/>
  <c r="BH366" i="8" s="1"/>
  <c r="BI366" i="8" s="1"/>
  <c r="BG364" i="8"/>
  <c r="BG363" i="8"/>
  <c r="BH364" i="8" s="1"/>
  <c r="BI364" i="8" s="1"/>
  <c r="BG362" i="8"/>
  <c r="BG361" i="8"/>
  <c r="BH362" i="8" s="1"/>
  <c r="BI362" i="8" s="1"/>
  <c r="BG360" i="8"/>
  <c r="BG359" i="8"/>
  <c r="BH360" i="8" s="1"/>
  <c r="BI360" i="8" s="1"/>
  <c r="BG358" i="8"/>
  <c r="BG357" i="8"/>
  <c r="BH358" i="8" s="1"/>
  <c r="BI358" i="8" s="1"/>
  <c r="BG356" i="8"/>
  <c r="BG355" i="8"/>
  <c r="BH356" i="8" s="1"/>
  <c r="BI356" i="8" s="1"/>
  <c r="BG354" i="8"/>
  <c r="BG353" i="8"/>
  <c r="BH354" i="8" s="1"/>
  <c r="BI354" i="8" s="1"/>
  <c r="BG352" i="8"/>
  <c r="BG351" i="8"/>
  <c r="BH352" i="8" s="1"/>
  <c r="BI352" i="8" s="1"/>
  <c r="BG350" i="8"/>
  <c r="BG349" i="8"/>
  <c r="BH350" i="8" s="1"/>
  <c r="BI350" i="8" s="1"/>
  <c r="BG348" i="8"/>
  <c r="BG347" i="8"/>
  <c r="BH348" i="8" s="1"/>
  <c r="BI348" i="8" s="1"/>
  <c r="BG346" i="8"/>
  <c r="BG345" i="8"/>
  <c r="BH346" i="8" s="1"/>
  <c r="BI346" i="8" s="1"/>
  <c r="BG344" i="8"/>
  <c r="BG343" i="8"/>
  <c r="BH344" i="8" s="1"/>
  <c r="BI344" i="8" s="1"/>
  <c r="BG342" i="8"/>
  <c r="BG341" i="8"/>
  <c r="BH342" i="8" s="1"/>
  <c r="BI342" i="8" s="1"/>
  <c r="BG340" i="8"/>
  <c r="BG339" i="8"/>
  <c r="BH340" i="8" s="1"/>
  <c r="BI340" i="8" s="1"/>
  <c r="BG338" i="8"/>
  <c r="BG337" i="8"/>
  <c r="BH338" i="8" s="1"/>
  <c r="BI338" i="8" s="1"/>
  <c r="BG336" i="8"/>
  <c r="BG335" i="8"/>
  <c r="BH336" i="8" s="1"/>
  <c r="BI336" i="8" s="1"/>
  <c r="BG334" i="8"/>
  <c r="BG333" i="8"/>
  <c r="BH334" i="8" s="1"/>
  <c r="BI334" i="8" s="1"/>
  <c r="BG332" i="8"/>
  <c r="BG331" i="8"/>
  <c r="BH330" i="8"/>
  <c r="BI330" i="8" s="1"/>
  <c r="BG330" i="8"/>
  <c r="BI329" i="8"/>
  <c r="BG329" i="8"/>
  <c r="BH329" i="8" s="1"/>
  <c r="BH328" i="8"/>
  <c r="BI328" i="8" s="1"/>
  <c r="BG328" i="8"/>
  <c r="BI327" i="8"/>
  <c r="BG327" i="8"/>
  <c r="BH327" i="8" s="1"/>
  <c r="BH326" i="8"/>
  <c r="BI326" i="8" s="1"/>
  <c r="BG326" i="8"/>
  <c r="BI325" i="8"/>
  <c r="BG325" i="8"/>
  <c r="BH325" i="8" s="1"/>
  <c r="BH324" i="8"/>
  <c r="BI324" i="8" s="1"/>
  <c r="BG324" i="8"/>
  <c r="BI323" i="8"/>
  <c r="BG323" i="8"/>
  <c r="BH323" i="8" s="1"/>
  <c r="BH322" i="8"/>
  <c r="BI322" i="8" s="1"/>
  <c r="BG322" i="8"/>
  <c r="BI321" i="8"/>
  <c r="BG321" i="8"/>
  <c r="BH321" i="8" s="1"/>
  <c r="BH320" i="8"/>
  <c r="BI320" i="8" s="1"/>
  <c r="BG320" i="8"/>
  <c r="BI319" i="8"/>
  <c r="BG319" i="8"/>
  <c r="BH319" i="8" s="1"/>
  <c r="BH318" i="8"/>
  <c r="BI318" i="8" s="1"/>
  <c r="BG318" i="8"/>
  <c r="BI317" i="8"/>
  <c r="BG317" i="8"/>
  <c r="BH317" i="8" s="1"/>
  <c r="BH316" i="8"/>
  <c r="BI316" i="8" s="1"/>
  <c r="BG316" i="8"/>
  <c r="BI315" i="8"/>
  <c r="BG315" i="8"/>
  <c r="BH315" i="8" s="1"/>
  <c r="BH314" i="8"/>
  <c r="BI314" i="8" s="1"/>
  <c r="BG314" i="8"/>
  <c r="BI313" i="8"/>
  <c r="BG313" i="8"/>
  <c r="BH313" i="8" s="1"/>
  <c r="BH312" i="8"/>
  <c r="BI312" i="8" s="1"/>
  <c r="BG312" i="8"/>
  <c r="BI311" i="8"/>
  <c r="BG311" i="8"/>
  <c r="BH311" i="8" s="1"/>
  <c r="BH310" i="8"/>
  <c r="BI310" i="8" s="1"/>
  <c r="BG310" i="8"/>
  <c r="BI309" i="8"/>
  <c r="BG309" i="8"/>
  <c r="BH309" i="8" s="1"/>
  <c r="BH308" i="8"/>
  <c r="BI308" i="8" s="1"/>
  <c r="BG308" i="8"/>
  <c r="BI307" i="8"/>
  <c r="BG307" i="8"/>
  <c r="BH307" i="8" s="1"/>
  <c r="BH306" i="8"/>
  <c r="BI306" i="8" s="1"/>
  <c r="BG306" i="8"/>
  <c r="BI305" i="8"/>
  <c r="BG305" i="8"/>
  <c r="BH305" i="8" s="1"/>
  <c r="BH304" i="8"/>
  <c r="BI304" i="8" s="1"/>
  <c r="BG304" i="8"/>
  <c r="BI303" i="8"/>
  <c r="BG303" i="8"/>
  <c r="BH303" i="8" s="1"/>
  <c r="BH302" i="8"/>
  <c r="BI302" i="8" s="1"/>
  <c r="BG302" i="8"/>
  <c r="BI301" i="8"/>
  <c r="BG301" i="8"/>
  <c r="BH301" i="8" s="1"/>
  <c r="BH300" i="8"/>
  <c r="BI300" i="8" s="1"/>
  <c r="BG300" i="8"/>
  <c r="BI299" i="8"/>
  <c r="BG299" i="8"/>
  <c r="BH299" i="8" s="1"/>
  <c r="BH298" i="8"/>
  <c r="BI298" i="8" s="1"/>
  <c r="BG298" i="8"/>
  <c r="BI297" i="8"/>
  <c r="BG297" i="8"/>
  <c r="BH297" i="8" s="1"/>
  <c r="BH296" i="8"/>
  <c r="BI296" i="8" s="1"/>
  <c r="BG296" i="8"/>
  <c r="BI295" i="8"/>
  <c r="BG295" i="8"/>
  <c r="BH295" i="8" s="1"/>
  <c r="BH294" i="8"/>
  <c r="BI294" i="8" s="1"/>
  <c r="BG294" i="8"/>
  <c r="BI293" i="8"/>
  <c r="BG293" i="8"/>
  <c r="BH293" i="8" s="1"/>
  <c r="BH292" i="8"/>
  <c r="BI292" i="8" s="1"/>
  <c r="BG292" i="8"/>
  <c r="BI291" i="8"/>
  <c r="BG291" i="8"/>
  <c r="BH291" i="8" s="1"/>
  <c r="BH290" i="8"/>
  <c r="BI290" i="8" s="1"/>
  <c r="BG290" i="8"/>
  <c r="BI289" i="8"/>
  <c r="BG289" i="8"/>
  <c r="BH289" i="8" s="1"/>
  <c r="BH288" i="8"/>
  <c r="BI288" i="8" s="1"/>
  <c r="BG288" i="8"/>
  <c r="BI287" i="8"/>
  <c r="BG287" i="8"/>
  <c r="BH287" i="8" s="1"/>
  <c r="BH286" i="8"/>
  <c r="BI286" i="8" s="1"/>
  <c r="BG286" i="8"/>
  <c r="BI285" i="8"/>
  <c r="BG285" i="8"/>
  <c r="BH285" i="8" s="1"/>
  <c r="BH284" i="8"/>
  <c r="BI284" i="8" s="1"/>
  <c r="BG284" i="8"/>
  <c r="BI283" i="8"/>
  <c r="BG283" i="8"/>
  <c r="BH283" i="8" s="1"/>
  <c r="BH282" i="8"/>
  <c r="BI282" i="8" s="1"/>
  <c r="BG282" i="8"/>
  <c r="BI281" i="8"/>
  <c r="BG281" i="8"/>
  <c r="BH281" i="8" s="1"/>
  <c r="BH280" i="8"/>
  <c r="BI280" i="8" s="1"/>
  <c r="BG280" i="8"/>
  <c r="BI279" i="8"/>
  <c r="BG279" i="8"/>
  <c r="BH279" i="8" s="1"/>
  <c r="BH278" i="8"/>
  <c r="BI278" i="8" s="1"/>
  <c r="BG278" i="8"/>
  <c r="BI277" i="8"/>
  <c r="BG277" i="8"/>
  <c r="BH277" i="8" s="1"/>
  <c r="BH276" i="8"/>
  <c r="BI276" i="8" s="1"/>
  <c r="BG276" i="8"/>
  <c r="BI275" i="8"/>
  <c r="BG275" i="8"/>
  <c r="BH275" i="8" s="1"/>
  <c r="BH274" i="8"/>
  <c r="BI274" i="8" s="1"/>
  <c r="BG274" i="8"/>
  <c r="BI273" i="8"/>
  <c r="BG273" i="8"/>
  <c r="BH273" i="8" s="1"/>
  <c r="BH272" i="8"/>
  <c r="BI272" i="8" s="1"/>
  <c r="BG272" i="8"/>
  <c r="BI271" i="8"/>
  <c r="BG271" i="8"/>
  <c r="BH271" i="8" s="1"/>
  <c r="BH270" i="8"/>
  <c r="BI270" i="8" s="1"/>
  <c r="BG270" i="8"/>
  <c r="BI269" i="8"/>
  <c r="BG269" i="8"/>
  <c r="BH269" i="8" s="1"/>
  <c r="BG268" i="8"/>
  <c r="BG267" i="8"/>
  <c r="BH268" i="8" s="1"/>
  <c r="BI268" i="8" s="1"/>
  <c r="BG266" i="8"/>
  <c r="BG265" i="8"/>
  <c r="BH266" i="8" s="1"/>
  <c r="BI266" i="8" s="1"/>
  <c r="BG264" i="8"/>
  <c r="BG263" i="8"/>
  <c r="BH264" i="8" s="1"/>
  <c r="BI264" i="8" s="1"/>
  <c r="BG262" i="8"/>
  <c r="BG261" i="8"/>
  <c r="BH262" i="8" s="1"/>
  <c r="BI262" i="8" s="1"/>
  <c r="BG260" i="8"/>
  <c r="BG259" i="8"/>
  <c r="BH260" i="8" s="1"/>
  <c r="BI260" i="8" s="1"/>
  <c r="BG258" i="8"/>
  <c r="BG257" i="8"/>
  <c r="BH258" i="8" s="1"/>
  <c r="BI258" i="8" s="1"/>
  <c r="BG256" i="8"/>
  <c r="BG255" i="8"/>
  <c r="BH256" i="8" s="1"/>
  <c r="BI256" i="8" s="1"/>
  <c r="BG254" i="8"/>
  <c r="BG253" i="8"/>
  <c r="BH254" i="8" s="1"/>
  <c r="BI254" i="8" s="1"/>
  <c r="BG252" i="8"/>
  <c r="BG251" i="8"/>
  <c r="BH252" i="8" s="1"/>
  <c r="BI252" i="8" s="1"/>
  <c r="BG250" i="8"/>
  <c r="BG249" i="8"/>
  <c r="BH250" i="8" s="1"/>
  <c r="BI250" i="8" s="1"/>
  <c r="BG248" i="8"/>
  <c r="BG247" i="8"/>
  <c r="BH248" i="8" s="1"/>
  <c r="BI248" i="8" s="1"/>
  <c r="BG246" i="8"/>
  <c r="BG245" i="8"/>
  <c r="BH246" i="8" s="1"/>
  <c r="BI246" i="8" s="1"/>
  <c r="BG244" i="8"/>
  <c r="BG243" i="8"/>
  <c r="BH244" i="8" s="1"/>
  <c r="BI244" i="8" s="1"/>
  <c r="BG242" i="8"/>
  <c r="BG241" i="8"/>
  <c r="BH242" i="8" s="1"/>
  <c r="BI242" i="8" s="1"/>
  <c r="BG240" i="8"/>
  <c r="BG239" i="8"/>
  <c r="BH240" i="8" s="1"/>
  <c r="BI240" i="8" s="1"/>
  <c r="BG238" i="8"/>
  <c r="BG237" i="8"/>
  <c r="BH238" i="8" s="1"/>
  <c r="BI238" i="8" s="1"/>
  <c r="BG236" i="8"/>
  <c r="BG235" i="8"/>
  <c r="BH236" i="8" s="1"/>
  <c r="BI236" i="8" s="1"/>
  <c r="BG234" i="8"/>
  <c r="BG233" i="8"/>
  <c r="BH234" i="8" s="1"/>
  <c r="BI234" i="8" s="1"/>
  <c r="BG232" i="8"/>
  <c r="BG231" i="8"/>
  <c r="BH232" i="8" s="1"/>
  <c r="BI232" i="8" s="1"/>
  <c r="BG230" i="8"/>
  <c r="BG229" i="8"/>
  <c r="BH230" i="8" s="1"/>
  <c r="BI230" i="8" s="1"/>
  <c r="BG228" i="8"/>
  <c r="BG227" i="8"/>
  <c r="BH228" i="8" s="1"/>
  <c r="BI228" i="8" s="1"/>
  <c r="BG226" i="8"/>
  <c r="BG225" i="8"/>
  <c r="BH226" i="8" s="1"/>
  <c r="BI226" i="8" s="1"/>
  <c r="BG224" i="8"/>
  <c r="BG223" i="8"/>
  <c r="BH224" i="8" s="1"/>
  <c r="BI224" i="8" s="1"/>
  <c r="BG222" i="8"/>
  <c r="BG221" i="8"/>
  <c r="BH222" i="8" s="1"/>
  <c r="BI222" i="8" s="1"/>
  <c r="BG220" i="8"/>
  <c r="BG219" i="8"/>
  <c r="BH220" i="8" s="1"/>
  <c r="BI220" i="8" s="1"/>
  <c r="BG218" i="8"/>
  <c r="BG217" i="8"/>
  <c r="BH218" i="8" s="1"/>
  <c r="BI218" i="8" s="1"/>
  <c r="BG216" i="8"/>
  <c r="BG215" i="8"/>
  <c r="BH216" i="8" s="1"/>
  <c r="BI216" i="8" s="1"/>
  <c r="BG214" i="8"/>
  <c r="BG213" i="8"/>
  <c r="BH214" i="8" s="1"/>
  <c r="BI214" i="8" s="1"/>
  <c r="BG212" i="8"/>
  <c r="BG211" i="8"/>
  <c r="BH212" i="8" s="1"/>
  <c r="BI212" i="8" s="1"/>
  <c r="BG210" i="8"/>
  <c r="BG209" i="8"/>
  <c r="BH210" i="8" s="1"/>
  <c r="BI210" i="8" s="1"/>
  <c r="BG208" i="8"/>
  <c r="BG207" i="8"/>
  <c r="BH208" i="8" s="1"/>
  <c r="BI208" i="8" s="1"/>
  <c r="BG206" i="8"/>
  <c r="BG205" i="8"/>
  <c r="BH206" i="8" s="1"/>
  <c r="BI206" i="8" s="1"/>
  <c r="BG204" i="8"/>
  <c r="BG203" i="8"/>
  <c r="BH204" i="8" s="1"/>
  <c r="BI204" i="8" s="1"/>
  <c r="BG202" i="8"/>
  <c r="BG201" i="8"/>
  <c r="BH202" i="8" s="1"/>
  <c r="BI202" i="8" s="1"/>
  <c r="BG200" i="8"/>
  <c r="BG199" i="8"/>
  <c r="BH200" i="8" s="1"/>
  <c r="BI200" i="8" s="1"/>
  <c r="BG198" i="8"/>
  <c r="BG197" i="8"/>
  <c r="BH198" i="8" s="1"/>
  <c r="BI198" i="8" s="1"/>
  <c r="BG196" i="8"/>
  <c r="BG195" i="8"/>
  <c r="BH196" i="8" s="1"/>
  <c r="BI196" i="8" s="1"/>
  <c r="BG194" i="8"/>
  <c r="BG193" i="8"/>
  <c r="BH194" i="8" s="1"/>
  <c r="BI194" i="8" s="1"/>
  <c r="BG192" i="8"/>
  <c r="BG191" i="8"/>
  <c r="BH192" i="8" s="1"/>
  <c r="BI192" i="8" s="1"/>
  <c r="BG190" i="8"/>
  <c r="BG189" i="8"/>
  <c r="BH190" i="8" s="1"/>
  <c r="BI190" i="8" s="1"/>
  <c r="BG188" i="8"/>
  <c r="BG187" i="8"/>
  <c r="BH188" i="8" s="1"/>
  <c r="BI188" i="8" s="1"/>
  <c r="BG186" i="8"/>
  <c r="BG185" i="8"/>
  <c r="BH186" i="8" s="1"/>
  <c r="BI186" i="8" s="1"/>
  <c r="BG184" i="8"/>
  <c r="BG183" i="8"/>
  <c r="BH184" i="8" s="1"/>
  <c r="BI184" i="8" s="1"/>
  <c r="BG182" i="8"/>
  <c r="BG181" i="8"/>
  <c r="BH182" i="8" s="1"/>
  <c r="BI182" i="8" s="1"/>
  <c r="BG180" i="8"/>
  <c r="BG179" i="8"/>
  <c r="BH180" i="8" s="1"/>
  <c r="BI180" i="8" s="1"/>
  <c r="BG178" i="8"/>
  <c r="BG177" i="8"/>
  <c r="BH178" i="8" s="1"/>
  <c r="BI178" i="8" s="1"/>
  <c r="BG176" i="8"/>
  <c r="BG175" i="8"/>
  <c r="BH176" i="8" s="1"/>
  <c r="BI176" i="8" s="1"/>
  <c r="BG174" i="8"/>
  <c r="BG173" i="8"/>
  <c r="BH174" i="8" s="1"/>
  <c r="BI174" i="8" s="1"/>
  <c r="BG172" i="8"/>
  <c r="BG171" i="8"/>
  <c r="BH172" i="8" s="1"/>
  <c r="BI172" i="8" s="1"/>
  <c r="BG170" i="8"/>
  <c r="BG169" i="8"/>
  <c r="BH170" i="8" s="1"/>
  <c r="BI170" i="8" s="1"/>
  <c r="BG168" i="8"/>
  <c r="BG167" i="8"/>
  <c r="BH168" i="8" s="1"/>
  <c r="BI168" i="8" s="1"/>
  <c r="BG166" i="8"/>
  <c r="BG165" i="8"/>
  <c r="BH166" i="8" s="1"/>
  <c r="BI166" i="8" s="1"/>
  <c r="BG164" i="8"/>
  <c r="BG163" i="8"/>
  <c r="BH164" i="8" s="1"/>
  <c r="BI164" i="8" s="1"/>
  <c r="BG162" i="8"/>
  <c r="BG161" i="8"/>
  <c r="BH162" i="8" s="1"/>
  <c r="BI162" i="8" s="1"/>
  <c r="BG160" i="8"/>
  <c r="BG159" i="8"/>
  <c r="BH160" i="8" s="1"/>
  <c r="BI160" i="8" s="1"/>
  <c r="BG158" i="8"/>
  <c r="BG157" i="8"/>
  <c r="BH158" i="8" s="1"/>
  <c r="BI158" i="8" s="1"/>
  <c r="BG156" i="8"/>
  <c r="BG155" i="8"/>
  <c r="BH156" i="8" s="1"/>
  <c r="BI156" i="8" s="1"/>
  <c r="BG154" i="8"/>
  <c r="BG153" i="8"/>
  <c r="BH154" i="8" s="1"/>
  <c r="BI154" i="8" s="1"/>
  <c r="BG152" i="8"/>
  <c r="BG151" i="8"/>
  <c r="BH152" i="8" s="1"/>
  <c r="BI152" i="8" s="1"/>
  <c r="BG150" i="8"/>
  <c r="BG149" i="8"/>
  <c r="BH150" i="8" s="1"/>
  <c r="BI150" i="8" s="1"/>
  <c r="BG148" i="8"/>
  <c r="BG147" i="8"/>
  <c r="BH148" i="8" s="1"/>
  <c r="BI148" i="8" s="1"/>
  <c r="BG146" i="8"/>
  <c r="BG145" i="8"/>
  <c r="BH146" i="8" s="1"/>
  <c r="BI146" i="8" s="1"/>
  <c r="BG144" i="8"/>
  <c r="BG143" i="8"/>
  <c r="BH144" i="8" s="1"/>
  <c r="BI144" i="8" s="1"/>
  <c r="BG142" i="8"/>
  <c r="BG141" i="8"/>
  <c r="BH142" i="8" s="1"/>
  <c r="BI142" i="8" s="1"/>
  <c r="BG140" i="8"/>
  <c r="BG139" i="8"/>
  <c r="BH140" i="8" s="1"/>
  <c r="BI140" i="8" s="1"/>
  <c r="BG138" i="8"/>
  <c r="BG137" i="8"/>
  <c r="BH138" i="8" s="1"/>
  <c r="BI138" i="8" s="1"/>
  <c r="BG136" i="8"/>
  <c r="BG135" i="8"/>
  <c r="BH136" i="8" s="1"/>
  <c r="BI136" i="8" s="1"/>
  <c r="BG134" i="8"/>
  <c r="BG133" i="8"/>
  <c r="BH134" i="8" s="1"/>
  <c r="BI134" i="8" s="1"/>
  <c r="BG132" i="8"/>
  <c r="BG131" i="8"/>
  <c r="BH132" i="8" s="1"/>
  <c r="BI132" i="8" s="1"/>
  <c r="BG130" i="8"/>
  <c r="BG129" i="8"/>
  <c r="BH130" i="8" s="1"/>
  <c r="BI130" i="8" s="1"/>
  <c r="BG128" i="8"/>
  <c r="BG127" i="8"/>
  <c r="BH127" i="8" s="1"/>
  <c r="BI127" i="8" s="1"/>
  <c r="BG126" i="8"/>
  <c r="BG125" i="8"/>
  <c r="BH125" i="8" s="1"/>
  <c r="BI125" i="8" s="1"/>
  <c r="BG124" i="8"/>
  <c r="BG123" i="8"/>
  <c r="BH123" i="8" s="1"/>
  <c r="BI123" i="8" s="1"/>
  <c r="BG122" i="8"/>
  <c r="BG121" i="8"/>
  <c r="BH121" i="8" s="1"/>
  <c r="BI121" i="8" s="1"/>
  <c r="BG120" i="8"/>
  <c r="BG119" i="8"/>
  <c r="BH119" i="8" s="1"/>
  <c r="BI119" i="8" s="1"/>
  <c r="BG118" i="8"/>
  <c r="BG117" i="8"/>
  <c r="BH117" i="8" s="1"/>
  <c r="BI117" i="8" s="1"/>
  <c r="BG116" i="8"/>
  <c r="BG115" i="8"/>
  <c r="BH115" i="8" s="1"/>
  <c r="BI115" i="8" s="1"/>
  <c r="BG114" i="8"/>
  <c r="BG113" i="8"/>
  <c r="BH113" i="8" s="1"/>
  <c r="BI113" i="8" s="1"/>
  <c r="BG112" i="8"/>
  <c r="BG111" i="8"/>
  <c r="BH111" i="8" s="1"/>
  <c r="BI111" i="8" s="1"/>
  <c r="BG110" i="8"/>
  <c r="BG109" i="8"/>
  <c r="BH109" i="8" s="1"/>
  <c r="BI109" i="8" s="1"/>
  <c r="BG108" i="8"/>
  <c r="BG107" i="8"/>
  <c r="BH107" i="8" s="1"/>
  <c r="BI107" i="8" s="1"/>
  <c r="BG106" i="8"/>
  <c r="BG105" i="8"/>
  <c r="BH105" i="8" s="1"/>
  <c r="BI105" i="8" s="1"/>
  <c r="BG104" i="8"/>
  <c r="BG103" i="8"/>
  <c r="BH103" i="8" s="1"/>
  <c r="BI103" i="8" s="1"/>
  <c r="BG102" i="8"/>
  <c r="BG101" i="8"/>
  <c r="BH101" i="8" s="1"/>
  <c r="BI101" i="8" s="1"/>
  <c r="BG100" i="8"/>
  <c r="BG99" i="8"/>
  <c r="BH100" i="8" s="1"/>
  <c r="BI100" i="8" s="1"/>
  <c r="BG98" i="8"/>
  <c r="BH98" i="8" s="1"/>
  <c r="BI98" i="8" s="1"/>
  <c r="BG97" i="8"/>
  <c r="BG96" i="8"/>
  <c r="BH97" i="8" s="1"/>
  <c r="BI97" i="8" s="1"/>
  <c r="BG95" i="8"/>
  <c r="BG94" i="8"/>
  <c r="BH95" i="8" s="1"/>
  <c r="BI95" i="8" s="1"/>
  <c r="BG93" i="8"/>
  <c r="BG92" i="8"/>
  <c r="BH93" i="8" s="1"/>
  <c r="BI93" i="8" s="1"/>
  <c r="BG91" i="8"/>
  <c r="BG90" i="8"/>
  <c r="BH91" i="8" s="1"/>
  <c r="BI91" i="8" s="1"/>
  <c r="BG89" i="8"/>
  <c r="BG88" i="8"/>
  <c r="BH89" i="8" s="1"/>
  <c r="BI89" i="8" s="1"/>
  <c r="BG87" i="8"/>
  <c r="BG86" i="8"/>
  <c r="BH87" i="8" s="1"/>
  <c r="BI87" i="8" s="1"/>
  <c r="BG85" i="8"/>
  <c r="BG84" i="8"/>
  <c r="BH85" i="8" s="1"/>
  <c r="BI85" i="8" s="1"/>
  <c r="BG83" i="8"/>
  <c r="BG82" i="8"/>
  <c r="BH83" i="8" s="1"/>
  <c r="BI83" i="8" s="1"/>
  <c r="BG81" i="8"/>
  <c r="BG80" i="8"/>
  <c r="BH81" i="8" s="1"/>
  <c r="BI81" i="8" s="1"/>
  <c r="BG79" i="8"/>
  <c r="BG78" i="8"/>
  <c r="BH79" i="8" s="1"/>
  <c r="BI79" i="8" s="1"/>
  <c r="BG77" i="8"/>
  <c r="BG76" i="8"/>
  <c r="BH77" i="8" s="1"/>
  <c r="BI77" i="8" s="1"/>
  <c r="BG75" i="8"/>
  <c r="BG74" i="8"/>
  <c r="BH75" i="8" s="1"/>
  <c r="BI75" i="8" s="1"/>
  <c r="BG73" i="8"/>
  <c r="BG72" i="8"/>
  <c r="BH73" i="8" s="1"/>
  <c r="BI73" i="8" s="1"/>
  <c r="BG71" i="8"/>
  <c r="BG70" i="8"/>
  <c r="BH71" i="8" s="1"/>
  <c r="BI71" i="8" s="1"/>
  <c r="BG69" i="8"/>
  <c r="BG68" i="8"/>
  <c r="BH69" i="8" s="1"/>
  <c r="BI69" i="8" s="1"/>
  <c r="BG67" i="8"/>
  <c r="BG66" i="8"/>
  <c r="BH67" i="8" s="1"/>
  <c r="BI67" i="8" s="1"/>
  <c r="BG65" i="8"/>
  <c r="BG64" i="8"/>
  <c r="BH65" i="8" s="1"/>
  <c r="BI65" i="8" s="1"/>
  <c r="BG63" i="8"/>
  <c r="BG62" i="8"/>
  <c r="BH63" i="8" s="1"/>
  <c r="BI63" i="8" s="1"/>
  <c r="BG61" i="8"/>
  <c r="BG60" i="8"/>
  <c r="BH61" i="8" s="1"/>
  <c r="BI61" i="8" s="1"/>
  <c r="BG59" i="8"/>
  <c r="BG58" i="8"/>
  <c r="BH59" i="8" s="1"/>
  <c r="BI59" i="8" s="1"/>
  <c r="BG57" i="8"/>
  <c r="BG56" i="8"/>
  <c r="BH57" i="8" s="1"/>
  <c r="BI57" i="8" s="1"/>
  <c r="BG55" i="8"/>
  <c r="BG54" i="8"/>
  <c r="BH55" i="8" s="1"/>
  <c r="BI55" i="8" s="1"/>
  <c r="BG53" i="8"/>
  <c r="BG52" i="8"/>
  <c r="BH53" i="8" s="1"/>
  <c r="BI53" i="8" s="1"/>
  <c r="BG51" i="8"/>
  <c r="BG50" i="8"/>
  <c r="BH51" i="8" s="1"/>
  <c r="BI51" i="8" s="1"/>
  <c r="BG49" i="8"/>
  <c r="BG48" i="8"/>
  <c r="BH49" i="8" s="1"/>
  <c r="BI49" i="8" s="1"/>
  <c r="BG47" i="8"/>
  <c r="BG46" i="8"/>
  <c r="BH47" i="8" s="1"/>
  <c r="BI47" i="8" s="1"/>
  <c r="BG45" i="8"/>
  <c r="BG44" i="8"/>
  <c r="BH45" i="8" s="1"/>
  <c r="BI45" i="8" s="1"/>
  <c r="BG43" i="8"/>
  <c r="BG42" i="8"/>
  <c r="BH43" i="8" s="1"/>
  <c r="BI43" i="8" s="1"/>
  <c r="BG41" i="8"/>
  <c r="BG40" i="8"/>
  <c r="BH41" i="8" s="1"/>
  <c r="BI41" i="8" s="1"/>
  <c r="BG39" i="8"/>
  <c r="BG38" i="8"/>
  <c r="BH39" i="8" s="1"/>
  <c r="BI39" i="8" s="1"/>
  <c r="BG37" i="8"/>
  <c r="BG36" i="8"/>
  <c r="BH37" i="8" s="1"/>
  <c r="BI37" i="8" s="1"/>
  <c r="BG35" i="8"/>
  <c r="BG34" i="8"/>
  <c r="BH35" i="8" s="1"/>
  <c r="BI35" i="8" s="1"/>
  <c r="BG33" i="8"/>
  <c r="BG32" i="8"/>
  <c r="BH33" i="8" s="1"/>
  <c r="BI33" i="8" s="1"/>
  <c r="BG31" i="8"/>
  <c r="BG30" i="8"/>
  <c r="BH31" i="8" s="1"/>
  <c r="BI31" i="8" s="1"/>
  <c r="BG29" i="8"/>
  <c r="BG28" i="8"/>
  <c r="BH29" i="8" s="1"/>
  <c r="BI29" i="8" s="1"/>
  <c r="BG27" i="8"/>
  <c r="BG26" i="8"/>
  <c r="BH27" i="8" s="1"/>
  <c r="BI27" i="8" s="1"/>
  <c r="BG25" i="8"/>
  <c r="BG24" i="8"/>
  <c r="BH25" i="8" s="1"/>
  <c r="BI25" i="8" s="1"/>
  <c r="BG23" i="8"/>
  <c r="BG22" i="8"/>
  <c r="BH23" i="8" s="1"/>
  <c r="BI23" i="8" s="1"/>
  <c r="BG21" i="8"/>
  <c r="BG20" i="8"/>
  <c r="BH21" i="8" s="1"/>
  <c r="BI21" i="8" s="1"/>
  <c r="BG19" i="8"/>
  <c r="BG18" i="8"/>
  <c r="BH19" i="8" s="1"/>
  <c r="BI19" i="8" s="1"/>
  <c r="BG17" i="8"/>
  <c r="BG16" i="8"/>
  <c r="BH17" i="8" s="1"/>
  <c r="BI17" i="8" s="1"/>
  <c r="BG15" i="8"/>
  <c r="BG14" i="8"/>
  <c r="BH15" i="8" s="1"/>
  <c r="BI15" i="8" s="1"/>
  <c r="BG13" i="8"/>
  <c r="BG12" i="8"/>
  <c r="BH13" i="8" s="1"/>
  <c r="BI13" i="8" s="1"/>
  <c r="BG11" i="8"/>
  <c r="BG10" i="8"/>
  <c r="BH11" i="8" s="1"/>
  <c r="BI11" i="8" s="1"/>
  <c r="BG9" i="8"/>
  <c r="BG8" i="8"/>
  <c r="BH9" i="8" s="1"/>
  <c r="BI9" i="8" s="1"/>
  <c r="BG7" i="8"/>
  <c r="BG6" i="8"/>
  <c r="BH7" i="8" s="1"/>
  <c r="BI7" i="8" s="1"/>
  <c r="BB501" i="8"/>
  <c r="AZ501" i="8"/>
  <c r="BA501" i="8" s="1"/>
  <c r="BA500" i="8"/>
  <c r="BB500" i="8" s="1"/>
  <c r="AZ500" i="8"/>
  <c r="BB499" i="8"/>
  <c r="AZ499" i="8"/>
  <c r="BA499" i="8" s="1"/>
  <c r="BA498" i="8"/>
  <c r="BB498" i="8" s="1"/>
  <c r="AZ498" i="8"/>
  <c r="BB497" i="8"/>
  <c r="AZ497" i="8"/>
  <c r="BA497" i="8" s="1"/>
  <c r="BA496" i="8"/>
  <c r="BB496" i="8" s="1"/>
  <c r="AZ496" i="8"/>
  <c r="BB495" i="8"/>
  <c r="AZ495" i="8"/>
  <c r="BA495" i="8" s="1"/>
  <c r="BA494" i="8"/>
  <c r="BB494" i="8" s="1"/>
  <c r="AZ494" i="8"/>
  <c r="BB493" i="8"/>
  <c r="AZ493" i="8"/>
  <c r="BA493" i="8" s="1"/>
  <c r="BA492" i="8"/>
  <c r="BB492" i="8" s="1"/>
  <c r="AZ492" i="8"/>
  <c r="BB491" i="8"/>
  <c r="AZ491" i="8"/>
  <c r="BA491" i="8" s="1"/>
  <c r="BA490" i="8"/>
  <c r="BB490" i="8" s="1"/>
  <c r="AZ490" i="8"/>
  <c r="BB489" i="8"/>
  <c r="AZ489" i="8"/>
  <c r="BA489" i="8" s="1"/>
  <c r="BA488" i="8"/>
  <c r="BB488" i="8" s="1"/>
  <c r="AZ488" i="8"/>
  <c r="BB487" i="8"/>
  <c r="AZ487" i="8"/>
  <c r="BA487" i="8" s="1"/>
  <c r="BA486" i="8"/>
  <c r="BB486" i="8" s="1"/>
  <c r="AZ486" i="8"/>
  <c r="BB485" i="8"/>
  <c r="AZ485" i="8"/>
  <c r="BA485" i="8" s="1"/>
  <c r="BA484" i="8"/>
  <c r="BB484" i="8" s="1"/>
  <c r="AZ484" i="8"/>
  <c r="BB483" i="8"/>
  <c r="AZ483" i="8"/>
  <c r="BA483" i="8" s="1"/>
  <c r="BA482" i="8"/>
  <c r="BB482" i="8" s="1"/>
  <c r="AZ482" i="8"/>
  <c r="BB481" i="8"/>
  <c r="AZ481" i="8"/>
  <c r="BA481" i="8" s="1"/>
  <c r="BA480" i="8"/>
  <c r="BB480" i="8" s="1"/>
  <c r="AZ480" i="8"/>
  <c r="BB479" i="8"/>
  <c r="AZ479" i="8"/>
  <c r="BA479" i="8" s="1"/>
  <c r="BA478" i="8"/>
  <c r="BB478" i="8" s="1"/>
  <c r="AZ478" i="8"/>
  <c r="BB477" i="8"/>
  <c r="AZ477" i="8"/>
  <c r="BA477" i="8" s="1"/>
  <c r="BA476" i="8"/>
  <c r="BB476" i="8" s="1"/>
  <c r="AZ476" i="8"/>
  <c r="BB475" i="8"/>
  <c r="AZ475" i="8"/>
  <c r="BA475" i="8" s="1"/>
  <c r="BA474" i="8"/>
  <c r="BB474" i="8" s="1"/>
  <c r="AZ474" i="8"/>
  <c r="BB473" i="8"/>
  <c r="AZ473" i="8"/>
  <c r="BA473" i="8" s="1"/>
  <c r="BA472" i="8"/>
  <c r="BB472" i="8" s="1"/>
  <c r="AZ472" i="8"/>
  <c r="BB471" i="8"/>
  <c r="AZ471" i="8"/>
  <c r="BA471" i="8" s="1"/>
  <c r="BA470" i="8"/>
  <c r="BB470" i="8" s="1"/>
  <c r="AZ470" i="8"/>
  <c r="BB469" i="8"/>
  <c r="AZ469" i="8"/>
  <c r="BA469" i="8" s="1"/>
  <c r="BA468" i="8"/>
  <c r="BB468" i="8" s="1"/>
  <c r="AZ468" i="8"/>
  <c r="BB467" i="8"/>
  <c r="AZ467" i="8"/>
  <c r="BA467" i="8" s="1"/>
  <c r="BA466" i="8"/>
  <c r="BB466" i="8" s="1"/>
  <c r="AZ466" i="8"/>
  <c r="BB465" i="8"/>
  <c r="AZ465" i="8"/>
  <c r="BA465" i="8" s="1"/>
  <c r="BA464" i="8"/>
  <c r="BB464" i="8" s="1"/>
  <c r="AZ464" i="8"/>
  <c r="BB463" i="8"/>
  <c r="AZ463" i="8"/>
  <c r="BA463" i="8" s="1"/>
  <c r="BA462" i="8"/>
  <c r="BB462" i="8" s="1"/>
  <c r="AZ462" i="8"/>
  <c r="BB461" i="8"/>
  <c r="AZ461" i="8"/>
  <c r="BA461" i="8" s="1"/>
  <c r="BA460" i="8"/>
  <c r="BB460" i="8" s="1"/>
  <c r="AZ460" i="8"/>
  <c r="BB459" i="8"/>
  <c r="AZ459" i="8"/>
  <c r="BA459" i="8" s="1"/>
  <c r="BA458" i="8"/>
  <c r="BB458" i="8" s="1"/>
  <c r="AZ458" i="8"/>
  <c r="BB457" i="8"/>
  <c r="AZ457" i="8"/>
  <c r="BA457" i="8" s="1"/>
  <c r="BA456" i="8"/>
  <c r="BB456" i="8" s="1"/>
  <c r="AZ456" i="8"/>
  <c r="BB455" i="8"/>
  <c r="AZ455" i="8"/>
  <c r="BA455" i="8" s="1"/>
  <c r="BA454" i="8"/>
  <c r="BB454" i="8" s="1"/>
  <c r="AZ454" i="8"/>
  <c r="BB453" i="8"/>
  <c r="AZ453" i="8"/>
  <c r="BA453" i="8" s="1"/>
  <c r="BA452" i="8"/>
  <c r="BB452" i="8" s="1"/>
  <c r="AZ452" i="8"/>
  <c r="BB451" i="8"/>
  <c r="AZ451" i="8"/>
  <c r="BA451" i="8" s="1"/>
  <c r="BA450" i="8"/>
  <c r="BB450" i="8" s="1"/>
  <c r="AZ450" i="8"/>
  <c r="BB449" i="8"/>
  <c r="AZ449" i="8"/>
  <c r="BA449" i="8" s="1"/>
  <c r="BA448" i="8"/>
  <c r="BB448" i="8" s="1"/>
  <c r="AZ448" i="8"/>
  <c r="BB447" i="8"/>
  <c r="AZ447" i="8"/>
  <c r="BA447" i="8" s="1"/>
  <c r="BA446" i="8"/>
  <c r="BB446" i="8" s="1"/>
  <c r="AZ446" i="8"/>
  <c r="BB445" i="8"/>
  <c r="AZ445" i="8"/>
  <c r="BA445" i="8" s="1"/>
  <c r="BA444" i="8"/>
  <c r="BB444" i="8" s="1"/>
  <c r="AZ444" i="8"/>
  <c r="BB443" i="8"/>
  <c r="AZ443" i="8"/>
  <c r="BA443" i="8" s="1"/>
  <c r="BA442" i="8"/>
  <c r="BB442" i="8" s="1"/>
  <c r="AZ442" i="8"/>
  <c r="BB441" i="8"/>
  <c r="AZ441" i="8"/>
  <c r="BA441" i="8" s="1"/>
  <c r="BA440" i="8"/>
  <c r="BB440" i="8" s="1"/>
  <c r="AZ440" i="8"/>
  <c r="BB439" i="8"/>
  <c r="AZ439" i="8"/>
  <c r="BA439" i="8" s="1"/>
  <c r="BA438" i="8"/>
  <c r="BB438" i="8" s="1"/>
  <c r="AZ438" i="8"/>
  <c r="BB437" i="8"/>
  <c r="AZ437" i="8"/>
  <c r="BA437" i="8" s="1"/>
  <c r="BA436" i="8"/>
  <c r="BB436" i="8" s="1"/>
  <c r="AZ436" i="8"/>
  <c r="BB435" i="8"/>
  <c r="AZ435" i="8"/>
  <c r="BA435" i="8" s="1"/>
  <c r="BA434" i="8"/>
  <c r="BB434" i="8" s="1"/>
  <c r="AZ434" i="8"/>
  <c r="BB433" i="8"/>
  <c r="AZ433" i="8"/>
  <c r="BA433" i="8" s="1"/>
  <c r="BA432" i="8"/>
  <c r="BB432" i="8" s="1"/>
  <c r="AZ432" i="8"/>
  <c r="BB431" i="8"/>
  <c r="AZ431" i="8"/>
  <c r="BA431" i="8" s="1"/>
  <c r="BA430" i="8"/>
  <c r="BB430" i="8" s="1"/>
  <c r="AZ430" i="8"/>
  <c r="BB429" i="8"/>
  <c r="AZ429" i="8"/>
  <c r="BA429" i="8" s="1"/>
  <c r="BA428" i="8"/>
  <c r="BB428" i="8" s="1"/>
  <c r="AZ428" i="8"/>
  <c r="BB427" i="8"/>
  <c r="AZ427" i="8"/>
  <c r="BA427" i="8" s="1"/>
  <c r="BA426" i="8"/>
  <c r="BB426" i="8" s="1"/>
  <c r="AZ426" i="8"/>
  <c r="BB425" i="8"/>
  <c r="AZ425" i="8"/>
  <c r="BA425" i="8" s="1"/>
  <c r="BA424" i="8"/>
  <c r="BB424" i="8" s="1"/>
  <c r="AZ424" i="8"/>
  <c r="BB423" i="8"/>
  <c r="AZ423" i="8"/>
  <c r="BA423" i="8" s="1"/>
  <c r="BA422" i="8"/>
  <c r="BB422" i="8" s="1"/>
  <c r="AZ422" i="8"/>
  <c r="BB421" i="8"/>
  <c r="AZ421" i="8"/>
  <c r="BA421" i="8" s="1"/>
  <c r="BA420" i="8"/>
  <c r="BB420" i="8" s="1"/>
  <c r="AZ420" i="8"/>
  <c r="BB419" i="8"/>
  <c r="AZ419" i="8"/>
  <c r="BA419" i="8" s="1"/>
  <c r="BA418" i="8"/>
  <c r="BB418" i="8" s="1"/>
  <c r="AZ418" i="8"/>
  <c r="AZ417" i="8"/>
  <c r="BB416" i="8"/>
  <c r="AZ416" i="8"/>
  <c r="BA416" i="8" s="1"/>
  <c r="BA415" i="8"/>
  <c r="BB415" i="8" s="1"/>
  <c r="AZ415" i="8"/>
  <c r="BB414" i="8"/>
  <c r="AZ414" i="8"/>
  <c r="BA414" i="8" s="1"/>
  <c r="BA413" i="8"/>
  <c r="BB413" i="8" s="1"/>
  <c r="AZ413" i="8"/>
  <c r="BB412" i="8"/>
  <c r="AZ412" i="8"/>
  <c r="BA412" i="8" s="1"/>
  <c r="BA411" i="8"/>
  <c r="BB411" i="8" s="1"/>
  <c r="AZ411" i="8"/>
  <c r="BB410" i="8"/>
  <c r="AZ410" i="8"/>
  <c r="BA410" i="8" s="1"/>
  <c r="BA409" i="8"/>
  <c r="BB409" i="8" s="1"/>
  <c r="AZ409" i="8"/>
  <c r="BB408" i="8"/>
  <c r="AZ408" i="8"/>
  <c r="BA408" i="8" s="1"/>
  <c r="BA407" i="8"/>
  <c r="BB407" i="8" s="1"/>
  <c r="AZ407" i="8"/>
  <c r="BB406" i="8"/>
  <c r="AZ406" i="8"/>
  <c r="BA406" i="8" s="1"/>
  <c r="BA405" i="8"/>
  <c r="BB405" i="8" s="1"/>
  <c r="AZ405" i="8"/>
  <c r="BB404" i="8"/>
  <c r="AZ404" i="8"/>
  <c r="BA404" i="8" s="1"/>
  <c r="BA403" i="8"/>
  <c r="BB403" i="8" s="1"/>
  <c r="AZ403" i="8"/>
  <c r="BB402" i="8"/>
  <c r="AZ402" i="8"/>
  <c r="BA402" i="8" s="1"/>
  <c r="BA401" i="8"/>
  <c r="BB401" i="8" s="1"/>
  <c r="AZ401" i="8"/>
  <c r="BB400" i="8"/>
  <c r="AZ400" i="8"/>
  <c r="BA400" i="8" s="1"/>
  <c r="BA399" i="8"/>
  <c r="BB399" i="8" s="1"/>
  <c r="AZ399" i="8"/>
  <c r="BB398" i="8"/>
  <c r="AZ398" i="8"/>
  <c r="BA398" i="8" s="1"/>
  <c r="BA397" i="8"/>
  <c r="BB397" i="8" s="1"/>
  <c r="AZ397" i="8"/>
  <c r="BB396" i="8"/>
  <c r="AZ396" i="8"/>
  <c r="BA396" i="8" s="1"/>
  <c r="BA395" i="8"/>
  <c r="BB395" i="8" s="1"/>
  <c r="AZ395" i="8"/>
  <c r="BB394" i="8"/>
  <c r="AZ394" i="8"/>
  <c r="BA394" i="8" s="1"/>
  <c r="BA393" i="8"/>
  <c r="BB393" i="8" s="1"/>
  <c r="AZ393" i="8"/>
  <c r="BB392" i="8"/>
  <c r="AZ392" i="8"/>
  <c r="BA392" i="8" s="1"/>
  <c r="BA391" i="8"/>
  <c r="BB391" i="8" s="1"/>
  <c r="AZ391" i="8"/>
  <c r="BB390" i="8"/>
  <c r="AZ390" i="8"/>
  <c r="BA390" i="8" s="1"/>
  <c r="BA389" i="8"/>
  <c r="BB389" i="8" s="1"/>
  <c r="AZ389" i="8"/>
  <c r="BB388" i="8"/>
  <c r="AZ388" i="8"/>
  <c r="BA388" i="8" s="1"/>
  <c r="BA387" i="8"/>
  <c r="BB387" i="8" s="1"/>
  <c r="AZ387" i="8"/>
  <c r="BB386" i="8"/>
  <c r="AZ386" i="8"/>
  <c r="BA386" i="8" s="1"/>
  <c r="BA385" i="8"/>
  <c r="BB385" i="8" s="1"/>
  <c r="AZ385" i="8"/>
  <c r="BB384" i="8"/>
  <c r="AZ384" i="8"/>
  <c r="BA384" i="8" s="1"/>
  <c r="BA383" i="8"/>
  <c r="BB383" i="8" s="1"/>
  <c r="AZ383" i="8"/>
  <c r="BB382" i="8"/>
  <c r="AZ382" i="8"/>
  <c r="BA382" i="8" s="1"/>
  <c r="BA381" i="8"/>
  <c r="BB381" i="8" s="1"/>
  <c r="AZ381" i="8"/>
  <c r="BB380" i="8"/>
  <c r="AZ380" i="8"/>
  <c r="BA380" i="8" s="1"/>
  <c r="BA379" i="8"/>
  <c r="BB379" i="8" s="1"/>
  <c r="AZ379" i="8"/>
  <c r="BB378" i="8"/>
  <c r="AZ378" i="8"/>
  <c r="BA378" i="8" s="1"/>
  <c r="BA377" i="8"/>
  <c r="BB377" i="8" s="1"/>
  <c r="AZ377" i="8"/>
  <c r="BB376" i="8"/>
  <c r="AZ376" i="8"/>
  <c r="BA376" i="8" s="1"/>
  <c r="BA375" i="8"/>
  <c r="BB375" i="8" s="1"/>
  <c r="AZ375" i="8"/>
  <c r="BB374" i="8"/>
  <c r="AZ374" i="8"/>
  <c r="BA374" i="8" s="1"/>
  <c r="BA373" i="8"/>
  <c r="BB373" i="8" s="1"/>
  <c r="AZ373" i="8"/>
  <c r="BB372" i="8"/>
  <c r="AZ372" i="8"/>
  <c r="BA372" i="8" s="1"/>
  <c r="BA371" i="8"/>
  <c r="BB371" i="8" s="1"/>
  <c r="AZ371" i="8"/>
  <c r="BB370" i="8"/>
  <c r="AZ370" i="8"/>
  <c r="BA370" i="8" s="1"/>
  <c r="BA369" i="8"/>
  <c r="BB369" i="8" s="1"/>
  <c r="AZ369" i="8"/>
  <c r="BB368" i="8"/>
  <c r="AZ368" i="8"/>
  <c r="BA368" i="8" s="1"/>
  <c r="BA367" i="8"/>
  <c r="BB367" i="8" s="1"/>
  <c r="AZ367" i="8"/>
  <c r="BB366" i="8"/>
  <c r="AZ366" i="8"/>
  <c r="BA366" i="8" s="1"/>
  <c r="BA365" i="8"/>
  <c r="BB365" i="8" s="1"/>
  <c r="AZ365" i="8"/>
  <c r="BB364" i="8"/>
  <c r="AZ364" i="8"/>
  <c r="BA364" i="8" s="1"/>
  <c r="BA363" i="8"/>
  <c r="BB363" i="8" s="1"/>
  <c r="AZ363" i="8"/>
  <c r="BB362" i="8"/>
  <c r="AZ362" i="8"/>
  <c r="BA362" i="8" s="1"/>
  <c r="BA361" i="8"/>
  <c r="BB361" i="8" s="1"/>
  <c r="AZ361" i="8"/>
  <c r="BB360" i="8"/>
  <c r="AZ360" i="8"/>
  <c r="BA360" i="8" s="1"/>
  <c r="BA359" i="8"/>
  <c r="BB359" i="8" s="1"/>
  <c r="AZ359" i="8"/>
  <c r="BB358" i="8"/>
  <c r="AZ358" i="8"/>
  <c r="BA358" i="8" s="1"/>
  <c r="BA357" i="8"/>
  <c r="BB357" i="8" s="1"/>
  <c r="AZ357" i="8"/>
  <c r="BB356" i="8"/>
  <c r="AZ356" i="8"/>
  <c r="BA356" i="8" s="1"/>
  <c r="BA355" i="8"/>
  <c r="BB355" i="8" s="1"/>
  <c r="AZ355" i="8"/>
  <c r="BB354" i="8"/>
  <c r="AZ354" i="8"/>
  <c r="BA354" i="8" s="1"/>
  <c r="BA353" i="8"/>
  <c r="BB353" i="8" s="1"/>
  <c r="AZ353" i="8"/>
  <c r="BB352" i="8"/>
  <c r="AZ352" i="8"/>
  <c r="BA352" i="8" s="1"/>
  <c r="BA351" i="8"/>
  <c r="BB351" i="8" s="1"/>
  <c r="AZ351" i="8"/>
  <c r="BB350" i="8"/>
  <c r="AZ350" i="8"/>
  <c r="BA350" i="8" s="1"/>
  <c r="BA349" i="8"/>
  <c r="BB349" i="8" s="1"/>
  <c r="AZ349" i="8"/>
  <c r="BB348" i="8"/>
  <c r="AZ348" i="8"/>
  <c r="BA348" i="8" s="1"/>
  <c r="BA347" i="8"/>
  <c r="BB347" i="8" s="1"/>
  <c r="AZ347" i="8"/>
  <c r="BB346" i="8"/>
  <c r="AZ346" i="8"/>
  <c r="BA346" i="8" s="1"/>
  <c r="BA345" i="8"/>
  <c r="BB345" i="8" s="1"/>
  <c r="AZ345" i="8"/>
  <c r="BB344" i="8"/>
  <c r="AZ344" i="8"/>
  <c r="BA344" i="8" s="1"/>
  <c r="BA343" i="8"/>
  <c r="BB343" i="8" s="1"/>
  <c r="AZ343" i="8"/>
  <c r="BB342" i="8"/>
  <c r="AZ342" i="8"/>
  <c r="BA342" i="8" s="1"/>
  <c r="BA341" i="8"/>
  <c r="BB341" i="8" s="1"/>
  <c r="AZ341" i="8"/>
  <c r="BB340" i="8"/>
  <c r="AZ340" i="8"/>
  <c r="BA340" i="8" s="1"/>
  <c r="BA339" i="8"/>
  <c r="BB339" i="8" s="1"/>
  <c r="AZ339" i="8"/>
  <c r="BB338" i="8"/>
  <c r="AZ338" i="8"/>
  <c r="BA338" i="8" s="1"/>
  <c r="BA337" i="8"/>
  <c r="BB337" i="8" s="1"/>
  <c r="AZ337" i="8"/>
  <c r="BB336" i="8"/>
  <c r="AZ336" i="8"/>
  <c r="BA336" i="8" s="1"/>
  <c r="BA335" i="8"/>
  <c r="BB335" i="8" s="1"/>
  <c r="AZ335" i="8"/>
  <c r="BB334" i="8"/>
  <c r="AZ334" i="8"/>
  <c r="BA334" i="8" s="1"/>
  <c r="BA333" i="8"/>
  <c r="BB333" i="8" s="1"/>
  <c r="AZ333" i="8"/>
  <c r="BB332" i="8"/>
  <c r="AZ332" i="8"/>
  <c r="BA332" i="8" s="1"/>
  <c r="BA331" i="8"/>
  <c r="BB331" i="8" s="1"/>
  <c r="AZ331" i="8"/>
  <c r="BB330" i="8"/>
  <c r="AZ330" i="8"/>
  <c r="BA330" i="8" s="1"/>
  <c r="BA329" i="8"/>
  <c r="BB329" i="8" s="1"/>
  <c r="AZ329" i="8"/>
  <c r="BB328" i="8"/>
  <c r="AZ328" i="8"/>
  <c r="BA328" i="8" s="1"/>
  <c r="BA327" i="8"/>
  <c r="BB327" i="8" s="1"/>
  <c r="AZ327" i="8"/>
  <c r="BB326" i="8"/>
  <c r="AZ326" i="8"/>
  <c r="BA326" i="8" s="1"/>
  <c r="BA325" i="8"/>
  <c r="BB325" i="8" s="1"/>
  <c r="AZ325" i="8"/>
  <c r="BB324" i="8"/>
  <c r="AZ324" i="8"/>
  <c r="BA324" i="8" s="1"/>
  <c r="BA323" i="8"/>
  <c r="BB323" i="8" s="1"/>
  <c r="AZ323" i="8"/>
  <c r="BB322" i="8"/>
  <c r="AZ322" i="8"/>
  <c r="BA322" i="8" s="1"/>
  <c r="BA321" i="8"/>
  <c r="BB321" i="8" s="1"/>
  <c r="AZ321" i="8"/>
  <c r="BB320" i="8"/>
  <c r="AZ320" i="8"/>
  <c r="BA320" i="8" s="1"/>
  <c r="BA319" i="8"/>
  <c r="BB319" i="8" s="1"/>
  <c r="AZ319" i="8"/>
  <c r="BB318" i="8"/>
  <c r="AZ318" i="8"/>
  <c r="BA318" i="8" s="1"/>
  <c r="BA317" i="8"/>
  <c r="BB317" i="8" s="1"/>
  <c r="AZ317" i="8"/>
  <c r="BB316" i="8"/>
  <c r="AZ316" i="8"/>
  <c r="BA316" i="8" s="1"/>
  <c r="BA315" i="8"/>
  <c r="BB315" i="8" s="1"/>
  <c r="AZ315" i="8"/>
  <c r="BB314" i="8"/>
  <c r="AZ314" i="8"/>
  <c r="BA314" i="8" s="1"/>
  <c r="BA313" i="8"/>
  <c r="BB313" i="8" s="1"/>
  <c r="AZ313" i="8"/>
  <c r="BB312" i="8"/>
  <c r="AZ312" i="8"/>
  <c r="BA312" i="8" s="1"/>
  <c r="BA311" i="8"/>
  <c r="BB311" i="8" s="1"/>
  <c r="AZ311" i="8"/>
  <c r="BB310" i="8"/>
  <c r="AZ310" i="8"/>
  <c r="BA310" i="8" s="1"/>
  <c r="BA309" i="8"/>
  <c r="BB309" i="8" s="1"/>
  <c r="AZ309" i="8"/>
  <c r="BB308" i="8"/>
  <c r="AZ308" i="8"/>
  <c r="BA308" i="8" s="1"/>
  <c r="BA307" i="8"/>
  <c r="BB307" i="8" s="1"/>
  <c r="AZ307" i="8"/>
  <c r="BB306" i="8"/>
  <c r="AZ306" i="8"/>
  <c r="BA306" i="8" s="1"/>
  <c r="BA305" i="8"/>
  <c r="BB305" i="8" s="1"/>
  <c r="AZ305" i="8"/>
  <c r="BB304" i="8"/>
  <c r="AZ304" i="8"/>
  <c r="BA304" i="8" s="1"/>
  <c r="BA303" i="8"/>
  <c r="BB303" i="8" s="1"/>
  <c r="AZ303" i="8"/>
  <c r="BB302" i="8"/>
  <c r="AZ302" i="8"/>
  <c r="BA302" i="8" s="1"/>
  <c r="BA301" i="8"/>
  <c r="BB301" i="8" s="1"/>
  <c r="AZ301" i="8"/>
  <c r="BB300" i="8"/>
  <c r="AZ300" i="8"/>
  <c r="BA300" i="8" s="1"/>
  <c r="BA299" i="8"/>
  <c r="BB299" i="8" s="1"/>
  <c r="AZ299" i="8"/>
  <c r="BB298" i="8"/>
  <c r="AZ298" i="8"/>
  <c r="BA298" i="8" s="1"/>
  <c r="BA297" i="8"/>
  <c r="BB297" i="8" s="1"/>
  <c r="AZ297" i="8"/>
  <c r="BB296" i="8"/>
  <c r="AZ296" i="8"/>
  <c r="BA296" i="8" s="1"/>
  <c r="BA295" i="8"/>
  <c r="BB295" i="8" s="1"/>
  <c r="AZ295" i="8"/>
  <c r="BB294" i="8"/>
  <c r="AZ294" i="8"/>
  <c r="BA294" i="8" s="1"/>
  <c r="BA293" i="8"/>
  <c r="BB293" i="8" s="1"/>
  <c r="AZ293" i="8"/>
  <c r="BB292" i="8"/>
  <c r="AZ292" i="8"/>
  <c r="BA292" i="8" s="1"/>
  <c r="BA291" i="8"/>
  <c r="BB291" i="8" s="1"/>
  <c r="AZ291" i="8"/>
  <c r="BB290" i="8"/>
  <c r="AZ290" i="8"/>
  <c r="BA290" i="8" s="1"/>
  <c r="BA289" i="8"/>
  <c r="BB289" i="8" s="1"/>
  <c r="AZ289" i="8"/>
  <c r="BB288" i="8"/>
  <c r="AZ288" i="8"/>
  <c r="BA288" i="8" s="1"/>
  <c r="BA287" i="8"/>
  <c r="BB287" i="8" s="1"/>
  <c r="AZ287" i="8"/>
  <c r="BB286" i="8"/>
  <c r="AZ286" i="8"/>
  <c r="BA286" i="8" s="1"/>
  <c r="BA285" i="8"/>
  <c r="BB285" i="8" s="1"/>
  <c r="AZ285" i="8"/>
  <c r="BB284" i="8"/>
  <c r="AZ284" i="8"/>
  <c r="BA284" i="8" s="1"/>
  <c r="BA283" i="8"/>
  <c r="BB283" i="8" s="1"/>
  <c r="AZ283" i="8"/>
  <c r="BB282" i="8"/>
  <c r="AZ282" i="8"/>
  <c r="BA282" i="8" s="1"/>
  <c r="BA281" i="8"/>
  <c r="BB281" i="8" s="1"/>
  <c r="AZ281" i="8"/>
  <c r="BB280" i="8"/>
  <c r="AZ280" i="8"/>
  <c r="BA280" i="8" s="1"/>
  <c r="BA279" i="8"/>
  <c r="BB279" i="8" s="1"/>
  <c r="AZ279" i="8"/>
  <c r="BB278" i="8"/>
  <c r="AZ278" i="8"/>
  <c r="BA278" i="8" s="1"/>
  <c r="BA277" i="8"/>
  <c r="BB277" i="8" s="1"/>
  <c r="AZ277" i="8"/>
  <c r="BB276" i="8"/>
  <c r="AZ276" i="8"/>
  <c r="BA276" i="8" s="1"/>
  <c r="BA275" i="8"/>
  <c r="BB275" i="8" s="1"/>
  <c r="AZ275" i="8"/>
  <c r="BB274" i="8"/>
  <c r="AZ274" i="8"/>
  <c r="BA274" i="8" s="1"/>
  <c r="BA273" i="8"/>
  <c r="BB273" i="8" s="1"/>
  <c r="AZ273" i="8"/>
  <c r="BB272" i="8"/>
  <c r="AZ272" i="8"/>
  <c r="BA272" i="8" s="1"/>
  <c r="BA271" i="8"/>
  <c r="BB271" i="8" s="1"/>
  <c r="AZ271" i="8"/>
  <c r="BB270" i="8"/>
  <c r="AZ270" i="8"/>
  <c r="BA270" i="8" s="1"/>
  <c r="BA269" i="8"/>
  <c r="BB269" i="8" s="1"/>
  <c r="AZ269" i="8"/>
  <c r="BB268" i="8"/>
  <c r="AZ268" i="8"/>
  <c r="BA268" i="8" s="1"/>
  <c r="BA267" i="8"/>
  <c r="BB267" i="8" s="1"/>
  <c r="AZ267" i="8"/>
  <c r="BB266" i="8"/>
  <c r="AZ266" i="8"/>
  <c r="BA266" i="8" s="1"/>
  <c r="BA265" i="8"/>
  <c r="BB265" i="8" s="1"/>
  <c r="AZ265" i="8"/>
  <c r="BB264" i="8"/>
  <c r="AZ264" i="8"/>
  <c r="BA264" i="8" s="1"/>
  <c r="BA263" i="8"/>
  <c r="BB263" i="8" s="1"/>
  <c r="AZ263" i="8"/>
  <c r="BB262" i="8"/>
  <c r="AZ262" i="8"/>
  <c r="BA262" i="8" s="1"/>
  <c r="BA261" i="8"/>
  <c r="BB261" i="8" s="1"/>
  <c r="AZ261" i="8"/>
  <c r="BB260" i="8"/>
  <c r="AZ260" i="8"/>
  <c r="BA260" i="8" s="1"/>
  <c r="BA259" i="8"/>
  <c r="BB259" i="8" s="1"/>
  <c r="AZ259" i="8"/>
  <c r="BB258" i="8"/>
  <c r="AZ258" i="8"/>
  <c r="BA258" i="8" s="1"/>
  <c r="BA257" i="8"/>
  <c r="BB257" i="8" s="1"/>
  <c r="AZ257" i="8"/>
  <c r="BB256" i="8"/>
  <c r="AZ256" i="8"/>
  <c r="BA256" i="8" s="1"/>
  <c r="BA255" i="8"/>
  <c r="BB255" i="8" s="1"/>
  <c r="AZ255" i="8"/>
  <c r="BB254" i="8"/>
  <c r="AZ254" i="8"/>
  <c r="BA254" i="8" s="1"/>
  <c r="BA253" i="8"/>
  <c r="BB253" i="8" s="1"/>
  <c r="AZ253" i="8"/>
  <c r="BB252" i="8"/>
  <c r="AZ252" i="8"/>
  <c r="BA252" i="8" s="1"/>
  <c r="BA251" i="8"/>
  <c r="BB251" i="8" s="1"/>
  <c r="AZ251" i="8"/>
  <c r="BB250" i="8"/>
  <c r="AZ250" i="8"/>
  <c r="BA250" i="8" s="1"/>
  <c r="BA249" i="8"/>
  <c r="BB249" i="8" s="1"/>
  <c r="AZ249" i="8"/>
  <c r="AZ248" i="8"/>
  <c r="AZ247" i="8"/>
  <c r="BA247" i="8" s="1"/>
  <c r="BB247" i="8" s="1"/>
  <c r="AZ246" i="8"/>
  <c r="AZ245" i="8"/>
  <c r="BA245" i="8" s="1"/>
  <c r="BB245" i="8" s="1"/>
  <c r="AZ244" i="8"/>
  <c r="AZ243" i="8"/>
  <c r="BA243" i="8" s="1"/>
  <c r="BB243" i="8" s="1"/>
  <c r="AZ242" i="8"/>
  <c r="AZ241" i="8"/>
  <c r="BA241" i="8" s="1"/>
  <c r="BB241" i="8" s="1"/>
  <c r="AZ240" i="8"/>
  <c r="AZ239" i="8"/>
  <c r="BA239" i="8" s="1"/>
  <c r="BB239" i="8" s="1"/>
  <c r="AZ238" i="8"/>
  <c r="AZ237" i="8"/>
  <c r="BA237" i="8" s="1"/>
  <c r="BB237" i="8" s="1"/>
  <c r="AZ236" i="8"/>
  <c r="AZ235" i="8"/>
  <c r="BA235" i="8" s="1"/>
  <c r="BB235" i="8" s="1"/>
  <c r="AZ234" i="8"/>
  <c r="AZ233" i="8"/>
  <c r="BA233" i="8" s="1"/>
  <c r="BB233" i="8" s="1"/>
  <c r="AZ232" i="8"/>
  <c r="AZ231" i="8"/>
  <c r="BA231" i="8" s="1"/>
  <c r="BB231" i="8" s="1"/>
  <c r="AZ230" i="8"/>
  <c r="AZ229" i="8"/>
  <c r="BA229" i="8" s="1"/>
  <c r="BB229" i="8" s="1"/>
  <c r="AZ228" i="8"/>
  <c r="AZ227" i="8"/>
  <c r="BA227" i="8" s="1"/>
  <c r="BB227" i="8" s="1"/>
  <c r="AZ226" i="8"/>
  <c r="AZ225" i="8"/>
  <c r="BA225" i="8" s="1"/>
  <c r="BB225" i="8" s="1"/>
  <c r="AZ224" i="8"/>
  <c r="AZ223" i="8"/>
  <c r="BA223" i="8" s="1"/>
  <c r="BB223" i="8" s="1"/>
  <c r="AZ222" i="8"/>
  <c r="AZ221" i="8"/>
  <c r="BA221" i="8" s="1"/>
  <c r="BB221" i="8" s="1"/>
  <c r="AZ220" i="8"/>
  <c r="AZ219" i="8"/>
  <c r="BA219" i="8" s="1"/>
  <c r="BB219" i="8" s="1"/>
  <c r="AZ218" i="8"/>
  <c r="AZ217" i="8"/>
  <c r="BA217" i="8" s="1"/>
  <c r="BB217" i="8" s="1"/>
  <c r="AZ216" i="8"/>
  <c r="AZ215" i="8"/>
  <c r="BA215" i="8" s="1"/>
  <c r="BB215" i="8" s="1"/>
  <c r="AZ214" i="8"/>
  <c r="AZ213" i="8"/>
  <c r="BA213" i="8" s="1"/>
  <c r="BB213" i="8" s="1"/>
  <c r="AZ212" i="8"/>
  <c r="AZ211" i="8"/>
  <c r="BA211" i="8" s="1"/>
  <c r="BB211" i="8" s="1"/>
  <c r="AZ210" i="8"/>
  <c r="AZ209" i="8"/>
  <c r="BA209" i="8" s="1"/>
  <c r="BB209" i="8" s="1"/>
  <c r="AZ208" i="8"/>
  <c r="AZ207" i="8"/>
  <c r="BA207" i="8" s="1"/>
  <c r="BB207" i="8" s="1"/>
  <c r="AZ206" i="8"/>
  <c r="AZ205" i="8"/>
  <c r="BA205" i="8" s="1"/>
  <c r="BB205" i="8" s="1"/>
  <c r="AZ204" i="8"/>
  <c r="AZ203" i="8"/>
  <c r="BA203" i="8" s="1"/>
  <c r="BB203" i="8" s="1"/>
  <c r="AZ202" i="8"/>
  <c r="AZ201" i="8"/>
  <c r="BA201" i="8" s="1"/>
  <c r="BB201" i="8" s="1"/>
  <c r="AZ200" i="8"/>
  <c r="AZ199" i="8"/>
  <c r="BA199" i="8" s="1"/>
  <c r="BB199" i="8" s="1"/>
  <c r="AZ198" i="8"/>
  <c r="AZ197" i="8"/>
  <c r="BA197" i="8" s="1"/>
  <c r="BB197" i="8" s="1"/>
  <c r="AZ196" i="8"/>
  <c r="AZ195" i="8"/>
  <c r="BA195" i="8" s="1"/>
  <c r="BB195" i="8" s="1"/>
  <c r="AZ194" i="8"/>
  <c r="AZ193" i="8"/>
  <c r="BA193" i="8" s="1"/>
  <c r="BB193" i="8" s="1"/>
  <c r="AZ192" i="8"/>
  <c r="AZ191" i="8"/>
  <c r="BA191" i="8" s="1"/>
  <c r="BB191" i="8" s="1"/>
  <c r="AZ190" i="8"/>
  <c r="AZ189" i="8"/>
  <c r="BA189" i="8" s="1"/>
  <c r="BB189" i="8" s="1"/>
  <c r="AZ188" i="8"/>
  <c r="AZ187" i="8"/>
  <c r="BA187" i="8" s="1"/>
  <c r="BB187" i="8" s="1"/>
  <c r="AZ186" i="8"/>
  <c r="AZ185" i="8"/>
  <c r="BA185" i="8" s="1"/>
  <c r="BB185" i="8" s="1"/>
  <c r="AZ184" i="8"/>
  <c r="AZ183" i="8"/>
  <c r="BA183" i="8" s="1"/>
  <c r="BB183" i="8" s="1"/>
  <c r="AZ182" i="8"/>
  <c r="AZ181" i="8"/>
  <c r="BA181" i="8" s="1"/>
  <c r="BB181" i="8" s="1"/>
  <c r="AZ180" i="8"/>
  <c r="AZ179" i="8"/>
  <c r="BA179" i="8" s="1"/>
  <c r="BB179" i="8" s="1"/>
  <c r="AZ178" i="8"/>
  <c r="AZ177" i="8"/>
  <c r="BA177" i="8" s="1"/>
  <c r="BB177" i="8" s="1"/>
  <c r="AZ176" i="8"/>
  <c r="AZ175" i="8"/>
  <c r="BA175" i="8" s="1"/>
  <c r="BB175" i="8" s="1"/>
  <c r="AZ174" i="8"/>
  <c r="AZ173" i="8"/>
  <c r="BA173" i="8" s="1"/>
  <c r="BB173" i="8" s="1"/>
  <c r="AZ172" i="8"/>
  <c r="AZ171" i="8"/>
  <c r="BA171" i="8" s="1"/>
  <c r="BB171" i="8" s="1"/>
  <c r="AZ170" i="8"/>
  <c r="AZ169" i="8"/>
  <c r="BA169" i="8" s="1"/>
  <c r="BB169" i="8" s="1"/>
  <c r="AZ168" i="8"/>
  <c r="AZ167" i="8"/>
  <c r="BA167" i="8" s="1"/>
  <c r="BB167" i="8" s="1"/>
  <c r="AZ166" i="8"/>
  <c r="AZ165" i="8"/>
  <c r="BA165" i="8" s="1"/>
  <c r="BB165" i="8" s="1"/>
  <c r="AZ164" i="8"/>
  <c r="AZ163" i="8"/>
  <c r="BA163" i="8" s="1"/>
  <c r="BB163" i="8" s="1"/>
  <c r="AZ162" i="8"/>
  <c r="AZ161" i="8"/>
  <c r="BA161" i="8" s="1"/>
  <c r="BB161" i="8" s="1"/>
  <c r="AZ160" i="8"/>
  <c r="AZ159" i="8"/>
  <c r="BA159" i="8" s="1"/>
  <c r="BB159" i="8" s="1"/>
  <c r="AZ158" i="8"/>
  <c r="AZ157" i="8"/>
  <c r="BA157" i="8" s="1"/>
  <c r="BB157" i="8" s="1"/>
  <c r="AZ156" i="8"/>
  <c r="AZ155" i="8"/>
  <c r="BA155" i="8" s="1"/>
  <c r="BB155" i="8" s="1"/>
  <c r="AZ154" i="8"/>
  <c r="AZ153" i="8"/>
  <c r="BA153" i="8" s="1"/>
  <c r="BB153" i="8" s="1"/>
  <c r="AZ152" i="8"/>
  <c r="AZ151" i="8"/>
  <c r="BA150" i="8"/>
  <c r="BB150" i="8" s="1"/>
  <c r="AZ150" i="8"/>
  <c r="BB149" i="8"/>
  <c r="AZ149" i="8"/>
  <c r="BA149" i="8" s="1"/>
  <c r="BA148" i="8"/>
  <c r="BB148" i="8" s="1"/>
  <c r="AZ148" i="8"/>
  <c r="BB147" i="8"/>
  <c r="AZ147" i="8"/>
  <c r="BA147" i="8" s="1"/>
  <c r="BA146" i="8"/>
  <c r="BB146" i="8" s="1"/>
  <c r="AZ146" i="8"/>
  <c r="BB145" i="8"/>
  <c r="AZ145" i="8"/>
  <c r="BA145" i="8" s="1"/>
  <c r="BA144" i="8"/>
  <c r="BB144" i="8" s="1"/>
  <c r="AZ144" i="8"/>
  <c r="BB143" i="8"/>
  <c r="AZ143" i="8"/>
  <c r="BA143" i="8" s="1"/>
  <c r="BA142" i="8"/>
  <c r="BB142" i="8" s="1"/>
  <c r="AZ142" i="8"/>
  <c r="BB141" i="8"/>
  <c r="AZ141" i="8"/>
  <c r="BA141" i="8" s="1"/>
  <c r="BA140" i="8"/>
  <c r="BB140" i="8" s="1"/>
  <c r="AZ140" i="8"/>
  <c r="BB139" i="8"/>
  <c r="AZ139" i="8"/>
  <c r="BA139" i="8" s="1"/>
  <c r="BA138" i="8"/>
  <c r="BB138" i="8" s="1"/>
  <c r="AZ138" i="8"/>
  <c r="BB137" i="8"/>
  <c r="AZ137" i="8"/>
  <c r="BA137" i="8" s="1"/>
  <c r="BA136" i="8"/>
  <c r="BB136" i="8" s="1"/>
  <c r="AZ136" i="8"/>
  <c r="BB135" i="8"/>
  <c r="AZ135" i="8"/>
  <c r="BA135" i="8" s="1"/>
  <c r="BA134" i="8"/>
  <c r="BB134" i="8" s="1"/>
  <c r="AZ134" i="8"/>
  <c r="BB133" i="8"/>
  <c r="AZ133" i="8"/>
  <c r="BA133" i="8" s="1"/>
  <c r="BA132" i="8"/>
  <c r="BB132" i="8" s="1"/>
  <c r="AZ132" i="8"/>
  <c r="BB131" i="8"/>
  <c r="AZ131" i="8"/>
  <c r="BA131" i="8" s="1"/>
  <c r="BA130" i="8"/>
  <c r="BB130" i="8" s="1"/>
  <c r="AZ130" i="8"/>
  <c r="BB129" i="8"/>
  <c r="AZ129" i="8"/>
  <c r="BA129" i="8" s="1"/>
  <c r="BA128" i="8"/>
  <c r="BB128" i="8" s="1"/>
  <c r="AZ128" i="8"/>
  <c r="BB127" i="8"/>
  <c r="AZ127" i="8"/>
  <c r="BA127" i="8" s="1"/>
  <c r="BA126" i="8"/>
  <c r="BB126" i="8" s="1"/>
  <c r="AZ126" i="8"/>
  <c r="BB125" i="8"/>
  <c r="AZ125" i="8"/>
  <c r="BA125" i="8" s="1"/>
  <c r="BA124" i="8"/>
  <c r="BB124" i="8" s="1"/>
  <c r="AZ124" i="8"/>
  <c r="BB123" i="8"/>
  <c r="AZ123" i="8"/>
  <c r="BA123" i="8" s="1"/>
  <c r="BA122" i="8"/>
  <c r="BB122" i="8" s="1"/>
  <c r="AZ122" i="8"/>
  <c r="BB121" i="8"/>
  <c r="AZ121" i="8"/>
  <c r="BA121" i="8" s="1"/>
  <c r="BA120" i="8"/>
  <c r="BB120" i="8" s="1"/>
  <c r="AZ120" i="8"/>
  <c r="BB119" i="8"/>
  <c r="AZ119" i="8"/>
  <c r="BA119" i="8" s="1"/>
  <c r="BA118" i="8"/>
  <c r="BB118" i="8" s="1"/>
  <c r="AZ118" i="8"/>
  <c r="BB117" i="8"/>
  <c r="AZ117" i="8"/>
  <c r="BA117" i="8" s="1"/>
  <c r="BA116" i="8"/>
  <c r="BB116" i="8" s="1"/>
  <c r="AZ116" i="8"/>
  <c r="BB115" i="8"/>
  <c r="AZ115" i="8"/>
  <c r="BA115" i="8" s="1"/>
  <c r="BA114" i="8"/>
  <c r="BB114" i="8" s="1"/>
  <c r="AZ114" i="8"/>
  <c r="BB113" i="8"/>
  <c r="AZ113" i="8"/>
  <c r="BA113" i="8" s="1"/>
  <c r="BA112" i="8"/>
  <c r="BB112" i="8" s="1"/>
  <c r="AZ112" i="8"/>
  <c r="BB111" i="8"/>
  <c r="AZ111" i="8"/>
  <c r="BA111" i="8" s="1"/>
  <c r="BA110" i="8"/>
  <c r="BB110" i="8" s="1"/>
  <c r="AZ110" i="8"/>
  <c r="BB109" i="8"/>
  <c r="AZ109" i="8"/>
  <c r="BA109" i="8" s="1"/>
  <c r="BA108" i="8"/>
  <c r="BB108" i="8" s="1"/>
  <c r="AZ108" i="8"/>
  <c r="BB107" i="8"/>
  <c r="AZ107" i="8"/>
  <c r="BA107" i="8" s="1"/>
  <c r="BA106" i="8"/>
  <c r="BB106" i="8" s="1"/>
  <c r="AZ106" i="8"/>
  <c r="BB105" i="8"/>
  <c r="AZ105" i="8"/>
  <c r="BA105" i="8" s="1"/>
  <c r="BA104" i="8"/>
  <c r="BB104" i="8" s="1"/>
  <c r="AZ104" i="8"/>
  <c r="BB103" i="8"/>
  <c r="AZ103" i="8"/>
  <c r="BA103" i="8" s="1"/>
  <c r="BA102" i="8"/>
  <c r="BB102" i="8" s="1"/>
  <c r="AZ102" i="8"/>
  <c r="BB101" i="8"/>
  <c r="AZ101" i="8"/>
  <c r="BA101" i="8" s="1"/>
  <c r="BA100" i="8"/>
  <c r="BB100" i="8" s="1"/>
  <c r="AZ100" i="8"/>
  <c r="BB99" i="8"/>
  <c r="AZ99" i="8"/>
  <c r="BA99" i="8" s="1"/>
  <c r="BA98" i="8"/>
  <c r="BB98" i="8" s="1"/>
  <c r="AZ98" i="8"/>
  <c r="BB97" i="8"/>
  <c r="AZ97" i="8"/>
  <c r="BA97" i="8" s="1"/>
  <c r="BA96" i="8"/>
  <c r="BB96" i="8" s="1"/>
  <c r="AZ96" i="8"/>
  <c r="BB95" i="8"/>
  <c r="AZ95" i="8"/>
  <c r="BA95" i="8" s="1"/>
  <c r="BA94" i="8"/>
  <c r="BB94" i="8" s="1"/>
  <c r="AZ94" i="8"/>
  <c r="BB93" i="8"/>
  <c r="AZ93" i="8"/>
  <c r="BA93" i="8" s="1"/>
  <c r="BA92" i="8"/>
  <c r="BB92" i="8" s="1"/>
  <c r="AZ92" i="8"/>
  <c r="BB91" i="8"/>
  <c r="AZ91" i="8"/>
  <c r="BA91" i="8" s="1"/>
  <c r="BA90" i="8"/>
  <c r="BB90" i="8" s="1"/>
  <c r="AZ90" i="8"/>
  <c r="BB89" i="8"/>
  <c r="AZ89" i="8"/>
  <c r="BA89" i="8" s="1"/>
  <c r="BA88" i="8"/>
  <c r="BB88" i="8" s="1"/>
  <c r="AZ88" i="8"/>
  <c r="BB87" i="8"/>
  <c r="AZ87" i="8"/>
  <c r="BA87" i="8" s="1"/>
  <c r="BA86" i="8"/>
  <c r="BB86" i="8" s="1"/>
  <c r="AZ86" i="8"/>
  <c r="BB85" i="8"/>
  <c r="AZ85" i="8"/>
  <c r="BA85" i="8" s="1"/>
  <c r="BA84" i="8"/>
  <c r="BB84" i="8" s="1"/>
  <c r="AZ84" i="8"/>
  <c r="BB83" i="8"/>
  <c r="AZ83" i="8"/>
  <c r="BA83" i="8" s="1"/>
  <c r="BA82" i="8"/>
  <c r="BB82" i="8" s="1"/>
  <c r="AZ82" i="8"/>
  <c r="BB81" i="8"/>
  <c r="AZ81" i="8"/>
  <c r="BA81" i="8" s="1"/>
  <c r="BA80" i="8"/>
  <c r="BB80" i="8" s="1"/>
  <c r="AZ80" i="8"/>
  <c r="BB79" i="8"/>
  <c r="AZ79" i="8"/>
  <c r="BA79" i="8" s="1"/>
  <c r="BA78" i="8"/>
  <c r="BB78" i="8" s="1"/>
  <c r="AZ78" i="8"/>
  <c r="BB77" i="8"/>
  <c r="AZ77" i="8"/>
  <c r="BA77" i="8" s="1"/>
  <c r="BA76" i="8"/>
  <c r="BB76" i="8" s="1"/>
  <c r="AZ76" i="8"/>
  <c r="BB75" i="8"/>
  <c r="AZ75" i="8"/>
  <c r="BA75" i="8" s="1"/>
  <c r="BA74" i="8"/>
  <c r="BB74" i="8" s="1"/>
  <c r="AZ74" i="8"/>
  <c r="BB73" i="8"/>
  <c r="AZ73" i="8"/>
  <c r="BA73" i="8" s="1"/>
  <c r="BA72" i="8"/>
  <c r="BB72" i="8" s="1"/>
  <c r="AZ72" i="8"/>
  <c r="BB71" i="8"/>
  <c r="AZ71" i="8"/>
  <c r="BA71" i="8" s="1"/>
  <c r="BA70" i="8"/>
  <c r="BB70" i="8" s="1"/>
  <c r="AZ70" i="8"/>
  <c r="BB69" i="8"/>
  <c r="AZ69" i="8"/>
  <c r="BA69" i="8" s="1"/>
  <c r="BA68" i="8"/>
  <c r="BB68" i="8" s="1"/>
  <c r="AZ68" i="8"/>
  <c r="BB67" i="8"/>
  <c r="AZ67" i="8"/>
  <c r="BA67" i="8" s="1"/>
  <c r="BA66" i="8"/>
  <c r="BB66" i="8" s="1"/>
  <c r="AZ66" i="8"/>
  <c r="BB65" i="8"/>
  <c r="AZ65" i="8"/>
  <c r="BA65" i="8" s="1"/>
  <c r="BA64" i="8"/>
  <c r="BB64" i="8" s="1"/>
  <c r="AZ64" i="8"/>
  <c r="BB63" i="8"/>
  <c r="AZ63" i="8"/>
  <c r="BA63" i="8" s="1"/>
  <c r="BA62" i="8"/>
  <c r="BB62" i="8" s="1"/>
  <c r="AZ62" i="8"/>
  <c r="BB61" i="8"/>
  <c r="AZ61" i="8"/>
  <c r="BA61" i="8" s="1"/>
  <c r="BA60" i="8"/>
  <c r="BB60" i="8" s="1"/>
  <c r="AZ60" i="8"/>
  <c r="BB59" i="8"/>
  <c r="AZ59" i="8"/>
  <c r="BA59" i="8" s="1"/>
  <c r="BA58" i="8"/>
  <c r="BB58" i="8" s="1"/>
  <c r="AZ58" i="8"/>
  <c r="BB57" i="8"/>
  <c r="AZ57" i="8"/>
  <c r="BA57" i="8" s="1"/>
  <c r="BA56" i="8"/>
  <c r="BB56" i="8" s="1"/>
  <c r="AZ56" i="8"/>
  <c r="BB55" i="8"/>
  <c r="AZ55" i="8"/>
  <c r="BA55" i="8" s="1"/>
  <c r="BA54" i="8"/>
  <c r="BB54" i="8" s="1"/>
  <c r="AZ54" i="8"/>
  <c r="BB53" i="8"/>
  <c r="AZ53" i="8"/>
  <c r="BA53" i="8" s="1"/>
  <c r="BA52" i="8"/>
  <c r="BB52" i="8" s="1"/>
  <c r="AZ52" i="8"/>
  <c r="BB51" i="8"/>
  <c r="AZ51" i="8"/>
  <c r="BA51" i="8" s="1"/>
  <c r="BA50" i="8"/>
  <c r="BB50" i="8" s="1"/>
  <c r="AZ50" i="8"/>
  <c r="BB49" i="8"/>
  <c r="AZ49" i="8"/>
  <c r="BA49" i="8" s="1"/>
  <c r="BA48" i="8"/>
  <c r="BB48" i="8" s="1"/>
  <c r="AZ48" i="8"/>
  <c r="BB47" i="8"/>
  <c r="AZ47" i="8"/>
  <c r="BA47" i="8" s="1"/>
  <c r="BA46" i="8"/>
  <c r="BB46" i="8" s="1"/>
  <c r="AZ46" i="8"/>
  <c r="BB45" i="8"/>
  <c r="AZ45" i="8"/>
  <c r="BA45" i="8" s="1"/>
  <c r="BA44" i="8"/>
  <c r="BB44" i="8" s="1"/>
  <c r="AZ44" i="8"/>
  <c r="BB43" i="8"/>
  <c r="AZ43" i="8"/>
  <c r="BA43" i="8" s="1"/>
  <c r="BA42" i="8"/>
  <c r="BB42" i="8" s="1"/>
  <c r="AZ42" i="8"/>
  <c r="BB41" i="8"/>
  <c r="AZ41" i="8"/>
  <c r="BA41" i="8" s="1"/>
  <c r="BA40" i="8"/>
  <c r="BB40" i="8" s="1"/>
  <c r="AZ40" i="8"/>
  <c r="BB39" i="8"/>
  <c r="AZ39" i="8"/>
  <c r="BA39" i="8" s="1"/>
  <c r="BA38" i="8"/>
  <c r="BB38" i="8" s="1"/>
  <c r="AZ38" i="8"/>
  <c r="BB37" i="8"/>
  <c r="AZ37" i="8"/>
  <c r="BA37" i="8" s="1"/>
  <c r="BA36" i="8"/>
  <c r="BB36" i="8" s="1"/>
  <c r="AZ36" i="8"/>
  <c r="BB35" i="8"/>
  <c r="AZ35" i="8"/>
  <c r="BA35" i="8" s="1"/>
  <c r="BA34" i="8"/>
  <c r="BB34" i="8" s="1"/>
  <c r="AZ34" i="8"/>
  <c r="BB33" i="8"/>
  <c r="AZ33" i="8"/>
  <c r="BA33" i="8" s="1"/>
  <c r="BA32" i="8"/>
  <c r="BB32" i="8" s="1"/>
  <c r="AZ32" i="8"/>
  <c r="BB31" i="8"/>
  <c r="AZ31" i="8"/>
  <c r="BA31" i="8" s="1"/>
  <c r="BA30" i="8"/>
  <c r="BB30" i="8" s="1"/>
  <c r="AZ30" i="8"/>
  <c r="BB29" i="8"/>
  <c r="AZ29" i="8"/>
  <c r="BA29" i="8" s="1"/>
  <c r="BA28" i="8"/>
  <c r="BB28" i="8" s="1"/>
  <c r="AZ28" i="8"/>
  <c r="BB27" i="8"/>
  <c r="AZ27" i="8"/>
  <c r="BA27" i="8" s="1"/>
  <c r="BA26" i="8"/>
  <c r="BB26" i="8" s="1"/>
  <c r="AZ26" i="8"/>
  <c r="BB25" i="8"/>
  <c r="AZ25" i="8"/>
  <c r="BA25" i="8" s="1"/>
  <c r="BA24" i="8"/>
  <c r="BB24" i="8" s="1"/>
  <c r="AZ24" i="8"/>
  <c r="BB23" i="8"/>
  <c r="AZ23" i="8"/>
  <c r="BA23" i="8" s="1"/>
  <c r="BA22" i="8"/>
  <c r="BB22" i="8" s="1"/>
  <c r="AZ22" i="8"/>
  <c r="BB21" i="8"/>
  <c r="AZ21" i="8"/>
  <c r="BA21" i="8" s="1"/>
  <c r="BA20" i="8"/>
  <c r="BB20" i="8" s="1"/>
  <c r="AZ20" i="8"/>
  <c r="BB19" i="8"/>
  <c r="AZ19" i="8"/>
  <c r="BA19" i="8" s="1"/>
  <c r="BA18" i="8"/>
  <c r="BB18" i="8" s="1"/>
  <c r="AZ18" i="8"/>
  <c r="BB17" i="8"/>
  <c r="AZ17" i="8"/>
  <c r="BA17" i="8" s="1"/>
  <c r="BA16" i="8"/>
  <c r="BB16" i="8" s="1"/>
  <c r="AZ16" i="8"/>
  <c r="BB15" i="8"/>
  <c r="AZ15" i="8"/>
  <c r="BA15" i="8" s="1"/>
  <c r="BA14" i="8"/>
  <c r="BB14" i="8" s="1"/>
  <c r="AZ14" i="8"/>
  <c r="BB13" i="8"/>
  <c r="AZ13" i="8"/>
  <c r="BA13" i="8" s="1"/>
  <c r="BA12" i="8"/>
  <c r="BB12" i="8" s="1"/>
  <c r="AZ12" i="8"/>
  <c r="BB11" i="8"/>
  <c r="AZ11" i="8"/>
  <c r="BA11" i="8" s="1"/>
  <c r="BA10" i="8"/>
  <c r="BB10" i="8" s="1"/>
  <c r="AZ10" i="8"/>
  <c r="BB9" i="8"/>
  <c r="AZ9" i="8"/>
  <c r="BA9" i="8" s="1"/>
  <c r="BA8" i="8"/>
  <c r="BB8" i="8" s="1"/>
  <c r="AZ8" i="8"/>
  <c r="BB7" i="8"/>
  <c r="AZ7" i="8"/>
  <c r="BA7" i="8" s="1"/>
  <c r="BA6" i="8"/>
  <c r="BB6" i="8" s="1"/>
  <c r="AZ6" i="8"/>
  <c r="AS501" i="8"/>
  <c r="AS500" i="8"/>
  <c r="AS499" i="8"/>
  <c r="AS498" i="8"/>
  <c r="AS497" i="8"/>
  <c r="AS496" i="8"/>
  <c r="AS495" i="8"/>
  <c r="AS494" i="8"/>
  <c r="AS493" i="8"/>
  <c r="AS492" i="8"/>
  <c r="AS491" i="8"/>
  <c r="AS490" i="8"/>
  <c r="AS489" i="8"/>
  <c r="AS488" i="8"/>
  <c r="AS487" i="8"/>
  <c r="AS486" i="8"/>
  <c r="AS485" i="8"/>
  <c r="AS484" i="8"/>
  <c r="AS483" i="8"/>
  <c r="AS482" i="8"/>
  <c r="AS481" i="8"/>
  <c r="AS480" i="8"/>
  <c r="AS479" i="8"/>
  <c r="AS478" i="8"/>
  <c r="AS477" i="8"/>
  <c r="AS476" i="8"/>
  <c r="AS475" i="8"/>
  <c r="AS474" i="8"/>
  <c r="AS473" i="8"/>
  <c r="AS472" i="8"/>
  <c r="AS471" i="8"/>
  <c r="AS470" i="8"/>
  <c r="AS469" i="8"/>
  <c r="AS468" i="8"/>
  <c r="AS467" i="8"/>
  <c r="AS466" i="8"/>
  <c r="AS465" i="8"/>
  <c r="AS464" i="8"/>
  <c r="AS463" i="8"/>
  <c r="AS462" i="8"/>
  <c r="AS461" i="8"/>
  <c r="AS460" i="8"/>
  <c r="AS459" i="8"/>
  <c r="AS458" i="8"/>
  <c r="AS457" i="8"/>
  <c r="AS456" i="8"/>
  <c r="AS455" i="8"/>
  <c r="AS454" i="8"/>
  <c r="AS453" i="8"/>
  <c r="AS452" i="8"/>
  <c r="AS451" i="8"/>
  <c r="AS450" i="8"/>
  <c r="AS449" i="8"/>
  <c r="AS448" i="8"/>
  <c r="AS447" i="8"/>
  <c r="AS446" i="8"/>
  <c r="AS445" i="8"/>
  <c r="AS444" i="8"/>
  <c r="AS443" i="8"/>
  <c r="AS442" i="8"/>
  <c r="AS441" i="8"/>
  <c r="AS440" i="8"/>
  <c r="AS439" i="8"/>
  <c r="AS438" i="8"/>
  <c r="AS437" i="8"/>
  <c r="AS436" i="8"/>
  <c r="AS435" i="8"/>
  <c r="AS434" i="8"/>
  <c r="AS433" i="8"/>
  <c r="AS432" i="8"/>
  <c r="AS431" i="8"/>
  <c r="AS430" i="8"/>
  <c r="AS429" i="8"/>
  <c r="AS428" i="8"/>
  <c r="AS427" i="8"/>
  <c r="AS426" i="8"/>
  <c r="AS425" i="8"/>
  <c r="AS424" i="8"/>
  <c r="AS423" i="8"/>
  <c r="AS422" i="8"/>
  <c r="AS421" i="8"/>
  <c r="AS420" i="8"/>
  <c r="AS419" i="8"/>
  <c r="AS418" i="8"/>
  <c r="AS417" i="8"/>
  <c r="AT417" i="8" s="1"/>
  <c r="AU417" i="8" s="1"/>
  <c r="AT416" i="8"/>
  <c r="AU416" i="8" s="1"/>
  <c r="AS416" i="8"/>
  <c r="AU415" i="8"/>
  <c r="AS415" i="8"/>
  <c r="AT415" i="8" s="1"/>
  <c r="AT414" i="8"/>
  <c r="AU414" i="8" s="1"/>
  <c r="AS414" i="8"/>
  <c r="AU413" i="8"/>
  <c r="AS413" i="8"/>
  <c r="AT413" i="8" s="1"/>
  <c r="AT412" i="8"/>
  <c r="AU412" i="8" s="1"/>
  <c r="AS412" i="8"/>
  <c r="AU411" i="8"/>
  <c r="AS411" i="8"/>
  <c r="AT411" i="8" s="1"/>
  <c r="AT410" i="8"/>
  <c r="AU410" i="8" s="1"/>
  <c r="AS410" i="8"/>
  <c r="AU409" i="8"/>
  <c r="AS409" i="8"/>
  <c r="AT409" i="8" s="1"/>
  <c r="AT408" i="8"/>
  <c r="AU408" i="8" s="1"/>
  <c r="AS408" i="8"/>
  <c r="AU407" i="8"/>
  <c r="AS407" i="8"/>
  <c r="AT407" i="8" s="1"/>
  <c r="AT406" i="8"/>
  <c r="AU406" i="8" s="1"/>
  <c r="AS406" i="8"/>
  <c r="AU405" i="8"/>
  <c r="AS405" i="8"/>
  <c r="AT405" i="8" s="1"/>
  <c r="AT404" i="8"/>
  <c r="AU404" i="8" s="1"/>
  <c r="AS404" i="8"/>
  <c r="AU403" i="8"/>
  <c r="AS403" i="8"/>
  <c r="AT403" i="8" s="1"/>
  <c r="AT402" i="8"/>
  <c r="AU402" i="8" s="1"/>
  <c r="AS402" i="8"/>
  <c r="AU401" i="8"/>
  <c r="AS401" i="8"/>
  <c r="AT401" i="8" s="1"/>
  <c r="AT400" i="8"/>
  <c r="AU400" i="8" s="1"/>
  <c r="AS400" i="8"/>
  <c r="AU399" i="8"/>
  <c r="AS399" i="8"/>
  <c r="AT399" i="8" s="1"/>
  <c r="AT398" i="8"/>
  <c r="AU398" i="8" s="1"/>
  <c r="AS398" i="8"/>
  <c r="AU397" i="8"/>
  <c r="AS397" i="8"/>
  <c r="AT397" i="8" s="1"/>
  <c r="AT396" i="8"/>
  <c r="AU396" i="8" s="1"/>
  <c r="AS396" i="8"/>
  <c r="AU395" i="8"/>
  <c r="AS395" i="8"/>
  <c r="AT395" i="8" s="1"/>
  <c r="AT394" i="8"/>
  <c r="AU394" i="8" s="1"/>
  <c r="AS394" i="8"/>
  <c r="AU393" i="8"/>
  <c r="AS393" i="8"/>
  <c r="AT393" i="8" s="1"/>
  <c r="AT392" i="8"/>
  <c r="AU392" i="8" s="1"/>
  <c r="AS392" i="8"/>
  <c r="AU391" i="8"/>
  <c r="AS391" i="8"/>
  <c r="AT391" i="8" s="1"/>
  <c r="AT390" i="8"/>
  <c r="AU390" i="8" s="1"/>
  <c r="AS390" i="8"/>
  <c r="AU389" i="8"/>
  <c r="AS389" i="8"/>
  <c r="AT389" i="8" s="1"/>
  <c r="AT388" i="8"/>
  <c r="AU388" i="8" s="1"/>
  <c r="AS388" i="8"/>
  <c r="AU387" i="8"/>
  <c r="AS387" i="8"/>
  <c r="AT387" i="8" s="1"/>
  <c r="AT386" i="8"/>
  <c r="AU386" i="8" s="1"/>
  <c r="AS386" i="8"/>
  <c r="AU385" i="8"/>
  <c r="AS385" i="8"/>
  <c r="AT385" i="8" s="1"/>
  <c r="AT384" i="8"/>
  <c r="AU384" i="8" s="1"/>
  <c r="AS384" i="8"/>
  <c r="AU383" i="8"/>
  <c r="AS383" i="8"/>
  <c r="AT383" i="8" s="1"/>
  <c r="AT382" i="8"/>
  <c r="AU382" i="8" s="1"/>
  <c r="AS382" i="8"/>
  <c r="AU381" i="8"/>
  <c r="AS381" i="8"/>
  <c r="AT381" i="8" s="1"/>
  <c r="AT380" i="8"/>
  <c r="AU380" i="8" s="1"/>
  <c r="AS380" i="8"/>
  <c r="AU379" i="8"/>
  <c r="AS379" i="8"/>
  <c r="AT379" i="8" s="1"/>
  <c r="AT378" i="8"/>
  <c r="AU378" i="8" s="1"/>
  <c r="AS378" i="8"/>
  <c r="AU377" i="8"/>
  <c r="AS377" i="8"/>
  <c r="AT377" i="8" s="1"/>
  <c r="AT376" i="8"/>
  <c r="AU376" i="8" s="1"/>
  <c r="AS376" i="8"/>
  <c r="AU375" i="8"/>
  <c r="AS375" i="8"/>
  <c r="AT375" i="8" s="1"/>
  <c r="AT374" i="8"/>
  <c r="AU374" i="8" s="1"/>
  <c r="AS374" i="8"/>
  <c r="AU373" i="8"/>
  <c r="AS373" i="8"/>
  <c r="AT373" i="8" s="1"/>
  <c r="AT372" i="8"/>
  <c r="AU372" i="8" s="1"/>
  <c r="AS372" i="8"/>
  <c r="AU371" i="8"/>
  <c r="AS371" i="8"/>
  <c r="AT371" i="8" s="1"/>
  <c r="AT370" i="8"/>
  <c r="AU370" i="8" s="1"/>
  <c r="AS370" i="8"/>
  <c r="AU369" i="8"/>
  <c r="AS369" i="8"/>
  <c r="AT369" i="8" s="1"/>
  <c r="AT368" i="8"/>
  <c r="AU368" i="8" s="1"/>
  <c r="AS368" i="8"/>
  <c r="AU367" i="8"/>
  <c r="AS367" i="8"/>
  <c r="AT367" i="8" s="1"/>
  <c r="AT366" i="8"/>
  <c r="AU366" i="8" s="1"/>
  <c r="AS366" i="8"/>
  <c r="AU365" i="8"/>
  <c r="AS365" i="8"/>
  <c r="AT365" i="8" s="1"/>
  <c r="AT364" i="8"/>
  <c r="AU364" i="8" s="1"/>
  <c r="AS364" i="8"/>
  <c r="AU363" i="8"/>
  <c r="AS363" i="8"/>
  <c r="AT363" i="8" s="1"/>
  <c r="AT362" i="8"/>
  <c r="AU362" i="8" s="1"/>
  <c r="AS362" i="8"/>
  <c r="AU361" i="8"/>
  <c r="AS361" i="8"/>
  <c r="AT361" i="8" s="1"/>
  <c r="AT360" i="8"/>
  <c r="AU360" i="8" s="1"/>
  <c r="AS360" i="8"/>
  <c r="AU359" i="8"/>
  <c r="AS359" i="8"/>
  <c r="AT359" i="8" s="1"/>
  <c r="AT358" i="8"/>
  <c r="AU358" i="8" s="1"/>
  <c r="AS358" i="8"/>
  <c r="AU357" i="8"/>
  <c r="AS357" i="8"/>
  <c r="AT357" i="8" s="1"/>
  <c r="AT356" i="8"/>
  <c r="AU356" i="8" s="1"/>
  <c r="AS356" i="8"/>
  <c r="AU355" i="8"/>
  <c r="AS355" i="8"/>
  <c r="AT355" i="8" s="1"/>
  <c r="AT354" i="8"/>
  <c r="AU354" i="8" s="1"/>
  <c r="AS354" i="8"/>
  <c r="AU353" i="8"/>
  <c r="AS353" i="8"/>
  <c r="AT353" i="8" s="1"/>
  <c r="AT352" i="8"/>
  <c r="AU352" i="8" s="1"/>
  <c r="AS352" i="8"/>
  <c r="AU351" i="8"/>
  <c r="AS351" i="8"/>
  <c r="AT351" i="8" s="1"/>
  <c r="AT350" i="8"/>
  <c r="AU350" i="8" s="1"/>
  <c r="AS350" i="8"/>
  <c r="AU349" i="8"/>
  <c r="AS349" i="8"/>
  <c r="AT349" i="8" s="1"/>
  <c r="AT348" i="8"/>
  <c r="AU348" i="8" s="1"/>
  <c r="AS348" i="8"/>
  <c r="AU347" i="8"/>
  <c r="AS347" i="8"/>
  <c r="AT347" i="8" s="1"/>
  <c r="AT346" i="8"/>
  <c r="AU346" i="8" s="1"/>
  <c r="AS346" i="8"/>
  <c r="AU345" i="8"/>
  <c r="AS345" i="8"/>
  <c r="AT345" i="8" s="1"/>
  <c r="AT344" i="8"/>
  <c r="AU344" i="8" s="1"/>
  <c r="AS344" i="8"/>
  <c r="AU343" i="8"/>
  <c r="AS343" i="8"/>
  <c r="AT343" i="8" s="1"/>
  <c r="AT342" i="8"/>
  <c r="AU342" i="8" s="1"/>
  <c r="AS342" i="8"/>
  <c r="AU341" i="8"/>
  <c r="AS341" i="8"/>
  <c r="AT341" i="8" s="1"/>
  <c r="AT340" i="8"/>
  <c r="AU340" i="8" s="1"/>
  <c r="AS340" i="8"/>
  <c r="AU339" i="8"/>
  <c r="AS339" i="8"/>
  <c r="AT339" i="8" s="1"/>
  <c r="AT338" i="8"/>
  <c r="AU338" i="8" s="1"/>
  <c r="AS338" i="8"/>
  <c r="AU337" i="8"/>
  <c r="AS337" i="8"/>
  <c r="AT337" i="8" s="1"/>
  <c r="AT336" i="8"/>
  <c r="AU336" i="8" s="1"/>
  <c r="AS336" i="8"/>
  <c r="AU335" i="8"/>
  <c r="AS335" i="8"/>
  <c r="AT335" i="8" s="1"/>
  <c r="AT334" i="8"/>
  <c r="AU334" i="8" s="1"/>
  <c r="AS334" i="8"/>
  <c r="AS333" i="8"/>
  <c r="AS332" i="8"/>
  <c r="AS331" i="8"/>
  <c r="AS330" i="8"/>
  <c r="AS329" i="8"/>
  <c r="AS328" i="8"/>
  <c r="AS327" i="8"/>
  <c r="AS326" i="8"/>
  <c r="AS325" i="8"/>
  <c r="AS324" i="8"/>
  <c r="AS323" i="8"/>
  <c r="AS322" i="8"/>
  <c r="AS321" i="8"/>
  <c r="AS320" i="8"/>
  <c r="AS319" i="8"/>
  <c r="AS318" i="8"/>
  <c r="AS317" i="8"/>
  <c r="AS316" i="8"/>
  <c r="AS315" i="8"/>
  <c r="AS314" i="8"/>
  <c r="AS313" i="8"/>
  <c r="AS312" i="8"/>
  <c r="AS311" i="8"/>
  <c r="AS310" i="8"/>
  <c r="AS309" i="8"/>
  <c r="AS308" i="8"/>
  <c r="AS307" i="8"/>
  <c r="AS306" i="8"/>
  <c r="AS305" i="8"/>
  <c r="AS304" i="8"/>
  <c r="AS303" i="8"/>
  <c r="AS302" i="8"/>
  <c r="AS301" i="8"/>
  <c r="AS300" i="8"/>
  <c r="AS299" i="8"/>
  <c r="AS298" i="8"/>
  <c r="AS297" i="8"/>
  <c r="AS296" i="8"/>
  <c r="AS295" i="8"/>
  <c r="AS294" i="8"/>
  <c r="AS293" i="8"/>
  <c r="AS292" i="8"/>
  <c r="AS291" i="8"/>
  <c r="AS290" i="8"/>
  <c r="AS289" i="8"/>
  <c r="AS288" i="8"/>
  <c r="AS287" i="8"/>
  <c r="AS286" i="8"/>
  <c r="AS285" i="8"/>
  <c r="AS284" i="8"/>
  <c r="AS283" i="8"/>
  <c r="AS282" i="8"/>
  <c r="AS281" i="8"/>
  <c r="AS280" i="8"/>
  <c r="AS279" i="8"/>
  <c r="AS278" i="8"/>
  <c r="AS277" i="8"/>
  <c r="AS276" i="8"/>
  <c r="AS275" i="8"/>
  <c r="AS274" i="8"/>
  <c r="AS273" i="8"/>
  <c r="AS272" i="8"/>
  <c r="AS271" i="8"/>
  <c r="AS270" i="8"/>
  <c r="AS269" i="8"/>
  <c r="AS268" i="8"/>
  <c r="AS267" i="8"/>
  <c r="AS266" i="8"/>
  <c r="AS265" i="8"/>
  <c r="AS264" i="8"/>
  <c r="AS263" i="8"/>
  <c r="AS262" i="8"/>
  <c r="AS261" i="8"/>
  <c r="AS260" i="8"/>
  <c r="AS259" i="8"/>
  <c r="AS258" i="8"/>
  <c r="AS257" i="8"/>
  <c r="AS256" i="8"/>
  <c r="AS255" i="8"/>
  <c r="AS254" i="8"/>
  <c r="AS253" i="8"/>
  <c r="AS252" i="8"/>
  <c r="AS251" i="8"/>
  <c r="AS250" i="8"/>
  <c r="AS249" i="8"/>
  <c r="AT248" i="8"/>
  <c r="AU248" i="8" s="1"/>
  <c r="AS248" i="8"/>
  <c r="AU247" i="8"/>
  <c r="AS247" i="8"/>
  <c r="AT247" i="8" s="1"/>
  <c r="AT246" i="8"/>
  <c r="AU246" i="8" s="1"/>
  <c r="AS246" i="8"/>
  <c r="AU245" i="8"/>
  <c r="AS245" i="8"/>
  <c r="AT245" i="8" s="1"/>
  <c r="AT244" i="8"/>
  <c r="AU244" i="8" s="1"/>
  <c r="AS244" i="8"/>
  <c r="AU243" i="8"/>
  <c r="AS243" i="8"/>
  <c r="AT243" i="8" s="1"/>
  <c r="AT242" i="8"/>
  <c r="AU242" i="8" s="1"/>
  <c r="AS242" i="8"/>
  <c r="AU241" i="8"/>
  <c r="AS241" i="8"/>
  <c r="AT241" i="8" s="1"/>
  <c r="AT240" i="8"/>
  <c r="AU240" i="8" s="1"/>
  <c r="AS240" i="8"/>
  <c r="AU239" i="8"/>
  <c r="AS239" i="8"/>
  <c r="AT239" i="8" s="1"/>
  <c r="AT238" i="8"/>
  <c r="AU238" i="8" s="1"/>
  <c r="AS238" i="8"/>
  <c r="AU237" i="8"/>
  <c r="AS237" i="8"/>
  <c r="AT237" i="8" s="1"/>
  <c r="AT236" i="8"/>
  <c r="AU236" i="8" s="1"/>
  <c r="AS236" i="8"/>
  <c r="AU235" i="8"/>
  <c r="AS235" i="8"/>
  <c r="AT235" i="8" s="1"/>
  <c r="AT234" i="8"/>
  <c r="AU234" i="8" s="1"/>
  <c r="AS234" i="8"/>
  <c r="AU233" i="8"/>
  <c r="AS233" i="8"/>
  <c r="AT233" i="8" s="1"/>
  <c r="AT232" i="8"/>
  <c r="AU232" i="8" s="1"/>
  <c r="AS232" i="8"/>
  <c r="AU231" i="8"/>
  <c r="AS231" i="8"/>
  <c r="AT231" i="8" s="1"/>
  <c r="AT230" i="8"/>
  <c r="AU230" i="8" s="1"/>
  <c r="AS230" i="8"/>
  <c r="AU229" i="8"/>
  <c r="AS229" i="8"/>
  <c r="AT229" i="8" s="1"/>
  <c r="AT228" i="8"/>
  <c r="AU228" i="8" s="1"/>
  <c r="AS228" i="8"/>
  <c r="AU227" i="8"/>
  <c r="AS227" i="8"/>
  <c r="AT227" i="8" s="1"/>
  <c r="AT226" i="8"/>
  <c r="AU226" i="8" s="1"/>
  <c r="AS226" i="8"/>
  <c r="AU225" i="8"/>
  <c r="AS225" i="8"/>
  <c r="AT225" i="8" s="1"/>
  <c r="AT224" i="8"/>
  <c r="AU224" i="8" s="1"/>
  <c r="AS224" i="8"/>
  <c r="AU223" i="8"/>
  <c r="AS223" i="8"/>
  <c r="AT223" i="8" s="1"/>
  <c r="AT222" i="8"/>
  <c r="AU222" i="8" s="1"/>
  <c r="AS222" i="8"/>
  <c r="AU221" i="8"/>
  <c r="AS221" i="8"/>
  <c r="AT221" i="8" s="1"/>
  <c r="AT220" i="8"/>
  <c r="AU220" i="8" s="1"/>
  <c r="AS220" i="8"/>
  <c r="AU219" i="8"/>
  <c r="AS219" i="8"/>
  <c r="AT219" i="8" s="1"/>
  <c r="AT218" i="8"/>
  <c r="AU218" i="8" s="1"/>
  <c r="AS218" i="8"/>
  <c r="AU217" i="8"/>
  <c r="AS217" i="8"/>
  <c r="AT217" i="8" s="1"/>
  <c r="AT216" i="8"/>
  <c r="AU216" i="8" s="1"/>
  <c r="AS216" i="8"/>
  <c r="AU215" i="8"/>
  <c r="AS215" i="8"/>
  <c r="AT215" i="8" s="1"/>
  <c r="AT214" i="8"/>
  <c r="AU214" i="8" s="1"/>
  <c r="AS214" i="8"/>
  <c r="AU213" i="8"/>
  <c r="AS213" i="8"/>
  <c r="AT213" i="8" s="1"/>
  <c r="AT212" i="8"/>
  <c r="AU212" i="8" s="1"/>
  <c r="AS212" i="8"/>
  <c r="AU211" i="8"/>
  <c r="AS211" i="8"/>
  <c r="AT211" i="8" s="1"/>
  <c r="AT210" i="8"/>
  <c r="AU210" i="8" s="1"/>
  <c r="AS210" i="8"/>
  <c r="AU209" i="8"/>
  <c r="AS209" i="8"/>
  <c r="AT209" i="8" s="1"/>
  <c r="AT208" i="8"/>
  <c r="AU208" i="8" s="1"/>
  <c r="AS208" i="8"/>
  <c r="AU207" i="8"/>
  <c r="AS207" i="8"/>
  <c r="AT207" i="8" s="1"/>
  <c r="AT206" i="8"/>
  <c r="AU206" i="8" s="1"/>
  <c r="AS206" i="8"/>
  <c r="AU205" i="8"/>
  <c r="AS205" i="8"/>
  <c r="AT205" i="8" s="1"/>
  <c r="AT204" i="8"/>
  <c r="AU204" i="8" s="1"/>
  <c r="AS204" i="8"/>
  <c r="AU203" i="8"/>
  <c r="AS203" i="8"/>
  <c r="AT203" i="8" s="1"/>
  <c r="AT202" i="8"/>
  <c r="AU202" i="8" s="1"/>
  <c r="AS202" i="8"/>
  <c r="AU201" i="8"/>
  <c r="AS201" i="8"/>
  <c r="AT201" i="8" s="1"/>
  <c r="AT200" i="8"/>
  <c r="AU200" i="8" s="1"/>
  <c r="AS200" i="8"/>
  <c r="AU199" i="8"/>
  <c r="AS199" i="8"/>
  <c r="AT199" i="8" s="1"/>
  <c r="AT198" i="8"/>
  <c r="AU198" i="8" s="1"/>
  <c r="AS198" i="8"/>
  <c r="AU197" i="8"/>
  <c r="AS197" i="8"/>
  <c r="AT197" i="8" s="1"/>
  <c r="AT196" i="8"/>
  <c r="AU196" i="8" s="1"/>
  <c r="AS196" i="8"/>
  <c r="AU195" i="8"/>
  <c r="AS195" i="8"/>
  <c r="AT195" i="8" s="1"/>
  <c r="AT194" i="8"/>
  <c r="AU194" i="8" s="1"/>
  <c r="AS194" i="8"/>
  <c r="AU193" i="8"/>
  <c r="AS193" i="8"/>
  <c r="AT193" i="8" s="1"/>
  <c r="AT192" i="8"/>
  <c r="AU192" i="8" s="1"/>
  <c r="AS192" i="8"/>
  <c r="AU191" i="8"/>
  <c r="AS191" i="8"/>
  <c r="AT191" i="8" s="1"/>
  <c r="AT190" i="8"/>
  <c r="AU190" i="8" s="1"/>
  <c r="AS190" i="8"/>
  <c r="AU189" i="8"/>
  <c r="AS189" i="8"/>
  <c r="AT189" i="8" s="1"/>
  <c r="AT188" i="8"/>
  <c r="AU188" i="8" s="1"/>
  <c r="AS188" i="8"/>
  <c r="AU187" i="8"/>
  <c r="AS187" i="8"/>
  <c r="AT187" i="8" s="1"/>
  <c r="AT186" i="8"/>
  <c r="AU186" i="8" s="1"/>
  <c r="AS186" i="8"/>
  <c r="AU185" i="8"/>
  <c r="AS185" i="8"/>
  <c r="AT185" i="8" s="1"/>
  <c r="AT184" i="8"/>
  <c r="AU184" i="8" s="1"/>
  <c r="AS184" i="8"/>
  <c r="AU183" i="8"/>
  <c r="AS183" i="8"/>
  <c r="AT183" i="8" s="1"/>
  <c r="AT182" i="8"/>
  <c r="AU182" i="8" s="1"/>
  <c r="AS182" i="8"/>
  <c r="AU181" i="8"/>
  <c r="AS181" i="8"/>
  <c r="AT181" i="8" s="1"/>
  <c r="AT180" i="8"/>
  <c r="AU180" i="8" s="1"/>
  <c r="AS180" i="8"/>
  <c r="AU179" i="8"/>
  <c r="AS179" i="8"/>
  <c r="AT179" i="8" s="1"/>
  <c r="AT178" i="8"/>
  <c r="AU178" i="8" s="1"/>
  <c r="AS178" i="8"/>
  <c r="AU177" i="8"/>
  <c r="AS177" i="8"/>
  <c r="AT177" i="8" s="1"/>
  <c r="AT176" i="8"/>
  <c r="AU176" i="8" s="1"/>
  <c r="AS176" i="8"/>
  <c r="AU175" i="8"/>
  <c r="AS175" i="8"/>
  <c r="AT175" i="8" s="1"/>
  <c r="AT174" i="8"/>
  <c r="AU174" i="8" s="1"/>
  <c r="AS174" i="8"/>
  <c r="AU173" i="8"/>
  <c r="AS173" i="8"/>
  <c r="AT173" i="8" s="1"/>
  <c r="AT172" i="8"/>
  <c r="AU172" i="8" s="1"/>
  <c r="AS172" i="8"/>
  <c r="AU171" i="8"/>
  <c r="AS171" i="8"/>
  <c r="AT171" i="8" s="1"/>
  <c r="AT170" i="8"/>
  <c r="AU170" i="8" s="1"/>
  <c r="AS170" i="8"/>
  <c r="AU169" i="8"/>
  <c r="AS169" i="8"/>
  <c r="AT169" i="8" s="1"/>
  <c r="AT168" i="8"/>
  <c r="AU168" i="8" s="1"/>
  <c r="AS168" i="8"/>
  <c r="AU167" i="8"/>
  <c r="AS167" i="8"/>
  <c r="AT167" i="8" s="1"/>
  <c r="AT166" i="8"/>
  <c r="AU166" i="8" s="1"/>
  <c r="AS166" i="8"/>
  <c r="AU165" i="8"/>
  <c r="AS165" i="8"/>
  <c r="AT165" i="8" s="1"/>
  <c r="AT164" i="8"/>
  <c r="AU164" i="8" s="1"/>
  <c r="AS164" i="8"/>
  <c r="AU163" i="8"/>
  <c r="AS163" i="8"/>
  <c r="AT163" i="8" s="1"/>
  <c r="AT162" i="8"/>
  <c r="AU162" i="8" s="1"/>
  <c r="AS162" i="8"/>
  <c r="AU161" i="8"/>
  <c r="AS161" i="8"/>
  <c r="AT161" i="8" s="1"/>
  <c r="AT160" i="8"/>
  <c r="AU160" i="8" s="1"/>
  <c r="AS160" i="8"/>
  <c r="AU159" i="8"/>
  <c r="AS159" i="8"/>
  <c r="AT159" i="8" s="1"/>
  <c r="AT158" i="8"/>
  <c r="AU158" i="8" s="1"/>
  <c r="AS158" i="8"/>
  <c r="AU157" i="8"/>
  <c r="AS157" i="8"/>
  <c r="AT157" i="8" s="1"/>
  <c r="AT156" i="8"/>
  <c r="AU156" i="8" s="1"/>
  <c r="AS156" i="8"/>
  <c r="AU155" i="8"/>
  <c r="AS155" i="8"/>
  <c r="AT155" i="8" s="1"/>
  <c r="AT154" i="8"/>
  <c r="AU154" i="8" s="1"/>
  <c r="AS154" i="8"/>
  <c r="AU153" i="8"/>
  <c r="AS153" i="8"/>
  <c r="AT153" i="8" s="1"/>
  <c r="AT152" i="8"/>
  <c r="AU152" i="8" s="1"/>
  <c r="AS152" i="8"/>
  <c r="AU151" i="8"/>
  <c r="AS151" i="8"/>
  <c r="AT151" i="8" s="1"/>
  <c r="AT150" i="8"/>
  <c r="AU150" i="8" s="1"/>
  <c r="AS150" i="8"/>
  <c r="AU149" i="8"/>
  <c r="AS149" i="8"/>
  <c r="AT149" i="8" s="1"/>
  <c r="AT148" i="8"/>
  <c r="AU148" i="8" s="1"/>
  <c r="AS148" i="8"/>
  <c r="AU147" i="8"/>
  <c r="AS147" i="8"/>
  <c r="AT147" i="8" s="1"/>
  <c r="AT146" i="8"/>
  <c r="AU146" i="8" s="1"/>
  <c r="AS146" i="8"/>
  <c r="AU145" i="8"/>
  <c r="AS145" i="8"/>
  <c r="AT145" i="8" s="1"/>
  <c r="AT144" i="8"/>
  <c r="AU144" i="8" s="1"/>
  <c r="AS144" i="8"/>
  <c r="AU143" i="8"/>
  <c r="AS143" i="8"/>
  <c r="AT143" i="8" s="1"/>
  <c r="AT142" i="8"/>
  <c r="AU142" i="8" s="1"/>
  <c r="AS142" i="8"/>
  <c r="AU141" i="8"/>
  <c r="AS141" i="8"/>
  <c r="AT141" i="8" s="1"/>
  <c r="AT140" i="8"/>
  <c r="AU140" i="8" s="1"/>
  <c r="AS140" i="8"/>
  <c r="AU139" i="8"/>
  <c r="AS139" i="8"/>
  <c r="AT139" i="8" s="1"/>
  <c r="AT138" i="8"/>
  <c r="AU138" i="8" s="1"/>
  <c r="AS138" i="8"/>
  <c r="AU137" i="8"/>
  <c r="AS137" i="8"/>
  <c r="AT137" i="8" s="1"/>
  <c r="AT136" i="8"/>
  <c r="AU136" i="8" s="1"/>
  <c r="AS136" i="8"/>
  <c r="AU135" i="8"/>
  <c r="AS135" i="8"/>
  <c r="AT135" i="8" s="1"/>
  <c r="AT134" i="8"/>
  <c r="AU134" i="8" s="1"/>
  <c r="AS134" i="8"/>
  <c r="AU133" i="8"/>
  <c r="AS133" i="8"/>
  <c r="AT133" i="8" s="1"/>
  <c r="AT132" i="8"/>
  <c r="AU132" i="8" s="1"/>
  <c r="AS132" i="8"/>
  <c r="AU131" i="8"/>
  <c r="AS131" i="8"/>
  <c r="AT131" i="8" s="1"/>
  <c r="AT130" i="8"/>
  <c r="AU130" i="8" s="1"/>
  <c r="AS130" i="8"/>
  <c r="AU129" i="8"/>
  <c r="AS129" i="8"/>
  <c r="AT129" i="8" s="1"/>
  <c r="AT128" i="8"/>
  <c r="AU128" i="8" s="1"/>
  <c r="AS128" i="8"/>
  <c r="AU127" i="8"/>
  <c r="AS127" i="8"/>
  <c r="AT127" i="8" s="1"/>
  <c r="AT126" i="8"/>
  <c r="AU126" i="8" s="1"/>
  <c r="AS126" i="8"/>
  <c r="AU125" i="8"/>
  <c r="AS125" i="8"/>
  <c r="AT125" i="8" s="1"/>
  <c r="AT124" i="8"/>
  <c r="AU124" i="8" s="1"/>
  <c r="AS124" i="8"/>
  <c r="AU123" i="8"/>
  <c r="AS123" i="8"/>
  <c r="AT123" i="8" s="1"/>
  <c r="AT122" i="8"/>
  <c r="AU122" i="8" s="1"/>
  <c r="AS122" i="8"/>
  <c r="AU121" i="8"/>
  <c r="AS121" i="8"/>
  <c r="AT121" i="8" s="1"/>
  <c r="AT120" i="8"/>
  <c r="AU120" i="8" s="1"/>
  <c r="AS120" i="8"/>
  <c r="AU119" i="8"/>
  <c r="AS119" i="8"/>
  <c r="AT119" i="8" s="1"/>
  <c r="AT118" i="8"/>
  <c r="AU118" i="8" s="1"/>
  <c r="AS118" i="8"/>
  <c r="AU117" i="8"/>
  <c r="AS117" i="8"/>
  <c r="AT117" i="8" s="1"/>
  <c r="AT116" i="8"/>
  <c r="AU116" i="8" s="1"/>
  <c r="AS116" i="8"/>
  <c r="AU115" i="8"/>
  <c r="AS115" i="8"/>
  <c r="AT115" i="8" s="1"/>
  <c r="AT114" i="8"/>
  <c r="AU114" i="8" s="1"/>
  <c r="AS114" i="8"/>
  <c r="AU113" i="8"/>
  <c r="AS113" i="8"/>
  <c r="AT113" i="8" s="1"/>
  <c r="AT112" i="8"/>
  <c r="AU112" i="8" s="1"/>
  <c r="AS112" i="8"/>
  <c r="AU111" i="8"/>
  <c r="AS111" i="8"/>
  <c r="AT111" i="8" s="1"/>
  <c r="AT110" i="8"/>
  <c r="AU110" i="8" s="1"/>
  <c r="AS110" i="8"/>
  <c r="AU109" i="8"/>
  <c r="AS109" i="8"/>
  <c r="AT109" i="8" s="1"/>
  <c r="AT108" i="8"/>
  <c r="AU108" i="8" s="1"/>
  <c r="AS108" i="8"/>
  <c r="AU107" i="8"/>
  <c r="AS107" i="8"/>
  <c r="AT107" i="8" s="1"/>
  <c r="AT106" i="8"/>
  <c r="AU106" i="8" s="1"/>
  <c r="AS106" i="8"/>
  <c r="AU105" i="8"/>
  <c r="AS105" i="8"/>
  <c r="AT105" i="8" s="1"/>
  <c r="AT104" i="8"/>
  <c r="AU104" i="8" s="1"/>
  <c r="AS104" i="8"/>
  <c r="AU103" i="8"/>
  <c r="AS103" i="8"/>
  <c r="AT103" i="8" s="1"/>
  <c r="AT102" i="8"/>
  <c r="AU102" i="8" s="1"/>
  <c r="AS102" i="8"/>
  <c r="AU101" i="8"/>
  <c r="AS101" i="8"/>
  <c r="AT101" i="8" s="1"/>
  <c r="AT100" i="8"/>
  <c r="AU100" i="8" s="1"/>
  <c r="AS100" i="8"/>
  <c r="AU99" i="8"/>
  <c r="AS99" i="8"/>
  <c r="AT99" i="8" s="1"/>
  <c r="AT98" i="8"/>
  <c r="AU98" i="8" s="1"/>
  <c r="AS98" i="8"/>
  <c r="AU97" i="8"/>
  <c r="AS97" i="8"/>
  <c r="AT97" i="8" s="1"/>
  <c r="AT96" i="8"/>
  <c r="AU96" i="8" s="1"/>
  <c r="AS96" i="8"/>
  <c r="AU95" i="8"/>
  <c r="AS95" i="8"/>
  <c r="AT95" i="8" s="1"/>
  <c r="AT94" i="8"/>
  <c r="AU94" i="8" s="1"/>
  <c r="AS94" i="8"/>
  <c r="AU93" i="8"/>
  <c r="AS93" i="8"/>
  <c r="AT93" i="8" s="1"/>
  <c r="AT92" i="8"/>
  <c r="AU92" i="8" s="1"/>
  <c r="AS92" i="8"/>
  <c r="AU91" i="8"/>
  <c r="AS91" i="8"/>
  <c r="AT91" i="8" s="1"/>
  <c r="AT90" i="8"/>
  <c r="AU90" i="8" s="1"/>
  <c r="AS90" i="8"/>
  <c r="AU89" i="8"/>
  <c r="AS89" i="8"/>
  <c r="AT89" i="8" s="1"/>
  <c r="AT88" i="8"/>
  <c r="AU88" i="8" s="1"/>
  <c r="AS88" i="8"/>
  <c r="AU87" i="8"/>
  <c r="AS87" i="8"/>
  <c r="AT87" i="8" s="1"/>
  <c r="AT86" i="8"/>
  <c r="AU86" i="8" s="1"/>
  <c r="AS86" i="8"/>
  <c r="AU85" i="8"/>
  <c r="AS85" i="8"/>
  <c r="AT85" i="8" s="1"/>
  <c r="AT84" i="8"/>
  <c r="AU84" i="8" s="1"/>
  <c r="AS84" i="8"/>
  <c r="AU83" i="8"/>
  <c r="AS83" i="8"/>
  <c r="AT83" i="8" s="1"/>
  <c r="AT82" i="8"/>
  <c r="AU82" i="8" s="1"/>
  <c r="AS82" i="8"/>
  <c r="AU81" i="8"/>
  <c r="AS81" i="8"/>
  <c r="AT81" i="8" s="1"/>
  <c r="AT80" i="8"/>
  <c r="AU80" i="8" s="1"/>
  <c r="AS80" i="8"/>
  <c r="AU79" i="8"/>
  <c r="AS79" i="8"/>
  <c r="AT79" i="8" s="1"/>
  <c r="AT78" i="8"/>
  <c r="AU78" i="8" s="1"/>
  <c r="AS78" i="8"/>
  <c r="AU77" i="8"/>
  <c r="AS77" i="8"/>
  <c r="AT77" i="8" s="1"/>
  <c r="AT76" i="8"/>
  <c r="AU76" i="8" s="1"/>
  <c r="AS76" i="8"/>
  <c r="AU75" i="8"/>
  <c r="AS75" i="8"/>
  <c r="AT75" i="8" s="1"/>
  <c r="AT74" i="8"/>
  <c r="AU74" i="8" s="1"/>
  <c r="AS74" i="8"/>
  <c r="AU73" i="8"/>
  <c r="AS73" i="8"/>
  <c r="AT73" i="8" s="1"/>
  <c r="AT72" i="8"/>
  <c r="AU72" i="8" s="1"/>
  <c r="AS72" i="8"/>
  <c r="AU71" i="8"/>
  <c r="AS71" i="8"/>
  <c r="AT71" i="8" s="1"/>
  <c r="AT70" i="8"/>
  <c r="AU70" i="8" s="1"/>
  <c r="AS70" i="8"/>
  <c r="AU69" i="8"/>
  <c r="AS69" i="8"/>
  <c r="AT69" i="8" s="1"/>
  <c r="AT68" i="8"/>
  <c r="AU68" i="8" s="1"/>
  <c r="AS68" i="8"/>
  <c r="AU67" i="8"/>
  <c r="AS67" i="8"/>
  <c r="AT67" i="8" s="1"/>
  <c r="AT66" i="8"/>
  <c r="AU66" i="8" s="1"/>
  <c r="AS66" i="8"/>
  <c r="AU65" i="8"/>
  <c r="AS65" i="8"/>
  <c r="AT65" i="8" s="1"/>
  <c r="AT64" i="8"/>
  <c r="AU64" i="8" s="1"/>
  <c r="AS64" i="8"/>
  <c r="AU63" i="8"/>
  <c r="AS63" i="8"/>
  <c r="AT63" i="8" s="1"/>
  <c r="AT62" i="8"/>
  <c r="AU62" i="8" s="1"/>
  <c r="AS62" i="8"/>
  <c r="AU61" i="8"/>
  <c r="AS61" i="8"/>
  <c r="AT61" i="8" s="1"/>
  <c r="AT60" i="8"/>
  <c r="AU60" i="8" s="1"/>
  <c r="AS60" i="8"/>
  <c r="AU59" i="8"/>
  <c r="AS59" i="8"/>
  <c r="AT59" i="8" s="1"/>
  <c r="AT58" i="8"/>
  <c r="AU58" i="8" s="1"/>
  <c r="AS58" i="8"/>
  <c r="AU57" i="8"/>
  <c r="AS57" i="8"/>
  <c r="AT57" i="8" s="1"/>
  <c r="AT56" i="8"/>
  <c r="AU56" i="8" s="1"/>
  <c r="AS56" i="8"/>
  <c r="AU55" i="8"/>
  <c r="AS55" i="8"/>
  <c r="AT55" i="8" s="1"/>
  <c r="AT54" i="8"/>
  <c r="AU54" i="8" s="1"/>
  <c r="AS54" i="8"/>
  <c r="AU53" i="8"/>
  <c r="AS53" i="8"/>
  <c r="AT53" i="8" s="1"/>
  <c r="AT52" i="8"/>
  <c r="AU52" i="8" s="1"/>
  <c r="AS52" i="8"/>
  <c r="AU51" i="8"/>
  <c r="AS51" i="8"/>
  <c r="AT51" i="8" s="1"/>
  <c r="AT50" i="8"/>
  <c r="AU50" i="8" s="1"/>
  <c r="AS50" i="8"/>
  <c r="AU49" i="8"/>
  <c r="AS49" i="8"/>
  <c r="AT49" i="8" s="1"/>
  <c r="AT48" i="8"/>
  <c r="AU48" i="8" s="1"/>
  <c r="AS48" i="8"/>
  <c r="AU47" i="8"/>
  <c r="AS47" i="8"/>
  <c r="AT47" i="8" s="1"/>
  <c r="AT46" i="8"/>
  <c r="AU46" i="8" s="1"/>
  <c r="AS46" i="8"/>
  <c r="AU45" i="8"/>
  <c r="AS45" i="8"/>
  <c r="AT45" i="8" s="1"/>
  <c r="AT44" i="8"/>
  <c r="AU44" i="8" s="1"/>
  <c r="AS44" i="8"/>
  <c r="AU43" i="8"/>
  <c r="AS43" i="8"/>
  <c r="AT43" i="8" s="1"/>
  <c r="AT42" i="8"/>
  <c r="AU42" i="8" s="1"/>
  <c r="AS42" i="8"/>
  <c r="AU41" i="8"/>
  <c r="AS41" i="8"/>
  <c r="AT41" i="8" s="1"/>
  <c r="AT40" i="8"/>
  <c r="AU40" i="8" s="1"/>
  <c r="AS40" i="8"/>
  <c r="AU39" i="8"/>
  <c r="AS39" i="8"/>
  <c r="AT39" i="8" s="1"/>
  <c r="AT38" i="8"/>
  <c r="AU38" i="8" s="1"/>
  <c r="AS38" i="8"/>
  <c r="AU37" i="8"/>
  <c r="AS37" i="8"/>
  <c r="AT37" i="8" s="1"/>
  <c r="AT36" i="8"/>
  <c r="AU36" i="8" s="1"/>
  <c r="AS36" i="8"/>
  <c r="AU35" i="8"/>
  <c r="AS35" i="8"/>
  <c r="AT35" i="8" s="1"/>
  <c r="AT34" i="8"/>
  <c r="AU34" i="8" s="1"/>
  <c r="AS34" i="8"/>
  <c r="AU33" i="8"/>
  <c r="AS33" i="8"/>
  <c r="AT33" i="8" s="1"/>
  <c r="AT32" i="8"/>
  <c r="AU32" i="8" s="1"/>
  <c r="AS32" i="8"/>
  <c r="AU31" i="8"/>
  <c r="AS31" i="8"/>
  <c r="AT31" i="8" s="1"/>
  <c r="AT30" i="8"/>
  <c r="AU30" i="8" s="1"/>
  <c r="AS30" i="8"/>
  <c r="AU29" i="8"/>
  <c r="AS29" i="8"/>
  <c r="AT29" i="8" s="1"/>
  <c r="AT28" i="8"/>
  <c r="AU28" i="8" s="1"/>
  <c r="AS28" i="8"/>
  <c r="AU27" i="8"/>
  <c r="AS27" i="8"/>
  <c r="AT27" i="8" s="1"/>
  <c r="AT26" i="8"/>
  <c r="AU26" i="8" s="1"/>
  <c r="AS26" i="8"/>
  <c r="AU25" i="8"/>
  <c r="AS25" i="8"/>
  <c r="AT25" i="8" s="1"/>
  <c r="AT24" i="8"/>
  <c r="AU24" i="8" s="1"/>
  <c r="AS24" i="8"/>
  <c r="AU23" i="8"/>
  <c r="AS23" i="8"/>
  <c r="AT23" i="8" s="1"/>
  <c r="AT22" i="8"/>
  <c r="AU22" i="8" s="1"/>
  <c r="AS22" i="8"/>
  <c r="AU21" i="8"/>
  <c r="AS21" i="8"/>
  <c r="AT21" i="8" s="1"/>
  <c r="AT20" i="8"/>
  <c r="AU20" i="8" s="1"/>
  <c r="AS20" i="8"/>
  <c r="AU19" i="8"/>
  <c r="AS19" i="8"/>
  <c r="AT19" i="8" s="1"/>
  <c r="AT18" i="8"/>
  <c r="AU18" i="8" s="1"/>
  <c r="AS18" i="8"/>
  <c r="AU17" i="8"/>
  <c r="AS17" i="8"/>
  <c r="AT17" i="8" s="1"/>
  <c r="AT16" i="8"/>
  <c r="AU16" i="8" s="1"/>
  <c r="AS16" i="8"/>
  <c r="AU15" i="8"/>
  <c r="AS15" i="8"/>
  <c r="AT15" i="8" s="1"/>
  <c r="AT14" i="8"/>
  <c r="AU14" i="8" s="1"/>
  <c r="AS14" i="8"/>
  <c r="AU13" i="8"/>
  <c r="AS13" i="8"/>
  <c r="AT13" i="8" s="1"/>
  <c r="AT12" i="8"/>
  <c r="AU12" i="8" s="1"/>
  <c r="AS12" i="8"/>
  <c r="AU11" i="8"/>
  <c r="AS11" i="8"/>
  <c r="AT11" i="8" s="1"/>
  <c r="AT10" i="8"/>
  <c r="AU10" i="8" s="1"/>
  <c r="AS10" i="8"/>
  <c r="AU9" i="8"/>
  <c r="AS9" i="8"/>
  <c r="AT9" i="8" s="1"/>
  <c r="AT8" i="8"/>
  <c r="AU8" i="8" s="1"/>
  <c r="AS8" i="8"/>
  <c r="AU7" i="8"/>
  <c r="AS7" i="8"/>
  <c r="AT7" i="8" s="1"/>
  <c r="AT6" i="8"/>
  <c r="AU6" i="8" s="1"/>
  <c r="AS6" i="8"/>
  <c r="AN501" i="8"/>
  <c r="AL501" i="8"/>
  <c r="AM501" i="8" s="1"/>
  <c r="AM500" i="8"/>
  <c r="AN500" i="8" s="1"/>
  <c r="AL500" i="8"/>
  <c r="AN499" i="8"/>
  <c r="AL499" i="8"/>
  <c r="AM499" i="8" s="1"/>
  <c r="AM498" i="8"/>
  <c r="AN498" i="8" s="1"/>
  <c r="AL498" i="8"/>
  <c r="AN497" i="8"/>
  <c r="AL497" i="8"/>
  <c r="AM497" i="8" s="1"/>
  <c r="AM496" i="8"/>
  <c r="AN496" i="8" s="1"/>
  <c r="AL496" i="8"/>
  <c r="AN495" i="8"/>
  <c r="AL495" i="8"/>
  <c r="AM495" i="8" s="1"/>
  <c r="AM494" i="8"/>
  <c r="AN494" i="8" s="1"/>
  <c r="AL494" i="8"/>
  <c r="AN493" i="8"/>
  <c r="AL493" i="8"/>
  <c r="AM493" i="8" s="1"/>
  <c r="AM492" i="8"/>
  <c r="AN492" i="8" s="1"/>
  <c r="AL492" i="8"/>
  <c r="AN491" i="8"/>
  <c r="AL491" i="8"/>
  <c r="AM491" i="8" s="1"/>
  <c r="AM490" i="8"/>
  <c r="AN490" i="8" s="1"/>
  <c r="AL490" i="8"/>
  <c r="AN489" i="8"/>
  <c r="AL489" i="8"/>
  <c r="AM489" i="8" s="1"/>
  <c r="AM488" i="8"/>
  <c r="AN488" i="8" s="1"/>
  <c r="AL488" i="8"/>
  <c r="AN487" i="8"/>
  <c r="AL487" i="8"/>
  <c r="AM487" i="8" s="1"/>
  <c r="AM486" i="8"/>
  <c r="AN486" i="8" s="1"/>
  <c r="AL486" i="8"/>
  <c r="AN485" i="8"/>
  <c r="AL485" i="8"/>
  <c r="AM485" i="8" s="1"/>
  <c r="AM484" i="8"/>
  <c r="AN484" i="8" s="1"/>
  <c r="AL484" i="8"/>
  <c r="AN483" i="8"/>
  <c r="AL483" i="8"/>
  <c r="AM483" i="8" s="1"/>
  <c r="AM482" i="8"/>
  <c r="AN482" i="8" s="1"/>
  <c r="AL482" i="8"/>
  <c r="AN481" i="8"/>
  <c r="AL481" i="8"/>
  <c r="AM481" i="8" s="1"/>
  <c r="AM480" i="8"/>
  <c r="AN480" i="8" s="1"/>
  <c r="AL480" i="8"/>
  <c r="AN479" i="8"/>
  <c r="AL479" i="8"/>
  <c r="AM479" i="8" s="1"/>
  <c r="AM478" i="8"/>
  <c r="AN478" i="8" s="1"/>
  <c r="AL478" i="8"/>
  <c r="AN477" i="8"/>
  <c r="AL477" i="8"/>
  <c r="AM477" i="8" s="1"/>
  <c r="AM476" i="8"/>
  <c r="AN476" i="8" s="1"/>
  <c r="AL476" i="8"/>
  <c r="AN475" i="8"/>
  <c r="AL475" i="8"/>
  <c r="AM475" i="8" s="1"/>
  <c r="AM474" i="8"/>
  <c r="AN474" i="8" s="1"/>
  <c r="AL474" i="8"/>
  <c r="AN473" i="8"/>
  <c r="AL473" i="8"/>
  <c r="AM473" i="8" s="1"/>
  <c r="AM472" i="8"/>
  <c r="AN472" i="8" s="1"/>
  <c r="AL472" i="8"/>
  <c r="AN471" i="8"/>
  <c r="AL471" i="8"/>
  <c r="AM471" i="8" s="1"/>
  <c r="AM470" i="8"/>
  <c r="AN470" i="8" s="1"/>
  <c r="AL470" i="8"/>
  <c r="AN469" i="8"/>
  <c r="AL469" i="8"/>
  <c r="AM469" i="8" s="1"/>
  <c r="AM468" i="8"/>
  <c r="AN468" i="8" s="1"/>
  <c r="AL468" i="8"/>
  <c r="AN467" i="8"/>
  <c r="AL467" i="8"/>
  <c r="AM467" i="8" s="1"/>
  <c r="AM466" i="8"/>
  <c r="AN466" i="8" s="1"/>
  <c r="AL466" i="8"/>
  <c r="AN465" i="8"/>
  <c r="AL465" i="8"/>
  <c r="AM465" i="8" s="1"/>
  <c r="AM464" i="8"/>
  <c r="AN464" i="8" s="1"/>
  <c r="AL464" i="8"/>
  <c r="AN463" i="8"/>
  <c r="AL463" i="8"/>
  <c r="AM463" i="8" s="1"/>
  <c r="AM462" i="8"/>
  <c r="AN462" i="8" s="1"/>
  <c r="AL462" i="8"/>
  <c r="AN461" i="8"/>
  <c r="AL461" i="8"/>
  <c r="AM461" i="8" s="1"/>
  <c r="AM460" i="8"/>
  <c r="AN460" i="8" s="1"/>
  <c r="AL460" i="8"/>
  <c r="AN459" i="8"/>
  <c r="AL459" i="8"/>
  <c r="AM459" i="8" s="1"/>
  <c r="AM458" i="8"/>
  <c r="AN458" i="8" s="1"/>
  <c r="AL458" i="8"/>
  <c r="AN457" i="8"/>
  <c r="AL457" i="8"/>
  <c r="AM457" i="8" s="1"/>
  <c r="AM456" i="8"/>
  <c r="AN456" i="8" s="1"/>
  <c r="AL456" i="8"/>
  <c r="AN455" i="8"/>
  <c r="AL455" i="8"/>
  <c r="AM455" i="8" s="1"/>
  <c r="AM454" i="8"/>
  <c r="AN454" i="8" s="1"/>
  <c r="AL454" i="8"/>
  <c r="AN453" i="8"/>
  <c r="AL453" i="8"/>
  <c r="AM453" i="8" s="1"/>
  <c r="AM452" i="8"/>
  <c r="AN452" i="8" s="1"/>
  <c r="AL452" i="8"/>
  <c r="AN451" i="8"/>
  <c r="AL451" i="8"/>
  <c r="AM451" i="8" s="1"/>
  <c r="AM450" i="8"/>
  <c r="AN450" i="8" s="1"/>
  <c r="AL450" i="8"/>
  <c r="AN449" i="8"/>
  <c r="AL449" i="8"/>
  <c r="AM449" i="8" s="1"/>
  <c r="AM448" i="8"/>
  <c r="AN448" i="8" s="1"/>
  <c r="AL448" i="8"/>
  <c r="AN447" i="8"/>
  <c r="AL447" i="8"/>
  <c r="AM447" i="8" s="1"/>
  <c r="AM446" i="8"/>
  <c r="AN446" i="8" s="1"/>
  <c r="AL446" i="8"/>
  <c r="AN445" i="8"/>
  <c r="AL445" i="8"/>
  <c r="AM445" i="8" s="1"/>
  <c r="AM444" i="8"/>
  <c r="AN444" i="8" s="1"/>
  <c r="AL444" i="8"/>
  <c r="AN443" i="8"/>
  <c r="AL443" i="8"/>
  <c r="AM443" i="8" s="1"/>
  <c r="AM442" i="8"/>
  <c r="AN442" i="8" s="1"/>
  <c r="AL442" i="8"/>
  <c r="AN441" i="8"/>
  <c r="AL441" i="8"/>
  <c r="AM441" i="8" s="1"/>
  <c r="AM440" i="8"/>
  <c r="AN440" i="8" s="1"/>
  <c r="AL440" i="8"/>
  <c r="AN439" i="8"/>
  <c r="AL439" i="8"/>
  <c r="AM439" i="8" s="1"/>
  <c r="AM438" i="8"/>
  <c r="AN438" i="8" s="1"/>
  <c r="AL438" i="8"/>
  <c r="AN437" i="8"/>
  <c r="AL437" i="8"/>
  <c r="AM437" i="8" s="1"/>
  <c r="AM436" i="8"/>
  <c r="AN436" i="8" s="1"/>
  <c r="AL436" i="8"/>
  <c r="AN435" i="8"/>
  <c r="AL435" i="8"/>
  <c r="AM435" i="8" s="1"/>
  <c r="AM434" i="8"/>
  <c r="AN434" i="8" s="1"/>
  <c r="AL434" i="8"/>
  <c r="AN433" i="8"/>
  <c r="AL433" i="8"/>
  <c r="AM433" i="8" s="1"/>
  <c r="AM432" i="8"/>
  <c r="AN432" i="8" s="1"/>
  <c r="AL432" i="8"/>
  <c r="AN431" i="8"/>
  <c r="AL431" i="8"/>
  <c r="AM431" i="8" s="1"/>
  <c r="AM430" i="8"/>
  <c r="AN430" i="8" s="1"/>
  <c r="AL430" i="8"/>
  <c r="AN429" i="8"/>
  <c r="AL429" i="8"/>
  <c r="AM429" i="8" s="1"/>
  <c r="AM428" i="8"/>
  <c r="AN428" i="8" s="1"/>
  <c r="AL428" i="8"/>
  <c r="AN427" i="8"/>
  <c r="AL427" i="8"/>
  <c r="AM427" i="8" s="1"/>
  <c r="AM426" i="8"/>
  <c r="AN426" i="8" s="1"/>
  <c r="AL426" i="8"/>
  <c r="AN425" i="8"/>
  <c r="AL425" i="8"/>
  <c r="AM425" i="8" s="1"/>
  <c r="AM424" i="8"/>
  <c r="AN424" i="8" s="1"/>
  <c r="AL424" i="8"/>
  <c r="AN423" i="8"/>
  <c r="AL423" i="8"/>
  <c r="AM423" i="8" s="1"/>
  <c r="AM422" i="8"/>
  <c r="AN422" i="8" s="1"/>
  <c r="AL422" i="8"/>
  <c r="AN421" i="8"/>
  <c r="AL421" i="8"/>
  <c r="AM421" i="8" s="1"/>
  <c r="AM420" i="8"/>
  <c r="AN420" i="8" s="1"/>
  <c r="AL420" i="8"/>
  <c r="AN419" i="8"/>
  <c r="AL419" i="8"/>
  <c r="AM419" i="8" s="1"/>
  <c r="AM418" i="8"/>
  <c r="AN418" i="8" s="1"/>
  <c r="AL418" i="8"/>
  <c r="AL417" i="8"/>
  <c r="AN416" i="8"/>
  <c r="AL416" i="8"/>
  <c r="AM416" i="8" s="1"/>
  <c r="AM415" i="8"/>
  <c r="AN415" i="8" s="1"/>
  <c r="AL415" i="8"/>
  <c r="AN414" i="8"/>
  <c r="AL414" i="8"/>
  <c r="AM414" i="8" s="1"/>
  <c r="AM413" i="8"/>
  <c r="AN413" i="8" s="1"/>
  <c r="AL413" i="8"/>
  <c r="AN412" i="8"/>
  <c r="AL412" i="8"/>
  <c r="AM412" i="8" s="1"/>
  <c r="AM411" i="8"/>
  <c r="AN411" i="8" s="1"/>
  <c r="AL411" i="8"/>
  <c r="AN410" i="8"/>
  <c r="AL410" i="8"/>
  <c r="AM410" i="8" s="1"/>
  <c r="AM409" i="8"/>
  <c r="AN409" i="8" s="1"/>
  <c r="AL409" i="8"/>
  <c r="AN408" i="8"/>
  <c r="AL408" i="8"/>
  <c r="AM408" i="8" s="1"/>
  <c r="AM407" i="8"/>
  <c r="AN407" i="8" s="1"/>
  <c r="AL407" i="8"/>
  <c r="AN406" i="8"/>
  <c r="AL406" i="8"/>
  <c r="AM406" i="8" s="1"/>
  <c r="AM405" i="8"/>
  <c r="AN405" i="8" s="1"/>
  <c r="AL405" i="8"/>
  <c r="AN404" i="8"/>
  <c r="AL404" i="8"/>
  <c r="AM404" i="8" s="1"/>
  <c r="AM403" i="8"/>
  <c r="AN403" i="8" s="1"/>
  <c r="AL403" i="8"/>
  <c r="AN402" i="8"/>
  <c r="AL402" i="8"/>
  <c r="AM402" i="8" s="1"/>
  <c r="AM401" i="8"/>
  <c r="AN401" i="8" s="1"/>
  <c r="AL401" i="8"/>
  <c r="AN400" i="8"/>
  <c r="AL400" i="8"/>
  <c r="AM400" i="8" s="1"/>
  <c r="AM399" i="8"/>
  <c r="AN399" i="8" s="1"/>
  <c r="AL399" i="8"/>
  <c r="AN398" i="8"/>
  <c r="AL398" i="8"/>
  <c r="AM398" i="8" s="1"/>
  <c r="AM397" i="8"/>
  <c r="AN397" i="8" s="1"/>
  <c r="AL397" i="8"/>
  <c r="AN396" i="8"/>
  <c r="AL396" i="8"/>
  <c r="AM396" i="8" s="1"/>
  <c r="AM395" i="8"/>
  <c r="AN395" i="8" s="1"/>
  <c r="AL395" i="8"/>
  <c r="AN394" i="8"/>
  <c r="AL394" i="8"/>
  <c r="AM394" i="8" s="1"/>
  <c r="AM393" i="8"/>
  <c r="AN393" i="8" s="1"/>
  <c r="AL393" i="8"/>
  <c r="AN392" i="8"/>
  <c r="AL392" i="8"/>
  <c r="AM392" i="8" s="1"/>
  <c r="AM391" i="8"/>
  <c r="AN391" i="8" s="1"/>
  <c r="AL391" i="8"/>
  <c r="AN390" i="8"/>
  <c r="AL390" i="8"/>
  <c r="AM390" i="8" s="1"/>
  <c r="AM389" i="8"/>
  <c r="AN389" i="8" s="1"/>
  <c r="AL389" i="8"/>
  <c r="AN388" i="8"/>
  <c r="AL388" i="8"/>
  <c r="AM388" i="8" s="1"/>
  <c r="AM387" i="8"/>
  <c r="AN387" i="8" s="1"/>
  <c r="AL387" i="8"/>
  <c r="AN386" i="8"/>
  <c r="AL386" i="8"/>
  <c r="AM386" i="8" s="1"/>
  <c r="AM385" i="8"/>
  <c r="AN385" i="8" s="1"/>
  <c r="AL385" i="8"/>
  <c r="AN384" i="8"/>
  <c r="AL384" i="8"/>
  <c r="AM384" i="8" s="1"/>
  <c r="AM383" i="8"/>
  <c r="AN383" i="8" s="1"/>
  <c r="AL383" i="8"/>
  <c r="AN382" i="8"/>
  <c r="AL382" i="8"/>
  <c r="AM382" i="8" s="1"/>
  <c r="AM381" i="8"/>
  <c r="AN381" i="8" s="1"/>
  <c r="AL381" i="8"/>
  <c r="AN380" i="8"/>
  <c r="AL380" i="8"/>
  <c r="AM380" i="8" s="1"/>
  <c r="AM379" i="8"/>
  <c r="AN379" i="8" s="1"/>
  <c r="AL379" i="8"/>
  <c r="AN378" i="8"/>
  <c r="AL378" i="8"/>
  <c r="AM378" i="8" s="1"/>
  <c r="AM377" i="8"/>
  <c r="AN377" i="8" s="1"/>
  <c r="AL377" i="8"/>
  <c r="AN376" i="8"/>
  <c r="AL376" i="8"/>
  <c r="AM376" i="8" s="1"/>
  <c r="AM375" i="8"/>
  <c r="AN375" i="8" s="1"/>
  <c r="AL375" i="8"/>
  <c r="AN374" i="8"/>
  <c r="AL374" i="8"/>
  <c r="AM374" i="8" s="1"/>
  <c r="AM373" i="8"/>
  <c r="AN373" i="8" s="1"/>
  <c r="AL373" i="8"/>
  <c r="AN372" i="8"/>
  <c r="AL372" i="8"/>
  <c r="AM372" i="8" s="1"/>
  <c r="AM371" i="8"/>
  <c r="AN371" i="8" s="1"/>
  <c r="AL371" i="8"/>
  <c r="AN370" i="8"/>
  <c r="AL370" i="8"/>
  <c r="AM370" i="8" s="1"/>
  <c r="AM369" i="8"/>
  <c r="AN369" i="8" s="1"/>
  <c r="AL369" i="8"/>
  <c r="AN368" i="8"/>
  <c r="AL368" i="8"/>
  <c r="AM368" i="8" s="1"/>
  <c r="AM367" i="8"/>
  <c r="AN367" i="8" s="1"/>
  <c r="AL367" i="8"/>
  <c r="AN366" i="8"/>
  <c r="AL366" i="8"/>
  <c r="AM366" i="8" s="1"/>
  <c r="AM365" i="8"/>
  <c r="AN365" i="8" s="1"/>
  <c r="AL365" i="8"/>
  <c r="AN364" i="8"/>
  <c r="AL364" i="8"/>
  <c r="AM364" i="8" s="1"/>
  <c r="AM363" i="8"/>
  <c r="AN363" i="8" s="1"/>
  <c r="AL363" i="8"/>
  <c r="AN362" i="8"/>
  <c r="AL362" i="8"/>
  <c r="AM362" i="8" s="1"/>
  <c r="AM361" i="8"/>
  <c r="AN361" i="8" s="1"/>
  <c r="AL361" i="8"/>
  <c r="AN360" i="8"/>
  <c r="AL360" i="8"/>
  <c r="AM360" i="8" s="1"/>
  <c r="AM359" i="8"/>
  <c r="AN359" i="8" s="1"/>
  <c r="AL359" i="8"/>
  <c r="AN358" i="8"/>
  <c r="AL358" i="8"/>
  <c r="AM358" i="8" s="1"/>
  <c r="AM357" i="8"/>
  <c r="AN357" i="8" s="1"/>
  <c r="AL357" i="8"/>
  <c r="AN356" i="8"/>
  <c r="AL356" i="8"/>
  <c r="AM356" i="8" s="1"/>
  <c r="AM355" i="8"/>
  <c r="AN355" i="8" s="1"/>
  <c r="AL355" i="8"/>
  <c r="AN354" i="8"/>
  <c r="AL354" i="8"/>
  <c r="AM354" i="8" s="1"/>
  <c r="AM353" i="8"/>
  <c r="AN353" i="8" s="1"/>
  <c r="AL353" i="8"/>
  <c r="AN352" i="8"/>
  <c r="AL352" i="8"/>
  <c r="AM352" i="8" s="1"/>
  <c r="AM351" i="8"/>
  <c r="AN351" i="8" s="1"/>
  <c r="AL351" i="8"/>
  <c r="AN350" i="8"/>
  <c r="AL350" i="8"/>
  <c r="AM350" i="8" s="1"/>
  <c r="AM349" i="8"/>
  <c r="AN349" i="8" s="1"/>
  <c r="AL349" i="8"/>
  <c r="AN348" i="8"/>
  <c r="AL348" i="8"/>
  <c r="AM348" i="8" s="1"/>
  <c r="AM347" i="8"/>
  <c r="AN347" i="8" s="1"/>
  <c r="AL347" i="8"/>
  <c r="AN346" i="8"/>
  <c r="AL346" i="8"/>
  <c r="AM346" i="8" s="1"/>
  <c r="AM345" i="8"/>
  <c r="AN345" i="8" s="1"/>
  <c r="AL345" i="8"/>
  <c r="AN344" i="8"/>
  <c r="AL344" i="8"/>
  <c r="AM344" i="8" s="1"/>
  <c r="AM343" i="8"/>
  <c r="AN343" i="8" s="1"/>
  <c r="AL343" i="8"/>
  <c r="AN342" i="8"/>
  <c r="AL342" i="8"/>
  <c r="AM342" i="8" s="1"/>
  <c r="AM341" i="8"/>
  <c r="AN341" i="8" s="1"/>
  <c r="AL341" i="8"/>
  <c r="AN340" i="8"/>
  <c r="AL340" i="8"/>
  <c r="AM340" i="8" s="1"/>
  <c r="AM339" i="8"/>
  <c r="AN339" i="8" s="1"/>
  <c r="AL339" i="8"/>
  <c r="AN338" i="8"/>
  <c r="AL338" i="8"/>
  <c r="AM338" i="8" s="1"/>
  <c r="AM337" i="8"/>
  <c r="AN337" i="8" s="1"/>
  <c r="AL337" i="8"/>
  <c r="AN336" i="8"/>
  <c r="AL336" i="8"/>
  <c r="AM336" i="8" s="1"/>
  <c r="AM335" i="8"/>
  <c r="AN335" i="8" s="1"/>
  <c r="AL335" i="8"/>
  <c r="AN334" i="8"/>
  <c r="AL334" i="8"/>
  <c r="AM334" i="8" s="1"/>
  <c r="AM333" i="8"/>
  <c r="AN333" i="8" s="1"/>
  <c r="AL333" i="8"/>
  <c r="AN332" i="8"/>
  <c r="AL332" i="8"/>
  <c r="AM332" i="8" s="1"/>
  <c r="AM331" i="8"/>
  <c r="AN331" i="8" s="1"/>
  <c r="AL331" i="8"/>
  <c r="AN330" i="8"/>
  <c r="AL330" i="8"/>
  <c r="AM330" i="8" s="1"/>
  <c r="AM329" i="8"/>
  <c r="AN329" i="8" s="1"/>
  <c r="AL329" i="8"/>
  <c r="AN328" i="8"/>
  <c r="AL328" i="8"/>
  <c r="AM328" i="8" s="1"/>
  <c r="AM327" i="8"/>
  <c r="AN327" i="8" s="1"/>
  <c r="AL327" i="8"/>
  <c r="AN326" i="8"/>
  <c r="AL326" i="8"/>
  <c r="AM326" i="8" s="1"/>
  <c r="AM325" i="8"/>
  <c r="AN325" i="8" s="1"/>
  <c r="AL325" i="8"/>
  <c r="AN324" i="8"/>
  <c r="AL324" i="8"/>
  <c r="AM324" i="8" s="1"/>
  <c r="AM323" i="8"/>
  <c r="AN323" i="8" s="1"/>
  <c r="AL323" i="8"/>
  <c r="AN322" i="8"/>
  <c r="AL322" i="8"/>
  <c r="AM322" i="8" s="1"/>
  <c r="AM321" i="8"/>
  <c r="AN321" i="8" s="1"/>
  <c r="AL321" i="8"/>
  <c r="AN320" i="8"/>
  <c r="AL320" i="8"/>
  <c r="AM320" i="8" s="1"/>
  <c r="AM319" i="8"/>
  <c r="AN319" i="8" s="1"/>
  <c r="AL319" i="8"/>
  <c r="AN318" i="8"/>
  <c r="AL318" i="8"/>
  <c r="AM318" i="8" s="1"/>
  <c r="AM317" i="8"/>
  <c r="AN317" i="8" s="1"/>
  <c r="AL317" i="8"/>
  <c r="AN316" i="8"/>
  <c r="AL316" i="8"/>
  <c r="AM316" i="8" s="1"/>
  <c r="AM315" i="8"/>
  <c r="AN315" i="8" s="1"/>
  <c r="AL315" i="8"/>
  <c r="AN314" i="8"/>
  <c r="AL314" i="8"/>
  <c r="AM314" i="8" s="1"/>
  <c r="AM313" i="8"/>
  <c r="AN313" i="8" s="1"/>
  <c r="AL313" i="8"/>
  <c r="AN312" i="8"/>
  <c r="AL312" i="8"/>
  <c r="AM312" i="8" s="1"/>
  <c r="AM311" i="8"/>
  <c r="AN311" i="8" s="1"/>
  <c r="AL311" i="8"/>
  <c r="AN310" i="8"/>
  <c r="AL310" i="8"/>
  <c r="AM310" i="8" s="1"/>
  <c r="AM309" i="8"/>
  <c r="AN309" i="8" s="1"/>
  <c r="AL309" i="8"/>
  <c r="AN308" i="8"/>
  <c r="AL308" i="8"/>
  <c r="AM308" i="8" s="1"/>
  <c r="AM307" i="8"/>
  <c r="AN307" i="8" s="1"/>
  <c r="AL307" i="8"/>
  <c r="AN306" i="8"/>
  <c r="AL306" i="8"/>
  <c r="AM306" i="8" s="1"/>
  <c r="AM305" i="8"/>
  <c r="AN305" i="8" s="1"/>
  <c r="AL305" i="8"/>
  <c r="AN304" i="8"/>
  <c r="AL304" i="8"/>
  <c r="AM304" i="8" s="1"/>
  <c r="AM303" i="8"/>
  <c r="AN303" i="8" s="1"/>
  <c r="AL303" i="8"/>
  <c r="AN302" i="8"/>
  <c r="AL302" i="8"/>
  <c r="AM302" i="8" s="1"/>
  <c r="AM301" i="8"/>
  <c r="AN301" i="8" s="1"/>
  <c r="AL301" i="8"/>
  <c r="AN300" i="8"/>
  <c r="AL300" i="8"/>
  <c r="AM300" i="8" s="1"/>
  <c r="AM299" i="8"/>
  <c r="AN299" i="8" s="1"/>
  <c r="AL299" i="8"/>
  <c r="AN298" i="8"/>
  <c r="AL298" i="8"/>
  <c r="AM298" i="8" s="1"/>
  <c r="AM297" i="8"/>
  <c r="AN297" i="8" s="1"/>
  <c r="AL297" i="8"/>
  <c r="AN296" i="8"/>
  <c r="AL296" i="8"/>
  <c r="AM296" i="8" s="1"/>
  <c r="AM295" i="8"/>
  <c r="AN295" i="8" s="1"/>
  <c r="AL295" i="8"/>
  <c r="AN294" i="8"/>
  <c r="AL294" i="8"/>
  <c r="AM294" i="8" s="1"/>
  <c r="AM293" i="8"/>
  <c r="AN293" i="8" s="1"/>
  <c r="AL293" i="8"/>
  <c r="AN292" i="8"/>
  <c r="AL292" i="8"/>
  <c r="AM292" i="8" s="1"/>
  <c r="AM291" i="8"/>
  <c r="AN291" i="8" s="1"/>
  <c r="AL291" i="8"/>
  <c r="AN290" i="8"/>
  <c r="AL290" i="8"/>
  <c r="AM290" i="8" s="1"/>
  <c r="AM289" i="8"/>
  <c r="AN289" i="8" s="1"/>
  <c r="AL289" i="8"/>
  <c r="AN288" i="8"/>
  <c r="AL288" i="8"/>
  <c r="AM288" i="8" s="1"/>
  <c r="AM287" i="8"/>
  <c r="AN287" i="8" s="1"/>
  <c r="AL287" i="8"/>
  <c r="AN286" i="8"/>
  <c r="AL286" i="8"/>
  <c r="AM286" i="8" s="1"/>
  <c r="AM285" i="8"/>
  <c r="AN285" i="8" s="1"/>
  <c r="AL285" i="8"/>
  <c r="AN284" i="8"/>
  <c r="AL284" i="8"/>
  <c r="AM284" i="8" s="1"/>
  <c r="AM283" i="8"/>
  <c r="AN283" i="8" s="1"/>
  <c r="AL283" i="8"/>
  <c r="AN282" i="8"/>
  <c r="AL282" i="8"/>
  <c r="AM282" i="8" s="1"/>
  <c r="AM281" i="8"/>
  <c r="AN281" i="8" s="1"/>
  <c r="AL281" i="8"/>
  <c r="AN280" i="8"/>
  <c r="AL280" i="8"/>
  <c r="AM280" i="8" s="1"/>
  <c r="AM279" i="8"/>
  <c r="AN279" i="8" s="1"/>
  <c r="AL279" i="8"/>
  <c r="AN278" i="8"/>
  <c r="AL278" i="8"/>
  <c r="AM278" i="8" s="1"/>
  <c r="AM277" i="8"/>
  <c r="AN277" i="8" s="1"/>
  <c r="AL277" i="8"/>
  <c r="AN276" i="8"/>
  <c r="AL276" i="8"/>
  <c r="AM276" i="8" s="1"/>
  <c r="AM275" i="8"/>
  <c r="AN275" i="8" s="1"/>
  <c r="AL275" i="8"/>
  <c r="AN274" i="8"/>
  <c r="AL274" i="8"/>
  <c r="AM274" i="8" s="1"/>
  <c r="AM273" i="8"/>
  <c r="AN273" i="8" s="1"/>
  <c r="AL273" i="8"/>
  <c r="AN272" i="8"/>
  <c r="AL272" i="8"/>
  <c r="AM272" i="8" s="1"/>
  <c r="AM271" i="8"/>
  <c r="AN271" i="8" s="1"/>
  <c r="AL271" i="8"/>
  <c r="AN270" i="8"/>
  <c r="AL270" i="8"/>
  <c r="AM270" i="8" s="1"/>
  <c r="AM269" i="8"/>
  <c r="AN269" i="8" s="1"/>
  <c r="AL269" i="8"/>
  <c r="AN268" i="8"/>
  <c r="AL268" i="8"/>
  <c r="AM268" i="8" s="1"/>
  <c r="AM267" i="8"/>
  <c r="AN267" i="8" s="1"/>
  <c r="AL267" i="8"/>
  <c r="AN266" i="8"/>
  <c r="AL266" i="8"/>
  <c r="AM266" i="8" s="1"/>
  <c r="AM265" i="8"/>
  <c r="AN265" i="8" s="1"/>
  <c r="AL265" i="8"/>
  <c r="AN264" i="8"/>
  <c r="AL264" i="8"/>
  <c r="AM264" i="8" s="1"/>
  <c r="AM263" i="8"/>
  <c r="AN263" i="8" s="1"/>
  <c r="AL263" i="8"/>
  <c r="AN262" i="8"/>
  <c r="AL262" i="8"/>
  <c r="AM262" i="8" s="1"/>
  <c r="AM261" i="8"/>
  <c r="AN261" i="8" s="1"/>
  <c r="AL261" i="8"/>
  <c r="AN260" i="8"/>
  <c r="AL260" i="8"/>
  <c r="AM260" i="8" s="1"/>
  <c r="AM259" i="8"/>
  <c r="AN259" i="8" s="1"/>
  <c r="AL259" i="8"/>
  <c r="AN258" i="8"/>
  <c r="AL258" i="8"/>
  <c r="AM258" i="8" s="1"/>
  <c r="AM257" i="8"/>
  <c r="AN257" i="8" s="1"/>
  <c r="AL257" i="8"/>
  <c r="AN256" i="8"/>
  <c r="AL256" i="8"/>
  <c r="AM256" i="8" s="1"/>
  <c r="AM255" i="8"/>
  <c r="AN255" i="8" s="1"/>
  <c r="AL255" i="8"/>
  <c r="AN254" i="8"/>
  <c r="AL254" i="8"/>
  <c r="AM254" i="8" s="1"/>
  <c r="AM253" i="8"/>
  <c r="AN253" i="8" s="1"/>
  <c r="AL253" i="8"/>
  <c r="AN252" i="8"/>
  <c r="AL252" i="8"/>
  <c r="AM252" i="8" s="1"/>
  <c r="AM251" i="8"/>
  <c r="AN251" i="8" s="1"/>
  <c r="AL251" i="8"/>
  <c r="AN250" i="8"/>
  <c r="AL250" i="8"/>
  <c r="AM250" i="8" s="1"/>
  <c r="AM249" i="8"/>
  <c r="AN249" i="8" s="1"/>
  <c r="AL249" i="8"/>
  <c r="AL248" i="8"/>
  <c r="AL247" i="8"/>
  <c r="AM247" i="8" s="1"/>
  <c r="AN247" i="8" s="1"/>
  <c r="AL246" i="8"/>
  <c r="AL245" i="8"/>
  <c r="AM245" i="8" s="1"/>
  <c r="AN245" i="8" s="1"/>
  <c r="AL244" i="8"/>
  <c r="AL243" i="8"/>
  <c r="AM243" i="8" s="1"/>
  <c r="AN243" i="8" s="1"/>
  <c r="AL242" i="8"/>
  <c r="AL241" i="8"/>
  <c r="AM241" i="8" s="1"/>
  <c r="AN241" i="8" s="1"/>
  <c r="AL240" i="8"/>
  <c r="AL239" i="8"/>
  <c r="AM239" i="8" s="1"/>
  <c r="AN239" i="8" s="1"/>
  <c r="AL238" i="8"/>
  <c r="AL237" i="8"/>
  <c r="AM237" i="8" s="1"/>
  <c r="AN237" i="8" s="1"/>
  <c r="AL236" i="8"/>
  <c r="AL235" i="8"/>
  <c r="AM235" i="8" s="1"/>
  <c r="AN235" i="8" s="1"/>
  <c r="AL234" i="8"/>
  <c r="AL233" i="8"/>
  <c r="AM233" i="8" s="1"/>
  <c r="AN233" i="8" s="1"/>
  <c r="AL232" i="8"/>
  <c r="AL231" i="8"/>
  <c r="AM231" i="8" s="1"/>
  <c r="AN231" i="8" s="1"/>
  <c r="AL230" i="8"/>
  <c r="AL229" i="8"/>
  <c r="AM229" i="8" s="1"/>
  <c r="AN229" i="8" s="1"/>
  <c r="AL228" i="8"/>
  <c r="AL227" i="8"/>
  <c r="AM227" i="8" s="1"/>
  <c r="AN227" i="8" s="1"/>
  <c r="AL226" i="8"/>
  <c r="AL225" i="8"/>
  <c r="AM225" i="8" s="1"/>
  <c r="AN225" i="8" s="1"/>
  <c r="AL224" i="8"/>
  <c r="AL223" i="8"/>
  <c r="AM223" i="8" s="1"/>
  <c r="AN223" i="8" s="1"/>
  <c r="AL222" i="8"/>
  <c r="AL221" i="8"/>
  <c r="AM221" i="8" s="1"/>
  <c r="AN221" i="8" s="1"/>
  <c r="AL220" i="8"/>
  <c r="AL219" i="8"/>
  <c r="AM219" i="8" s="1"/>
  <c r="AN219" i="8" s="1"/>
  <c r="AL218" i="8"/>
  <c r="AL217" i="8"/>
  <c r="AM217" i="8" s="1"/>
  <c r="AN217" i="8" s="1"/>
  <c r="AL216" i="8"/>
  <c r="AL215" i="8"/>
  <c r="AM215" i="8" s="1"/>
  <c r="AN215" i="8" s="1"/>
  <c r="AL214" i="8"/>
  <c r="AL213" i="8"/>
  <c r="AM213" i="8" s="1"/>
  <c r="AN213" i="8" s="1"/>
  <c r="AL212" i="8"/>
  <c r="AL211" i="8"/>
  <c r="AM211" i="8" s="1"/>
  <c r="AN211" i="8" s="1"/>
  <c r="AL210" i="8"/>
  <c r="AL209" i="8"/>
  <c r="AM209" i="8" s="1"/>
  <c r="AN209" i="8" s="1"/>
  <c r="AL208" i="8"/>
  <c r="AL207" i="8"/>
  <c r="AM207" i="8" s="1"/>
  <c r="AN207" i="8" s="1"/>
  <c r="AL206" i="8"/>
  <c r="AL205" i="8"/>
  <c r="AM205" i="8" s="1"/>
  <c r="AN205" i="8" s="1"/>
  <c r="AL204" i="8"/>
  <c r="AL203" i="8"/>
  <c r="AM203" i="8" s="1"/>
  <c r="AN203" i="8" s="1"/>
  <c r="AL202" i="8"/>
  <c r="AL201" i="8"/>
  <c r="AM201" i="8" s="1"/>
  <c r="AN201" i="8" s="1"/>
  <c r="AL200" i="8"/>
  <c r="AL199" i="8"/>
  <c r="AM199" i="8" s="1"/>
  <c r="AN199" i="8" s="1"/>
  <c r="AL198" i="8"/>
  <c r="AL197" i="8"/>
  <c r="AM197" i="8" s="1"/>
  <c r="AN197" i="8" s="1"/>
  <c r="AL196" i="8"/>
  <c r="AL195" i="8"/>
  <c r="AM195" i="8" s="1"/>
  <c r="AN195" i="8" s="1"/>
  <c r="AL194" i="8"/>
  <c r="AL193" i="8"/>
  <c r="AM193" i="8" s="1"/>
  <c r="AN193" i="8" s="1"/>
  <c r="AL192" i="8"/>
  <c r="AL191" i="8"/>
  <c r="AM191" i="8" s="1"/>
  <c r="AN191" i="8" s="1"/>
  <c r="AL190" i="8"/>
  <c r="AL189" i="8"/>
  <c r="AM189" i="8" s="1"/>
  <c r="AN189" i="8" s="1"/>
  <c r="AL188" i="8"/>
  <c r="AL187" i="8"/>
  <c r="AM187" i="8" s="1"/>
  <c r="AN187" i="8" s="1"/>
  <c r="AL186" i="8"/>
  <c r="AL185" i="8"/>
  <c r="AM185" i="8" s="1"/>
  <c r="AN185" i="8" s="1"/>
  <c r="AL184" i="8"/>
  <c r="AL183" i="8"/>
  <c r="AM183" i="8" s="1"/>
  <c r="AN183" i="8" s="1"/>
  <c r="AL182" i="8"/>
  <c r="AL181" i="8"/>
  <c r="AM181" i="8" s="1"/>
  <c r="AN181" i="8" s="1"/>
  <c r="AL180" i="8"/>
  <c r="AL179" i="8"/>
  <c r="AM179" i="8" s="1"/>
  <c r="AN179" i="8" s="1"/>
  <c r="AL178" i="8"/>
  <c r="AL177" i="8"/>
  <c r="AM177" i="8" s="1"/>
  <c r="AN177" i="8" s="1"/>
  <c r="AL176" i="8"/>
  <c r="AL175" i="8"/>
  <c r="AM175" i="8" s="1"/>
  <c r="AN175" i="8" s="1"/>
  <c r="AL174" i="8"/>
  <c r="AL173" i="8"/>
  <c r="AM173" i="8" s="1"/>
  <c r="AN173" i="8" s="1"/>
  <c r="AL172" i="8"/>
  <c r="AL171" i="8"/>
  <c r="AM171" i="8" s="1"/>
  <c r="AN171" i="8" s="1"/>
  <c r="AL170" i="8"/>
  <c r="AL169" i="8"/>
  <c r="AM169" i="8" s="1"/>
  <c r="AN169" i="8" s="1"/>
  <c r="AL168" i="8"/>
  <c r="AL167" i="8"/>
  <c r="AM167" i="8" s="1"/>
  <c r="AN167" i="8" s="1"/>
  <c r="AL166" i="8"/>
  <c r="AL165" i="8"/>
  <c r="AM165" i="8" s="1"/>
  <c r="AN165" i="8" s="1"/>
  <c r="AL164" i="8"/>
  <c r="AL163" i="8"/>
  <c r="AM163" i="8" s="1"/>
  <c r="AN163" i="8" s="1"/>
  <c r="AL162" i="8"/>
  <c r="AL161" i="8"/>
  <c r="AM161" i="8" s="1"/>
  <c r="AN161" i="8" s="1"/>
  <c r="AL160" i="8"/>
  <c r="AL159" i="8"/>
  <c r="AM159" i="8" s="1"/>
  <c r="AN159" i="8" s="1"/>
  <c r="AL158" i="8"/>
  <c r="AL157" i="8"/>
  <c r="AM157" i="8" s="1"/>
  <c r="AN157" i="8" s="1"/>
  <c r="AL156" i="8"/>
  <c r="AL155" i="8"/>
  <c r="AM155" i="8" s="1"/>
  <c r="AN155" i="8" s="1"/>
  <c r="AL154" i="8"/>
  <c r="AL153" i="8"/>
  <c r="AM153" i="8" s="1"/>
  <c r="AN153" i="8" s="1"/>
  <c r="AL152" i="8"/>
  <c r="AL151" i="8"/>
  <c r="AM150" i="8"/>
  <c r="AN150" i="8" s="1"/>
  <c r="AL150" i="8"/>
  <c r="AN149" i="8"/>
  <c r="AL149" i="8"/>
  <c r="AM149" i="8" s="1"/>
  <c r="AM148" i="8"/>
  <c r="AN148" i="8" s="1"/>
  <c r="AL148" i="8"/>
  <c r="AN147" i="8"/>
  <c r="AL147" i="8"/>
  <c r="AM147" i="8" s="1"/>
  <c r="AM146" i="8"/>
  <c r="AN146" i="8" s="1"/>
  <c r="AL146" i="8"/>
  <c r="AN145" i="8"/>
  <c r="AL145" i="8"/>
  <c r="AM145" i="8" s="1"/>
  <c r="AM144" i="8"/>
  <c r="AN144" i="8" s="1"/>
  <c r="AL144" i="8"/>
  <c r="AN143" i="8"/>
  <c r="AL143" i="8"/>
  <c r="AM143" i="8" s="1"/>
  <c r="AM142" i="8"/>
  <c r="AN142" i="8" s="1"/>
  <c r="AL142" i="8"/>
  <c r="AN141" i="8"/>
  <c r="AL141" i="8"/>
  <c r="AM141" i="8" s="1"/>
  <c r="AM140" i="8"/>
  <c r="AN140" i="8" s="1"/>
  <c r="AL140" i="8"/>
  <c r="AN139" i="8"/>
  <c r="AL139" i="8"/>
  <c r="AM139" i="8" s="1"/>
  <c r="AM138" i="8"/>
  <c r="AN138" i="8" s="1"/>
  <c r="AL138" i="8"/>
  <c r="AN137" i="8"/>
  <c r="AL137" i="8"/>
  <c r="AM137" i="8" s="1"/>
  <c r="AM136" i="8"/>
  <c r="AN136" i="8" s="1"/>
  <c r="AL136" i="8"/>
  <c r="AN135" i="8"/>
  <c r="AL135" i="8"/>
  <c r="AM135" i="8" s="1"/>
  <c r="AM134" i="8"/>
  <c r="AN134" i="8" s="1"/>
  <c r="AL134" i="8"/>
  <c r="AN133" i="8"/>
  <c r="AL133" i="8"/>
  <c r="AM133" i="8" s="1"/>
  <c r="AM132" i="8"/>
  <c r="AN132" i="8" s="1"/>
  <c r="AL132" i="8"/>
  <c r="AN131" i="8"/>
  <c r="AL131" i="8"/>
  <c r="AM131" i="8" s="1"/>
  <c r="AM130" i="8"/>
  <c r="AN130" i="8" s="1"/>
  <c r="AL130" i="8"/>
  <c r="AN129" i="8"/>
  <c r="AL129" i="8"/>
  <c r="AM129" i="8" s="1"/>
  <c r="AM128" i="8"/>
  <c r="AN128" i="8" s="1"/>
  <c r="AL128" i="8"/>
  <c r="AN127" i="8"/>
  <c r="AL127" i="8"/>
  <c r="AM127" i="8" s="1"/>
  <c r="AM126" i="8"/>
  <c r="AN126" i="8" s="1"/>
  <c r="AL126" i="8"/>
  <c r="AN125" i="8"/>
  <c r="AL125" i="8"/>
  <c r="AM125" i="8" s="1"/>
  <c r="AM124" i="8"/>
  <c r="AN124" i="8" s="1"/>
  <c r="AL124" i="8"/>
  <c r="AN123" i="8"/>
  <c r="AL123" i="8"/>
  <c r="AM123" i="8" s="1"/>
  <c r="AM122" i="8"/>
  <c r="AN122" i="8" s="1"/>
  <c r="AL122" i="8"/>
  <c r="AN121" i="8"/>
  <c r="AL121" i="8"/>
  <c r="AM121" i="8" s="1"/>
  <c r="AM120" i="8"/>
  <c r="AN120" i="8" s="1"/>
  <c r="AL120" i="8"/>
  <c r="AN119" i="8"/>
  <c r="AL119" i="8"/>
  <c r="AM119" i="8" s="1"/>
  <c r="AM118" i="8"/>
  <c r="AN118" i="8" s="1"/>
  <c r="AL118" i="8"/>
  <c r="AN117" i="8"/>
  <c r="AL117" i="8"/>
  <c r="AM117" i="8" s="1"/>
  <c r="AM116" i="8"/>
  <c r="AN116" i="8" s="1"/>
  <c r="AL116" i="8"/>
  <c r="AN115" i="8"/>
  <c r="AL115" i="8"/>
  <c r="AM115" i="8" s="1"/>
  <c r="AM114" i="8"/>
  <c r="AN114" i="8" s="1"/>
  <c r="AL114" i="8"/>
  <c r="AN113" i="8"/>
  <c r="AL113" i="8"/>
  <c r="AM113" i="8" s="1"/>
  <c r="AM112" i="8"/>
  <c r="AN112" i="8" s="1"/>
  <c r="AL112" i="8"/>
  <c r="AN111" i="8"/>
  <c r="AL111" i="8"/>
  <c r="AM111" i="8" s="1"/>
  <c r="AM110" i="8"/>
  <c r="AN110" i="8" s="1"/>
  <c r="AL110" i="8"/>
  <c r="AN109" i="8"/>
  <c r="AL109" i="8"/>
  <c r="AM109" i="8" s="1"/>
  <c r="AM108" i="8"/>
  <c r="AN108" i="8" s="1"/>
  <c r="AL108" i="8"/>
  <c r="AN107" i="8"/>
  <c r="AL107" i="8"/>
  <c r="AM107" i="8" s="1"/>
  <c r="AM106" i="8"/>
  <c r="AN106" i="8" s="1"/>
  <c r="AL106" i="8"/>
  <c r="AN105" i="8"/>
  <c r="AL105" i="8"/>
  <c r="AM105" i="8" s="1"/>
  <c r="AM104" i="8"/>
  <c r="AN104" i="8" s="1"/>
  <c r="AL104" i="8"/>
  <c r="AN103" i="8"/>
  <c r="AL103" i="8"/>
  <c r="AM103" i="8" s="1"/>
  <c r="AM102" i="8"/>
  <c r="AN102" i="8" s="1"/>
  <c r="AL102" i="8"/>
  <c r="AN101" i="8"/>
  <c r="AL101" i="8"/>
  <c r="AM101" i="8" s="1"/>
  <c r="AM100" i="8"/>
  <c r="AN100" i="8" s="1"/>
  <c r="AL100" i="8"/>
  <c r="AN99" i="8"/>
  <c r="AL99" i="8"/>
  <c r="AM99" i="8" s="1"/>
  <c r="AM98" i="8"/>
  <c r="AN98" i="8" s="1"/>
  <c r="AL98" i="8"/>
  <c r="AN97" i="8"/>
  <c r="AL97" i="8"/>
  <c r="AM97" i="8" s="1"/>
  <c r="AM96" i="8"/>
  <c r="AN96" i="8" s="1"/>
  <c r="AL96" i="8"/>
  <c r="AN95" i="8"/>
  <c r="AL95" i="8"/>
  <c r="AM95" i="8" s="1"/>
  <c r="AM94" i="8"/>
  <c r="AN94" i="8" s="1"/>
  <c r="AL94" i="8"/>
  <c r="AN93" i="8"/>
  <c r="AL93" i="8"/>
  <c r="AM93" i="8" s="1"/>
  <c r="AM92" i="8"/>
  <c r="AN92" i="8" s="1"/>
  <c r="AL92" i="8"/>
  <c r="AN91" i="8"/>
  <c r="AL91" i="8"/>
  <c r="AM91" i="8" s="1"/>
  <c r="AM90" i="8"/>
  <c r="AN90" i="8" s="1"/>
  <c r="AL90" i="8"/>
  <c r="AN89" i="8"/>
  <c r="AL89" i="8"/>
  <c r="AM89" i="8" s="1"/>
  <c r="AM88" i="8"/>
  <c r="AN88" i="8" s="1"/>
  <c r="AL88" i="8"/>
  <c r="AN87" i="8"/>
  <c r="AL87" i="8"/>
  <c r="AM87" i="8" s="1"/>
  <c r="AM86" i="8"/>
  <c r="AN86" i="8" s="1"/>
  <c r="AL86" i="8"/>
  <c r="AN85" i="8"/>
  <c r="AL85" i="8"/>
  <c r="AM85" i="8" s="1"/>
  <c r="AM84" i="8"/>
  <c r="AN84" i="8" s="1"/>
  <c r="AL84" i="8"/>
  <c r="AN83" i="8"/>
  <c r="AL83" i="8"/>
  <c r="AM83" i="8" s="1"/>
  <c r="AM82" i="8"/>
  <c r="AN82" i="8" s="1"/>
  <c r="AL82" i="8"/>
  <c r="AN81" i="8"/>
  <c r="AL81" i="8"/>
  <c r="AM81" i="8" s="1"/>
  <c r="AM80" i="8"/>
  <c r="AN80" i="8" s="1"/>
  <c r="AL80" i="8"/>
  <c r="AN79" i="8"/>
  <c r="AL79" i="8"/>
  <c r="AM79" i="8" s="1"/>
  <c r="AM78" i="8"/>
  <c r="AN78" i="8" s="1"/>
  <c r="AL78" i="8"/>
  <c r="AN77" i="8"/>
  <c r="AL77" i="8"/>
  <c r="AM77" i="8" s="1"/>
  <c r="AM76" i="8"/>
  <c r="AN76" i="8" s="1"/>
  <c r="AL76" i="8"/>
  <c r="AN75" i="8"/>
  <c r="AL75" i="8"/>
  <c r="AM75" i="8" s="1"/>
  <c r="AM74" i="8"/>
  <c r="AN74" i="8" s="1"/>
  <c r="AL74" i="8"/>
  <c r="AN73" i="8"/>
  <c r="AL73" i="8"/>
  <c r="AM73" i="8" s="1"/>
  <c r="AM72" i="8"/>
  <c r="AN72" i="8" s="1"/>
  <c r="AL72" i="8"/>
  <c r="AN71" i="8"/>
  <c r="AL71" i="8"/>
  <c r="AM71" i="8" s="1"/>
  <c r="AM70" i="8"/>
  <c r="AN70" i="8" s="1"/>
  <c r="AL70" i="8"/>
  <c r="AN69" i="8"/>
  <c r="AL69" i="8"/>
  <c r="AM69" i="8" s="1"/>
  <c r="AM68" i="8"/>
  <c r="AN68" i="8" s="1"/>
  <c r="AL68" i="8"/>
  <c r="AN67" i="8"/>
  <c r="AL67" i="8"/>
  <c r="AM67" i="8" s="1"/>
  <c r="AM66" i="8"/>
  <c r="AN66" i="8" s="1"/>
  <c r="AL66" i="8"/>
  <c r="AN65" i="8"/>
  <c r="AL65" i="8"/>
  <c r="AM65" i="8" s="1"/>
  <c r="AM64" i="8"/>
  <c r="AN64" i="8" s="1"/>
  <c r="AL64" i="8"/>
  <c r="AN63" i="8"/>
  <c r="AL63" i="8"/>
  <c r="AM63" i="8" s="1"/>
  <c r="AM62" i="8"/>
  <c r="AN62" i="8" s="1"/>
  <c r="AL62" i="8"/>
  <c r="AN61" i="8"/>
  <c r="AL61" i="8"/>
  <c r="AM61" i="8" s="1"/>
  <c r="AM60" i="8"/>
  <c r="AN60" i="8" s="1"/>
  <c r="AL60" i="8"/>
  <c r="AN59" i="8"/>
  <c r="AL59" i="8"/>
  <c r="AM59" i="8" s="1"/>
  <c r="AM58" i="8"/>
  <c r="AN58" i="8" s="1"/>
  <c r="AL58" i="8"/>
  <c r="AN57" i="8"/>
  <c r="AL57" i="8"/>
  <c r="AM57" i="8" s="1"/>
  <c r="AM56" i="8"/>
  <c r="AN56" i="8" s="1"/>
  <c r="AL56" i="8"/>
  <c r="AN55" i="8"/>
  <c r="AL55" i="8"/>
  <c r="AM55" i="8" s="1"/>
  <c r="AM54" i="8"/>
  <c r="AN54" i="8" s="1"/>
  <c r="AL54" i="8"/>
  <c r="AN53" i="8"/>
  <c r="AL53" i="8"/>
  <c r="AM53" i="8" s="1"/>
  <c r="AM52" i="8"/>
  <c r="AN52" i="8" s="1"/>
  <c r="AL52" i="8"/>
  <c r="AN51" i="8"/>
  <c r="AL51" i="8"/>
  <c r="AM51" i="8" s="1"/>
  <c r="AM50" i="8"/>
  <c r="AN50" i="8" s="1"/>
  <c r="AL50" i="8"/>
  <c r="AN49" i="8"/>
  <c r="AL49" i="8"/>
  <c r="AM49" i="8" s="1"/>
  <c r="AM48" i="8"/>
  <c r="AN48" i="8" s="1"/>
  <c r="AL48" i="8"/>
  <c r="AN47" i="8"/>
  <c r="AL47" i="8"/>
  <c r="AM47" i="8" s="1"/>
  <c r="AM46" i="8"/>
  <c r="AN46" i="8" s="1"/>
  <c r="AL46" i="8"/>
  <c r="AN45" i="8"/>
  <c r="AL45" i="8"/>
  <c r="AM45" i="8" s="1"/>
  <c r="AM44" i="8"/>
  <c r="AN44" i="8" s="1"/>
  <c r="AL44" i="8"/>
  <c r="AN43" i="8"/>
  <c r="AL43" i="8"/>
  <c r="AM43" i="8" s="1"/>
  <c r="AM42" i="8"/>
  <c r="AN42" i="8" s="1"/>
  <c r="AL42" i="8"/>
  <c r="AN41" i="8"/>
  <c r="AL41" i="8"/>
  <c r="AM41" i="8" s="1"/>
  <c r="AM40" i="8"/>
  <c r="AN40" i="8" s="1"/>
  <c r="AL40" i="8"/>
  <c r="AN39" i="8"/>
  <c r="AL39" i="8"/>
  <c r="AM39" i="8" s="1"/>
  <c r="AM38" i="8"/>
  <c r="AN38" i="8" s="1"/>
  <c r="AL38" i="8"/>
  <c r="AN37" i="8"/>
  <c r="AL37" i="8"/>
  <c r="AM37" i="8" s="1"/>
  <c r="AM36" i="8"/>
  <c r="AN36" i="8" s="1"/>
  <c r="AL36" i="8"/>
  <c r="AN35" i="8"/>
  <c r="AL35" i="8"/>
  <c r="AM35" i="8" s="1"/>
  <c r="AM34" i="8"/>
  <c r="AN34" i="8" s="1"/>
  <c r="AL34" i="8"/>
  <c r="AN33" i="8"/>
  <c r="AL33" i="8"/>
  <c r="AM33" i="8" s="1"/>
  <c r="AM32" i="8"/>
  <c r="AN32" i="8" s="1"/>
  <c r="AL32" i="8"/>
  <c r="AN31" i="8"/>
  <c r="AL31" i="8"/>
  <c r="AM31" i="8" s="1"/>
  <c r="AM30" i="8"/>
  <c r="AN30" i="8" s="1"/>
  <c r="AL30" i="8"/>
  <c r="AN29" i="8"/>
  <c r="AL29" i="8"/>
  <c r="AM29" i="8" s="1"/>
  <c r="AM28" i="8"/>
  <c r="AN28" i="8" s="1"/>
  <c r="AL28" i="8"/>
  <c r="AN27" i="8"/>
  <c r="AL27" i="8"/>
  <c r="AM27" i="8" s="1"/>
  <c r="AM26" i="8"/>
  <c r="AN26" i="8" s="1"/>
  <c r="AL26" i="8"/>
  <c r="AN25" i="8"/>
  <c r="AL25" i="8"/>
  <c r="AM25" i="8" s="1"/>
  <c r="AM24" i="8"/>
  <c r="AN24" i="8" s="1"/>
  <c r="AL24" i="8"/>
  <c r="AN23" i="8"/>
  <c r="AL23" i="8"/>
  <c r="AM23" i="8" s="1"/>
  <c r="AM22" i="8"/>
  <c r="AN22" i="8" s="1"/>
  <c r="AL22" i="8"/>
  <c r="AN21" i="8"/>
  <c r="AL21" i="8"/>
  <c r="AM21" i="8" s="1"/>
  <c r="AM20" i="8"/>
  <c r="AN20" i="8" s="1"/>
  <c r="AL20" i="8"/>
  <c r="AN19" i="8"/>
  <c r="AL19" i="8"/>
  <c r="AM19" i="8" s="1"/>
  <c r="AM18" i="8"/>
  <c r="AN18" i="8" s="1"/>
  <c r="AL18" i="8"/>
  <c r="AN17" i="8"/>
  <c r="AL17" i="8"/>
  <c r="AM17" i="8" s="1"/>
  <c r="AM16" i="8"/>
  <c r="AN16" i="8" s="1"/>
  <c r="AL16" i="8"/>
  <c r="AN15" i="8"/>
  <c r="AL15" i="8"/>
  <c r="AM15" i="8" s="1"/>
  <c r="AM14" i="8"/>
  <c r="AN14" i="8" s="1"/>
  <c r="AL14" i="8"/>
  <c r="AN13" i="8"/>
  <c r="AL13" i="8"/>
  <c r="AM13" i="8" s="1"/>
  <c r="AM12" i="8"/>
  <c r="AN12" i="8" s="1"/>
  <c r="AL12" i="8"/>
  <c r="AN11" i="8"/>
  <c r="AL11" i="8"/>
  <c r="AM11" i="8" s="1"/>
  <c r="AM10" i="8"/>
  <c r="AN10" i="8" s="1"/>
  <c r="AL10" i="8"/>
  <c r="AN9" i="8"/>
  <c r="AL9" i="8"/>
  <c r="AM9" i="8" s="1"/>
  <c r="AM8" i="8"/>
  <c r="AN8" i="8" s="1"/>
  <c r="AL8" i="8"/>
  <c r="AN7" i="8"/>
  <c r="AL7" i="8"/>
  <c r="AM7" i="8" s="1"/>
  <c r="AM6" i="8"/>
  <c r="AN6" i="8" s="1"/>
  <c r="AL6" i="8"/>
  <c r="AG501" i="8"/>
  <c r="AE501" i="8"/>
  <c r="AF501" i="8" s="1"/>
  <c r="AF500" i="8"/>
  <c r="AG500" i="8" s="1"/>
  <c r="AE500" i="8"/>
  <c r="AG499" i="8"/>
  <c r="AE499" i="8"/>
  <c r="AF499" i="8" s="1"/>
  <c r="AF498" i="8"/>
  <c r="AG498" i="8" s="1"/>
  <c r="AE498" i="8"/>
  <c r="AG497" i="8"/>
  <c r="AE497" i="8"/>
  <c r="AF497" i="8" s="1"/>
  <c r="AF496" i="8"/>
  <c r="AG496" i="8" s="1"/>
  <c r="AE496" i="8"/>
  <c r="AG495" i="8"/>
  <c r="AE495" i="8"/>
  <c r="AF495" i="8" s="1"/>
  <c r="AF494" i="8"/>
  <c r="AG494" i="8" s="1"/>
  <c r="AE494" i="8"/>
  <c r="AG493" i="8"/>
  <c r="AE493" i="8"/>
  <c r="AF493" i="8" s="1"/>
  <c r="AF492" i="8"/>
  <c r="AG492" i="8" s="1"/>
  <c r="AE492" i="8"/>
  <c r="AG491" i="8"/>
  <c r="AE491" i="8"/>
  <c r="AF491" i="8" s="1"/>
  <c r="AF490" i="8"/>
  <c r="AG490" i="8" s="1"/>
  <c r="AE490" i="8"/>
  <c r="AG489" i="8"/>
  <c r="AE489" i="8"/>
  <c r="AF489" i="8" s="1"/>
  <c r="AF488" i="8"/>
  <c r="AG488" i="8" s="1"/>
  <c r="AE488" i="8"/>
  <c r="AG487" i="8"/>
  <c r="AE487" i="8"/>
  <c r="AF487" i="8" s="1"/>
  <c r="AF486" i="8"/>
  <c r="AG486" i="8" s="1"/>
  <c r="AE486" i="8"/>
  <c r="AG485" i="8"/>
  <c r="AE485" i="8"/>
  <c r="AF485" i="8" s="1"/>
  <c r="AF484" i="8"/>
  <c r="AG484" i="8" s="1"/>
  <c r="AE484" i="8"/>
  <c r="AG483" i="8"/>
  <c r="AE483" i="8"/>
  <c r="AF483" i="8" s="1"/>
  <c r="AF482" i="8"/>
  <c r="AG482" i="8" s="1"/>
  <c r="AE482" i="8"/>
  <c r="AG481" i="8"/>
  <c r="AE481" i="8"/>
  <c r="AF481" i="8" s="1"/>
  <c r="AF480" i="8"/>
  <c r="AG480" i="8" s="1"/>
  <c r="AE480" i="8"/>
  <c r="AG479" i="8"/>
  <c r="AE479" i="8"/>
  <c r="AF479" i="8" s="1"/>
  <c r="AF478" i="8"/>
  <c r="AG478" i="8" s="1"/>
  <c r="AE478" i="8"/>
  <c r="AG477" i="8"/>
  <c r="AE477" i="8"/>
  <c r="AF477" i="8" s="1"/>
  <c r="AF476" i="8"/>
  <c r="AG476" i="8" s="1"/>
  <c r="AE476" i="8"/>
  <c r="AG475" i="8"/>
  <c r="AE475" i="8"/>
  <c r="AF475" i="8" s="1"/>
  <c r="AF474" i="8"/>
  <c r="AG474" i="8" s="1"/>
  <c r="AE474" i="8"/>
  <c r="AG473" i="8"/>
  <c r="AE473" i="8"/>
  <c r="AF473" i="8" s="1"/>
  <c r="AF472" i="8"/>
  <c r="AG472" i="8" s="1"/>
  <c r="AE472" i="8"/>
  <c r="AG471" i="8"/>
  <c r="AE471" i="8"/>
  <c r="AF471" i="8" s="1"/>
  <c r="AF470" i="8"/>
  <c r="AG470" i="8" s="1"/>
  <c r="AE470" i="8"/>
  <c r="AG469" i="8"/>
  <c r="AE469" i="8"/>
  <c r="AF469" i="8" s="1"/>
  <c r="AF468" i="8"/>
  <c r="AG468" i="8" s="1"/>
  <c r="AE468" i="8"/>
  <c r="AG467" i="8"/>
  <c r="AE467" i="8"/>
  <c r="AF467" i="8" s="1"/>
  <c r="AF466" i="8"/>
  <c r="AG466" i="8" s="1"/>
  <c r="AE466" i="8"/>
  <c r="AG465" i="8"/>
  <c r="AE465" i="8"/>
  <c r="AF465" i="8" s="1"/>
  <c r="AF464" i="8"/>
  <c r="AG464" i="8" s="1"/>
  <c r="AE464" i="8"/>
  <c r="AG463" i="8"/>
  <c r="AE463" i="8"/>
  <c r="AF463" i="8" s="1"/>
  <c r="AF462" i="8"/>
  <c r="AG462" i="8" s="1"/>
  <c r="AE462" i="8"/>
  <c r="AG461" i="8"/>
  <c r="AE461" i="8"/>
  <c r="AF461" i="8" s="1"/>
  <c r="AF460" i="8"/>
  <c r="AG460" i="8" s="1"/>
  <c r="AE460" i="8"/>
  <c r="AG459" i="8"/>
  <c r="AE459" i="8"/>
  <c r="AF459" i="8" s="1"/>
  <c r="AF458" i="8"/>
  <c r="AG458" i="8" s="1"/>
  <c r="AE458" i="8"/>
  <c r="AG457" i="8"/>
  <c r="AE457" i="8"/>
  <c r="AF457" i="8" s="1"/>
  <c r="AF456" i="8"/>
  <c r="AG456" i="8" s="1"/>
  <c r="AE456" i="8"/>
  <c r="AG455" i="8"/>
  <c r="AE455" i="8"/>
  <c r="AF455" i="8" s="1"/>
  <c r="AF454" i="8"/>
  <c r="AG454" i="8" s="1"/>
  <c r="AE454" i="8"/>
  <c r="AG453" i="8"/>
  <c r="AE453" i="8"/>
  <c r="AF453" i="8" s="1"/>
  <c r="AF452" i="8"/>
  <c r="AG452" i="8" s="1"/>
  <c r="AE452" i="8"/>
  <c r="AG451" i="8"/>
  <c r="AE451" i="8"/>
  <c r="AF451" i="8" s="1"/>
  <c r="AF450" i="8"/>
  <c r="AG450" i="8" s="1"/>
  <c r="AE450" i="8"/>
  <c r="AG449" i="8"/>
  <c r="AE449" i="8"/>
  <c r="AF449" i="8" s="1"/>
  <c r="AF448" i="8"/>
  <c r="AG448" i="8" s="1"/>
  <c r="AE448" i="8"/>
  <c r="AG447" i="8"/>
  <c r="AE447" i="8"/>
  <c r="AF447" i="8" s="1"/>
  <c r="AF446" i="8"/>
  <c r="AG446" i="8" s="1"/>
  <c r="AE446" i="8"/>
  <c r="AG445" i="8"/>
  <c r="AE445" i="8"/>
  <c r="AF445" i="8" s="1"/>
  <c r="AF444" i="8"/>
  <c r="AG444" i="8" s="1"/>
  <c r="AE444" i="8"/>
  <c r="AG443" i="8"/>
  <c r="AE443" i="8"/>
  <c r="AF443" i="8" s="1"/>
  <c r="AF442" i="8"/>
  <c r="AG442" i="8" s="1"/>
  <c r="AE442" i="8"/>
  <c r="AG441" i="8"/>
  <c r="AE441" i="8"/>
  <c r="AF441" i="8" s="1"/>
  <c r="AF440" i="8"/>
  <c r="AG440" i="8" s="1"/>
  <c r="AE440" i="8"/>
  <c r="AG439" i="8"/>
  <c r="AE439" i="8"/>
  <c r="AF439" i="8" s="1"/>
  <c r="AF438" i="8"/>
  <c r="AG438" i="8" s="1"/>
  <c r="AE438" i="8"/>
  <c r="AG437" i="8"/>
  <c r="AE437" i="8"/>
  <c r="AF437" i="8" s="1"/>
  <c r="AF436" i="8"/>
  <c r="AG436" i="8" s="1"/>
  <c r="AE436" i="8"/>
  <c r="AG435" i="8"/>
  <c r="AE435" i="8"/>
  <c r="AF435" i="8" s="1"/>
  <c r="AF434" i="8"/>
  <c r="AG434" i="8" s="1"/>
  <c r="AE434" i="8"/>
  <c r="AG433" i="8"/>
  <c r="AE433" i="8"/>
  <c r="AF433" i="8" s="1"/>
  <c r="AF432" i="8"/>
  <c r="AG432" i="8" s="1"/>
  <c r="AE432" i="8"/>
  <c r="AG431" i="8"/>
  <c r="AE431" i="8"/>
  <c r="AF431" i="8" s="1"/>
  <c r="AF430" i="8"/>
  <c r="AG430" i="8" s="1"/>
  <c r="AE430" i="8"/>
  <c r="AG429" i="8"/>
  <c r="AE429" i="8"/>
  <c r="AF429" i="8" s="1"/>
  <c r="AF428" i="8"/>
  <c r="AG428" i="8" s="1"/>
  <c r="AE428" i="8"/>
  <c r="AG427" i="8"/>
  <c r="AE427" i="8"/>
  <c r="AF427" i="8" s="1"/>
  <c r="AF426" i="8"/>
  <c r="AG426" i="8" s="1"/>
  <c r="AE426" i="8"/>
  <c r="AG425" i="8"/>
  <c r="AE425" i="8"/>
  <c r="AF425" i="8" s="1"/>
  <c r="AF424" i="8"/>
  <c r="AG424" i="8" s="1"/>
  <c r="AE424" i="8"/>
  <c r="AG423" i="8"/>
  <c r="AE423" i="8"/>
  <c r="AF423" i="8" s="1"/>
  <c r="AF422" i="8"/>
  <c r="AG422" i="8" s="1"/>
  <c r="AE422" i="8"/>
  <c r="AG421" i="8"/>
  <c r="AE421" i="8"/>
  <c r="AF421" i="8" s="1"/>
  <c r="AF420" i="8"/>
  <c r="AG420" i="8" s="1"/>
  <c r="AE420" i="8"/>
  <c r="AG419" i="8"/>
  <c r="AE419" i="8"/>
  <c r="AF419" i="8" s="1"/>
  <c r="AF418" i="8"/>
  <c r="AG418" i="8" s="1"/>
  <c r="AE418" i="8"/>
  <c r="AE417" i="8"/>
  <c r="AG416" i="8"/>
  <c r="AE416" i="8"/>
  <c r="AF416" i="8" s="1"/>
  <c r="AF415" i="8"/>
  <c r="AG415" i="8" s="1"/>
  <c r="AE415" i="8"/>
  <c r="AG414" i="8"/>
  <c r="AE414" i="8"/>
  <c r="AF414" i="8" s="1"/>
  <c r="AF413" i="8"/>
  <c r="AG413" i="8" s="1"/>
  <c r="AE413" i="8"/>
  <c r="AG412" i="8"/>
  <c r="AE412" i="8"/>
  <c r="AF412" i="8" s="1"/>
  <c r="AF411" i="8"/>
  <c r="AG411" i="8" s="1"/>
  <c r="AE411" i="8"/>
  <c r="AG410" i="8"/>
  <c r="AE410" i="8"/>
  <c r="AF410" i="8" s="1"/>
  <c r="AF409" i="8"/>
  <c r="AG409" i="8" s="1"/>
  <c r="AE409" i="8"/>
  <c r="AG408" i="8"/>
  <c r="AE408" i="8"/>
  <c r="AF408" i="8" s="1"/>
  <c r="AF407" i="8"/>
  <c r="AG407" i="8" s="1"/>
  <c r="AE407" i="8"/>
  <c r="AG406" i="8"/>
  <c r="AE406" i="8"/>
  <c r="AF406" i="8" s="1"/>
  <c r="AF405" i="8"/>
  <c r="AG405" i="8" s="1"/>
  <c r="AE405" i="8"/>
  <c r="AG404" i="8"/>
  <c r="AE404" i="8"/>
  <c r="AF404" i="8" s="1"/>
  <c r="AF403" i="8"/>
  <c r="AG403" i="8" s="1"/>
  <c r="AE403" i="8"/>
  <c r="AG402" i="8"/>
  <c r="AE402" i="8"/>
  <c r="AF402" i="8" s="1"/>
  <c r="AF401" i="8"/>
  <c r="AG401" i="8" s="1"/>
  <c r="AE401" i="8"/>
  <c r="AG400" i="8"/>
  <c r="AE400" i="8"/>
  <c r="AF400" i="8" s="1"/>
  <c r="AF399" i="8"/>
  <c r="AG399" i="8" s="1"/>
  <c r="AE399" i="8"/>
  <c r="AG398" i="8"/>
  <c r="AE398" i="8"/>
  <c r="AF398" i="8" s="1"/>
  <c r="AF397" i="8"/>
  <c r="AG397" i="8" s="1"/>
  <c r="AE397" i="8"/>
  <c r="AG396" i="8"/>
  <c r="AE396" i="8"/>
  <c r="AF396" i="8" s="1"/>
  <c r="AF395" i="8"/>
  <c r="AG395" i="8" s="1"/>
  <c r="AE395" i="8"/>
  <c r="AG394" i="8"/>
  <c r="AE394" i="8"/>
  <c r="AF394" i="8" s="1"/>
  <c r="AF393" i="8"/>
  <c r="AG393" i="8" s="1"/>
  <c r="AE393" i="8"/>
  <c r="AG392" i="8"/>
  <c r="AE392" i="8"/>
  <c r="AF392" i="8" s="1"/>
  <c r="AF391" i="8"/>
  <c r="AG391" i="8" s="1"/>
  <c r="AE391" i="8"/>
  <c r="AG390" i="8"/>
  <c r="AE390" i="8"/>
  <c r="AF390" i="8" s="1"/>
  <c r="AF389" i="8"/>
  <c r="AG389" i="8" s="1"/>
  <c r="AE389" i="8"/>
  <c r="AG388" i="8"/>
  <c r="AE388" i="8"/>
  <c r="AF388" i="8" s="1"/>
  <c r="AF387" i="8"/>
  <c r="AG387" i="8" s="1"/>
  <c r="AE387" i="8"/>
  <c r="AG386" i="8"/>
  <c r="AE386" i="8"/>
  <c r="AF386" i="8" s="1"/>
  <c r="AF385" i="8"/>
  <c r="AG385" i="8" s="1"/>
  <c r="AE385" i="8"/>
  <c r="AG384" i="8"/>
  <c r="AE384" i="8"/>
  <c r="AF384" i="8" s="1"/>
  <c r="AF383" i="8"/>
  <c r="AG383" i="8" s="1"/>
  <c r="AE383" i="8"/>
  <c r="AG382" i="8"/>
  <c r="AE382" i="8"/>
  <c r="AF382" i="8" s="1"/>
  <c r="AF381" i="8"/>
  <c r="AG381" i="8" s="1"/>
  <c r="AE381" i="8"/>
  <c r="AG380" i="8"/>
  <c r="AE380" i="8"/>
  <c r="AF380" i="8" s="1"/>
  <c r="AF379" i="8"/>
  <c r="AG379" i="8" s="1"/>
  <c r="AE379" i="8"/>
  <c r="AG378" i="8"/>
  <c r="AE378" i="8"/>
  <c r="AF378" i="8" s="1"/>
  <c r="AF377" i="8"/>
  <c r="AG377" i="8" s="1"/>
  <c r="AE377" i="8"/>
  <c r="AG376" i="8"/>
  <c r="AE376" i="8"/>
  <c r="AF376" i="8" s="1"/>
  <c r="AF375" i="8"/>
  <c r="AG375" i="8" s="1"/>
  <c r="AE375" i="8"/>
  <c r="AG374" i="8"/>
  <c r="AE374" i="8"/>
  <c r="AF374" i="8" s="1"/>
  <c r="AF373" i="8"/>
  <c r="AG373" i="8" s="1"/>
  <c r="AE373" i="8"/>
  <c r="AG372" i="8"/>
  <c r="AE372" i="8"/>
  <c r="AF372" i="8" s="1"/>
  <c r="AF371" i="8"/>
  <c r="AG371" i="8" s="1"/>
  <c r="AE371" i="8"/>
  <c r="AG370" i="8"/>
  <c r="AE370" i="8"/>
  <c r="AF370" i="8" s="1"/>
  <c r="AF369" i="8"/>
  <c r="AG369" i="8" s="1"/>
  <c r="AE369" i="8"/>
  <c r="AG368" i="8"/>
  <c r="AE368" i="8"/>
  <c r="AF368" i="8" s="1"/>
  <c r="AF367" i="8"/>
  <c r="AG367" i="8" s="1"/>
  <c r="AE367" i="8"/>
  <c r="AG366" i="8"/>
  <c r="AE366" i="8"/>
  <c r="AF366" i="8" s="1"/>
  <c r="AF365" i="8"/>
  <c r="AG365" i="8" s="1"/>
  <c r="AE365" i="8"/>
  <c r="AG364" i="8"/>
  <c r="AE364" i="8"/>
  <c r="AF364" i="8" s="1"/>
  <c r="AF363" i="8"/>
  <c r="AG363" i="8" s="1"/>
  <c r="AE363" i="8"/>
  <c r="AG362" i="8"/>
  <c r="AE362" i="8"/>
  <c r="AF362" i="8" s="1"/>
  <c r="AF361" i="8"/>
  <c r="AG361" i="8" s="1"/>
  <c r="AE361" i="8"/>
  <c r="AG360" i="8"/>
  <c r="AE360" i="8"/>
  <c r="AF360" i="8" s="1"/>
  <c r="AF359" i="8"/>
  <c r="AG359" i="8" s="1"/>
  <c r="AE359" i="8"/>
  <c r="AG358" i="8"/>
  <c r="AE358" i="8"/>
  <c r="AF358" i="8" s="1"/>
  <c r="AF357" i="8"/>
  <c r="AG357" i="8" s="1"/>
  <c r="AE357" i="8"/>
  <c r="AG356" i="8"/>
  <c r="AE356" i="8"/>
  <c r="AF356" i="8" s="1"/>
  <c r="AF355" i="8"/>
  <c r="AG355" i="8" s="1"/>
  <c r="AE355" i="8"/>
  <c r="AG354" i="8"/>
  <c r="AE354" i="8"/>
  <c r="AF354" i="8" s="1"/>
  <c r="AF353" i="8"/>
  <c r="AG353" i="8" s="1"/>
  <c r="AE353" i="8"/>
  <c r="AG352" i="8"/>
  <c r="AE352" i="8"/>
  <c r="AF352" i="8" s="1"/>
  <c r="AF351" i="8"/>
  <c r="AG351" i="8" s="1"/>
  <c r="AE351" i="8"/>
  <c r="AG350" i="8"/>
  <c r="AE350" i="8"/>
  <c r="AF350" i="8" s="1"/>
  <c r="AF349" i="8"/>
  <c r="AG349" i="8" s="1"/>
  <c r="AE349" i="8"/>
  <c r="AG348" i="8"/>
  <c r="AE348" i="8"/>
  <c r="AF348" i="8" s="1"/>
  <c r="AF347" i="8"/>
  <c r="AG347" i="8" s="1"/>
  <c r="AE347" i="8"/>
  <c r="AG346" i="8"/>
  <c r="AE346" i="8"/>
  <c r="AF346" i="8" s="1"/>
  <c r="AF345" i="8"/>
  <c r="AG345" i="8" s="1"/>
  <c r="AE345" i="8"/>
  <c r="AG344" i="8"/>
  <c r="AE344" i="8"/>
  <c r="AF344" i="8" s="1"/>
  <c r="AF343" i="8"/>
  <c r="AG343" i="8" s="1"/>
  <c r="AE343" i="8"/>
  <c r="AG342" i="8"/>
  <c r="AE342" i="8"/>
  <c r="AF342" i="8" s="1"/>
  <c r="AF341" i="8"/>
  <c r="AG341" i="8" s="1"/>
  <c r="AE341" i="8"/>
  <c r="AG340" i="8"/>
  <c r="AE340" i="8"/>
  <c r="AF340" i="8" s="1"/>
  <c r="AF339" i="8"/>
  <c r="AG339" i="8" s="1"/>
  <c r="AE339" i="8"/>
  <c r="AG338" i="8"/>
  <c r="AE338" i="8"/>
  <c r="AF338" i="8" s="1"/>
  <c r="AF337" i="8"/>
  <c r="AG337" i="8" s="1"/>
  <c r="AE337" i="8"/>
  <c r="AG336" i="8"/>
  <c r="AE336" i="8"/>
  <c r="AF336" i="8" s="1"/>
  <c r="AF335" i="8"/>
  <c r="AG335" i="8" s="1"/>
  <c r="AE335" i="8"/>
  <c r="AG334" i="8"/>
  <c r="AE334" i="8"/>
  <c r="AF334" i="8" s="1"/>
  <c r="AF333" i="8"/>
  <c r="AG333" i="8" s="1"/>
  <c r="AE333" i="8"/>
  <c r="AG332" i="8"/>
  <c r="AE332" i="8"/>
  <c r="AF332" i="8" s="1"/>
  <c r="AF331" i="8"/>
  <c r="AG331" i="8" s="1"/>
  <c r="AE331" i="8"/>
  <c r="AG330" i="8"/>
  <c r="AE330" i="8"/>
  <c r="AF330" i="8" s="1"/>
  <c r="AF329" i="8"/>
  <c r="AG329" i="8" s="1"/>
  <c r="AE329" i="8"/>
  <c r="AG328" i="8"/>
  <c r="AE328" i="8"/>
  <c r="AF328" i="8" s="1"/>
  <c r="AF327" i="8"/>
  <c r="AG327" i="8" s="1"/>
  <c r="AE327" i="8"/>
  <c r="AG326" i="8"/>
  <c r="AE326" i="8"/>
  <c r="AF326" i="8" s="1"/>
  <c r="AF325" i="8"/>
  <c r="AG325" i="8" s="1"/>
  <c r="AE325" i="8"/>
  <c r="AG324" i="8"/>
  <c r="AE324" i="8"/>
  <c r="AF324" i="8" s="1"/>
  <c r="AF323" i="8"/>
  <c r="AG323" i="8" s="1"/>
  <c r="AE323" i="8"/>
  <c r="AG322" i="8"/>
  <c r="AE322" i="8"/>
  <c r="AF322" i="8" s="1"/>
  <c r="AF321" i="8"/>
  <c r="AG321" i="8" s="1"/>
  <c r="AE321" i="8"/>
  <c r="AG320" i="8"/>
  <c r="AE320" i="8"/>
  <c r="AF320" i="8" s="1"/>
  <c r="AF319" i="8"/>
  <c r="AG319" i="8" s="1"/>
  <c r="AE319" i="8"/>
  <c r="AG318" i="8"/>
  <c r="AE318" i="8"/>
  <c r="AF318" i="8" s="1"/>
  <c r="AF317" i="8"/>
  <c r="AG317" i="8" s="1"/>
  <c r="AE317" i="8"/>
  <c r="AG316" i="8"/>
  <c r="AE316" i="8"/>
  <c r="AF316" i="8" s="1"/>
  <c r="AF315" i="8"/>
  <c r="AG315" i="8" s="1"/>
  <c r="AE315" i="8"/>
  <c r="AG314" i="8"/>
  <c r="AE314" i="8"/>
  <c r="AF314" i="8" s="1"/>
  <c r="AF313" i="8"/>
  <c r="AG313" i="8" s="1"/>
  <c r="AE313" i="8"/>
  <c r="AG312" i="8"/>
  <c r="AE312" i="8"/>
  <c r="AF312" i="8" s="1"/>
  <c r="AF311" i="8"/>
  <c r="AG311" i="8" s="1"/>
  <c r="AE311" i="8"/>
  <c r="AG310" i="8"/>
  <c r="AE310" i="8"/>
  <c r="AF310" i="8" s="1"/>
  <c r="AF309" i="8"/>
  <c r="AG309" i="8" s="1"/>
  <c r="AE309" i="8"/>
  <c r="AG308" i="8"/>
  <c r="AE308" i="8"/>
  <c r="AF308" i="8" s="1"/>
  <c r="AF307" i="8"/>
  <c r="AG307" i="8" s="1"/>
  <c r="AE307" i="8"/>
  <c r="AG306" i="8"/>
  <c r="AE306" i="8"/>
  <c r="AF306" i="8" s="1"/>
  <c r="AF305" i="8"/>
  <c r="AG305" i="8" s="1"/>
  <c r="AE305" i="8"/>
  <c r="AG304" i="8"/>
  <c r="AE304" i="8"/>
  <c r="AF304" i="8" s="1"/>
  <c r="AF303" i="8"/>
  <c r="AG303" i="8" s="1"/>
  <c r="AE303" i="8"/>
  <c r="AG302" i="8"/>
  <c r="AE302" i="8"/>
  <c r="AF302" i="8" s="1"/>
  <c r="AF301" i="8"/>
  <c r="AG301" i="8" s="1"/>
  <c r="AE301" i="8"/>
  <c r="AG300" i="8"/>
  <c r="AE300" i="8"/>
  <c r="AF300" i="8" s="1"/>
  <c r="AF299" i="8"/>
  <c r="AG299" i="8" s="1"/>
  <c r="AE299" i="8"/>
  <c r="AG298" i="8"/>
  <c r="AE298" i="8"/>
  <c r="AF298" i="8" s="1"/>
  <c r="AF297" i="8"/>
  <c r="AG297" i="8" s="1"/>
  <c r="AE297" i="8"/>
  <c r="AG296" i="8"/>
  <c r="AE296" i="8"/>
  <c r="AF296" i="8" s="1"/>
  <c r="AF295" i="8"/>
  <c r="AG295" i="8" s="1"/>
  <c r="AE295" i="8"/>
  <c r="AG294" i="8"/>
  <c r="AE294" i="8"/>
  <c r="AF294" i="8" s="1"/>
  <c r="AF293" i="8"/>
  <c r="AG293" i="8" s="1"/>
  <c r="AE293" i="8"/>
  <c r="AG292" i="8"/>
  <c r="AE292" i="8"/>
  <c r="AF292" i="8" s="1"/>
  <c r="AF291" i="8"/>
  <c r="AG291" i="8" s="1"/>
  <c r="AE291" i="8"/>
  <c r="AG290" i="8"/>
  <c r="AE290" i="8"/>
  <c r="AF290" i="8" s="1"/>
  <c r="AF289" i="8"/>
  <c r="AG289" i="8" s="1"/>
  <c r="AE289" i="8"/>
  <c r="AG288" i="8"/>
  <c r="AE288" i="8"/>
  <c r="AF288" i="8" s="1"/>
  <c r="AF287" i="8"/>
  <c r="AG287" i="8" s="1"/>
  <c r="AE287" i="8"/>
  <c r="AG286" i="8"/>
  <c r="AE286" i="8"/>
  <c r="AF286" i="8" s="1"/>
  <c r="AF285" i="8"/>
  <c r="AG285" i="8" s="1"/>
  <c r="AE285" i="8"/>
  <c r="AG284" i="8"/>
  <c r="AE284" i="8"/>
  <c r="AF284" i="8" s="1"/>
  <c r="AF283" i="8"/>
  <c r="AG283" i="8" s="1"/>
  <c r="AE283" i="8"/>
  <c r="AG282" i="8"/>
  <c r="AE282" i="8"/>
  <c r="AF282" i="8" s="1"/>
  <c r="AF281" i="8"/>
  <c r="AG281" i="8" s="1"/>
  <c r="AE281" i="8"/>
  <c r="AG280" i="8"/>
  <c r="AE280" i="8"/>
  <c r="AF280" i="8" s="1"/>
  <c r="AF279" i="8"/>
  <c r="AG279" i="8" s="1"/>
  <c r="AE279" i="8"/>
  <c r="AG278" i="8"/>
  <c r="AE278" i="8"/>
  <c r="AF278" i="8" s="1"/>
  <c r="AF277" i="8"/>
  <c r="AG277" i="8" s="1"/>
  <c r="AE277" i="8"/>
  <c r="AG276" i="8"/>
  <c r="AE276" i="8"/>
  <c r="AF276" i="8" s="1"/>
  <c r="AF275" i="8"/>
  <c r="AG275" i="8" s="1"/>
  <c r="AE275" i="8"/>
  <c r="AG274" i="8"/>
  <c r="AE274" i="8"/>
  <c r="AF274" i="8" s="1"/>
  <c r="AF273" i="8"/>
  <c r="AG273" i="8" s="1"/>
  <c r="AE273" i="8"/>
  <c r="AG272" i="8"/>
  <c r="AE272" i="8"/>
  <c r="AF272" i="8" s="1"/>
  <c r="AF271" i="8"/>
  <c r="AG271" i="8" s="1"/>
  <c r="AE271" i="8"/>
  <c r="AG270" i="8"/>
  <c r="AE270" i="8"/>
  <c r="AF270" i="8" s="1"/>
  <c r="AF269" i="8"/>
  <c r="AG269" i="8" s="1"/>
  <c r="AE269" i="8"/>
  <c r="AG268" i="8"/>
  <c r="AE268" i="8"/>
  <c r="AF268" i="8" s="1"/>
  <c r="AF267" i="8"/>
  <c r="AG267" i="8" s="1"/>
  <c r="AE267" i="8"/>
  <c r="AG266" i="8"/>
  <c r="AE266" i="8"/>
  <c r="AF266" i="8" s="1"/>
  <c r="AF265" i="8"/>
  <c r="AG265" i="8" s="1"/>
  <c r="AE265" i="8"/>
  <c r="AG264" i="8"/>
  <c r="AE264" i="8"/>
  <c r="AF264" i="8" s="1"/>
  <c r="AF263" i="8"/>
  <c r="AG263" i="8" s="1"/>
  <c r="AE263" i="8"/>
  <c r="AG262" i="8"/>
  <c r="AE262" i="8"/>
  <c r="AF262" i="8" s="1"/>
  <c r="AF261" i="8"/>
  <c r="AG261" i="8" s="1"/>
  <c r="AE261" i="8"/>
  <c r="AG260" i="8"/>
  <c r="AE260" i="8"/>
  <c r="AF260" i="8" s="1"/>
  <c r="AF259" i="8"/>
  <c r="AG259" i="8" s="1"/>
  <c r="AE259" i="8"/>
  <c r="AG258" i="8"/>
  <c r="AE258" i="8"/>
  <c r="AF258" i="8" s="1"/>
  <c r="AF257" i="8"/>
  <c r="AG257" i="8" s="1"/>
  <c r="AE257" i="8"/>
  <c r="AG256" i="8"/>
  <c r="AE256" i="8"/>
  <c r="AF256" i="8" s="1"/>
  <c r="AF255" i="8"/>
  <c r="AG255" i="8" s="1"/>
  <c r="AE255" i="8"/>
  <c r="AG254" i="8"/>
  <c r="AE254" i="8"/>
  <c r="AF254" i="8" s="1"/>
  <c r="AF253" i="8"/>
  <c r="AG253" i="8" s="1"/>
  <c r="AE253" i="8"/>
  <c r="AG252" i="8"/>
  <c r="AE252" i="8"/>
  <c r="AF252" i="8" s="1"/>
  <c r="AF251" i="8"/>
  <c r="AG251" i="8" s="1"/>
  <c r="AE251" i="8"/>
  <c r="AG250" i="8"/>
  <c r="AE250" i="8"/>
  <c r="AF250" i="8" s="1"/>
  <c r="AF249" i="8"/>
  <c r="AG249" i="8" s="1"/>
  <c r="AE249" i="8"/>
  <c r="AE248" i="8"/>
  <c r="AE247" i="8"/>
  <c r="AF247" i="8" s="1"/>
  <c r="AG247" i="8" s="1"/>
  <c r="AE246" i="8"/>
  <c r="AE245" i="8"/>
  <c r="AF245" i="8" s="1"/>
  <c r="AG245" i="8" s="1"/>
  <c r="AE244" i="8"/>
  <c r="AE243" i="8"/>
  <c r="AF243" i="8" s="1"/>
  <c r="AG243" i="8" s="1"/>
  <c r="AE242" i="8"/>
  <c r="AE241" i="8"/>
  <c r="AF241" i="8" s="1"/>
  <c r="AG241" i="8" s="1"/>
  <c r="AE240" i="8"/>
  <c r="AE239" i="8"/>
  <c r="AF239" i="8" s="1"/>
  <c r="AG239" i="8" s="1"/>
  <c r="AE238" i="8"/>
  <c r="AE237" i="8"/>
  <c r="AF237" i="8" s="1"/>
  <c r="AG237" i="8" s="1"/>
  <c r="AE236" i="8"/>
  <c r="AE235" i="8"/>
  <c r="AF235" i="8" s="1"/>
  <c r="AG235" i="8" s="1"/>
  <c r="AE234" i="8"/>
  <c r="AE233" i="8"/>
  <c r="AF233" i="8" s="1"/>
  <c r="AG233" i="8" s="1"/>
  <c r="AE232" i="8"/>
  <c r="AE231" i="8"/>
  <c r="AF231" i="8" s="1"/>
  <c r="AG231" i="8" s="1"/>
  <c r="AE230" i="8"/>
  <c r="AE229" i="8"/>
  <c r="AF229" i="8" s="1"/>
  <c r="AG229" i="8" s="1"/>
  <c r="AE228" i="8"/>
  <c r="AE227" i="8"/>
  <c r="AF227" i="8" s="1"/>
  <c r="AG227" i="8" s="1"/>
  <c r="AE226" i="8"/>
  <c r="AE225" i="8"/>
  <c r="AF225" i="8" s="1"/>
  <c r="AG225" i="8" s="1"/>
  <c r="AE224" i="8"/>
  <c r="AE223" i="8"/>
  <c r="AF223" i="8" s="1"/>
  <c r="AG223" i="8" s="1"/>
  <c r="AE222" i="8"/>
  <c r="AE221" i="8"/>
  <c r="AF221" i="8" s="1"/>
  <c r="AG221" i="8" s="1"/>
  <c r="AE220" i="8"/>
  <c r="AE219" i="8"/>
  <c r="AF219" i="8" s="1"/>
  <c r="AG219" i="8" s="1"/>
  <c r="AE218" i="8"/>
  <c r="AE217" i="8"/>
  <c r="AF217" i="8" s="1"/>
  <c r="AG217" i="8" s="1"/>
  <c r="AE216" i="8"/>
  <c r="AE215" i="8"/>
  <c r="AF215" i="8" s="1"/>
  <c r="AG215" i="8" s="1"/>
  <c r="AE214" i="8"/>
  <c r="AE213" i="8"/>
  <c r="AF213" i="8" s="1"/>
  <c r="AG213" i="8" s="1"/>
  <c r="AE212" i="8"/>
  <c r="AE211" i="8"/>
  <c r="AF211" i="8" s="1"/>
  <c r="AG211" i="8" s="1"/>
  <c r="AE210" i="8"/>
  <c r="AE209" i="8"/>
  <c r="AF209" i="8" s="1"/>
  <c r="AG209" i="8" s="1"/>
  <c r="AE208" i="8"/>
  <c r="AE207" i="8"/>
  <c r="AF207" i="8" s="1"/>
  <c r="AG207" i="8" s="1"/>
  <c r="AE206" i="8"/>
  <c r="AE205" i="8"/>
  <c r="AF205" i="8" s="1"/>
  <c r="AG205" i="8" s="1"/>
  <c r="AE204" i="8"/>
  <c r="AE203" i="8"/>
  <c r="AF203" i="8" s="1"/>
  <c r="AG203" i="8" s="1"/>
  <c r="AE202" i="8"/>
  <c r="AE201" i="8"/>
  <c r="AF201" i="8" s="1"/>
  <c r="AG201" i="8" s="1"/>
  <c r="AE200" i="8"/>
  <c r="AE199" i="8"/>
  <c r="AF199" i="8" s="1"/>
  <c r="AG199" i="8" s="1"/>
  <c r="AE198" i="8"/>
  <c r="AE197" i="8"/>
  <c r="AF197" i="8" s="1"/>
  <c r="AG197" i="8" s="1"/>
  <c r="AE196" i="8"/>
  <c r="AE195" i="8"/>
  <c r="AF195" i="8" s="1"/>
  <c r="AG195" i="8" s="1"/>
  <c r="AE194" i="8"/>
  <c r="AE193" i="8"/>
  <c r="AF193" i="8" s="1"/>
  <c r="AG193" i="8" s="1"/>
  <c r="AE192" i="8"/>
  <c r="AE191" i="8"/>
  <c r="AF191" i="8" s="1"/>
  <c r="AG191" i="8" s="1"/>
  <c r="AE190" i="8"/>
  <c r="AE189" i="8"/>
  <c r="AF189" i="8" s="1"/>
  <c r="AG189" i="8" s="1"/>
  <c r="AE188" i="8"/>
  <c r="AE187" i="8"/>
  <c r="AF187" i="8" s="1"/>
  <c r="AG187" i="8" s="1"/>
  <c r="AE186" i="8"/>
  <c r="AE185" i="8"/>
  <c r="AF185" i="8" s="1"/>
  <c r="AG185" i="8" s="1"/>
  <c r="AE184" i="8"/>
  <c r="AE183" i="8"/>
  <c r="AF183" i="8" s="1"/>
  <c r="AG183" i="8" s="1"/>
  <c r="AE182" i="8"/>
  <c r="AE181" i="8"/>
  <c r="AF181" i="8" s="1"/>
  <c r="AG181" i="8" s="1"/>
  <c r="AE180" i="8"/>
  <c r="AE179" i="8"/>
  <c r="AF179" i="8" s="1"/>
  <c r="AG179" i="8" s="1"/>
  <c r="AE178" i="8"/>
  <c r="AE177" i="8"/>
  <c r="AF177" i="8" s="1"/>
  <c r="AG177" i="8" s="1"/>
  <c r="AE176" i="8"/>
  <c r="AE175" i="8"/>
  <c r="AF175" i="8" s="1"/>
  <c r="AG175" i="8" s="1"/>
  <c r="AE174" i="8"/>
  <c r="AE173" i="8"/>
  <c r="AF173" i="8" s="1"/>
  <c r="AG173" i="8" s="1"/>
  <c r="AE172" i="8"/>
  <c r="AE171" i="8"/>
  <c r="AF171" i="8" s="1"/>
  <c r="AG171" i="8" s="1"/>
  <c r="AE170" i="8"/>
  <c r="AE169" i="8"/>
  <c r="AF169" i="8" s="1"/>
  <c r="AG169" i="8" s="1"/>
  <c r="AE168" i="8"/>
  <c r="AE167" i="8"/>
  <c r="AF167" i="8" s="1"/>
  <c r="AG167" i="8" s="1"/>
  <c r="AE166" i="8"/>
  <c r="AE165" i="8"/>
  <c r="AF165" i="8" s="1"/>
  <c r="AG165" i="8" s="1"/>
  <c r="AE164" i="8"/>
  <c r="AE163" i="8"/>
  <c r="AF163" i="8" s="1"/>
  <c r="AG163" i="8" s="1"/>
  <c r="AE162" i="8"/>
  <c r="AE161" i="8"/>
  <c r="AF161" i="8" s="1"/>
  <c r="AG161" i="8" s="1"/>
  <c r="AE160" i="8"/>
  <c r="AE159" i="8"/>
  <c r="AF159" i="8" s="1"/>
  <c r="AG159" i="8" s="1"/>
  <c r="AE158" i="8"/>
  <c r="AE157" i="8"/>
  <c r="AF157" i="8" s="1"/>
  <c r="AG157" i="8" s="1"/>
  <c r="AE156" i="8"/>
  <c r="AE155" i="8"/>
  <c r="AF155" i="8" s="1"/>
  <c r="AG155" i="8" s="1"/>
  <c r="AE154" i="8"/>
  <c r="AE153" i="8"/>
  <c r="AF153" i="8" s="1"/>
  <c r="AG153" i="8" s="1"/>
  <c r="AE152" i="8"/>
  <c r="AE151" i="8"/>
  <c r="AF150" i="8"/>
  <c r="AG150" i="8" s="1"/>
  <c r="AE150" i="8"/>
  <c r="AG149" i="8"/>
  <c r="AE149" i="8"/>
  <c r="AF149" i="8" s="1"/>
  <c r="AF148" i="8"/>
  <c r="AG148" i="8" s="1"/>
  <c r="AE148" i="8"/>
  <c r="AG147" i="8"/>
  <c r="AE147" i="8"/>
  <c r="AF147" i="8" s="1"/>
  <c r="AF146" i="8"/>
  <c r="AG146" i="8" s="1"/>
  <c r="AE146" i="8"/>
  <c r="AG145" i="8"/>
  <c r="AE145" i="8"/>
  <c r="AF145" i="8" s="1"/>
  <c r="AF144" i="8"/>
  <c r="AG144" i="8" s="1"/>
  <c r="AE144" i="8"/>
  <c r="AG143" i="8"/>
  <c r="AE143" i="8"/>
  <c r="AF143" i="8" s="1"/>
  <c r="AF142" i="8"/>
  <c r="AG142" i="8" s="1"/>
  <c r="AE142" i="8"/>
  <c r="AG141" i="8"/>
  <c r="AE141" i="8"/>
  <c r="AF141" i="8" s="1"/>
  <c r="AF140" i="8"/>
  <c r="AG140" i="8" s="1"/>
  <c r="AE140" i="8"/>
  <c r="AG139" i="8"/>
  <c r="AE139" i="8"/>
  <c r="AF139" i="8" s="1"/>
  <c r="AF138" i="8"/>
  <c r="AG138" i="8" s="1"/>
  <c r="AE138" i="8"/>
  <c r="AG137" i="8"/>
  <c r="AE137" i="8"/>
  <c r="AF137" i="8" s="1"/>
  <c r="AF136" i="8"/>
  <c r="AG136" i="8" s="1"/>
  <c r="AE136" i="8"/>
  <c r="AG135" i="8"/>
  <c r="AE135" i="8"/>
  <c r="AF135" i="8" s="1"/>
  <c r="AF134" i="8"/>
  <c r="AG134" i="8" s="1"/>
  <c r="AE134" i="8"/>
  <c r="AG133" i="8"/>
  <c r="AE133" i="8"/>
  <c r="AF133" i="8" s="1"/>
  <c r="AF132" i="8"/>
  <c r="AG132" i="8" s="1"/>
  <c r="AE132" i="8"/>
  <c r="AG131" i="8"/>
  <c r="AE131" i="8"/>
  <c r="AF131" i="8" s="1"/>
  <c r="AF130" i="8"/>
  <c r="AG130" i="8" s="1"/>
  <c r="AE130" i="8"/>
  <c r="AG129" i="8"/>
  <c r="AE129" i="8"/>
  <c r="AF129" i="8" s="1"/>
  <c r="AF128" i="8"/>
  <c r="AG128" i="8" s="1"/>
  <c r="AE128" i="8"/>
  <c r="AG127" i="8"/>
  <c r="AE127" i="8"/>
  <c r="AF127" i="8" s="1"/>
  <c r="AF126" i="8"/>
  <c r="AG126" i="8" s="1"/>
  <c r="AE126" i="8"/>
  <c r="AG125" i="8"/>
  <c r="AE125" i="8"/>
  <c r="AF125" i="8" s="1"/>
  <c r="AF124" i="8"/>
  <c r="AG124" i="8" s="1"/>
  <c r="AE124" i="8"/>
  <c r="AG123" i="8"/>
  <c r="AE123" i="8"/>
  <c r="AF123" i="8" s="1"/>
  <c r="AF122" i="8"/>
  <c r="AG122" i="8" s="1"/>
  <c r="AE122" i="8"/>
  <c r="AG121" i="8"/>
  <c r="AE121" i="8"/>
  <c r="AF121" i="8" s="1"/>
  <c r="AF120" i="8"/>
  <c r="AG120" i="8" s="1"/>
  <c r="AE120" i="8"/>
  <c r="AG119" i="8"/>
  <c r="AE119" i="8"/>
  <c r="AF119" i="8" s="1"/>
  <c r="AF118" i="8"/>
  <c r="AG118" i="8" s="1"/>
  <c r="AE118" i="8"/>
  <c r="AG117" i="8"/>
  <c r="AE117" i="8"/>
  <c r="AF117" i="8" s="1"/>
  <c r="AF116" i="8"/>
  <c r="AG116" i="8" s="1"/>
  <c r="AE116" i="8"/>
  <c r="AG115" i="8"/>
  <c r="AE115" i="8"/>
  <c r="AF115" i="8" s="1"/>
  <c r="AF114" i="8"/>
  <c r="AG114" i="8" s="1"/>
  <c r="AE114" i="8"/>
  <c r="AG113" i="8"/>
  <c r="AE113" i="8"/>
  <c r="AF113" i="8" s="1"/>
  <c r="AF112" i="8"/>
  <c r="AG112" i="8" s="1"/>
  <c r="AE112" i="8"/>
  <c r="AG111" i="8"/>
  <c r="AE111" i="8"/>
  <c r="AF111" i="8" s="1"/>
  <c r="AF110" i="8"/>
  <c r="AG110" i="8" s="1"/>
  <c r="AE110" i="8"/>
  <c r="AG109" i="8"/>
  <c r="AE109" i="8"/>
  <c r="AF109" i="8" s="1"/>
  <c r="AF108" i="8"/>
  <c r="AG108" i="8" s="1"/>
  <c r="AE108" i="8"/>
  <c r="AG107" i="8"/>
  <c r="AE107" i="8"/>
  <c r="AF107" i="8" s="1"/>
  <c r="AF106" i="8"/>
  <c r="AG106" i="8" s="1"/>
  <c r="AE106" i="8"/>
  <c r="AG105" i="8"/>
  <c r="AE105" i="8"/>
  <c r="AF105" i="8" s="1"/>
  <c r="AF104" i="8"/>
  <c r="AG104" i="8" s="1"/>
  <c r="AE104" i="8"/>
  <c r="AG103" i="8"/>
  <c r="AE103" i="8"/>
  <c r="AF103" i="8" s="1"/>
  <c r="AF102" i="8"/>
  <c r="AG102" i="8" s="1"/>
  <c r="AE102" i="8"/>
  <c r="AG101" i="8"/>
  <c r="AE101" i="8"/>
  <c r="AF101" i="8" s="1"/>
  <c r="AF100" i="8"/>
  <c r="AG100" i="8" s="1"/>
  <c r="AE100" i="8"/>
  <c r="AG99" i="8"/>
  <c r="AE99" i="8"/>
  <c r="AF99" i="8" s="1"/>
  <c r="AF98" i="8"/>
  <c r="AG98" i="8" s="1"/>
  <c r="AE98" i="8"/>
  <c r="AG97" i="8"/>
  <c r="AE97" i="8"/>
  <c r="AF97" i="8" s="1"/>
  <c r="AF96" i="8"/>
  <c r="AG96" i="8" s="1"/>
  <c r="AE96" i="8"/>
  <c r="AG95" i="8"/>
  <c r="AE95" i="8"/>
  <c r="AF95" i="8" s="1"/>
  <c r="AF94" i="8"/>
  <c r="AG94" i="8" s="1"/>
  <c r="AE94" i="8"/>
  <c r="AG93" i="8"/>
  <c r="AE93" i="8"/>
  <c r="AF93" i="8" s="1"/>
  <c r="AF92" i="8"/>
  <c r="AG92" i="8" s="1"/>
  <c r="AE92" i="8"/>
  <c r="AG91" i="8"/>
  <c r="AE91" i="8"/>
  <c r="AF91" i="8" s="1"/>
  <c r="AF90" i="8"/>
  <c r="AG90" i="8" s="1"/>
  <c r="AE90" i="8"/>
  <c r="AG89" i="8"/>
  <c r="AE89" i="8"/>
  <c r="AF89" i="8" s="1"/>
  <c r="AF88" i="8"/>
  <c r="AG88" i="8" s="1"/>
  <c r="AE88" i="8"/>
  <c r="AG87" i="8"/>
  <c r="AE87" i="8"/>
  <c r="AF87" i="8" s="1"/>
  <c r="AF86" i="8"/>
  <c r="AG86" i="8" s="1"/>
  <c r="AE86" i="8"/>
  <c r="AG85" i="8"/>
  <c r="AE85" i="8"/>
  <c r="AF85" i="8" s="1"/>
  <c r="AF84" i="8"/>
  <c r="AG84" i="8" s="1"/>
  <c r="AE84" i="8"/>
  <c r="AG83" i="8"/>
  <c r="AE83" i="8"/>
  <c r="AF83" i="8" s="1"/>
  <c r="AF82" i="8"/>
  <c r="AG82" i="8" s="1"/>
  <c r="AE82" i="8"/>
  <c r="AG81" i="8"/>
  <c r="AE81" i="8"/>
  <c r="AF81" i="8" s="1"/>
  <c r="AF80" i="8"/>
  <c r="AG80" i="8" s="1"/>
  <c r="AE80" i="8"/>
  <c r="AG79" i="8"/>
  <c r="AE79" i="8"/>
  <c r="AF79" i="8" s="1"/>
  <c r="AF78" i="8"/>
  <c r="AG78" i="8" s="1"/>
  <c r="AE78" i="8"/>
  <c r="AG77" i="8"/>
  <c r="AE77" i="8"/>
  <c r="AF77" i="8" s="1"/>
  <c r="AF76" i="8"/>
  <c r="AG76" i="8" s="1"/>
  <c r="AE76" i="8"/>
  <c r="AG75" i="8"/>
  <c r="AE75" i="8"/>
  <c r="AF75" i="8" s="1"/>
  <c r="AF74" i="8"/>
  <c r="AG74" i="8" s="1"/>
  <c r="AE74" i="8"/>
  <c r="AG73" i="8"/>
  <c r="AE73" i="8"/>
  <c r="AF73" i="8" s="1"/>
  <c r="AF72" i="8"/>
  <c r="AG72" i="8" s="1"/>
  <c r="AE72" i="8"/>
  <c r="AG71" i="8"/>
  <c r="AE71" i="8"/>
  <c r="AF71" i="8" s="1"/>
  <c r="AF70" i="8"/>
  <c r="AG70" i="8" s="1"/>
  <c r="AE70" i="8"/>
  <c r="AG69" i="8"/>
  <c r="AE69" i="8"/>
  <c r="AF69" i="8" s="1"/>
  <c r="AF68" i="8"/>
  <c r="AG68" i="8" s="1"/>
  <c r="AE68" i="8"/>
  <c r="AG67" i="8"/>
  <c r="AE67" i="8"/>
  <c r="AF67" i="8" s="1"/>
  <c r="AF66" i="8"/>
  <c r="AG66" i="8" s="1"/>
  <c r="AE66" i="8"/>
  <c r="AG65" i="8"/>
  <c r="AE65" i="8"/>
  <c r="AF65" i="8" s="1"/>
  <c r="AF64" i="8"/>
  <c r="AG64" i="8" s="1"/>
  <c r="AE64" i="8"/>
  <c r="AG63" i="8"/>
  <c r="AE63" i="8"/>
  <c r="AF63" i="8" s="1"/>
  <c r="AF62" i="8"/>
  <c r="AG62" i="8" s="1"/>
  <c r="AE62" i="8"/>
  <c r="AG61" i="8"/>
  <c r="AE61" i="8"/>
  <c r="AF61" i="8" s="1"/>
  <c r="AF60" i="8"/>
  <c r="AG60" i="8" s="1"/>
  <c r="AE60" i="8"/>
  <c r="AG59" i="8"/>
  <c r="AE59" i="8"/>
  <c r="AF59" i="8" s="1"/>
  <c r="AF58" i="8"/>
  <c r="AG58" i="8" s="1"/>
  <c r="AE58" i="8"/>
  <c r="AG57" i="8"/>
  <c r="AE57" i="8"/>
  <c r="AF57" i="8" s="1"/>
  <c r="AF56" i="8"/>
  <c r="AG56" i="8" s="1"/>
  <c r="AE56" i="8"/>
  <c r="AG55" i="8"/>
  <c r="AE55" i="8"/>
  <c r="AF55" i="8" s="1"/>
  <c r="AF54" i="8"/>
  <c r="AG54" i="8" s="1"/>
  <c r="AE54" i="8"/>
  <c r="AG53" i="8"/>
  <c r="AE53" i="8"/>
  <c r="AF53" i="8" s="1"/>
  <c r="AF52" i="8"/>
  <c r="AG52" i="8" s="1"/>
  <c r="AE52" i="8"/>
  <c r="AG51" i="8"/>
  <c r="AE51" i="8"/>
  <c r="AF51" i="8" s="1"/>
  <c r="AF50" i="8"/>
  <c r="AG50" i="8" s="1"/>
  <c r="AE50" i="8"/>
  <c r="AG49" i="8"/>
  <c r="AE49" i="8"/>
  <c r="AF49" i="8" s="1"/>
  <c r="AF48" i="8"/>
  <c r="AG48" i="8" s="1"/>
  <c r="AE48" i="8"/>
  <c r="AG47" i="8"/>
  <c r="AE47" i="8"/>
  <c r="AF47" i="8" s="1"/>
  <c r="AF46" i="8"/>
  <c r="AG46" i="8" s="1"/>
  <c r="AE46" i="8"/>
  <c r="AG45" i="8"/>
  <c r="AE45" i="8"/>
  <c r="AF45" i="8" s="1"/>
  <c r="AF44" i="8"/>
  <c r="AG44" i="8" s="1"/>
  <c r="AE44" i="8"/>
  <c r="AG43" i="8"/>
  <c r="AE43" i="8"/>
  <c r="AF43" i="8" s="1"/>
  <c r="AF42" i="8"/>
  <c r="AG42" i="8" s="1"/>
  <c r="AE42" i="8"/>
  <c r="AG41" i="8"/>
  <c r="AE41" i="8"/>
  <c r="AF41" i="8" s="1"/>
  <c r="AF40" i="8"/>
  <c r="AG40" i="8" s="1"/>
  <c r="AE40" i="8"/>
  <c r="AG39" i="8"/>
  <c r="AE39" i="8"/>
  <c r="AF39" i="8" s="1"/>
  <c r="AF38" i="8"/>
  <c r="AG38" i="8" s="1"/>
  <c r="AE38" i="8"/>
  <c r="AG37" i="8"/>
  <c r="AE37" i="8"/>
  <c r="AF37" i="8" s="1"/>
  <c r="AF36" i="8"/>
  <c r="AG36" i="8" s="1"/>
  <c r="AE36" i="8"/>
  <c r="AG35" i="8"/>
  <c r="AE35" i="8"/>
  <c r="AF35" i="8" s="1"/>
  <c r="AF34" i="8"/>
  <c r="AG34" i="8" s="1"/>
  <c r="AE34" i="8"/>
  <c r="AG33" i="8"/>
  <c r="AE33" i="8"/>
  <c r="AF33" i="8" s="1"/>
  <c r="AF32" i="8"/>
  <c r="AG32" i="8" s="1"/>
  <c r="AE32" i="8"/>
  <c r="AG31" i="8"/>
  <c r="AE31" i="8"/>
  <c r="AF31" i="8" s="1"/>
  <c r="AF30" i="8"/>
  <c r="AG30" i="8" s="1"/>
  <c r="AE30" i="8"/>
  <c r="AG29" i="8"/>
  <c r="AE29" i="8"/>
  <c r="AF29" i="8" s="1"/>
  <c r="AF28" i="8"/>
  <c r="AG28" i="8" s="1"/>
  <c r="AE28" i="8"/>
  <c r="AG27" i="8"/>
  <c r="AE27" i="8"/>
  <c r="AF27" i="8" s="1"/>
  <c r="AF26" i="8"/>
  <c r="AG26" i="8" s="1"/>
  <c r="AE26" i="8"/>
  <c r="AG25" i="8"/>
  <c r="AE25" i="8"/>
  <c r="AF25" i="8" s="1"/>
  <c r="AF24" i="8"/>
  <c r="AG24" i="8" s="1"/>
  <c r="AE24" i="8"/>
  <c r="AG23" i="8"/>
  <c r="AE23" i="8"/>
  <c r="AF23" i="8" s="1"/>
  <c r="AF22" i="8"/>
  <c r="AG22" i="8" s="1"/>
  <c r="AE22" i="8"/>
  <c r="AG21" i="8"/>
  <c r="AE21" i="8"/>
  <c r="AF21" i="8" s="1"/>
  <c r="AF20" i="8"/>
  <c r="AG20" i="8" s="1"/>
  <c r="AE20" i="8"/>
  <c r="AG19" i="8"/>
  <c r="AE19" i="8"/>
  <c r="AF19" i="8" s="1"/>
  <c r="AF18" i="8"/>
  <c r="AG18" i="8" s="1"/>
  <c r="AE18" i="8"/>
  <c r="AG17" i="8"/>
  <c r="AE17" i="8"/>
  <c r="AF17" i="8" s="1"/>
  <c r="AF16" i="8"/>
  <c r="AG16" i="8" s="1"/>
  <c r="AE16" i="8"/>
  <c r="AG15" i="8"/>
  <c r="AE15" i="8"/>
  <c r="AF15" i="8" s="1"/>
  <c r="AF14" i="8"/>
  <c r="AG14" i="8" s="1"/>
  <c r="AE14" i="8"/>
  <c r="AG13" i="8"/>
  <c r="AE13" i="8"/>
  <c r="AF13" i="8" s="1"/>
  <c r="AF12" i="8"/>
  <c r="AG12" i="8" s="1"/>
  <c r="AE12" i="8"/>
  <c r="AG11" i="8"/>
  <c r="AE11" i="8"/>
  <c r="AF11" i="8" s="1"/>
  <c r="AF10" i="8"/>
  <c r="AG10" i="8" s="1"/>
  <c r="AE10" i="8"/>
  <c r="AG9" i="8"/>
  <c r="AE9" i="8"/>
  <c r="AF9" i="8" s="1"/>
  <c r="AF8" i="8"/>
  <c r="AG8" i="8" s="1"/>
  <c r="AE8" i="8"/>
  <c r="AG7" i="8"/>
  <c r="AE7" i="8"/>
  <c r="AF7" i="8" s="1"/>
  <c r="AF6" i="8"/>
  <c r="AG6" i="8" s="1"/>
  <c r="AE6" i="8"/>
  <c r="X501" i="8"/>
  <c r="X500" i="8"/>
  <c r="X499" i="8"/>
  <c r="X498" i="8"/>
  <c r="X497" i="8"/>
  <c r="X496" i="8"/>
  <c r="X495" i="8"/>
  <c r="X494" i="8"/>
  <c r="X493" i="8"/>
  <c r="X492" i="8"/>
  <c r="X491" i="8"/>
  <c r="X490" i="8"/>
  <c r="X489" i="8"/>
  <c r="X488" i="8"/>
  <c r="X487" i="8"/>
  <c r="X486" i="8"/>
  <c r="X485" i="8"/>
  <c r="X484" i="8"/>
  <c r="X483" i="8"/>
  <c r="X482" i="8"/>
  <c r="X481" i="8"/>
  <c r="X480" i="8"/>
  <c r="X479" i="8"/>
  <c r="X478" i="8"/>
  <c r="X477" i="8"/>
  <c r="X476" i="8"/>
  <c r="X475" i="8"/>
  <c r="X474" i="8"/>
  <c r="X473" i="8"/>
  <c r="X472" i="8"/>
  <c r="X471" i="8"/>
  <c r="X470" i="8"/>
  <c r="X469" i="8"/>
  <c r="X468" i="8"/>
  <c r="X467" i="8"/>
  <c r="X466" i="8"/>
  <c r="X465" i="8"/>
  <c r="X464" i="8"/>
  <c r="X463" i="8"/>
  <c r="X462" i="8"/>
  <c r="X461" i="8"/>
  <c r="X460" i="8"/>
  <c r="X459" i="8"/>
  <c r="X458" i="8"/>
  <c r="X457" i="8"/>
  <c r="X456" i="8"/>
  <c r="X455" i="8"/>
  <c r="X454" i="8"/>
  <c r="X453" i="8"/>
  <c r="X452" i="8"/>
  <c r="X451" i="8"/>
  <c r="X450" i="8"/>
  <c r="X449" i="8"/>
  <c r="X448" i="8"/>
  <c r="X447" i="8"/>
  <c r="X446" i="8"/>
  <c r="X445" i="8"/>
  <c r="X444" i="8"/>
  <c r="X443" i="8"/>
  <c r="X442" i="8"/>
  <c r="X441" i="8"/>
  <c r="X440" i="8"/>
  <c r="X439" i="8"/>
  <c r="X438" i="8"/>
  <c r="X437" i="8"/>
  <c r="X436" i="8"/>
  <c r="X435" i="8"/>
  <c r="X434" i="8"/>
  <c r="X433" i="8"/>
  <c r="X432" i="8"/>
  <c r="X431" i="8"/>
  <c r="X430" i="8"/>
  <c r="X429" i="8"/>
  <c r="X428" i="8"/>
  <c r="X427" i="8"/>
  <c r="X426" i="8"/>
  <c r="X425" i="8"/>
  <c r="X424" i="8"/>
  <c r="X423" i="8"/>
  <c r="X422" i="8"/>
  <c r="X421" i="8"/>
  <c r="X420" i="8"/>
  <c r="X419" i="8"/>
  <c r="X418" i="8"/>
  <c r="X417" i="8"/>
  <c r="Y417" i="8" s="1"/>
  <c r="Z417" i="8" s="1"/>
  <c r="Y416" i="8"/>
  <c r="Z416" i="8" s="1"/>
  <c r="X416" i="8"/>
  <c r="Z415" i="8"/>
  <c r="X415" i="8"/>
  <c r="Y415" i="8" s="1"/>
  <c r="Y414" i="8"/>
  <c r="Z414" i="8" s="1"/>
  <c r="X414" i="8"/>
  <c r="Z413" i="8"/>
  <c r="X413" i="8"/>
  <c r="Y413" i="8" s="1"/>
  <c r="Y412" i="8"/>
  <c r="Z412" i="8" s="1"/>
  <c r="X412" i="8"/>
  <c r="Z411" i="8"/>
  <c r="X411" i="8"/>
  <c r="Y411" i="8" s="1"/>
  <c r="Y410" i="8"/>
  <c r="Z410" i="8" s="1"/>
  <c r="X410" i="8"/>
  <c r="Z409" i="8"/>
  <c r="X409" i="8"/>
  <c r="Y409" i="8" s="1"/>
  <c r="Y408" i="8"/>
  <c r="Z408" i="8" s="1"/>
  <c r="X408" i="8"/>
  <c r="Z407" i="8"/>
  <c r="X407" i="8"/>
  <c r="Y407" i="8" s="1"/>
  <c r="Y406" i="8"/>
  <c r="Z406" i="8" s="1"/>
  <c r="X406" i="8"/>
  <c r="Z405" i="8"/>
  <c r="X405" i="8"/>
  <c r="Y405" i="8" s="1"/>
  <c r="Y404" i="8"/>
  <c r="Z404" i="8" s="1"/>
  <c r="X404" i="8"/>
  <c r="Z403" i="8"/>
  <c r="X403" i="8"/>
  <c r="Y403" i="8" s="1"/>
  <c r="Y402" i="8"/>
  <c r="Z402" i="8" s="1"/>
  <c r="X402" i="8"/>
  <c r="Z401" i="8"/>
  <c r="X401" i="8"/>
  <c r="Y401" i="8" s="1"/>
  <c r="Y400" i="8"/>
  <c r="Z400" i="8" s="1"/>
  <c r="X400" i="8"/>
  <c r="Z399" i="8"/>
  <c r="X399" i="8"/>
  <c r="Y399" i="8" s="1"/>
  <c r="Y398" i="8"/>
  <c r="Z398" i="8" s="1"/>
  <c r="X398" i="8"/>
  <c r="Z397" i="8"/>
  <c r="X397" i="8"/>
  <c r="Y397" i="8" s="1"/>
  <c r="Y396" i="8"/>
  <c r="Z396" i="8" s="1"/>
  <c r="X396" i="8"/>
  <c r="Z395" i="8"/>
  <c r="X395" i="8"/>
  <c r="Y395" i="8" s="1"/>
  <c r="Y394" i="8"/>
  <c r="Z394" i="8" s="1"/>
  <c r="X394" i="8"/>
  <c r="Z393" i="8"/>
  <c r="X393" i="8"/>
  <c r="Y393" i="8" s="1"/>
  <c r="Y392" i="8"/>
  <c r="Z392" i="8" s="1"/>
  <c r="X392" i="8"/>
  <c r="Z391" i="8"/>
  <c r="X391" i="8"/>
  <c r="Y391" i="8" s="1"/>
  <c r="Y390" i="8"/>
  <c r="Z390" i="8" s="1"/>
  <c r="X390" i="8"/>
  <c r="Z389" i="8"/>
  <c r="X389" i="8"/>
  <c r="Y389" i="8" s="1"/>
  <c r="Y388" i="8"/>
  <c r="Z388" i="8" s="1"/>
  <c r="X388" i="8"/>
  <c r="Z387" i="8"/>
  <c r="X387" i="8"/>
  <c r="Y387" i="8" s="1"/>
  <c r="Y386" i="8"/>
  <c r="Z386" i="8" s="1"/>
  <c r="X386" i="8"/>
  <c r="Z385" i="8"/>
  <c r="X385" i="8"/>
  <c r="Y385" i="8" s="1"/>
  <c r="Y384" i="8"/>
  <c r="Z384" i="8" s="1"/>
  <c r="X384" i="8"/>
  <c r="Z383" i="8"/>
  <c r="X383" i="8"/>
  <c r="Y383" i="8" s="1"/>
  <c r="Y382" i="8"/>
  <c r="Z382" i="8" s="1"/>
  <c r="X382" i="8"/>
  <c r="Z381" i="8"/>
  <c r="X381" i="8"/>
  <c r="Y381" i="8" s="1"/>
  <c r="Y380" i="8"/>
  <c r="Z380" i="8" s="1"/>
  <c r="X380" i="8"/>
  <c r="Z379" i="8"/>
  <c r="X379" i="8"/>
  <c r="Y379" i="8" s="1"/>
  <c r="Y378" i="8"/>
  <c r="Z378" i="8" s="1"/>
  <c r="X378" i="8"/>
  <c r="Z377" i="8"/>
  <c r="X377" i="8"/>
  <c r="Y377" i="8" s="1"/>
  <c r="Y376" i="8"/>
  <c r="Z376" i="8" s="1"/>
  <c r="X376" i="8"/>
  <c r="Z375" i="8"/>
  <c r="X375" i="8"/>
  <c r="Y375" i="8" s="1"/>
  <c r="Y374" i="8"/>
  <c r="Z374" i="8" s="1"/>
  <c r="X374" i="8"/>
  <c r="Z373" i="8"/>
  <c r="X373" i="8"/>
  <c r="Y373" i="8" s="1"/>
  <c r="Y372" i="8"/>
  <c r="Z372" i="8" s="1"/>
  <c r="X372" i="8"/>
  <c r="Z371" i="8"/>
  <c r="X371" i="8"/>
  <c r="Y371" i="8" s="1"/>
  <c r="Y370" i="8"/>
  <c r="Z370" i="8" s="1"/>
  <c r="X370" i="8"/>
  <c r="Z369" i="8"/>
  <c r="X369" i="8"/>
  <c r="Y369" i="8" s="1"/>
  <c r="Y368" i="8"/>
  <c r="Z368" i="8" s="1"/>
  <c r="X368" i="8"/>
  <c r="Z367" i="8"/>
  <c r="X367" i="8"/>
  <c r="Y367" i="8" s="1"/>
  <c r="Y366" i="8"/>
  <c r="Z366" i="8" s="1"/>
  <c r="X366" i="8"/>
  <c r="Z365" i="8"/>
  <c r="X365" i="8"/>
  <c r="Y365" i="8" s="1"/>
  <c r="Y364" i="8"/>
  <c r="Z364" i="8" s="1"/>
  <c r="X364" i="8"/>
  <c r="Z363" i="8"/>
  <c r="X363" i="8"/>
  <c r="Y363" i="8" s="1"/>
  <c r="Y362" i="8"/>
  <c r="Z362" i="8" s="1"/>
  <c r="X362" i="8"/>
  <c r="Z361" i="8"/>
  <c r="X361" i="8"/>
  <c r="Y361" i="8" s="1"/>
  <c r="Y360" i="8"/>
  <c r="Z360" i="8" s="1"/>
  <c r="X360" i="8"/>
  <c r="Z359" i="8"/>
  <c r="X359" i="8"/>
  <c r="Y359" i="8" s="1"/>
  <c r="Y358" i="8"/>
  <c r="Z358" i="8" s="1"/>
  <c r="X358" i="8"/>
  <c r="Z357" i="8"/>
  <c r="X357" i="8"/>
  <c r="Y357" i="8" s="1"/>
  <c r="Y356" i="8"/>
  <c r="Z356" i="8" s="1"/>
  <c r="X356" i="8"/>
  <c r="Z355" i="8"/>
  <c r="X355" i="8"/>
  <c r="Y355" i="8" s="1"/>
  <c r="Y354" i="8"/>
  <c r="Z354" i="8" s="1"/>
  <c r="X354" i="8"/>
  <c r="Z353" i="8"/>
  <c r="X353" i="8"/>
  <c r="Y353" i="8" s="1"/>
  <c r="Y352" i="8"/>
  <c r="Z352" i="8" s="1"/>
  <c r="X352" i="8"/>
  <c r="Z351" i="8"/>
  <c r="X351" i="8"/>
  <c r="Y351" i="8" s="1"/>
  <c r="Y350" i="8"/>
  <c r="Z350" i="8" s="1"/>
  <c r="X350" i="8"/>
  <c r="Z349" i="8"/>
  <c r="X349" i="8"/>
  <c r="Y349" i="8" s="1"/>
  <c r="Y348" i="8"/>
  <c r="Z348" i="8" s="1"/>
  <c r="X348" i="8"/>
  <c r="Z347" i="8"/>
  <c r="X347" i="8"/>
  <c r="Y347" i="8" s="1"/>
  <c r="Y346" i="8"/>
  <c r="Z346" i="8" s="1"/>
  <c r="X346" i="8"/>
  <c r="Z345" i="8"/>
  <c r="X345" i="8"/>
  <c r="Y345" i="8" s="1"/>
  <c r="Y344" i="8"/>
  <c r="Z344" i="8" s="1"/>
  <c r="X344" i="8"/>
  <c r="Z343" i="8"/>
  <c r="X343" i="8"/>
  <c r="Y343" i="8" s="1"/>
  <c r="Y342" i="8"/>
  <c r="Z342" i="8" s="1"/>
  <c r="X342" i="8"/>
  <c r="Z341" i="8"/>
  <c r="X341" i="8"/>
  <c r="Y341" i="8" s="1"/>
  <c r="Y340" i="8"/>
  <c r="Z340" i="8" s="1"/>
  <c r="X340" i="8"/>
  <c r="Z339" i="8"/>
  <c r="X339" i="8"/>
  <c r="Y339" i="8" s="1"/>
  <c r="Y338" i="8"/>
  <c r="Z338" i="8" s="1"/>
  <c r="X338" i="8"/>
  <c r="Z337" i="8"/>
  <c r="X337" i="8"/>
  <c r="Y337" i="8" s="1"/>
  <c r="Y336" i="8"/>
  <c r="Z336" i="8" s="1"/>
  <c r="X336" i="8"/>
  <c r="Z335" i="8"/>
  <c r="X335" i="8"/>
  <c r="Y335" i="8" s="1"/>
  <c r="Y334" i="8"/>
  <c r="Z334" i="8" s="1"/>
  <c r="X334" i="8"/>
  <c r="X333" i="8"/>
  <c r="Y332" i="8"/>
  <c r="Z332" i="8" s="1"/>
  <c r="X332" i="8"/>
  <c r="Z331" i="8"/>
  <c r="X331" i="8"/>
  <c r="Y331" i="8" s="1"/>
  <c r="Y330" i="8"/>
  <c r="Z330" i="8" s="1"/>
  <c r="X330" i="8"/>
  <c r="Z329" i="8"/>
  <c r="X329" i="8"/>
  <c r="Y329" i="8" s="1"/>
  <c r="Y328" i="8"/>
  <c r="Z328" i="8" s="1"/>
  <c r="X328" i="8"/>
  <c r="Z327" i="8"/>
  <c r="X327" i="8"/>
  <c r="Y327" i="8" s="1"/>
  <c r="Y326" i="8"/>
  <c r="Z326" i="8" s="1"/>
  <c r="X326" i="8"/>
  <c r="Z325" i="8"/>
  <c r="X325" i="8"/>
  <c r="Y325" i="8" s="1"/>
  <c r="Y324" i="8"/>
  <c r="Z324" i="8" s="1"/>
  <c r="X324" i="8"/>
  <c r="Z323" i="8"/>
  <c r="X323" i="8"/>
  <c r="Y323" i="8" s="1"/>
  <c r="Y322" i="8"/>
  <c r="Z322" i="8" s="1"/>
  <c r="X322" i="8"/>
  <c r="Z321" i="8"/>
  <c r="X321" i="8"/>
  <c r="Y321" i="8" s="1"/>
  <c r="Y320" i="8"/>
  <c r="Z320" i="8" s="1"/>
  <c r="X320" i="8"/>
  <c r="Z319" i="8"/>
  <c r="X319" i="8"/>
  <c r="Y319" i="8" s="1"/>
  <c r="Y318" i="8"/>
  <c r="Z318" i="8" s="1"/>
  <c r="X318" i="8"/>
  <c r="Z317" i="8"/>
  <c r="X317" i="8"/>
  <c r="Y317" i="8" s="1"/>
  <c r="Y316" i="8"/>
  <c r="Z316" i="8" s="1"/>
  <c r="X316" i="8"/>
  <c r="Z315" i="8"/>
  <c r="X315" i="8"/>
  <c r="Y315" i="8" s="1"/>
  <c r="Y314" i="8"/>
  <c r="Z314" i="8" s="1"/>
  <c r="X314" i="8"/>
  <c r="Z313" i="8"/>
  <c r="X313" i="8"/>
  <c r="Y313" i="8" s="1"/>
  <c r="Y312" i="8"/>
  <c r="Z312" i="8" s="1"/>
  <c r="X312" i="8"/>
  <c r="Z311" i="8"/>
  <c r="X311" i="8"/>
  <c r="Y311" i="8" s="1"/>
  <c r="Y310" i="8"/>
  <c r="Z310" i="8" s="1"/>
  <c r="X310" i="8"/>
  <c r="Z309" i="8"/>
  <c r="X309" i="8"/>
  <c r="Y309" i="8" s="1"/>
  <c r="Y308" i="8"/>
  <c r="Z308" i="8" s="1"/>
  <c r="X308" i="8"/>
  <c r="Z307" i="8"/>
  <c r="X307" i="8"/>
  <c r="Y307" i="8" s="1"/>
  <c r="Y306" i="8"/>
  <c r="Z306" i="8" s="1"/>
  <c r="X306" i="8"/>
  <c r="Z305" i="8"/>
  <c r="X305" i="8"/>
  <c r="Y305" i="8" s="1"/>
  <c r="Y304" i="8"/>
  <c r="Z304" i="8" s="1"/>
  <c r="X304" i="8"/>
  <c r="Z303" i="8"/>
  <c r="X303" i="8"/>
  <c r="Y303" i="8" s="1"/>
  <c r="Y302" i="8"/>
  <c r="Z302" i="8" s="1"/>
  <c r="X302" i="8"/>
  <c r="Z301" i="8"/>
  <c r="X301" i="8"/>
  <c r="Y301" i="8" s="1"/>
  <c r="Y300" i="8"/>
  <c r="Z300" i="8" s="1"/>
  <c r="X300" i="8"/>
  <c r="Z299" i="8"/>
  <c r="X299" i="8"/>
  <c r="Y299" i="8" s="1"/>
  <c r="Y298" i="8"/>
  <c r="Z298" i="8" s="1"/>
  <c r="X298" i="8"/>
  <c r="Z297" i="8"/>
  <c r="X297" i="8"/>
  <c r="Y297" i="8" s="1"/>
  <c r="Y296" i="8"/>
  <c r="Z296" i="8" s="1"/>
  <c r="X296" i="8"/>
  <c r="Z295" i="8"/>
  <c r="X295" i="8"/>
  <c r="Y295" i="8" s="1"/>
  <c r="Y294" i="8"/>
  <c r="Z294" i="8" s="1"/>
  <c r="X294" i="8"/>
  <c r="Z293" i="8"/>
  <c r="X293" i="8"/>
  <c r="Y293" i="8" s="1"/>
  <c r="Y292" i="8"/>
  <c r="Z292" i="8" s="1"/>
  <c r="X292" i="8"/>
  <c r="Z291" i="8"/>
  <c r="X291" i="8"/>
  <c r="Y291" i="8" s="1"/>
  <c r="Y290" i="8"/>
  <c r="Z290" i="8" s="1"/>
  <c r="X290" i="8"/>
  <c r="Z289" i="8"/>
  <c r="X289" i="8"/>
  <c r="Y289" i="8" s="1"/>
  <c r="Y288" i="8"/>
  <c r="Z288" i="8" s="1"/>
  <c r="X288" i="8"/>
  <c r="Z287" i="8"/>
  <c r="X287" i="8"/>
  <c r="Y287" i="8" s="1"/>
  <c r="Y286" i="8"/>
  <c r="Z286" i="8" s="1"/>
  <c r="X286" i="8"/>
  <c r="Z285" i="8"/>
  <c r="X285" i="8"/>
  <c r="Y285" i="8" s="1"/>
  <c r="Y284" i="8"/>
  <c r="Z284" i="8" s="1"/>
  <c r="X284" i="8"/>
  <c r="Z283" i="8"/>
  <c r="X283" i="8"/>
  <c r="Y283" i="8" s="1"/>
  <c r="Y282" i="8"/>
  <c r="Z282" i="8" s="1"/>
  <c r="X282" i="8"/>
  <c r="Z281" i="8"/>
  <c r="X281" i="8"/>
  <c r="Y281" i="8" s="1"/>
  <c r="Y280" i="8"/>
  <c r="Z280" i="8" s="1"/>
  <c r="X280" i="8"/>
  <c r="Z279" i="8"/>
  <c r="X279" i="8"/>
  <c r="Y279" i="8" s="1"/>
  <c r="Y278" i="8"/>
  <c r="Z278" i="8" s="1"/>
  <c r="X278" i="8"/>
  <c r="Z277" i="8"/>
  <c r="X277" i="8"/>
  <c r="Y277" i="8" s="1"/>
  <c r="Y276" i="8"/>
  <c r="Z276" i="8" s="1"/>
  <c r="X276" i="8"/>
  <c r="Z275" i="8"/>
  <c r="X275" i="8"/>
  <c r="Y275" i="8" s="1"/>
  <c r="Y274" i="8"/>
  <c r="Z274" i="8" s="1"/>
  <c r="X274" i="8"/>
  <c r="Z273" i="8"/>
  <c r="X273" i="8"/>
  <c r="Y273" i="8" s="1"/>
  <c r="Y272" i="8"/>
  <c r="Z272" i="8" s="1"/>
  <c r="X272" i="8"/>
  <c r="Z271" i="8"/>
  <c r="X271" i="8"/>
  <c r="Y271" i="8" s="1"/>
  <c r="Y270" i="8"/>
  <c r="Z270" i="8" s="1"/>
  <c r="X270" i="8"/>
  <c r="Z269" i="8"/>
  <c r="X269" i="8"/>
  <c r="Y269" i="8" s="1"/>
  <c r="Y268" i="8"/>
  <c r="Z268" i="8" s="1"/>
  <c r="X268" i="8"/>
  <c r="Z267" i="8"/>
  <c r="X267" i="8"/>
  <c r="Y267" i="8" s="1"/>
  <c r="Y266" i="8"/>
  <c r="Z266" i="8" s="1"/>
  <c r="X266" i="8"/>
  <c r="Z265" i="8"/>
  <c r="X265" i="8"/>
  <c r="Y265" i="8" s="1"/>
  <c r="Y264" i="8"/>
  <c r="Z264" i="8" s="1"/>
  <c r="X264" i="8"/>
  <c r="Z263" i="8"/>
  <c r="X263" i="8"/>
  <c r="Y263" i="8" s="1"/>
  <c r="Y262" i="8"/>
  <c r="Z262" i="8" s="1"/>
  <c r="X262" i="8"/>
  <c r="Z261" i="8"/>
  <c r="X261" i="8"/>
  <c r="Y261" i="8" s="1"/>
  <c r="Y260" i="8"/>
  <c r="Z260" i="8" s="1"/>
  <c r="X260" i="8"/>
  <c r="Z259" i="8"/>
  <c r="X259" i="8"/>
  <c r="Y259" i="8" s="1"/>
  <c r="Y258" i="8"/>
  <c r="Z258" i="8" s="1"/>
  <c r="X258" i="8"/>
  <c r="Z257" i="8"/>
  <c r="X257" i="8"/>
  <c r="Y257" i="8" s="1"/>
  <c r="Y256" i="8"/>
  <c r="Z256" i="8" s="1"/>
  <c r="X256" i="8"/>
  <c r="Z255" i="8"/>
  <c r="X255" i="8"/>
  <c r="Y255" i="8" s="1"/>
  <c r="Y254" i="8"/>
  <c r="Z254" i="8" s="1"/>
  <c r="X254" i="8"/>
  <c r="Z253" i="8"/>
  <c r="X253" i="8"/>
  <c r="Y253" i="8" s="1"/>
  <c r="Y252" i="8"/>
  <c r="Z252" i="8" s="1"/>
  <c r="X252" i="8"/>
  <c r="Z251" i="8"/>
  <c r="X251" i="8"/>
  <c r="Y251" i="8" s="1"/>
  <c r="Y250" i="8"/>
  <c r="Z250" i="8" s="1"/>
  <c r="X250" i="8"/>
  <c r="Z249" i="8"/>
  <c r="X249" i="8"/>
  <c r="Y249" i="8" s="1"/>
  <c r="Y248" i="8"/>
  <c r="Z248" i="8" s="1"/>
  <c r="X248" i="8"/>
  <c r="Z247" i="8"/>
  <c r="X247" i="8"/>
  <c r="Y247" i="8" s="1"/>
  <c r="Y246" i="8"/>
  <c r="Z246" i="8" s="1"/>
  <c r="X246" i="8"/>
  <c r="Z245" i="8"/>
  <c r="X245" i="8"/>
  <c r="Y245" i="8" s="1"/>
  <c r="Y244" i="8"/>
  <c r="Z244" i="8" s="1"/>
  <c r="X244" i="8"/>
  <c r="Z243" i="8"/>
  <c r="X243" i="8"/>
  <c r="Y243" i="8" s="1"/>
  <c r="Y242" i="8"/>
  <c r="Z242" i="8" s="1"/>
  <c r="X242" i="8"/>
  <c r="Z241" i="8"/>
  <c r="X241" i="8"/>
  <c r="Y241" i="8" s="1"/>
  <c r="Y240" i="8"/>
  <c r="Z240" i="8" s="1"/>
  <c r="X240" i="8"/>
  <c r="Z239" i="8"/>
  <c r="X239" i="8"/>
  <c r="Y239" i="8" s="1"/>
  <c r="Y238" i="8"/>
  <c r="Z238" i="8" s="1"/>
  <c r="X238" i="8"/>
  <c r="Z237" i="8"/>
  <c r="X237" i="8"/>
  <c r="Y237" i="8" s="1"/>
  <c r="Y236" i="8"/>
  <c r="Z236" i="8" s="1"/>
  <c r="X236" i="8"/>
  <c r="Z235" i="8"/>
  <c r="X235" i="8"/>
  <c r="Y235" i="8" s="1"/>
  <c r="Y234" i="8"/>
  <c r="Z234" i="8" s="1"/>
  <c r="X234" i="8"/>
  <c r="Z233" i="8"/>
  <c r="X233" i="8"/>
  <c r="Y233" i="8" s="1"/>
  <c r="Y232" i="8"/>
  <c r="Z232" i="8" s="1"/>
  <c r="X232" i="8"/>
  <c r="Z231" i="8"/>
  <c r="X231" i="8"/>
  <c r="Y231" i="8" s="1"/>
  <c r="Y230" i="8"/>
  <c r="Z230" i="8" s="1"/>
  <c r="X230" i="8"/>
  <c r="Z229" i="8"/>
  <c r="X229" i="8"/>
  <c r="Y229" i="8" s="1"/>
  <c r="Y228" i="8"/>
  <c r="Z228" i="8" s="1"/>
  <c r="X228" i="8"/>
  <c r="Z227" i="8"/>
  <c r="X227" i="8"/>
  <c r="Y227" i="8" s="1"/>
  <c r="Y226" i="8"/>
  <c r="Z226" i="8" s="1"/>
  <c r="X226" i="8"/>
  <c r="Z225" i="8"/>
  <c r="X225" i="8"/>
  <c r="Y225" i="8" s="1"/>
  <c r="Y224" i="8"/>
  <c r="Z224" i="8" s="1"/>
  <c r="X224" i="8"/>
  <c r="Z223" i="8"/>
  <c r="X223" i="8"/>
  <c r="Y223" i="8" s="1"/>
  <c r="Y222" i="8"/>
  <c r="Z222" i="8" s="1"/>
  <c r="X222" i="8"/>
  <c r="Z221" i="8"/>
  <c r="X221" i="8"/>
  <c r="Y221" i="8" s="1"/>
  <c r="Y220" i="8"/>
  <c r="Z220" i="8" s="1"/>
  <c r="X220" i="8"/>
  <c r="Z219" i="8"/>
  <c r="X219" i="8"/>
  <c r="Y219" i="8" s="1"/>
  <c r="Y218" i="8"/>
  <c r="Z218" i="8" s="1"/>
  <c r="X218" i="8"/>
  <c r="Z217" i="8"/>
  <c r="X217" i="8"/>
  <c r="Y217" i="8" s="1"/>
  <c r="Y216" i="8"/>
  <c r="Z216" i="8" s="1"/>
  <c r="X216" i="8"/>
  <c r="Z215" i="8"/>
  <c r="X215" i="8"/>
  <c r="Y215" i="8" s="1"/>
  <c r="Y214" i="8"/>
  <c r="Z214" i="8" s="1"/>
  <c r="X214" i="8"/>
  <c r="Z213" i="8"/>
  <c r="X213" i="8"/>
  <c r="Y213" i="8" s="1"/>
  <c r="Y212" i="8"/>
  <c r="Z212" i="8" s="1"/>
  <c r="X212" i="8"/>
  <c r="Z211" i="8"/>
  <c r="X211" i="8"/>
  <c r="Y211" i="8" s="1"/>
  <c r="Y210" i="8"/>
  <c r="Z210" i="8" s="1"/>
  <c r="X210" i="8"/>
  <c r="Z209" i="8"/>
  <c r="X209" i="8"/>
  <c r="Y209" i="8" s="1"/>
  <c r="Y208" i="8"/>
  <c r="Z208" i="8" s="1"/>
  <c r="X208" i="8"/>
  <c r="Z207" i="8"/>
  <c r="X207" i="8"/>
  <c r="Y207" i="8" s="1"/>
  <c r="Y206" i="8"/>
  <c r="Z206" i="8" s="1"/>
  <c r="X206" i="8"/>
  <c r="Z205" i="8"/>
  <c r="X205" i="8"/>
  <c r="Y205" i="8" s="1"/>
  <c r="Y204" i="8"/>
  <c r="Z204" i="8" s="1"/>
  <c r="X204" i="8"/>
  <c r="Z203" i="8"/>
  <c r="X203" i="8"/>
  <c r="Y203" i="8" s="1"/>
  <c r="Y202" i="8"/>
  <c r="Z202" i="8" s="1"/>
  <c r="X202" i="8"/>
  <c r="Z201" i="8"/>
  <c r="X201" i="8"/>
  <c r="Y201" i="8" s="1"/>
  <c r="Y200" i="8"/>
  <c r="Z200" i="8" s="1"/>
  <c r="X200" i="8"/>
  <c r="Z199" i="8"/>
  <c r="X199" i="8"/>
  <c r="Y199" i="8" s="1"/>
  <c r="Y198" i="8"/>
  <c r="Z198" i="8" s="1"/>
  <c r="X198" i="8"/>
  <c r="Z197" i="8"/>
  <c r="X197" i="8"/>
  <c r="Y197" i="8" s="1"/>
  <c r="Y196" i="8"/>
  <c r="Z196" i="8" s="1"/>
  <c r="X196" i="8"/>
  <c r="Z195" i="8"/>
  <c r="X195" i="8"/>
  <c r="Y195" i="8" s="1"/>
  <c r="Y194" i="8"/>
  <c r="Z194" i="8" s="1"/>
  <c r="X194" i="8"/>
  <c r="Z193" i="8"/>
  <c r="X193" i="8"/>
  <c r="Y193" i="8" s="1"/>
  <c r="Y192" i="8"/>
  <c r="Z192" i="8" s="1"/>
  <c r="X192" i="8"/>
  <c r="Z191" i="8"/>
  <c r="X191" i="8"/>
  <c r="Y191" i="8" s="1"/>
  <c r="Y190" i="8"/>
  <c r="Z190" i="8" s="1"/>
  <c r="X190" i="8"/>
  <c r="Z189" i="8"/>
  <c r="X189" i="8"/>
  <c r="Y189" i="8" s="1"/>
  <c r="Y188" i="8"/>
  <c r="Z188" i="8" s="1"/>
  <c r="X188" i="8"/>
  <c r="Z187" i="8"/>
  <c r="X187" i="8"/>
  <c r="Y187" i="8" s="1"/>
  <c r="Y186" i="8"/>
  <c r="Z186" i="8" s="1"/>
  <c r="X186" i="8"/>
  <c r="Z185" i="8"/>
  <c r="X185" i="8"/>
  <c r="Y185" i="8" s="1"/>
  <c r="Y184" i="8"/>
  <c r="Z184" i="8" s="1"/>
  <c r="X184" i="8"/>
  <c r="Z183" i="8"/>
  <c r="X183" i="8"/>
  <c r="Y183" i="8" s="1"/>
  <c r="Y182" i="8"/>
  <c r="Z182" i="8" s="1"/>
  <c r="X182" i="8"/>
  <c r="Z181" i="8"/>
  <c r="X181" i="8"/>
  <c r="Y181" i="8" s="1"/>
  <c r="Y180" i="8"/>
  <c r="Z180" i="8" s="1"/>
  <c r="X180" i="8"/>
  <c r="Z179" i="8"/>
  <c r="X179" i="8"/>
  <c r="Y179" i="8" s="1"/>
  <c r="Y178" i="8"/>
  <c r="Z178" i="8" s="1"/>
  <c r="X178" i="8"/>
  <c r="Z177" i="8"/>
  <c r="X177" i="8"/>
  <c r="Y177" i="8" s="1"/>
  <c r="Y176" i="8"/>
  <c r="Z176" i="8" s="1"/>
  <c r="X176" i="8"/>
  <c r="Z175" i="8"/>
  <c r="X175" i="8"/>
  <c r="Y175" i="8" s="1"/>
  <c r="Y174" i="8"/>
  <c r="Z174" i="8" s="1"/>
  <c r="X174" i="8"/>
  <c r="Z173" i="8"/>
  <c r="X173" i="8"/>
  <c r="Y173" i="8" s="1"/>
  <c r="Y172" i="8"/>
  <c r="Z172" i="8" s="1"/>
  <c r="X172" i="8"/>
  <c r="Z171" i="8"/>
  <c r="X171" i="8"/>
  <c r="Y171" i="8" s="1"/>
  <c r="Y170" i="8"/>
  <c r="Z170" i="8" s="1"/>
  <c r="X170" i="8"/>
  <c r="Z169" i="8"/>
  <c r="X169" i="8"/>
  <c r="Y169" i="8" s="1"/>
  <c r="Y168" i="8"/>
  <c r="Z168" i="8" s="1"/>
  <c r="X168" i="8"/>
  <c r="Z167" i="8"/>
  <c r="X167" i="8"/>
  <c r="Y167" i="8" s="1"/>
  <c r="Y166" i="8"/>
  <c r="Z166" i="8" s="1"/>
  <c r="X166" i="8"/>
  <c r="Z165" i="8"/>
  <c r="X165" i="8"/>
  <c r="Y165" i="8" s="1"/>
  <c r="Y164" i="8"/>
  <c r="Z164" i="8" s="1"/>
  <c r="X164" i="8"/>
  <c r="Z163" i="8"/>
  <c r="X163" i="8"/>
  <c r="Y163" i="8" s="1"/>
  <c r="Y162" i="8"/>
  <c r="Z162" i="8" s="1"/>
  <c r="X162" i="8"/>
  <c r="Z161" i="8"/>
  <c r="X161" i="8"/>
  <c r="Y161" i="8" s="1"/>
  <c r="Y160" i="8"/>
  <c r="Z160" i="8" s="1"/>
  <c r="X160" i="8"/>
  <c r="Z159" i="8"/>
  <c r="X159" i="8"/>
  <c r="Y159" i="8" s="1"/>
  <c r="Y158" i="8"/>
  <c r="Z158" i="8" s="1"/>
  <c r="X158" i="8"/>
  <c r="Z157" i="8"/>
  <c r="X157" i="8"/>
  <c r="Y157" i="8" s="1"/>
  <c r="Y156" i="8"/>
  <c r="Z156" i="8" s="1"/>
  <c r="X156" i="8"/>
  <c r="Z155" i="8"/>
  <c r="X155" i="8"/>
  <c r="Y155" i="8" s="1"/>
  <c r="Y154" i="8"/>
  <c r="Z154" i="8" s="1"/>
  <c r="X154" i="8"/>
  <c r="Z153" i="8"/>
  <c r="X153" i="8"/>
  <c r="Y153" i="8" s="1"/>
  <c r="Y152" i="8"/>
  <c r="Z152" i="8" s="1"/>
  <c r="X152" i="8"/>
  <c r="Z151" i="8"/>
  <c r="X151" i="8"/>
  <c r="Y151" i="8" s="1"/>
  <c r="Y150" i="8"/>
  <c r="Z150" i="8" s="1"/>
  <c r="X150" i="8"/>
  <c r="Z149" i="8"/>
  <c r="X149" i="8"/>
  <c r="Y149" i="8" s="1"/>
  <c r="Y148" i="8"/>
  <c r="Z148" i="8" s="1"/>
  <c r="X148" i="8"/>
  <c r="Z147" i="8"/>
  <c r="X147" i="8"/>
  <c r="Y147" i="8" s="1"/>
  <c r="Y146" i="8"/>
  <c r="Z146" i="8" s="1"/>
  <c r="X146" i="8"/>
  <c r="Z145" i="8"/>
  <c r="X145" i="8"/>
  <c r="Y145" i="8" s="1"/>
  <c r="Y144" i="8"/>
  <c r="Z144" i="8" s="1"/>
  <c r="X144" i="8"/>
  <c r="Z143" i="8"/>
  <c r="X143" i="8"/>
  <c r="Y143" i="8" s="1"/>
  <c r="Y142" i="8"/>
  <c r="Z142" i="8" s="1"/>
  <c r="X142" i="8"/>
  <c r="Z141" i="8"/>
  <c r="X141" i="8"/>
  <c r="Y141" i="8" s="1"/>
  <c r="Y140" i="8"/>
  <c r="Z140" i="8" s="1"/>
  <c r="X140" i="8"/>
  <c r="Z139" i="8"/>
  <c r="X139" i="8"/>
  <c r="Y139" i="8" s="1"/>
  <c r="Y138" i="8"/>
  <c r="Z138" i="8" s="1"/>
  <c r="X138" i="8"/>
  <c r="Z137" i="8"/>
  <c r="X137" i="8"/>
  <c r="Y137" i="8" s="1"/>
  <c r="Y136" i="8"/>
  <c r="Z136" i="8" s="1"/>
  <c r="X136" i="8"/>
  <c r="Z135" i="8"/>
  <c r="X135" i="8"/>
  <c r="Y135" i="8" s="1"/>
  <c r="Y134" i="8"/>
  <c r="Z134" i="8" s="1"/>
  <c r="X134" i="8"/>
  <c r="Z133" i="8"/>
  <c r="X133" i="8"/>
  <c r="Y133" i="8" s="1"/>
  <c r="Y132" i="8"/>
  <c r="Z132" i="8" s="1"/>
  <c r="X132" i="8"/>
  <c r="Z131" i="8"/>
  <c r="X131" i="8"/>
  <c r="Y131" i="8" s="1"/>
  <c r="Y130" i="8"/>
  <c r="Z130" i="8" s="1"/>
  <c r="X130" i="8"/>
  <c r="Z129" i="8"/>
  <c r="X129" i="8"/>
  <c r="Y129" i="8" s="1"/>
  <c r="Y128" i="8"/>
  <c r="Z128" i="8" s="1"/>
  <c r="X128" i="8"/>
  <c r="Z127" i="8"/>
  <c r="X127" i="8"/>
  <c r="Y127" i="8" s="1"/>
  <c r="Y126" i="8"/>
  <c r="Z126" i="8" s="1"/>
  <c r="X126" i="8"/>
  <c r="Z125" i="8"/>
  <c r="X125" i="8"/>
  <c r="Y125" i="8" s="1"/>
  <c r="Y124" i="8"/>
  <c r="Z124" i="8" s="1"/>
  <c r="X124" i="8"/>
  <c r="Z123" i="8"/>
  <c r="X123" i="8"/>
  <c r="Y123" i="8" s="1"/>
  <c r="Y122" i="8"/>
  <c r="Z122" i="8" s="1"/>
  <c r="X122" i="8"/>
  <c r="Z121" i="8"/>
  <c r="X121" i="8"/>
  <c r="Y121" i="8" s="1"/>
  <c r="Y120" i="8"/>
  <c r="Z120" i="8" s="1"/>
  <c r="X120" i="8"/>
  <c r="Z119" i="8"/>
  <c r="X119" i="8"/>
  <c r="Y119" i="8" s="1"/>
  <c r="Y118" i="8"/>
  <c r="Z118" i="8" s="1"/>
  <c r="X118" i="8"/>
  <c r="Z117" i="8"/>
  <c r="X117" i="8"/>
  <c r="Y117" i="8" s="1"/>
  <c r="Y116" i="8"/>
  <c r="Z116" i="8" s="1"/>
  <c r="X116" i="8"/>
  <c r="Z115" i="8"/>
  <c r="X115" i="8"/>
  <c r="Y115" i="8" s="1"/>
  <c r="Y114" i="8"/>
  <c r="Z114" i="8" s="1"/>
  <c r="X114" i="8"/>
  <c r="Z113" i="8"/>
  <c r="X113" i="8"/>
  <c r="Y113" i="8" s="1"/>
  <c r="Y112" i="8"/>
  <c r="Z112" i="8" s="1"/>
  <c r="X112" i="8"/>
  <c r="Z111" i="8"/>
  <c r="X111" i="8"/>
  <c r="Y111" i="8" s="1"/>
  <c r="Y110" i="8"/>
  <c r="Z110" i="8" s="1"/>
  <c r="X110" i="8"/>
  <c r="Z109" i="8"/>
  <c r="X109" i="8"/>
  <c r="Y109" i="8" s="1"/>
  <c r="Y108" i="8"/>
  <c r="Z108" i="8" s="1"/>
  <c r="X108" i="8"/>
  <c r="Z107" i="8"/>
  <c r="X107" i="8"/>
  <c r="Y107" i="8" s="1"/>
  <c r="Y106" i="8"/>
  <c r="Z106" i="8" s="1"/>
  <c r="X106" i="8"/>
  <c r="Z105" i="8"/>
  <c r="X105" i="8"/>
  <c r="Y105" i="8" s="1"/>
  <c r="Y104" i="8"/>
  <c r="Z104" i="8" s="1"/>
  <c r="X104" i="8"/>
  <c r="Z103" i="8"/>
  <c r="X103" i="8"/>
  <c r="Y103" i="8" s="1"/>
  <c r="Y102" i="8"/>
  <c r="Z102" i="8" s="1"/>
  <c r="X102" i="8"/>
  <c r="Z101" i="8"/>
  <c r="X101" i="8"/>
  <c r="Y101" i="8" s="1"/>
  <c r="Y100" i="8"/>
  <c r="Z100" i="8" s="1"/>
  <c r="X100" i="8"/>
  <c r="Z99" i="8"/>
  <c r="X99" i="8"/>
  <c r="Y99" i="8" s="1"/>
  <c r="Y98" i="8"/>
  <c r="Z98" i="8" s="1"/>
  <c r="X98" i="8"/>
  <c r="Z97" i="8"/>
  <c r="X97" i="8"/>
  <c r="Y97" i="8" s="1"/>
  <c r="Y96" i="8"/>
  <c r="Z96" i="8" s="1"/>
  <c r="X96" i="8"/>
  <c r="Z95" i="8"/>
  <c r="X95" i="8"/>
  <c r="Y95" i="8" s="1"/>
  <c r="Y94" i="8"/>
  <c r="Z94" i="8" s="1"/>
  <c r="X94" i="8"/>
  <c r="Z93" i="8"/>
  <c r="X93" i="8"/>
  <c r="Y93" i="8" s="1"/>
  <c r="Y92" i="8"/>
  <c r="Z92" i="8" s="1"/>
  <c r="X92" i="8"/>
  <c r="Z91" i="8"/>
  <c r="X91" i="8"/>
  <c r="Y91" i="8" s="1"/>
  <c r="Y90" i="8"/>
  <c r="Z90" i="8" s="1"/>
  <c r="X90" i="8"/>
  <c r="Z89" i="8"/>
  <c r="X89" i="8"/>
  <c r="Y89" i="8" s="1"/>
  <c r="Y88" i="8"/>
  <c r="Z88" i="8" s="1"/>
  <c r="X88" i="8"/>
  <c r="Z87" i="8"/>
  <c r="X87" i="8"/>
  <c r="Y87" i="8" s="1"/>
  <c r="Y86" i="8"/>
  <c r="Z86" i="8" s="1"/>
  <c r="X86" i="8"/>
  <c r="Z85" i="8"/>
  <c r="X85" i="8"/>
  <c r="Y85" i="8" s="1"/>
  <c r="Y84" i="8"/>
  <c r="Z84" i="8" s="1"/>
  <c r="X84" i="8"/>
  <c r="Z83" i="8"/>
  <c r="X83" i="8"/>
  <c r="Y83" i="8" s="1"/>
  <c r="Y82" i="8"/>
  <c r="Z82" i="8" s="1"/>
  <c r="X82" i="8"/>
  <c r="Z81" i="8"/>
  <c r="X81" i="8"/>
  <c r="Y81" i="8" s="1"/>
  <c r="Y80" i="8"/>
  <c r="Z80" i="8" s="1"/>
  <c r="X80" i="8"/>
  <c r="Z79" i="8"/>
  <c r="X79" i="8"/>
  <c r="Y79" i="8" s="1"/>
  <c r="Y78" i="8"/>
  <c r="Z78" i="8" s="1"/>
  <c r="X78" i="8"/>
  <c r="Z77" i="8"/>
  <c r="X77" i="8"/>
  <c r="Y77" i="8" s="1"/>
  <c r="Y76" i="8"/>
  <c r="Z76" i="8" s="1"/>
  <c r="X76" i="8"/>
  <c r="Z75" i="8"/>
  <c r="X75" i="8"/>
  <c r="Y75" i="8" s="1"/>
  <c r="Y74" i="8"/>
  <c r="Z74" i="8" s="1"/>
  <c r="X74" i="8"/>
  <c r="Z73" i="8"/>
  <c r="X73" i="8"/>
  <c r="Y73" i="8" s="1"/>
  <c r="Y72" i="8"/>
  <c r="Z72" i="8" s="1"/>
  <c r="X72" i="8"/>
  <c r="Z71" i="8"/>
  <c r="X71" i="8"/>
  <c r="Y71" i="8" s="1"/>
  <c r="Y70" i="8"/>
  <c r="Z70" i="8" s="1"/>
  <c r="X70" i="8"/>
  <c r="Z69" i="8"/>
  <c r="X69" i="8"/>
  <c r="Y69" i="8" s="1"/>
  <c r="Y68" i="8"/>
  <c r="Z68" i="8" s="1"/>
  <c r="X68" i="8"/>
  <c r="Z67" i="8"/>
  <c r="X67" i="8"/>
  <c r="Y67" i="8" s="1"/>
  <c r="Y66" i="8"/>
  <c r="Z66" i="8" s="1"/>
  <c r="X66" i="8"/>
  <c r="Z65" i="8"/>
  <c r="X65" i="8"/>
  <c r="Y65" i="8" s="1"/>
  <c r="Y64" i="8"/>
  <c r="Z64" i="8" s="1"/>
  <c r="X64" i="8"/>
  <c r="Z63" i="8"/>
  <c r="X63" i="8"/>
  <c r="Y63" i="8" s="1"/>
  <c r="Y62" i="8"/>
  <c r="Z62" i="8" s="1"/>
  <c r="X62" i="8"/>
  <c r="Z61" i="8"/>
  <c r="X61" i="8"/>
  <c r="Y61" i="8" s="1"/>
  <c r="Y60" i="8"/>
  <c r="Z60" i="8" s="1"/>
  <c r="X60" i="8"/>
  <c r="Z59" i="8"/>
  <c r="X59" i="8"/>
  <c r="Y59" i="8" s="1"/>
  <c r="Y58" i="8"/>
  <c r="Z58" i="8" s="1"/>
  <c r="X58" i="8"/>
  <c r="Z57" i="8"/>
  <c r="X57" i="8"/>
  <c r="Y57" i="8" s="1"/>
  <c r="Y56" i="8"/>
  <c r="Z56" i="8" s="1"/>
  <c r="X56" i="8"/>
  <c r="Z55" i="8"/>
  <c r="X55" i="8"/>
  <c r="Y55" i="8" s="1"/>
  <c r="Y54" i="8"/>
  <c r="Z54" i="8" s="1"/>
  <c r="X54" i="8"/>
  <c r="Z53" i="8"/>
  <c r="X53" i="8"/>
  <c r="Y53" i="8" s="1"/>
  <c r="Y52" i="8"/>
  <c r="Z52" i="8" s="1"/>
  <c r="X52" i="8"/>
  <c r="Z51" i="8"/>
  <c r="X51" i="8"/>
  <c r="Y51" i="8" s="1"/>
  <c r="Y50" i="8"/>
  <c r="Z50" i="8" s="1"/>
  <c r="X50" i="8"/>
  <c r="Z49" i="8"/>
  <c r="X49" i="8"/>
  <c r="Y49" i="8" s="1"/>
  <c r="Y48" i="8"/>
  <c r="Z48" i="8" s="1"/>
  <c r="X48" i="8"/>
  <c r="Z47" i="8"/>
  <c r="X47" i="8"/>
  <c r="Y47" i="8" s="1"/>
  <c r="Y46" i="8"/>
  <c r="Z46" i="8" s="1"/>
  <c r="X46" i="8"/>
  <c r="Z45" i="8"/>
  <c r="X45" i="8"/>
  <c r="Y45" i="8" s="1"/>
  <c r="Y44" i="8"/>
  <c r="Z44" i="8" s="1"/>
  <c r="X44" i="8"/>
  <c r="Z43" i="8"/>
  <c r="X43" i="8"/>
  <c r="Y43" i="8" s="1"/>
  <c r="Y42" i="8"/>
  <c r="Z42" i="8" s="1"/>
  <c r="X42" i="8"/>
  <c r="Z41" i="8"/>
  <c r="X41" i="8"/>
  <c r="Y41" i="8" s="1"/>
  <c r="Y40" i="8"/>
  <c r="Z40" i="8" s="1"/>
  <c r="X40" i="8"/>
  <c r="Z39" i="8"/>
  <c r="X39" i="8"/>
  <c r="Y39" i="8" s="1"/>
  <c r="Y38" i="8"/>
  <c r="Z38" i="8" s="1"/>
  <c r="X38" i="8"/>
  <c r="Z37" i="8"/>
  <c r="X37" i="8"/>
  <c r="Y37" i="8" s="1"/>
  <c r="Y36" i="8"/>
  <c r="Z36" i="8" s="1"/>
  <c r="X36" i="8"/>
  <c r="Z35" i="8"/>
  <c r="X35" i="8"/>
  <c r="Y35" i="8" s="1"/>
  <c r="Y34" i="8"/>
  <c r="Z34" i="8" s="1"/>
  <c r="X34" i="8"/>
  <c r="Z33" i="8"/>
  <c r="X33" i="8"/>
  <c r="Y33" i="8" s="1"/>
  <c r="Y32" i="8"/>
  <c r="Z32" i="8" s="1"/>
  <c r="X32" i="8"/>
  <c r="Z31" i="8"/>
  <c r="X31" i="8"/>
  <c r="Y31" i="8" s="1"/>
  <c r="Y30" i="8"/>
  <c r="Z30" i="8" s="1"/>
  <c r="X30" i="8"/>
  <c r="Z29" i="8"/>
  <c r="X29" i="8"/>
  <c r="Y29" i="8" s="1"/>
  <c r="Y28" i="8"/>
  <c r="Z28" i="8" s="1"/>
  <c r="X28" i="8"/>
  <c r="Z27" i="8"/>
  <c r="X27" i="8"/>
  <c r="Y27" i="8" s="1"/>
  <c r="Y26" i="8"/>
  <c r="Z26" i="8" s="1"/>
  <c r="X26" i="8"/>
  <c r="Z25" i="8"/>
  <c r="X25" i="8"/>
  <c r="Y25" i="8" s="1"/>
  <c r="Y24" i="8"/>
  <c r="Z24" i="8" s="1"/>
  <c r="X24" i="8"/>
  <c r="Z23" i="8"/>
  <c r="X23" i="8"/>
  <c r="Y23" i="8" s="1"/>
  <c r="Y22" i="8"/>
  <c r="Z22" i="8" s="1"/>
  <c r="X22" i="8"/>
  <c r="Z21" i="8"/>
  <c r="X21" i="8"/>
  <c r="Y21" i="8" s="1"/>
  <c r="Y20" i="8"/>
  <c r="Z20" i="8" s="1"/>
  <c r="X20" i="8"/>
  <c r="Z19" i="8"/>
  <c r="X19" i="8"/>
  <c r="Y19" i="8" s="1"/>
  <c r="Y18" i="8"/>
  <c r="Z18" i="8" s="1"/>
  <c r="X18" i="8"/>
  <c r="Z17" i="8"/>
  <c r="X17" i="8"/>
  <c r="Y17" i="8" s="1"/>
  <c r="Y16" i="8"/>
  <c r="Z16" i="8" s="1"/>
  <c r="X16" i="8"/>
  <c r="Z15" i="8"/>
  <c r="X15" i="8"/>
  <c r="Y15" i="8" s="1"/>
  <c r="Y14" i="8"/>
  <c r="Z14" i="8" s="1"/>
  <c r="X14" i="8"/>
  <c r="Z13" i="8"/>
  <c r="X13" i="8"/>
  <c r="Y13" i="8" s="1"/>
  <c r="Y12" i="8"/>
  <c r="Z12" i="8" s="1"/>
  <c r="X12" i="8"/>
  <c r="Z11" i="8"/>
  <c r="X11" i="8"/>
  <c r="Y11" i="8" s="1"/>
  <c r="Y10" i="8"/>
  <c r="Z10" i="8" s="1"/>
  <c r="X10" i="8"/>
  <c r="Z9" i="8"/>
  <c r="X9" i="8"/>
  <c r="Y9" i="8" s="1"/>
  <c r="Y8" i="8"/>
  <c r="Z8" i="8" s="1"/>
  <c r="X8" i="8"/>
  <c r="Z7" i="8"/>
  <c r="X7" i="8"/>
  <c r="Y7" i="8" s="1"/>
  <c r="Y6" i="8"/>
  <c r="Z6" i="8" s="1"/>
  <c r="X6" i="8"/>
  <c r="Q501" i="8"/>
  <c r="Q500" i="8"/>
  <c r="Q499" i="8"/>
  <c r="Q498" i="8"/>
  <c r="Q497" i="8"/>
  <c r="Q496" i="8"/>
  <c r="Q495" i="8"/>
  <c r="Q494" i="8"/>
  <c r="Q493" i="8"/>
  <c r="Q492" i="8"/>
  <c r="Q491" i="8"/>
  <c r="Q490" i="8"/>
  <c r="Q489" i="8"/>
  <c r="Q488" i="8"/>
  <c r="Q487" i="8"/>
  <c r="Q486" i="8"/>
  <c r="Q485" i="8"/>
  <c r="Q484" i="8"/>
  <c r="Q483" i="8"/>
  <c r="Q482" i="8"/>
  <c r="Q481" i="8"/>
  <c r="Q480" i="8"/>
  <c r="Q479" i="8"/>
  <c r="Q478" i="8"/>
  <c r="Q477" i="8"/>
  <c r="Q476" i="8"/>
  <c r="Q475" i="8"/>
  <c r="Q474" i="8"/>
  <c r="Q473" i="8"/>
  <c r="Q472" i="8"/>
  <c r="Q471" i="8"/>
  <c r="Q470" i="8"/>
  <c r="Q469" i="8"/>
  <c r="Q468" i="8"/>
  <c r="Q467" i="8"/>
  <c r="Q466" i="8"/>
  <c r="Q465" i="8"/>
  <c r="Q464" i="8"/>
  <c r="Q463" i="8"/>
  <c r="Q462" i="8"/>
  <c r="Q461" i="8"/>
  <c r="Q460" i="8"/>
  <c r="Q459" i="8"/>
  <c r="Q458" i="8"/>
  <c r="Q457" i="8"/>
  <c r="Q456" i="8"/>
  <c r="Q455" i="8"/>
  <c r="Q454" i="8"/>
  <c r="Q453" i="8"/>
  <c r="Q452" i="8"/>
  <c r="Q451" i="8"/>
  <c r="Q450" i="8"/>
  <c r="Q449" i="8"/>
  <c r="Q448" i="8"/>
  <c r="Q447" i="8"/>
  <c r="Q446" i="8"/>
  <c r="Q445" i="8"/>
  <c r="Q444" i="8"/>
  <c r="Q443" i="8"/>
  <c r="Q442" i="8"/>
  <c r="Q441" i="8"/>
  <c r="Q440" i="8"/>
  <c r="Q439" i="8"/>
  <c r="Q438" i="8"/>
  <c r="Q437" i="8"/>
  <c r="Q436" i="8"/>
  <c r="Q435" i="8"/>
  <c r="Q434" i="8"/>
  <c r="Q433" i="8"/>
  <c r="Q432" i="8"/>
  <c r="Q431" i="8"/>
  <c r="Q430" i="8"/>
  <c r="Q429" i="8"/>
  <c r="Q428" i="8"/>
  <c r="Q427" i="8"/>
  <c r="Q426" i="8"/>
  <c r="Q425" i="8"/>
  <c r="Q424" i="8"/>
  <c r="Q423" i="8"/>
  <c r="Q422" i="8"/>
  <c r="Q421" i="8"/>
  <c r="Q420" i="8"/>
  <c r="Q419" i="8"/>
  <c r="Q418" i="8"/>
  <c r="Q417" i="8"/>
  <c r="R417" i="8" s="1"/>
  <c r="S417" i="8" s="1"/>
  <c r="R416" i="8"/>
  <c r="S416" i="8" s="1"/>
  <c r="Q416" i="8"/>
  <c r="S415" i="8"/>
  <c r="Q415" i="8"/>
  <c r="R415" i="8" s="1"/>
  <c r="R414" i="8"/>
  <c r="S414" i="8" s="1"/>
  <c r="Q414" i="8"/>
  <c r="S413" i="8"/>
  <c r="Q413" i="8"/>
  <c r="R413" i="8" s="1"/>
  <c r="R412" i="8"/>
  <c r="S412" i="8" s="1"/>
  <c r="Q412" i="8"/>
  <c r="S411" i="8"/>
  <c r="Q411" i="8"/>
  <c r="R411" i="8" s="1"/>
  <c r="R410" i="8"/>
  <c r="S410" i="8" s="1"/>
  <c r="Q410" i="8"/>
  <c r="S409" i="8"/>
  <c r="Q409" i="8"/>
  <c r="R409" i="8" s="1"/>
  <c r="R408" i="8"/>
  <c r="S408" i="8" s="1"/>
  <c r="Q408" i="8"/>
  <c r="S407" i="8"/>
  <c r="Q407" i="8"/>
  <c r="R407" i="8" s="1"/>
  <c r="R406" i="8"/>
  <c r="S406" i="8" s="1"/>
  <c r="Q406" i="8"/>
  <c r="S405" i="8"/>
  <c r="Q405" i="8"/>
  <c r="R405" i="8" s="1"/>
  <c r="R404" i="8"/>
  <c r="S404" i="8" s="1"/>
  <c r="Q404" i="8"/>
  <c r="S403" i="8"/>
  <c r="Q403" i="8"/>
  <c r="R403" i="8" s="1"/>
  <c r="R402" i="8"/>
  <c r="S402" i="8" s="1"/>
  <c r="Q402" i="8"/>
  <c r="S401" i="8"/>
  <c r="Q401" i="8"/>
  <c r="R401" i="8" s="1"/>
  <c r="R400" i="8"/>
  <c r="S400" i="8" s="1"/>
  <c r="Q400" i="8"/>
  <c r="S399" i="8"/>
  <c r="Q399" i="8"/>
  <c r="R399" i="8" s="1"/>
  <c r="R398" i="8"/>
  <c r="S398" i="8" s="1"/>
  <c r="Q398" i="8"/>
  <c r="S397" i="8"/>
  <c r="Q397" i="8"/>
  <c r="R397" i="8" s="1"/>
  <c r="R396" i="8"/>
  <c r="S396" i="8" s="1"/>
  <c r="Q396" i="8"/>
  <c r="S395" i="8"/>
  <c r="Q395" i="8"/>
  <c r="R395" i="8" s="1"/>
  <c r="R394" i="8"/>
  <c r="S394" i="8" s="1"/>
  <c r="Q394" i="8"/>
  <c r="S393" i="8"/>
  <c r="Q393" i="8"/>
  <c r="R393" i="8" s="1"/>
  <c r="R392" i="8"/>
  <c r="S392" i="8" s="1"/>
  <c r="Q392" i="8"/>
  <c r="S391" i="8"/>
  <c r="Q391" i="8"/>
  <c r="R391" i="8" s="1"/>
  <c r="R390" i="8"/>
  <c r="S390" i="8" s="1"/>
  <c r="Q390" i="8"/>
  <c r="S389" i="8"/>
  <c r="Q389" i="8"/>
  <c r="R389" i="8" s="1"/>
  <c r="R388" i="8"/>
  <c r="S388" i="8" s="1"/>
  <c r="Q388" i="8"/>
  <c r="S387" i="8"/>
  <c r="Q387" i="8"/>
  <c r="R387" i="8" s="1"/>
  <c r="R386" i="8"/>
  <c r="S386" i="8" s="1"/>
  <c r="Q386" i="8"/>
  <c r="S385" i="8"/>
  <c r="Q385" i="8"/>
  <c r="R385" i="8" s="1"/>
  <c r="R384" i="8"/>
  <c r="S384" i="8" s="1"/>
  <c r="Q384" i="8"/>
  <c r="S383" i="8"/>
  <c r="Q383" i="8"/>
  <c r="R383" i="8" s="1"/>
  <c r="R382" i="8"/>
  <c r="S382" i="8" s="1"/>
  <c r="Q382" i="8"/>
  <c r="S381" i="8"/>
  <c r="Q381" i="8"/>
  <c r="R381" i="8" s="1"/>
  <c r="R380" i="8"/>
  <c r="S380" i="8" s="1"/>
  <c r="Q380" i="8"/>
  <c r="S379" i="8"/>
  <c r="Q379" i="8"/>
  <c r="R379" i="8" s="1"/>
  <c r="R378" i="8"/>
  <c r="S378" i="8" s="1"/>
  <c r="Q378" i="8"/>
  <c r="S377" i="8"/>
  <c r="Q377" i="8"/>
  <c r="R377" i="8" s="1"/>
  <c r="R376" i="8"/>
  <c r="S376" i="8" s="1"/>
  <c r="Q376" i="8"/>
  <c r="S375" i="8"/>
  <c r="Q375" i="8"/>
  <c r="R375" i="8" s="1"/>
  <c r="R374" i="8"/>
  <c r="S374" i="8" s="1"/>
  <c r="Q374" i="8"/>
  <c r="S373" i="8"/>
  <c r="Q373" i="8"/>
  <c r="R373" i="8" s="1"/>
  <c r="R372" i="8"/>
  <c r="S372" i="8" s="1"/>
  <c r="Q372" i="8"/>
  <c r="S371" i="8"/>
  <c r="Q371" i="8"/>
  <c r="R371" i="8" s="1"/>
  <c r="R370" i="8"/>
  <c r="S370" i="8" s="1"/>
  <c r="Q370" i="8"/>
  <c r="S369" i="8"/>
  <c r="Q369" i="8"/>
  <c r="R369" i="8" s="1"/>
  <c r="R368" i="8"/>
  <c r="S368" i="8" s="1"/>
  <c r="Q368" i="8"/>
  <c r="S367" i="8"/>
  <c r="Q367" i="8"/>
  <c r="R367" i="8" s="1"/>
  <c r="R366" i="8"/>
  <c r="S366" i="8" s="1"/>
  <c r="Q366" i="8"/>
  <c r="S365" i="8"/>
  <c r="Q365" i="8"/>
  <c r="R365" i="8" s="1"/>
  <c r="R364" i="8"/>
  <c r="S364" i="8" s="1"/>
  <c r="Q364" i="8"/>
  <c r="S363" i="8"/>
  <c r="Q363" i="8"/>
  <c r="R363" i="8" s="1"/>
  <c r="R362" i="8"/>
  <c r="S362" i="8" s="1"/>
  <c r="Q362" i="8"/>
  <c r="S361" i="8"/>
  <c r="Q361" i="8"/>
  <c r="R361" i="8" s="1"/>
  <c r="R360" i="8"/>
  <c r="S360" i="8" s="1"/>
  <c r="Q360" i="8"/>
  <c r="S359" i="8"/>
  <c r="Q359" i="8"/>
  <c r="R359" i="8" s="1"/>
  <c r="R358" i="8"/>
  <c r="S358" i="8" s="1"/>
  <c r="Q358" i="8"/>
  <c r="S357" i="8"/>
  <c r="Q357" i="8"/>
  <c r="R357" i="8" s="1"/>
  <c r="R356" i="8"/>
  <c r="S356" i="8" s="1"/>
  <c r="Q356" i="8"/>
  <c r="S355" i="8"/>
  <c r="Q355" i="8"/>
  <c r="R355" i="8" s="1"/>
  <c r="R354" i="8"/>
  <c r="S354" i="8" s="1"/>
  <c r="Q354" i="8"/>
  <c r="S353" i="8"/>
  <c r="Q353" i="8"/>
  <c r="R353" i="8" s="1"/>
  <c r="R352" i="8"/>
  <c r="S352" i="8" s="1"/>
  <c r="Q352" i="8"/>
  <c r="S351" i="8"/>
  <c r="Q351" i="8"/>
  <c r="R351" i="8" s="1"/>
  <c r="R350" i="8"/>
  <c r="S350" i="8" s="1"/>
  <c r="Q350" i="8"/>
  <c r="S349" i="8"/>
  <c r="Q349" i="8"/>
  <c r="R349" i="8" s="1"/>
  <c r="R348" i="8"/>
  <c r="S348" i="8" s="1"/>
  <c r="Q348" i="8"/>
  <c r="S347" i="8"/>
  <c r="Q347" i="8"/>
  <c r="R347" i="8" s="1"/>
  <c r="R346" i="8"/>
  <c r="S346" i="8" s="1"/>
  <c r="Q346" i="8"/>
  <c r="S345" i="8"/>
  <c r="Q345" i="8"/>
  <c r="R345" i="8" s="1"/>
  <c r="R344" i="8"/>
  <c r="S344" i="8" s="1"/>
  <c r="Q344" i="8"/>
  <c r="S343" i="8"/>
  <c r="Q343" i="8"/>
  <c r="R343" i="8" s="1"/>
  <c r="R342" i="8"/>
  <c r="S342" i="8" s="1"/>
  <c r="Q342" i="8"/>
  <c r="S341" i="8"/>
  <c r="Q341" i="8"/>
  <c r="R341" i="8" s="1"/>
  <c r="R340" i="8"/>
  <c r="S340" i="8" s="1"/>
  <c r="Q340" i="8"/>
  <c r="S339" i="8"/>
  <c r="Q339" i="8"/>
  <c r="R339" i="8" s="1"/>
  <c r="R338" i="8"/>
  <c r="S338" i="8" s="1"/>
  <c r="Q338" i="8"/>
  <c r="S337" i="8"/>
  <c r="Q337" i="8"/>
  <c r="R337" i="8" s="1"/>
  <c r="R336" i="8"/>
  <c r="S336" i="8" s="1"/>
  <c r="Q336" i="8"/>
  <c r="S335" i="8"/>
  <c r="Q335" i="8"/>
  <c r="R335" i="8" s="1"/>
  <c r="R334" i="8"/>
  <c r="S334" i="8" s="1"/>
  <c r="Q334" i="8"/>
  <c r="Q333" i="8"/>
  <c r="R332" i="8"/>
  <c r="S332" i="8" s="1"/>
  <c r="Q332" i="8"/>
  <c r="S331" i="8"/>
  <c r="Q331" i="8"/>
  <c r="R331" i="8" s="1"/>
  <c r="R330" i="8"/>
  <c r="S330" i="8" s="1"/>
  <c r="Q330" i="8"/>
  <c r="S329" i="8"/>
  <c r="Q329" i="8"/>
  <c r="R329" i="8" s="1"/>
  <c r="R328" i="8"/>
  <c r="S328" i="8" s="1"/>
  <c r="Q328" i="8"/>
  <c r="S327" i="8"/>
  <c r="Q327" i="8"/>
  <c r="R327" i="8" s="1"/>
  <c r="R326" i="8"/>
  <c r="S326" i="8" s="1"/>
  <c r="Q326" i="8"/>
  <c r="S325" i="8"/>
  <c r="Q325" i="8"/>
  <c r="R325" i="8" s="1"/>
  <c r="R324" i="8"/>
  <c r="S324" i="8" s="1"/>
  <c r="Q324" i="8"/>
  <c r="S323" i="8"/>
  <c r="Q323" i="8"/>
  <c r="R323" i="8" s="1"/>
  <c r="R322" i="8"/>
  <c r="S322" i="8" s="1"/>
  <c r="Q322" i="8"/>
  <c r="S321" i="8"/>
  <c r="Q321" i="8"/>
  <c r="R321" i="8" s="1"/>
  <c r="R320" i="8"/>
  <c r="S320" i="8" s="1"/>
  <c r="Q320" i="8"/>
  <c r="S319" i="8"/>
  <c r="Q319" i="8"/>
  <c r="R319" i="8" s="1"/>
  <c r="R318" i="8"/>
  <c r="S318" i="8" s="1"/>
  <c r="Q318" i="8"/>
  <c r="S317" i="8"/>
  <c r="Q317" i="8"/>
  <c r="R317" i="8" s="1"/>
  <c r="R316" i="8"/>
  <c r="S316" i="8" s="1"/>
  <c r="Q316" i="8"/>
  <c r="S315" i="8"/>
  <c r="Q315" i="8"/>
  <c r="R315" i="8" s="1"/>
  <c r="R314" i="8"/>
  <c r="S314" i="8" s="1"/>
  <c r="Q314" i="8"/>
  <c r="S313" i="8"/>
  <c r="Q313" i="8"/>
  <c r="R313" i="8" s="1"/>
  <c r="R312" i="8"/>
  <c r="S312" i="8" s="1"/>
  <c r="Q312" i="8"/>
  <c r="S311" i="8"/>
  <c r="Q311" i="8"/>
  <c r="R311" i="8" s="1"/>
  <c r="R310" i="8"/>
  <c r="S310" i="8" s="1"/>
  <c r="Q310" i="8"/>
  <c r="S309" i="8"/>
  <c r="Q309" i="8"/>
  <c r="R309" i="8" s="1"/>
  <c r="R308" i="8"/>
  <c r="S308" i="8" s="1"/>
  <c r="Q308" i="8"/>
  <c r="S307" i="8"/>
  <c r="Q307" i="8"/>
  <c r="R307" i="8" s="1"/>
  <c r="R306" i="8"/>
  <c r="S306" i="8" s="1"/>
  <c r="Q306" i="8"/>
  <c r="S305" i="8"/>
  <c r="Q305" i="8"/>
  <c r="R305" i="8" s="1"/>
  <c r="R304" i="8"/>
  <c r="S304" i="8" s="1"/>
  <c r="Q304" i="8"/>
  <c r="S303" i="8"/>
  <c r="Q303" i="8"/>
  <c r="R303" i="8" s="1"/>
  <c r="R302" i="8"/>
  <c r="S302" i="8" s="1"/>
  <c r="Q302" i="8"/>
  <c r="S301" i="8"/>
  <c r="Q301" i="8"/>
  <c r="R301" i="8" s="1"/>
  <c r="R300" i="8"/>
  <c r="S300" i="8" s="1"/>
  <c r="Q300" i="8"/>
  <c r="S299" i="8"/>
  <c r="Q299" i="8"/>
  <c r="R299" i="8" s="1"/>
  <c r="R298" i="8"/>
  <c r="S298" i="8" s="1"/>
  <c r="Q298" i="8"/>
  <c r="S297" i="8"/>
  <c r="Q297" i="8"/>
  <c r="R297" i="8" s="1"/>
  <c r="R296" i="8"/>
  <c r="S296" i="8" s="1"/>
  <c r="Q296" i="8"/>
  <c r="S295" i="8"/>
  <c r="Q295" i="8"/>
  <c r="R295" i="8" s="1"/>
  <c r="R294" i="8"/>
  <c r="S294" i="8" s="1"/>
  <c r="Q294" i="8"/>
  <c r="S293" i="8"/>
  <c r="Q293" i="8"/>
  <c r="R293" i="8" s="1"/>
  <c r="R292" i="8"/>
  <c r="S292" i="8" s="1"/>
  <c r="Q292" i="8"/>
  <c r="S291" i="8"/>
  <c r="Q291" i="8"/>
  <c r="R291" i="8" s="1"/>
  <c r="R290" i="8"/>
  <c r="S290" i="8" s="1"/>
  <c r="Q290" i="8"/>
  <c r="S289" i="8"/>
  <c r="Q289" i="8"/>
  <c r="R289" i="8" s="1"/>
  <c r="R288" i="8"/>
  <c r="S288" i="8" s="1"/>
  <c r="Q288" i="8"/>
  <c r="S287" i="8"/>
  <c r="Q287" i="8"/>
  <c r="R287" i="8" s="1"/>
  <c r="R286" i="8"/>
  <c r="S286" i="8" s="1"/>
  <c r="Q286" i="8"/>
  <c r="S285" i="8"/>
  <c r="Q285" i="8"/>
  <c r="R285" i="8" s="1"/>
  <c r="R284" i="8"/>
  <c r="S284" i="8" s="1"/>
  <c r="Q284" i="8"/>
  <c r="S283" i="8"/>
  <c r="Q283" i="8"/>
  <c r="R283" i="8" s="1"/>
  <c r="R282" i="8"/>
  <c r="S282" i="8" s="1"/>
  <c r="Q282" i="8"/>
  <c r="S281" i="8"/>
  <c r="Q281" i="8"/>
  <c r="R281" i="8" s="1"/>
  <c r="R280" i="8"/>
  <c r="S280" i="8" s="1"/>
  <c r="Q280" i="8"/>
  <c r="S279" i="8"/>
  <c r="Q279" i="8"/>
  <c r="R279" i="8" s="1"/>
  <c r="R278" i="8"/>
  <c r="S278" i="8" s="1"/>
  <c r="Q278" i="8"/>
  <c r="S277" i="8"/>
  <c r="Q277" i="8"/>
  <c r="R277" i="8" s="1"/>
  <c r="R276" i="8"/>
  <c r="S276" i="8" s="1"/>
  <c r="Q276" i="8"/>
  <c r="S275" i="8"/>
  <c r="Q275" i="8"/>
  <c r="R275" i="8" s="1"/>
  <c r="R274" i="8"/>
  <c r="S274" i="8" s="1"/>
  <c r="Q274" i="8"/>
  <c r="S273" i="8"/>
  <c r="Q273" i="8"/>
  <c r="R273" i="8" s="1"/>
  <c r="R272" i="8"/>
  <c r="S272" i="8" s="1"/>
  <c r="Q272" i="8"/>
  <c r="S271" i="8"/>
  <c r="Q271" i="8"/>
  <c r="R271" i="8" s="1"/>
  <c r="R270" i="8"/>
  <c r="S270" i="8" s="1"/>
  <c r="Q270" i="8"/>
  <c r="S269" i="8"/>
  <c r="Q269" i="8"/>
  <c r="R269" i="8" s="1"/>
  <c r="R268" i="8"/>
  <c r="S268" i="8" s="1"/>
  <c r="Q268" i="8"/>
  <c r="S267" i="8"/>
  <c r="Q267" i="8"/>
  <c r="R267" i="8" s="1"/>
  <c r="R266" i="8"/>
  <c r="S266" i="8" s="1"/>
  <c r="Q266" i="8"/>
  <c r="S265" i="8"/>
  <c r="Q265" i="8"/>
  <c r="R265" i="8" s="1"/>
  <c r="R264" i="8"/>
  <c r="S264" i="8" s="1"/>
  <c r="Q264" i="8"/>
  <c r="S263" i="8"/>
  <c r="Q263" i="8"/>
  <c r="R263" i="8" s="1"/>
  <c r="R262" i="8"/>
  <c r="S262" i="8" s="1"/>
  <c r="Q262" i="8"/>
  <c r="S261" i="8"/>
  <c r="Q261" i="8"/>
  <c r="R261" i="8" s="1"/>
  <c r="R260" i="8"/>
  <c r="S260" i="8" s="1"/>
  <c r="Q260" i="8"/>
  <c r="S259" i="8"/>
  <c r="Q259" i="8"/>
  <c r="R259" i="8" s="1"/>
  <c r="R258" i="8"/>
  <c r="S258" i="8" s="1"/>
  <c r="Q258" i="8"/>
  <c r="S257" i="8"/>
  <c r="Q257" i="8"/>
  <c r="R257" i="8" s="1"/>
  <c r="R256" i="8"/>
  <c r="S256" i="8" s="1"/>
  <c r="Q256" i="8"/>
  <c r="S255" i="8"/>
  <c r="Q255" i="8"/>
  <c r="R255" i="8" s="1"/>
  <c r="R254" i="8"/>
  <c r="S254" i="8" s="1"/>
  <c r="Q254" i="8"/>
  <c r="S253" i="8"/>
  <c r="Q253" i="8"/>
  <c r="R253" i="8" s="1"/>
  <c r="R252" i="8"/>
  <c r="S252" i="8" s="1"/>
  <c r="Q252" i="8"/>
  <c r="S251" i="8"/>
  <c r="Q251" i="8"/>
  <c r="R251" i="8" s="1"/>
  <c r="R250" i="8"/>
  <c r="S250" i="8" s="1"/>
  <c r="Q250" i="8"/>
  <c r="S249" i="8"/>
  <c r="Q249" i="8"/>
  <c r="R249" i="8" s="1"/>
  <c r="R248" i="8"/>
  <c r="S248" i="8" s="1"/>
  <c r="Q248" i="8"/>
  <c r="S247" i="8"/>
  <c r="Q247" i="8"/>
  <c r="R247" i="8" s="1"/>
  <c r="R246" i="8"/>
  <c r="S246" i="8" s="1"/>
  <c r="Q246" i="8"/>
  <c r="S245" i="8"/>
  <c r="Q245" i="8"/>
  <c r="R245" i="8" s="1"/>
  <c r="R244" i="8"/>
  <c r="S244" i="8" s="1"/>
  <c r="Q244" i="8"/>
  <c r="S243" i="8"/>
  <c r="Q243" i="8"/>
  <c r="R243" i="8" s="1"/>
  <c r="R242" i="8"/>
  <c r="S242" i="8" s="1"/>
  <c r="Q242" i="8"/>
  <c r="S241" i="8"/>
  <c r="Q241" i="8"/>
  <c r="R241" i="8" s="1"/>
  <c r="R240" i="8"/>
  <c r="S240" i="8" s="1"/>
  <c r="Q240" i="8"/>
  <c r="S239" i="8"/>
  <c r="Q239" i="8"/>
  <c r="R239" i="8" s="1"/>
  <c r="R238" i="8"/>
  <c r="S238" i="8" s="1"/>
  <c r="Q238" i="8"/>
  <c r="S237" i="8"/>
  <c r="Q237" i="8"/>
  <c r="R237" i="8" s="1"/>
  <c r="R236" i="8"/>
  <c r="S236" i="8" s="1"/>
  <c r="Q236" i="8"/>
  <c r="S235" i="8"/>
  <c r="Q235" i="8"/>
  <c r="R235" i="8" s="1"/>
  <c r="R234" i="8"/>
  <c r="S234" i="8" s="1"/>
  <c r="Q234" i="8"/>
  <c r="S233" i="8"/>
  <c r="Q233" i="8"/>
  <c r="R233" i="8" s="1"/>
  <c r="R232" i="8"/>
  <c r="S232" i="8" s="1"/>
  <c r="Q232" i="8"/>
  <c r="S231" i="8"/>
  <c r="Q231" i="8"/>
  <c r="R231" i="8" s="1"/>
  <c r="R230" i="8"/>
  <c r="S230" i="8" s="1"/>
  <c r="Q230" i="8"/>
  <c r="S229" i="8"/>
  <c r="Q229" i="8"/>
  <c r="R229" i="8" s="1"/>
  <c r="R228" i="8"/>
  <c r="S228" i="8" s="1"/>
  <c r="Q228" i="8"/>
  <c r="S227" i="8"/>
  <c r="Q227" i="8"/>
  <c r="R227" i="8" s="1"/>
  <c r="R226" i="8"/>
  <c r="S226" i="8" s="1"/>
  <c r="Q226" i="8"/>
  <c r="S225" i="8"/>
  <c r="Q225" i="8"/>
  <c r="R225" i="8" s="1"/>
  <c r="R224" i="8"/>
  <c r="S224" i="8" s="1"/>
  <c r="Q224" i="8"/>
  <c r="S223" i="8"/>
  <c r="Q223" i="8"/>
  <c r="R223" i="8" s="1"/>
  <c r="R222" i="8"/>
  <c r="S222" i="8" s="1"/>
  <c r="Q222" i="8"/>
  <c r="S221" i="8"/>
  <c r="Q221" i="8"/>
  <c r="R221" i="8" s="1"/>
  <c r="R220" i="8"/>
  <c r="S220" i="8" s="1"/>
  <c r="Q220" i="8"/>
  <c r="S219" i="8"/>
  <c r="Q219" i="8"/>
  <c r="R219" i="8" s="1"/>
  <c r="R218" i="8"/>
  <c r="S218" i="8" s="1"/>
  <c r="Q218" i="8"/>
  <c r="S217" i="8"/>
  <c r="Q217" i="8"/>
  <c r="R217" i="8" s="1"/>
  <c r="R216" i="8"/>
  <c r="S216" i="8" s="1"/>
  <c r="Q216" i="8"/>
  <c r="S215" i="8"/>
  <c r="Q215" i="8"/>
  <c r="R215" i="8" s="1"/>
  <c r="R214" i="8"/>
  <c r="S214" i="8" s="1"/>
  <c r="Q214" i="8"/>
  <c r="S213" i="8"/>
  <c r="Q213" i="8"/>
  <c r="R213" i="8" s="1"/>
  <c r="R212" i="8"/>
  <c r="S212" i="8" s="1"/>
  <c r="Q212" i="8"/>
  <c r="S211" i="8"/>
  <c r="Q211" i="8"/>
  <c r="R211" i="8" s="1"/>
  <c r="R210" i="8"/>
  <c r="S210" i="8" s="1"/>
  <c r="Q210" i="8"/>
  <c r="S209" i="8"/>
  <c r="Q209" i="8"/>
  <c r="R209" i="8" s="1"/>
  <c r="R208" i="8"/>
  <c r="S208" i="8" s="1"/>
  <c r="Q208" i="8"/>
  <c r="S207" i="8"/>
  <c r="Q207" i="8"/>
  <c r="R207" i="8" s="1"/>
  <c r="R206" i="8"/>
  <c r="S206" i="8" s="1"/>
  <c r="Q206" i="8"/>
  <c r="S205" i="8"/>
  <c r="Q205" i="8"/>
  <c r="R205" i="8" s="1"/>
  <c r="R204" i="8"/>
  <c r="S204" i="8" s="1"/>
  <c r="Q204" i="8"/>
  <c r="S203" i="8"/>
  <c r="Q203" i="8"/>
  <c r="R203" i="8" s="1"/>
  <c r="R202" i="8"/>
  <c r="S202" i="8" s="1"/>
  <c r="Q202" i="8"/>
  <c r="S201" i="8"/>
  <c r="Q201" i="8"/>
  <c r="R201" i="8" s="1"/>
  <c r="R200" i="8"/>
  <c r="S200" i="8" s="1"/>
  <c r="Q200" i="8"/>
  <c r="S199" i="8"/>
  <c r="Q199" i="8"/>
  <c r="R199" i="8" s="1"/>
  <c r="R198" i="8"/>
  <c r="S198" i="8" s="1"/>
  <c r="Q198" i="8"/>
  <c r="S197" i="8"/>
  <c r="Q197" i="8"/>
  <c r="R197" i="8" s="1"/>
  <c r="R196" i="8"/>
  <c r="S196" i="8" s="1"/>
  <c r="Q196" i="8"/>
  <c r="S195" i="8"/>
  <c r="Q195" i="8"/>
  <c r="R195" i="8" s="1"/>
  <c r="R194" i="8"/>
  <c r="S194" i="8" s="1"/>
  <c r="Q194" i="8"/>
  <c r="S193" i="8"/>
  <c r="Q193" i="8"/>
  <c r="R193" i="8" s="1"/>
  <c r="R192" i="8"/>
  <c r="S192" i="8" s="1"/>
  <c r="Q192" i="8"/>
  <c r="S191" i="8"/>
  <c r="Q191" i="8"/>
  <c r="R191" i="8" s="1"/>
  <c r="R190" i="8"/>
  <c r="S190" i="8" s="1"/>
  <c r="Q190" i="8"/>
  <c r="S189" i="8"/>
  <c r="Q189" i="8"/>
  <c r="R189" i="8" s="1"/>
  <c r="R188" i="8"/>
  <c r="S188" i="8" s="1"/>
  <c r="Q188" i="8"/>
  <c r="S187" i="8"/>
  <c r="Q187" i="8"/>
  <c r="R187" i="8" s="1"/>
  <c r="R186" i="8"/>
  <c r="S186" i="8" s="1"/>
  <c r="Q186" i="8"/>
  <c r="S185" i="8"/>
  <c r="Q185" i="8"/>
  <c r="R185" i="8" s="1"/>
  <c r="R184" i="8"/>
  <c r="S184" i="8" s="1"/>
  <c r="Q184" i="8"/>
  <c r="S183" i="8"/>
  <c r="Q183" i="8"/>
  <c r="R183" i="8" s="1"/>
  <c r="R182" i="8"/>
  <c r="S182" i="8" s="1"/>
  <c r="Q182" i="8"/>
  <c r="S181" i="8"/>
  <c r="Q181" i="8"/>
  <c r="R181" i="8" s="1"/>
  <c r="R180" i="8"/>
  <c r="S180" i="8" s="1"/>
  <c r="Q180" i="8"/>
  <c r="S179" i="8"/>
  <c r="Q179" i="8"/>
  <c r="R179" i="8" s="1"/>
  <c r="R178" i="8"/>
  <c r="S178" i="8" s="1"/>
  <c r="Q178" i="8"/>
  <c r="S177" i="8"/>
  <c r="Q177" i="8"/>
  <c r="R177" i="8" s="1"/>
  <c r="R176" i="8"/>
  <c r="S176" i="8" s="1"/>
  <c r="Q176" i="8"/>
  <c r="S175" i="8"/>
  <c r="Q175" i="8"/>
  <c r="R175" i="8" s="1"/>
  <c r="R174" i="8"/>
  <c r="S174" i="8" s="1"/>
  <c r="Q174" i="8"/>
  <c r="S173" i="8"/>
  <c r="Q173" i="8"/>
  <c r="R173" i="8" s="1"/>
  <c r="R172" i="8"/>
  <c r="S172" i="8" s="1"/>
  <c r="Q172" i="8"/>
  <c r="S171" i="8"/>
  <c r="Q171" i="8"/>
  <c r="R171" i="8" s="1"/>
  <c r="R170" i="8"/>
  <c r="S170" i="8" s="1"/>
  <c r="Q170" i="8"/>
  <c r="S169" i="8"/>
  <c r="Q169" i="8"/>
  <c r="R169" i="8" s="1"/>
  <c r="R168" i="8"/>
  <c r="S168" i="8" s="1"/>
  <c r="Q168" i="8"/>
  <c r="S167" i="8"/>
  <c r="Q167" i="8"/>
  <c r="R167" i="8" s="1"/>
  <c r="R166" i="8"/>
  <c r="S166" i="8" s="1"/>
  <c r="Q166" i="8"/>
  <c r="S165" i="8"/>
  <c r="Q165" i="8"/>
  <c r="R165" i="8" s="1"/>
  <c r="R164" i="8"/>
  <c r="S164" i="8" s="1"/>
  <c r="Q164" i="8"/>
  <c r="S163" i="8"/>
  <c r="Q163" i="8"/>
  <c r="R163" i="8" s="1"/>
  <c r="R162" i="8"/>
  <c r="S162" i="8" s="1"/>
  <c r="Q162" i="8"/>
  <c r="S161" i="8"/>
  <c r="Q161" i="8"/>
  <c r="R161" i="8" s="1"/>
  <c r="R160" i="8"/>
  <c r="S160" i="8" s="1"/>
  <c r="Q160" i="8"/>
  <c r="S159" i="8"/>
  <c r="Q159" i="8"/>
  <c r="R159" i="8" s="1"/>
  <c r="R158" i="8"/>
  <c r="S158" i="8" s="1"/>
  <c r="Q158" i="8"/>
  <c r="S157" i="8"/>
  <c r="Q157" i="8"/>
  <c r="R157" i="8" s="1"/>
  <c r="R156" i="8"/>
  <c r="S156" i="8" s="1"/>
  <c r="Q156" i="8"/>
  <c r="S155" i="8"/>
  <c r="Q155" i="8"/>
  <c r="R155" i="8" s="1"/>
  <c r="R154" i="8"/>
  <c r="S154" i="8" s="1"/>
  <c r="Q154" i="8"/>
  <c r="S153" i="8"/>
  <c r="Q153" i="8"/>
  <c r="R153" i="8" s="1"/>
  <c r="R152" i="8"/>
  <c r="S152" i="8" s="1"/>
  <c r="Q152" i="8"/>
  <c r="S151" i="8"/>
  <c r="Q151" i="8"/>
  <c r="R151" i="8" s="1"/>
  <c r="R150" i="8"/>
  <c r="S150" i="8" s="1"/>
  <c r="Q150" i="8"/>
  <c r="S149" i="8"/>
  <c r="Q149" i="8"/>
  <c r="R149" i="8" s="1"/>
  <c r="R148" i="8"/>
  <c r="S148" i="8" s="1"/>
  <c r="Q148" i="8"/>
  <c r="S147" i="8"/>
  <c r="Q147" i="8"/>
  <c r="R147" i="8" s="1"/>
  <c r="R146" i="8"/>
  <c r="S146" i="8" s="1"/>
  <c r="Q146" i="8"/>
  <c r="S145" i="8"/>
  <c r="Q145" i="8"/>
  <c r="R145" i="8" s="1"/>
  <c r="R144" i="8"/>
  <c r="S144" i="8" s="1"/>
  <c r="Q144" i="8"/>
  <c r="S143" i="8"/>
  <c r="Q143" i="8"/>
  <c r="R143" i="8" s="1"/>
  <c r="R142" i="8"/>
  <c r="S142" i="8" s="1"/>
  <c r="Q142" i="8"/>
  <c r="S141" i="8"/>
  <c r="Q141" i="8"/>
  <c r="R141" i="8" s="1"/>
  <c r="R140" i="8"/>
  <c r="S140" i="8" s="1"/>
  <c r="Q140" i="8"/>
  <c r="S139" i="8"/>
  <c r="Q139" i="8"/>
  <c r="R139" i="8" s="1"/>
  <c r="R138" i="8"/>
  <c r="S138" i="8" s="1"/>
  <c r="Q138" i="8"/>
  <c r="S137" i="8"/>
  <c r="Q137" i="8"/>
  <c r="R137" i="8" s="1"/>
  <c r="R136" i="8"/>
  <c r="S136" i="8" s="1"/>
  <c r="Q136" i="8"/>
  <c r="S135" i="8"/>
  <c r="Q135" i="8"/>
  <c r="R135" i="8" s="1"/>
  <c r="R134" i="8"/>
  <c r="S134" i="8" s="1"/>
  <c r="Q134" i="8"/>
  <c r="S133" i="8"/>
  <c r="Q133" i="8"/>
  <c r="R133" i="8" s="1"/>
  <c r="R132" i="8"/>
  <c r="S132" i="8" s="1"/>
  <c r="Q132" i="8"/>
  <c r="S131" i="8"/>
  <c r="Q131" i="8"/>
  <c r="R131" i="8" s="1"/>
  <c r="R130" i="8"/>
  <c r="S130" i="8" s="1"/>
  <c r="Q130" i="8"/>
  <c r="S129" i="8"/>
  <c r="Q129" i="8"/>
  <c r="R129" i="8" s="1"/>
  <c r="R128" i="8"/>
  <c r="S128" i="8" s="1"/>
  <c r="Q128" i="8"/>
  <c r="S127" i="8"/>
  <c r="Q127" i="8"/>
  <c r="R127" i="8" s="1"/>
  <c r="R126" i="8"/>
  <c r="S126" i="8" s="1"/>
  <c r="Q126" i="8"/>
  <c r="S125" i="8"/>
  <c r="Q125" i="8"/>
  <c r="R125" i="8" s="1"/>
  <c r="R124" i="8"/>
  <c r="S124" i="8" s="1"/>
  <c r="Q124" i="8"/>
  <c r="S123" i="8"/>
  <c r="Q123" i="8"/>
  <c r="R123" i="8" s="1"/>
  <c r="R122" i="8"/>
  <c r="S122" i="8" s="1"/>
  <c r="Q122" i="8"/>
  <c r="S121" i="8"/>
  <c r="Q121" i="8"/>
  <c r="R121" i="8" s="1"/>
  <c r="R120" i="8"/>
  <c r="S120" i="8" s="1"/>
  <c r="Q120" i="8"/>
  <c r="S119" i="8"/>
  <c r="Q119" i="8"/>
  <c r="R119" i="8" s="1"/>
  <c r="R118" i="8"/>
  <c r="S118" i="8" s="1"/>
  <c r="Q118" i="8"/>
  <c r="S117" i="8"/>
  <c r="Q117" i="8"/>
  <c r="R117" i="8" s="1"/>
  <c r="R116" i="8"/>
  <c r="S116" i="8" s="1"/>
  <c r="Q116" i="8"/>
  <c r="S115" i="8"/>
  <c r="Q115" i="8"/>
  <c r="R115" i="8" s="1"/>
  <c r="R114" i="8"/>
  <c r="S114" i="8" s="1"/>
  <c r="Q114" i="8"/>
  <c r="S113" i="8"/>
  <c r="Q113" i="8"/>
  <c r="R113" i="8" s="1"/>
  <c r="R112" i="8"/>
  <c r="S112" i="8" s="1"/>
  <c r="Q112" i="8"/>
  <c r="S111" i="8"/>
  <c r="Q111" i="8"/>
  <c r="R111" i="8" s="1"/>
  <c r="R110" i="8"/>
  <c r="S110" i="8" s="1"/>
  <c r="Q110" i="8"/>
  <c r="S109" i="8"/>
  <c r="Q109" i="8"/>
  <c r="R109" i="8" s="1"/>
  <c r="R108" i="8"/>
  <c r="S108" i="8" s="1"/>
  <c r="Q108" i="8"/>
  <c r="S107" i="8"/>
  <c r="Q107" i="8"/>
  <c r="R107" i="8" s="1"/>
  <c r="R106" i="8"/>
  <c r="S106" i="8" s="1"/>
  <c r="Q106" i="8"/>
  <c r="S105" i="8"/>
  <c r="Q105" i="8"/>
  <c r="R105" i="8" s="1"/>
  <c r="R104" i="8"/>
  <c r="S104" i="8" s="1"/>
  <c r="Q104" i="8"/>
  <c r="S103" i="8"/>
  <c r="Q103" i="8"/>
  <c r="R103" i="8" s="1"/>
  <c r="R102" i="8"/>
  <c r="S102" i="8" s="1"/>
  <c r="Q102" i="8"/>
  <c r="S101" i="8"/>
  <c r="Q101" i="8"/>
  <c r="R101" i="8" s="1"/>
  <c r="R100" i="8"/>
  <c r="S100" i="8" s="1"/>
  <c r="Q100" i="8"/>
  <c r="S99" i="8"/>
  <c r="Q99" i="8"/>
  <c r="R99" i="8" s="1"/>
  <c r="R98" i="8"/>
  <c r="S98" i="8" s="1"/>
  <c r="Q98" i="8"/>
  <c r="S97" i="8"/>
  <c r="Q97" i="8"/>
  <c r="R97" i="8" s="1"/>
  <c r="R96" i="8"/>
  <c r="S96" i="8" s="1"/>
  <c r="Q96" i="8"/>
  <c r="S95" i="8"/>
  <c r="Q95" i="8"/>
  <c r="R95" i="8" s="1"/>
  <c r="R94" i="8"/>
  <c r="S94" i="8" s="1"/>
  <c r="Q94" i="8"/>
  <c r="S93" i="8"/>
  <c r="Q93" i="8"/>
  <c r="R93" i="8" s="1"/>
  <c r="R92" i="8"/>
  <c r="S92" i="8" s="1"/>
  <c r="Q92" i="8"/>
  <c r="S91" i="8"/>
  <c r="Q91" i="8"/>
  <c r="R91" i="8" s="1"/>
  <c r="R90" i="8"/>
  <c r="S90" i="8" s="1"/>
  <c r="Q90" i="8"/>
  <c r="S89" i="8"/>
  <c r="Q89" i="8"/>
  <c r="R89" i="8" s="1"/>
  <c r="R88" i="8"/>
  <c r="S88" i="8" s="1"/>
  <c r="Q88" i="8"/>
  <c r="S87" i="8"/>
  <c r="Q87" i="8"/>
  <c r="R87" i="8" s="1"/>
  <c r="R86" i="8"/>
  <c r="S86" i="8" s="1"/>
  <c r="Q86" i="8"/>
  <c r="S85" i="8"/>
  <c r="Q85" i="8"/>
  <c r="R85" i="8" s="1"/>
  <c r="R84" i="8"/>
  <c r="S84" i="8" s="1"/>
  <c r="Q84" i="8"/>
  <c r="S83" i="8"/>
  <c r="Q83" i="8"/>
  <c r="R83" i="8" s="1"/>
  <c r="R82" i="8"/>
  <c r="S82" i="8" s="1"/>
  <c r="Q82" i="8"/>
  <c r="S81" i="8"/>
  <c r="Q81" i="8"/>
  <c r="R81" i="8" s="1"/>
  <c r="R80" i="8"/>
  <c r="S80" i="8" s="1"/>
  <c r="Q80" i="8"/>
  <c r="S79" i="8"/>
  <c r="Q79" i="8"/>
  <c r="R79" i="8" s="1"/>
  <c r="R78" i="8"/>
  <c r="S78" i="8" s="1"/>
  <c r="Q78" i="8"/>
  <c r="S77" i="8"/>
  <c r="Q77" i="8"/>
  <c r="R77" i="8" s="1"/>
  <c r="R76" i="8"/>
  <c r="S76" i="8" s="1"/>
  <c r="Q76" i="8"/>
  <c r="S75" i="8"/>
  <c r="Q75" i="8"/>
  <c r="R75" i="8" s="1"/>
  <c r="R74" i="8"/>
  <c r="S74" i="8" s="1"/>
  <c r="Q74" i="8"/>
  <c r="S73" i="8"/>
  <c r="Q73" i="8"/>
  <c r="R73" i="8" s="1"/>
  <c r="R72" i="8"/>
  <c r="S72" i="8" s="1"/>
  <c r="Q72" i="8"/>
  <c r="S71" i="8"/>
  <c r="Q71" i="8"/>
  <c r="R71" i="8" s="1"/>
  <c r="R70" i="8"/>
  <c r="S70" i="8" s="1"/>
  <c r="Q70" i="8"/>
  <c r="S69" i="8"/>
  <c r="Q69" i="8"/>
  <c r="R69" i="8" s="1"/>
  <c r="R68" i="8"/>
  <c r="S68" i="8" s="1"/>
  <c r="Q68" i="8"/>
  <c r="S67" i="8"/>
  <c r="Q67" i="8"/>
  <c r="R67" i="8" s="1"/>
  <c r="R66" i="8"/>
  <c r="S66" i="8" s="1"/>
  <c r="Q66" i="8"/>
  <c r="S65" i="8"/>
  <c r="Q65" i="8"/>
  <c r="R65" i="8" s="1"/>
  <c r="R64" i="8"/>
  <c r="S64" i="8" s="1"/>
  <c r="Q64" i="8"/>
  <c r="S63" i="8"/>
  <c r="Q63" i="8"/>
  <c r="R63" i="8" s="1"/>
  <c r="R62" i="8"/>
  <c r="S62" i="8" s="1"/>
  <c r="Q62" i="8"/>
  <c r="S61" i="8"/>
  <c r="Q61" i="8"/>
  <c r="R61" i="8" s="1"/>
  <c r="R60" i="8"/>
  <c r="S60" i="8" s="1"/>
  <c r="Q60" i="8"/>
  <c r="S59" i="8"/>
  <c r="Q59" i="8"/>
  <c r="R59" i="8" s="1"/>
  <c r="R58" i="8"/>
  <c r="S58" i="8" s="1"/>
  <c r="Q58" i="8"/>
  <c r="S57" i="8"/>
  <c r="Q57" i="8"/>
  <c r="R57" i="8" s="1"/>
  <c r="R56" i="8"/>
  <c r="S56" i="8" s="1"/>
  <c r="Q56" i="8"/>
  <c r="S55" i="8"/>
  <c r="Q55" i="8"/>
  <c r="R55" i="8" s="1"/>
  <c r="R54" i="8"/>
  <c r="S54" i="8" s="1"/>
  <c r="Q54" i="8"/>
  <c r="S53" i="8"/>
  <c r="Q53" i="8"/>
  <c r="R53" i="8" s="1"/>
  <c r="R52" i="8"/>
  <c r="S52" i="8" s="1"/>
  <c r="Q52" i="8"/>
  <c r="S51" i="8"/>
  <c r="Q51" i="8"/>
  <c r="R51" i="8" s="1"/>
  <c r="R50" i="8"/>
  <c r="S50" i="8" s="1"/>
  <c r="Q50" i="8"/>
  <c r="S49" i="8"/>
  <c r="Q49" i="8"/>
  <c r="R49" i="8" s="1"/>
  <c r="R48" i="8"/>
  <c r="S48" i="8" s="1"/>
  <c r="Q48" i="8"/>
  <c r="S47" i="8"/>
  <c r="Q47" i="8"/>
  <c r="R47" i="8" s="1"/>
  <c r="R46" i="8"/>
  <c r="S46" i="8" s="1"/>
  <c r="Q46" i="8"/>
  <c r="S45" i="8"/>
  <c r="Q45" i="8"/>
  <c r="R45" i="8" s="1"/>
  <c r="R44" i="8"/>
  <c r="S44" i="8" s="1"/>
  <c r="Q44" i="8"/>
  <c r="S43" i="8"/>
  <c r="Q43" i="8"/>
  <c r="R43" i="8" s="1"/>
  <c r="R42" i="8"/>
  <c r="S42" i="8" s="1"/>
  <c r="Q42" i="8"/>
  <c r="S41" i="8"/>
  <c r="Q41" i="8"/>
  <c r="R41" i="8" s="1"/>
  <c r="R40" i="8"/>
  <c r="S40" i="8" s="1"/>
  <c r="Q40" i="8"/>
  <c r="S39" i="8"/>
  <c r="Q39" i="8"/>
  <c r="R39" i="8" s="1"/>
  <c r="R38" i="8"/>
  <c r="S38" i="8" s="1"/>
  <c r="Q38" i="8"/>
  <c r="S37" i="8"/>
  <c r="Q37" i="8"/>
  <c r="R37" i="8" s="1"/>
  <c r="R36" i="8"/>
  <c r="S36" i="8" s="1"/>
  <c r="Q36" i="8"/>
  <c r="S35" i="8"/>
  <c r="Q35" i="8"/>
  <c r="R35" i="8" s="1"/>
  <c r="R34" i="8"/>
  <c r="S34" i="8" s="1"/>
  <c r="Q34" i="8"/>
  <c r="S33" i="8"/>
  <c r="Q33" i="8"/>
  <c r="R33" i="8" s="1"/>
  <c r="R32" i="8"/>
  <c r="S32" i="8" s="1"/>
  <c r="Q32" i="8"/>
  <c r="S31" i="8"/>
  <c r="Q31" i="8"/>
  <c r="R31" i="8" s="1"/>
  <c r="R30" i="8"/>
  <c r="S30" i="8" s="1"/>
  <c r="Q30" i="8"/>
  <c r="S29" i="8"/>
  <c r="Q29" i="8"/>
  <c r="R29" i="8" s="1"/>
  <c r="R28" i="8"/>
  <c r="S28" i="8" s="1"/>
  <c r="Q28" i="8"/>
  <c r="S27" i="8"/>
  <c r="Q27" i="8"/>
  <c r="R27" i="8" s="1"/>
  <c r="R26" i="8"/>
  <c r="S26" i="8" s="1"/>
  <c r="Q26" i="8"/>
  <c r="S25" i="8"/>
  <c r="Q25" i="8"/>
  <c r="R25" i="8" s="1"/>
  <c r="R24" i="8"/>
  <c r="S24" i="8" s="1"/>
  <c r="Q24" i="8"/>
  <c r="S23" i="8"/>
  <c r="Q23" i="8"/>
  <c r="R23" i="8" s="1"/>
  <c r="R22" i="8"/>
  <c r="S22" i="8" s="1"/>
  <c r="Q22" i="8"/>
  <c r="S21" i="8"/>
  <c r="Q21" i="8"/>
  <c r="R21" i="8" s="1"/>
  <c r="R20" i="8"/>
  <c r="S20" i="8" s="1"/>
  <c r="Q20" i="8"/>
  <c r="S19" i="8"/>
  <c r="Q19" i="8"/>
  <c r="R19" i="8" s="1"/>
  <c r="R18" i="8"/>
  <c r="S18" i="8" s="1"/>
  <c r="Q18" i="8"/>
  <c r="S17" i="8"/>
  <c r="Q17" i="8"/>
  <c r="R17" i="8" s="1"/>
  <c r="R16" i="8"/>
  <c r="S16" i="8" s="1"/>
  <c r="Q16" i="8"/>
  <c r="S15" i="8"/>
  <c r="Q15" i="8"/>
  <c r="R15" i="8" s="1"/>
  <c r="R14" i="8"/>
  <c r="S14" i="8" s="1"/>
  <c r="Q14" i="8"/>
  <c r="S13" i="8"/>
  <c r="Q13" i="8"/>
  <c r="R13" i="8" s="1"/>
  <c r="R12" i="8"/>
  <c r="S12" i="8" s="1"/>
  <c r="Q12" i="8"/>
  <c r="S11" i="8"/>
  <c r="Q11" i="8"/>
  <c r="R11" i="8" s="1"/>
  <c r="R10" i="8"/>
  <c r="S10" i="8" s="1"/>
  <c r="Q10" i="8"/>
  <c r="S9" i="8"/>
  <c r="Q9" i="8"/>
  <c r="R9" i="8" s="1"/>
  <c r="R8" i="8"/>
  <c r="S8" i="8" s="1"/>
  <c r="Q8" i="8"/>
  <c r="S7" i="8"/>
  <c r="Q7" i="8"/>
  <c r="R7" i="8" s="1"/>
  <c r="R6" i="8"/>
  <c r="S6" i="8" s="1"/>
  <c r="Q6" i="8"/>
  <c r="J501" i="8"/>
  <c r="J500" i="8"/>
  <c r="J499" i="8"/>
  <c r="J498" i="8"/>
  <c r="J497" i="8"/>
  <c r="J496" i="8"/>
  <c r="J495" i="8"/>
  <c r="J494" i="8"/>
  <c r="J493" i="8"/>
  <c r="J492" i="8"/>
  <c r="J491" i="8"/>
  <c r="J490" i="8"/>
  <c r="J489" i="8"/>
  <c r="J488" i="8"/>
  <c r="J487" i="8"/>
  <c r="J486" i="8"/>
  <c r="J485" i="8"/>
  <c r="J484" i="8"/>
  <c r="J483" i="8"/>
  <c r="J482" i="8"/>
  <c r="J481" i="8"/>
  <c r="J480" i="8"/>
  <c r="J479" i="8"/>
  <c r="J478" i="8"/>
  <c r="J477" i="8"/>
  <c r="J476" i="8"/>
  <c r="J475" i="8"/>
  <c r="J474" i="8"/>
  <c r="J473" i="8"/>
  <c r="J472" i="8"/>
  <c r="J471" i="8"/>
  <c r="J470" i="8"/>
  <c r="J469" i="8"/>
  <c r="J468" i="8"/>
  <c r="J467" i="8"/>
  <c r="J466" i="8"/>
  <c r="J465" i="8"/>
  <c r="J464" i="8"/>
  <c r="J463" i="8"/>
  <c r="J462" i="8"/>
  <c r="J461" i="8"/>
  <c r="J460" i="8"/>
  <c r="J459" i="8"/>
  <c r="J458" i="8"/>
  <c r="J457" i="8"/>
  <c r="J456" i="8"/>
  <c r="J455" i="8"/>
  <c r="J454" i="8"/>
  <c r="J453" i="8"/>
  <c r="J452" i="8"/>
  <c r="J451" i="8"/>
  <c r="J450" i="8"/>
  <c r="J449" i="8"/>
  <c r="J448" i="8"/>
  <c r="J447" i="8"/>
  <c r="J446" i="8"/>
  <c r="J445" i="8"/>
  <c r="J444" i="8"/>
  <c r="J443" i="8"/>
  <c r="J442" i="8"/>
  <c r="J441" i="8"/>
  <c r="J440" i="8"/>
  <c r="J439" i="8"/>
  <c r="J438" i="8"/>
  <c r="J437" i="8"/>
  <c r="J436" i="8"/>
  <c r="J435" i="8"/>
  <c r="J434" i="8"/>
  <c r="J433" i="8"/>
  <c r="J432" i="8"/>
  <c r="J431" i="8"/>
  <c r="J430" i="8"/>
  <c r="J429" i="8"/>
  <c r="J428" i="8"/>
  <c r="J427" i="8"/>
  <c r="J426" i="8"/>
  <c r="J425" i="8"/>
  <c r="J424" i="8"/>
  <c r="J423" i="8"/>
  <c r="J422" i="8"/>
  <c r="J421" i="8"/>
  <c r="J420" i="8"/>
  <c r="J419" i="8"/>
  <c r="J418" i="8"/>
  <c r="J417" i="8"/>
  <c r="K417" i="8" s="1"/>
  <c r="L417" i="8" s="1"/>
  <c r="K416" i="8"/>
  <c r="L416" i="8" s="1"/>
  <c r="J416" i="8"/>
  <c r="L415" i="8"/>
  <c r="J415" i="8"/>
  <c r="K415" i="8" s="1"/>
  <c r="K414" i="8"/>
  <c r="L414" i="8" s="1"/>
  <c r="J414" i="8"/>
  <c r="L413" i="8"/>
  <c r="J413" i="8"/>
  <c r="K413" i="8" s="1"/>
  <c r="K412" i="8"/>
  <c r="L412" i="8" s="1"/>
  <c r="J412" i="8"/>
  <c r="L411" i="8"/>
  <c r="J411" i="8"/>
  <c r="K411" i="8" s="1"/>
  <c r="K410" i="8"/>
  <c r="L410" i="8" s="1"/>
  <c r="J410" i="8"/>
  <c r="L409" i="8"/>
  <c r="J409" i="8"/>
  <c r="K409" i="8" s="1"/>
  <c r="K408" i="8"/>
  <c r="L408" i="8" s="1"/>
  <c r="J408" i="8"/>
  <c r="L407" i="8"/>
  <c r="J407" i="8"/>
  <c r="K407" i="8" s="1"/>
  <c r="K406" i="8"/>
  <c r="L406" i="8" s="1"/>
  <c r="J406" i="8"/>
  <c r="L405" i="8"/>
  <c r="J405" i="8"/>
  <c r="K405" i="8" s="1"/>
  <c r="K404" i="8"/>
  <c r="L404" i="8" s="1"/>
  <c r="J404" i="8"/>
  <c r="L403" i="8"/>
  <c r="J403" i="8"/>
  <c r="K403" i="8" s="1"/>
  <c r="K402" i="8"/>
  <c r="L402" i="8" s="1"/>
  <c r="J402" i="8"/>
  <c r="L401" i="8"/>
  <c r="J401" i="8"/>
  <c r="K401" i="8" s="1"/>
  <c r="K400" i="8"/>
  <c r="L400" i="8" s="1"/>
  <c r="J400" i="8"/>
  <c r="L399" i="8"/>
  <c r="J399" i="8"/>
  <c r="K399" i="8" s="1"/>
  <c r="K398" i="8"/>
  <c r="L398" i="8" s="1"/>
  <c r="J398" i="8"/>
  <c r="L397" i="8"/>
  <c r="J397" i="8"/>
  <c r="K397" i="8" s="1"/>
  <c r="K396" i="8"/>
  <c r="L396" i="8" s="1"/>
  <c r="J396" i="8"/>
  <c r="L395" i="8"/>
  <c r="J395" i="8"/>
  <c r="K395" i="8" s="1"/>
  <c r="K394" i="8"/>
  <c r="L394" i="8" s="1"/>
  <c r="J394" i="8"/>
  <c r="L393" i="8"/>
  <c r="J393" i="8"/>
  <c r="K393" i="8" s="1"/>
  <c r="K392" i="8"/>
  <c r="L392" i="8" s="1"/>
  <c r="J392" i="8"/>
  <c r="L391" i="8"/>
  <c r="J391" i="8"/>
  <c r="K391" i="8" s="1"/>
  <c r="K390" i="8"/>
  <c r="L390" i="8" s="1"/>
  <c r="J390" i="8"/>
  <c r="L389" i="8"/>
  <c r="J389" i="8"/>
  <c r="K389" i="8" s="1"/>
  <c r="K388" i="8"/>
  <c r="L388" i="8" s="1"/>
  <c r="J388" i="8"/>
  <c r="L387" i="8"/>
  <c r="J387" i="8"/>
  <c r="K387" i="8" s="1"/>
  <c r="K386" i="8"/>
  <c r="L386" i="8" s="1"/>
  <c r="J386" i="8"/>
  <c r="L385" i="8"/>
  <c r="J385" i="8"/>
  <c r="K385" i="8" s="1"/>
  <c r="K384" i="8"/>
  <c r="L384" i="8" s="1"/>
  <c r="J384" i="8"/>
  <c r="L383" i="8"/>
  <c r="J383" i="8"/>
  <c r="K383" i="8" s="1"/>
  <c r="K382" i="8"/>
  <c r="L382" i="8" s="1"/>
  <c r="J382" i="8"/>
  <c r="L381" i="8"/>
  <c r="J381" i="8"/>
  <c r="K381" i="8" s="1"/>
  <c r="K380" i="8"/>
  <c r="L380" i="8" s="1"/>
  <c r="J380" i="8"/>
  <c r="L379" i="8"/>
  <c r="J379" i="8"/>
  <c r="K379" i="8" s="1"/>
  <c r="K378" i="8"/>
  <c r="L378" i="8" s="1"/>
  <c r="J378" i="8"/>
  <c r="L377" i="8"/>
  <c r="J377" i="8"/>
  <c r="K377" i="8" s="1"/>
  <c r="K376" i="8"/>
  <c r="L376" i="8" s="1"/>
  <c r="J376" i="8"/>
  <c r="L375" i="8"/>
  <c r="J375" i="8"/>
  <c r="K375" i="8" s="1"/>
  <c r="K374" i="8"/>
  <c r="L374" i="8" s="1"/>
  <c r="J374" i="8"/>
  <c r="L373" i="8"/>
  <c r="J373" i="8"/>
  <c r="K373" i="8" s="1"/>
  <c r="K372" i="8"/>
  <c r="L372" i="8" s="1"/>
  <c r="J372" i="8"/>
  <c r="L371" i="8"/>
  <c r="J371" i="8"/>
  <c r="K371" i="8" s="1"/>
  <c r="K370" i="8"/>
  <c r="L370" i="8" s="1"/>
  <c r="J370" i="8"/>
  <c r="L369" i="8"/>
  <c r="J369" i="8"/>
  <c r="K369" i="8" s="1"/>
  <c r="K368" i="8"/>
  <c r="L368" i="8" s="1"/>
  <c r="J368" i="8"/>
  <c r="L367" i="8"/>
  <c r="J367" i="8"/>
  <c r="K367" i="8" s="1"/>
  <c r="K366" i="8"/>
  <c r="L366" i="8" s="1"/>
  <c r="J366" i="8"/>
  <c r="L365" i="8"/>
  <c r="J365" i="8"/>
  <c r="K365" i="8" s="1"/>
  <c r="K364" i="8"/>
  <c r="L364" i="8" s="1"/>
  <c r="J364" i="8"/>
  <c r="L363" i="8"/>
  <c r="J363" i="8"/>
  <c r="K363" i="8" s="1"/>
  <c r="K362" i="8"/>
  <c r="L362" i="8" s="1"/>
  <c r="J362" i="8"/>
  <c r="L361" i="8"/>
  <c r="J361" i="8"/>
  <c r="K361" i="8" s="1"/>
  <c r="K360" i="8"/>
  <c r="L360" i="8" s="1"/>
  <c r="J360" i="8"/>
  <c r="L359" i="8"/>
  <c r="J359" i="8"/>
  <c r="K359" i="8" s="1"/>
  <c r="K358" i="8"/>
  <c r="L358" i="8" s="1"/>
  <c r="J358" i="8"/>
  <c r="L357" i="8"/>
  <c r="J357" i="8"/>
  <c r="K357" i="8" s="1"/>
  <c r="K356" i="8"/>
  <c r="L356" i="8" s="1"/>
  <c r="J356" i="8"/>
  <c r="L355" i="8"/>
  <c r="J355" i="8"/>
  <c r="K355" i="8" s="1"/>
  <c r="K354" i="8"/>
  <c r="L354" i="8" s="1"/>
  <c r="J354" i="8"/>
  <c r="L353" i="8"/>
  <c r="J353" i="8"/>
  <c r="K353" i="8" s="1"/>
  <c r="K352" i="8"/>
  <c r="L352" i="8" s="1"/>
  <c r="J352" i="8"/>
  <c r="L351" i="8"/>
  <c r="J351" i="8"/>
  <c r="K351" i="8" s="1"/>
  <c r="K350" i="8"/>
  <c r="L350" i="8" s="1"/>
  <c r="J350" i="8"/>
  <c r="L349" i="8"/>
  <c r="J349" i="8"/>
  <c r="K349" i="8" s="1"/>
  <c r="K348" i="8"/>
  <c r="L348" i="8" s="1"/>
  <c r="J348" i="8"/>
  <c r="L347" i="8"/>
  <c r="J347" i="8"/>
  <c r="K347" i="8" s="1"/>
  <c r="K346" i="8"/>
  <c r="L346" i="8" s="1"/>
  <c r="J346" i="8"/>
  <c r="L345" i="8"/>
  <c r="J345" i="8"/>
  <c r="K345" i="8" s="1"/>
  <c r="K344" i="8"/>
  <c r="L344" i="8" s="1"/>
  <c r="J344" i="8"/>
  <c r="L343" i="8"/>
  <c r="J343" i="8"/>
  <c r="K343" i="8" s="1"/>
  <c r="K342" i="8"/>
  <c r="L342" i="8" s="1"/>
  <c r="J342" i="8"/>
  <c r="L341" i="8"/>
  <c r="J341" i="8"/>
  <c r="K341" i="8" s="1"/>
  <c r="K340" i="8"/>
  <c r="L340" i="8" s="1"/>
  <c r="J340" i="8"/>
  <c r="L339" i="8"/>
  <c r="J339" i="8"/>
  <c r="K339" i="8" s="1"/>
  <c r="K338" i="8"/>
  <c r="L338" i="8" s="1"/>
  <c r="J338" i="8"/>
  <c r="L337" i="8"/>
  <c r="J337" i="8"/>
  <c r="K337" i="8" s="1"/>
  <c r="K336" i="8"/>
  <c r="L336" i="8" s="1"/>
  <c r="J336" i="8"/>
  <c r="L335" i="8"/>
  <c r="J335" i="8"/>
  <c r="K335" i="8" s="1"/>
  <c r="K334" i="8"/>
  <c r="L334" i="8" s="1"/>
  <c r="J334" i="8"/>
  <c r="J333" i="8"/>
  <c r="J332" i="8"/>
  <c r="J331" i="8"/>
  <c r="K331" i="8" s="1"/>
  <c r="L331" i="8" s="1"/>
  <c r="J330" i="8"/>
  <c r="J329" i="8"/>
  <c r="K329" i="8" s="1"/>
  <c r="L329" i="8" s="1"/>
  <c r="J328" i="8"/>
  <c r="J327" i="8"/>
  <c r="K327" i="8" s="1"/>
  <c r="L327" i="8" s="1"/>
  <c r="J326" i="8"/>
  <c r="J325" i="8"/>
  <c r="K325" i="8" s="1"/>
  <c r="L325" i="8" s="1"/>
  <c r="J324" i="8"/>
  <c r="J323" i="8"/>
  <c r="K323" i="8" s="1"/>
  <c r="L323" i="8" s="1"/>
  <c r="J322" i="8"/>
  <c r="J321" i="8"/>
  <c r="K321" i="8" s="1"/>
  <c r="L321" i="8" s="1"/>
  <c r="J320" i="8"/>
  <c r="J319" i="8"/>
  <c r="K319" i="8" s="1"/>
  <c r="L319" i="8" s="1"/>
  <c r="J318" i="8"/>
  <c r="J317" i="8"/>
  <c r="K317" i="8" s="1"/>
  <c r="L317" i="8" s="1"/>
  <c r="J316" i="8"/>
  <c r="J315" i="8"/>
  <c r="K315" i="8" s="1"/>
  <c r="L315" i="8" s="1"/>
  <c r="J314" i="8"/>
  <c r="J313" i="8"/>
  <c r="K313" i="8" s="1"/>
  <c r="L313" i="8" s="1"/>
  <c r="J312" i="8"/>
  <c r="J311" i="8"/>
  <c r="K311" i="8" s="1"/>
  <c r="L311" i="8" s="1"/>
  <c r="J310" i="8"/>
  <c r="J309" i="8"/>
  <c r="K309" i="8" s="1"/>
  <c r="L309" i="8" s="1"/>
  <c r="J308" i="8"/>
  <c r="J307" i="8"/>
  <c r="K307" i="8" s="1"/>
  <c r="L307" i="8" s="1"/>
  <c r="J306" i="8"/>
  <c r="J305" i="8"/>
  <c r="K305" i="8" s="1"/>
  <c r="L305" i="8" s="1"/>
  <c r="J304" i="8"/>
  <c r="J303" i="8"/>
  <c r="K303" i="8" s="1"/>
  <c r="L303" i="8" s="1"/>
  <c r="J302" i="8"/>
  <c r="J301" i="8"/>
  <c r="K301" i="8" s="1"/>
  <c r="L301" i="8" s="1"/>
  <c r="J300" i="8"/>
  <c r="J299" i="8"/>
  <c r="K299" i="8" s="1"/>
  <c r="L299" i="8" s="1"/>
  <c r="J298" i="8"/>
  <c r="J297" i="8"/>
  <c r="K297" i="8" s="1"/>
  <c r="L297" i="8" s="1"/>
  <c r="J296" i="8"/>
  <c r="J295" i="8"/>
  <c r="K295" i="8" s="1"/>
  <c r="L295" i="8" s="1"/>
  <c r="J294" i="8"/>
  <c r="J293" i="8"/>
  <c r="K293" i="8" s="1"/>
  <c r="L293" i="8" s="1"/>
  <c r="J292" i="8"/>
  <c r="J291" i="8"/>
  <c r="K291" i="8" s="1"/>
  <c r="L291" i="8" s="1"/>
  <c r="J290" i="8"/>
  <c r="J289" i="8"/>
  <c r="K289" i="8" s="1"/>
  <c r="L289" i="8" s="1"/>
  <c r="J288" i="8"/>
  <c r="J287" i="8"/>
  <c r="K287" i="8" s="1"/>
  <c r="L287" i="8" s="1"/>
  <c r="J286" i="8"/>
  <c r="J285" i="8"/>
  <c r="K285" i="8" s="1"/>
  <c r="L285" i="8" s="1"/>
  <c r="J284" i="8"/>
  <c r="J283" i="8"/>
  <c r="K283" i="8" s="1"/>
  <c r="L283" i="8" s="1"/>
  <c r="J282" i="8"/>
  <c r="J281" i="8"/>
  <c r="K281" i="8" s="1"/>
  <c r="L281" i="8" s="1"/>
  <c r="J280" i="8"/>
  <c r="J279" i="8"/>
  <c r="K279" i="8" s="1"/>
  <c r="L279" i="8" s="1"/>
  <c r="J278" i="8"/>
  <c r="J277" i="8"/>
  <c r="K277" i="8" s="1"/>
  <c r="L277" i="8" s="1"/>
  <c r="J276" i="8"/>
  <c r="J275" i="8"/>
  <c r="K275" i="8" s="1"/>
  <c r="L275" i="8" s="1"/>
  <c r="J274" i="8"/>
  <c r="J273" i="8"/>
  <c r="K273" i="8" s="1"/>
  <c r="L273" i="8" s="1"/>
  <c r="J272" i="8"/>
  <c r="J271" i="8"/>
  <c r="K271" i="8" s="1"/>
  <c r="L271" i="8" s="1"/>
  <c r="J270" i="8"/>
  <c r="J269" i="8"/>
  <c r="K269" i="8" s="1"/>
  <c r="L269" i="8" s="1"/>
  <c r="J268" i="8"/>
  <c r="J267" i="8"/>
  <c r="K267" i="8" s="1"/>
  <c r="L267" i="8" s="1"/>
  <c r="J266" i="8"/>
  <c r="J265" i="8"/>
  <c r="K265" i="8" s="1"/>
  <c r="L265" i="8" s="1"/>
  <c r="J264" i="8"/>
  <c r="J263" i="8"/>
  <c r="K263" i="8" s="1"/>
  <c r="L263" i="8" s="1"/>
  <c r="J262" i="8"/>
  <c r="J261" i="8"/>
  <c r="K261" i="8" s="1"/>
  <c r="L261" i="8" s="1"/>
  <c r="J260" i="8"/>
  <c r="J259" i="8"/>
  <c r="K258" i="8"/>
  <c r="L258" i="8" s="1"/>
  <c r="J258" i="8"/>
  <c r="L257" i="8"/>
  <c r="J257" i="8"/>
  <c r="K257" i="8" s="1"/>
  <c r="K256" i="8"/>
  <c r="L256" i="8" s="1"/>
  <c r="J256" i="8"/>
  <c r="L255" i="8"/>
  <c r="J255" i="8"/>
  <c r="K255" i="8" s="1"/>
  <c r="K254" i="8"/>
  <c r="L254" i="8" s="1"/>
  <c r="J254" i="8"/>
  <c r="L253" i="8"/>
  <c r="J253" i="8"/>
  <c r="K253" i="8" s="1"/>
  <c r="K252" i="8"/>
  <c r="L252" i="8" s="1"/>
  <c r="J252" i="8"/>
  <c r="L251" i="8"/>
  <c r="J251" i="8"/>
  <c r="K251" i="8" s="1"/>
  <c r="K250" i="8"/>
  <c r="L250" i="8" s="1"/>
  <c r="J250" i="8"/>
  <c r="L249" i="8"/>
  <c r="J249" i="8"/>
  <c r="K249" i="8" s="1"/>
  <c r="K248" i="8"/>
  <c r="L248" i="8" s="1"/>
  <c r="J248" i="8"/>
  <c r="L247" i="8"/>
  <c r="J247" i="8"/>
  <c r="K247" i="8" s="1"/>
  <c r="K246" i="8"/>
  <c r="L246" i="8" s="1"/>
  <c r="J246" i="8"/>
  <c r="L245" i="8"/>
  <c r="J245" i="8"/>
  <c r="K245" i="8" s="1"/>
  <c r="K244" i="8"/>
  <c r="L244" i="8" s="1"/>
  <c r="J244" i="8"/>
  <c r="L243" i="8"/>
  <c r="J243" i="8"/>
  <c r="K243" i="8" s="1"/>
  <c r="K242" i="8"/>
  <c r="L242" i="8" s="1"/>
  <c r="J242" i="8"/>
  <c r="L241" i="8"/>
  <c r="J241" i="8"/>
  <c r="K241" i="8" s="1"/>
  <c r="K240" i="8"/>
  <c r="L240" i="8" s="1"/>
  <c r="J240" i="8"/>
  <c r="L239" i="8"/>
  <c r="J239" i="8"/>
  <c r="K239" i="8" s="1"/>
  <c r="K238" i="8"/>
  <c r="L238" i="8" s="1"/>
  <c r="J238" i="8"/>
  <c r="L237" i="8"/>
  <c r="J237" i="8"/>
  <c r="K237" i="8" s="1"/>
  <c r="K236" i="8"/>
  <c r="L236" i="8" s="1"/>
  <c r="J236" i="8"/>
  <c r="L235" i="8"/>
  <c r="J235" i="8"/>
  <c r="K235" i="8" s="1"/>
  <c r="K234" i="8"/>
  <c r="L234" i="8" s="1"/>
  <c r="J234" i="8"/>
  <c r="L233" i="8"/>
  <c r="J233" i="8"/>
  <c r="K233" i="8" s="1"/>
  <c r="K232" i="8"/>
  <c r="L232" i="8" s="1"/>
  <c r="J232" i="8"/>
  <c r="L231" i="8"/>
  <c r="J231" i="8"/>
  <c r="K231" i="8" s="1"/>
  <c r="K230" i="8"/>
  <c r="L230" i="8" s="1"/>
  <c r="J230" i="8"/>
  <c r="L229" i="8"/>
  <c r="J229" i="8"/>
  <c r="K229" i="8" s="1"/>
  <c r="K228" i="8"/>
  <c r="L228" i="8" s="1"/>
  <c r="J228" i="8"/>
  <c r="L227" i="8"/>
  <c r="J227" i="8"/>
  <c r="K227" i="8" s="1"/>
  <c r="K226" i="8"/>
  <c r="L226" i="8" s="1"/>
  <c r="J226" i="8"/>
  <c r="L225" i="8"/>
  <c r="J225" i="8"/>
  <c r="K225" i="8" s="1"/>
  <c r="K224" i="8"/>
  <c r="L224" i="8" s="1"/>
  <c r="J224" i="8"/>
  <c r="L223" i="8"/>
  <c r="J223" i="8"/>
  <c r="K223" i="8" s="1"/>
  <c r="K222" i="8"/>
  <c r="L222" i="8" s="1"/>
  <c r="J222" i="8"/>
  <c r="L221" i="8"/>
  <c r="J221" i="8"/>
  <c r="K221" i="8" s="1"/>
  <c r="K220" i="8"/>
  <c r="L220" i="8" s="1"/>
  <c r="J220" i="8"/>
  <c r="L219" i="8"/>
  <c r="J219" i="8"/>
  <c r="K219" i="8" s="1"/>
  <c r="K218" i="8"/>
  <c r="L218" i="8" s="1"/>
  <c r="J218" i="8"/>
  <c r="L217" i="8"/>
  <c r="J217" i="8"/>
  <c r="K217" i="8" s="1"/>
  <c r="K216" i="8"/>
  <c r="L216" i="8" s="1"/>
  <c r="J216" i="8"/>
  <c r="L215" i="8"/>
  <c r="J215" i="8"/>
  <c r="K215" i="8" s="1"/>
  <c r="K214" i="8"/>
  <c r="L214" i="8" s="1"/>
  <c r="J214" i="8"/>
  <c r="L213" i="8"/>
  <c r="J213" i="8"/>
  <c r="K213" i="8" s="1"/>
  <c r="K212" i="8"/>
  <c r="L212" i="8" s="1"/>
  <c r="J212" i="8"/>
  <c r="L211" i="8"/>
  <c r="J211" i="8"/>
  <c r="K211" i="8" s="1"/>
  <c r="K210" i="8"/>
  <c r="L210" i="8" s="1"/>
  <c r="J210" i="8"/>
  <c r="L209" i="8"/>
  <c r="J209" i="8"/>
  <c r="K209" i="8" s="1"/>
  <c r="K208" i="8"/>
  <c r="L208" i="8" s="1"/>
  <c r="J208" i="8"/>
  <c r="L207" i="8"/>
  <c r="J207" i="8"/>
  <c r="K207" i="8" s="1"/>
  <c r="K206" i="8"/>
  <c r="L206" i="8" s="1"/>
  <c r="J206" i="8"/>
  <c r="L205" i="8"/>
  <c r="J205" i="8"/>
  <c r="K205" i="8" s="1"/>
  <c r="K204" i="8"/>
  <c r="L204" i="8" s="1"/>
  <c r="J204" i="8"/>
  <c r="L203" i="8"/>
  <c r="J203" i="8"/>
  <c r="K203" i="8" s="1"/>
  <c r="K202" i="8"/>
  <c r="L202" i="8" s="1"/>
  <c r="J202" i="8"/>
  <c r="L201" i="8"/>
  <c r="J201" i="8"/>
  <c r="K201" i="8" s="1"/>
  <c r="K200" i="8"/>
  <c r="L200" i="8" s="1"/>
  <c r="J200" i="8"/>
  <c r="L199" i="8"/>
  <c r="J199" i="8"/>
  <c r="K199" i="8" s="1"/>
  <c r="K198" i="8"/>
  <c r="L198" i="8" s="1"/>
  <c r="J198" i="8"/>
  <c r="L197" i="8"/>
  <c r="J197" i="8"/>
  <c r="K197" i="8" s="1"/>
  <c r="K196" i="8"/>
  <c r="L196" i="8" s="1"/>
  <c r="J196" i="8"/>
  <c r="L195" i="8"/>
  <c r="J195" i="8"/>
  <c r="K195" i="8" s="1"/>
  <c r="K194" i="8"/>
  <c r="L194" i="8" s="1"/>
  <c r="J194" i="8"/>
  <c r="L193" i="8"/>
  <c r="J193" i="8"/>
  <c r="K193" i="8" s="1"/>
  <c r="K192" i="8"/>
  <c r="L192" i="8" s="1"/>
  <c r="J192" i="8"/>
  <c r="L191" i="8"/>
  <c r="J191" i="8"/>
  <c r="K191" i="8" s="1"/>
  <c r="K190" i="8"/>
  <c r="L190" i="8" s="1"/>
  <c r="J190" i="8"/>
  <c r="L189" i="8"/>
  <c r="J189" i="8"/>
  <c r="K189" i="8" s="1"/>
  <c r="K188" i="8"/>
  <c r="L188" i="8" s="1"/>
  <c r="J188" i="8"/>
  <c r="L187" i="8"/>
  <c r="J187" i="8"/>
  <c r="K187" i="8" s="1"/>
  <c r="K186" i="8"/>
  <c r="L186" i="8" s="1"/>
  <c r="J186" i="8"/>
  <c r="L185" i="8"/>
  <c r="J185" i="8"/>
  <c r="K185" i="8" s="1"/>
  <c r="K184" i="8"/>
  <c r="L184" i="8" s="1"/>
  <c r="J184" i="8"/>
  <c r="L183" i="8"/>
  <c r="J183" i="8"/>
  <c r="K183" i="8" s="1"/>
  <c r="K182" i="8"/>
  <c r="L182" i="8" s="1"/>
  <c r="J182" i="8"/>
  <c r="L181" i="8"/>
  <c r="J181" i="8"/>
  <c r="K181" i="8" s="1"/>
  <c r="K180" i="8"/>
  <c r="L180" i="8" s="1"/>
  <c r="J180" i="8"/>
  <c r="L179" i="8"/>
  <c r="J179" i="8"/>
  <c r="K179" i="8" s="1"/>
  <c r="K178" i="8"/>
  <c r="L178" i="8" s="1"/>
  <c r="J178" i="8"/>
  <c r="L177" i="8"/>
  <c r="J177" i="8"/>
  <c r="K177" i="8" s="1"/>
  <c r="K176" i="8"/>
  <c r="L176" i="8" s="1"/>
  <c r="J176" i="8"/>
  <c r="L175" i="8"/>
  <c r="J175" i="8"/>
  <c r="K175" i="8" s="1"/>
  <c r="K174" i="8"/>
  <c r="L174" i="8" s="1"/>
  <c r="J174" i="8"/>
  <c r="L173" i="8"/>
  <c r="J173" i="8"/>
  <c r="K173" i="8" s="1"/>
  <c r="K172" i="8"/>
  <c r="L172" i="8" s="1"/>
  <c r="J172" i="8"/>
  <c r="L171" i="8"/>
  <c r="J171" i="8"/>
  <c r="K171" i="8" s="1"/>
  <c r="K170" i="8"/>
  <c r="L170" i="8" s="1"/>
  <c r="J170" i="8"/>
  <c r="L169" i="8"/>
  <c r="J169" i="8"/>
  <c r="K169" i="8" s="1"/>
  <c r="K168" i="8"/>
  <c r="L168" i="8" s="1"/>
  <c r="J168" i="8"/>
  <c r="L167" i="8"/>
  <c r="J167" i="8"/>
  <c r="K167" i="8" s="1"/>
  <c r="K166" i="8"/>
  <c r="L166" i="8" s="1"/>
  <c r="J166" i="8"/>
  <c r="L165" i="8"/>
  <c r="J165" i="8"/>
  <c r="K165" i="8" s="1"/>
  <c r="K164" i="8"/>
  <c r="L164" i="8" s="1"/>
  <c r="J164" i="8"/>
  <c r="L163" i="8"/>
  <c r="J163" i="8"/>
  <c r="K163" i="8" s="1"/>
  <c r="K162" i="8"/>
  <c r="L162" i="8" s="1"/>
  <c r="J162" i="8"/>
  <c r="L161" i="8"/>
  <c r="J161" i="8"/>
  <c r="K161" i="8" s="1"/>
  <c r="K160" i="8"/>
  <c r="L160" i="8" s="1"/>
  <c r="J160" i="8"/>
  <c r="L159" i="8"/>
  <c r="J159" i="8"/>
  <c r="K159" i="8" s="1"/>
  <c r="K158" i="8"/>
  <c r="L158" i="8" s="1"/>
  <c r="J158" i="8"/>
  <c r="L157" i="8"/>
  <c r="J157" i="8"/>
  <c r="K157" i="8" s="1"/>
  <c r="K156" i="8"/>
  <c r="L156" i="8" s="1"/>
  <c r="J156" i="8"/>
  <c r="L155" i="8"/>
  <c r="J155" i="8"/>
  <c r="K155" i="8" s="1"/>
  <c r="K154" i="8"/>
  <c r="L154" i="8" s="1"/>
  <c r="J154" i="8"/>
  <c r="L153" i="8"/>
  <c r="J153" i="8"/>
  <c r="K153" i="8" s="1"/>
  <c r="K152" i="8"/>
  <c r="L152" i="8" s="1"/>
  <c r="J152" i="8"/>
  <c r="L151" i="8"/>
  <c r="J151" i="8"/>
  <c r="K151" i="8" s="1"/>
  <c r="K150" i="8"/>
  <c r="L150" i="8" s="1"/>
  <c r="J150" i="8"/>
  <c r="L149" i="8"/>
  <c r="J149" i="8"/>
  <c r="K149" i="8" s="1"/>
  <c r="K148" i="8"/>
  <c r="L148" i="8" s="1"/>
  <c r="J148" i="8"/>
  <c r="L147" i="8"/>
  <c r="J147" i="8"/>
  <c r="K147" i="8" s="1"/>
  <c r="K146" i="8"/>
  <c r="L146" i="8" s="1"/>
  <c r="J146" i="8"/>
  <c r="L145" i="8"/>
  <c r="J145" i="8"/>
  <c r="K145" i="8" s="1"/>
  <c r="K144" i="8"/>
  <c r="L144" i="8" s="1"/>
  <c r="J144" i="8"/>
  <c r="L143" i="8"/>
  <c r="J143" i="8"/>
  <c r="K143" i="8" s="1"/>
  <c r="K142" i="8"/>
  <c r="L142" i="8" s="1"/>
  <c r="J142" i="8"/>
  <c r="L141" i="8"/>
  <c r="J141" i="8"/>
  <c r="K141" i="8" s="1"/>
  <c r="K140" i="8"/>
  <c r="L140" i="8" s="1"/>
  <c r="J140" i="8"/>
  <c r="L139" i="8"/>
  <c r="J139" i="8"/>
  <c r="K139" i="8" s="1"/>
  <c r="K138" i="8"/>
  <c r="L138" i="8" s="1"/>
  <c r="J138" i="8"/>
  <c r="L137" i="8"/>
  <c r="J137" i="8"/>
  <c r="K137" i="8" s="1"/>
  <c r="K136" i="8"/>
  <c r="L136" i="8" s="1"/>
  <c r="J136" i="8"/>
  <c r="L135" i="8"/>
  <c r="J135" i="8"/>
  <c r="K135" i="8" s="1"/>
  <c r="K134" i="8"/>
  <c r="L134" i="8" s="1"/>
  <c r="J134" i="8"/>
  <c r="L133" i="8"/>
  <c r="J133" i="8"/>
  <c r="K133" i="8" s="1"/>
  <c r="K132" i="8"/>
  <c r="L132" i="8" s="1"/>
  <c r="J132" i="8"/>
  <c r="L131" i="8"/>
  <c r="J131" i="8"/>
  <c r="K131" i="8" s="1"/>
  <c r="K130" i="8"/>
  <c r="L130" i="8" s="1"/>
  <c r="J130" i="8"/>
  <c r="L129" i="8"/>
  <c r="J129" i="8"/>
  <c r="K129" i="8" s="1"/>
  <c r="K128" i="8"/>
  <c r="L128" i="8" s="1"/>
  <c r="J128" i="8"/>
  <c r="L127" i="8"/>
  <c r="J127" i="8"/>
  <c r="K127" i="8" s="1"/>
  <c r="K126" i="8"/>
  <c r="L126" i="8" s="1"/>
  <c r="J126" i="8"/>
  <c r="L125" i="8"/>
  <c r="J125" i="8"/>
  <c r="K125" i="8" s="1"/>
  <c r="K124" i="8"/>
  <c r="L124" i="8" s="1"/>
  <c r="J124" i="8"/>
  <c r="L123" i="8"/>
  <c r="J123" i="8"/>
  <c r="K123" i="8" s="1"/>
  <c r="K122" i="8"/>
  <c r="L122" i="8" s="1"/>
  <c r="J122" i="8"/>
  <c r="L121" i="8"/>
  <c r="J121" i="8"/>
  <c r="K121" i="8" s="1"/>
  <c r="K120" i="8"/>
  <c r="L120" i="8" s="1"/>
  <c r="J120" i="8"/>
  <c r="L119" i="8"/>
  <c r="J119" i="8"/>
  <c r="K119" i="8" s="1"/>
  <c r="K118" i="8"/>
  <c r="L118" i="8" s="1"/>
  <c r="J118" i="8"/>
  <c r="L117" i="8"/>
  <c r="J117" i="8"/>
  <c r="K117" i="8" s="1"/>
  <c r="K116" i="8"/>
  <c r="L116" i="8" s="1"/>
  <c r="J116" i="8"/>
  <c r="L115" i="8"/>
  <c r="J115" i="8"/>
  <c r="K115" i="8" s="1"/>
  <c r="K114" i="8"/>
  <c r="L114" i="8" s="1"/>
  <c r="J114" i="8"/>
  <c r="L113" i="8"/>
  <c r="J113" i="8"/>
  <c r="K113" i="8" s="1"/>
  <c r="K112" i="8"/>
  <c r="L112" i="8" s="1"/>
  <c r="J112" i="8"/>
  <c r="L111" i="8"/>
  <c r="J111" i="8"/>
  <c r="K111" i="8" s="1"/>
  <c r="K110" i="8"/>
  <c r="L110" i="8" s="1"/>
  <c r="J110" i="8"/>
  <c r="L109" i="8"/>
  <c r="J109" i="8"/>
  <c r="K109" i="8" s="1"/>
  <c r="K108" i="8"/>
  <c r="L108" i="8" s="1"/>
  <c r="J108" i="8"/>
  <c r="L107" i="8"/>
  <c r="J107" i="8"/>
  <c r="K107" i="8" s="1"/>
  <c r="K106" i="8"/>
  <c r="L106" i="8" s="1"/>
  <c r="J106" i="8"/>
  <c r="L105" i="8"/>
  <c r="J105" i="8"/>
  <c r="K105" i="8" s="1"/>
  <c r="K104" i="8"/>
  <c r="L104" i="8" s="1"/>
  <c r="J104" i="8"/>
  <c r="L103" i="8"/>
  <c r="J103" i="8"/>
  <c r="K103" i="8" s="1"/>
  <c r="K102" i="8"/>
  <c r="L102" i="8" s="1"/>
  <c r="J102" i="8"/>
  <c r="L101" i="8"/>
  <c r="J101" i="8"/>
  <c r="K101" i="8" s="1"/>
  <c r="K100" i="8"/>
  <c r="L100" i="8" s="1"/>
  <c r="J100" i="8"/>
  <c r="L99" i="8"/>
  <c r="J99" i="8"/>
  <c r="K99" i="8" s="1"/>
  <c r="K98" i="8"/>
  <c r="L98" i="8" s="1"/>
  <c r="J98" i="8"/>
  <c r="L97" i="8"/>
  <c r="J97" i="8"/>
  <c r="K97" i="8" s="1"/>
  <c r="K96" i="8"/>
  <c r="L96" i="8" s="1"/>
  <c r="J96" i="8"/>
  <c r="L95" i="8"/>
  <c r="J95" i="8"/>
  <c r="K95" i="8" s="1"/>
  <c r="K94" i="8"/>
  <c r="L94" i="8" s="1"/>
  <c r="J94" i="8"/>
  <c r="L93" i="8"/>
  <c r="J93" i="8"/>
  <c r="K93" i="8" s="1"/>
  <c r="K92" i="8"/>
  <c r="L92" i="8" s="1"/>
  <c r="J92" i="8"/>
  <c r="L91" i="8"/>
  <c r="J91" i="8"/>
  <c r="K91" i="8" s="1"/>
  <c r="K90" i="8"/>
  <c r="L90" i="8" s="1"/>
  <c r="J90" i="8"/>
  <c r="L89" i="8"/>
  <c r="J89" i="8"/>
  <c r="K89" i="8" s="1"/>
  <c r="K88" i="8"/>
  <c r="L88" i="8" s="1"/>
  <c r="J88" i="8"/>
  <c r="L87" i="8"/>
  <c r="J87" i="8"/>
  <c r="K87" i="8" s="1"/>
  <c r="K86" i="8"/>
  <c r="L86" i="8" s="1"/>
  <c r="J86" i="8"/>
  <c r="L85" i="8"/>
  <c r="J85" i="8"/>
  <c r="K85" i="8" s="1"/>
  <c r="K84" i="8"/>
  <c r="L84" i="8" s="1"/>
  <c r="J84" i="8"/>
  <c r="L83" i="8"/>
  <c r="J83" i="8"/>
  <c r="K83" i="8" s="1"/>
  <c r="K82" i="8"/>
  <c r="L82" i="8" s="1"/>
  <c r="J82" i="8"/>
  <c r="L81" i="8"/>
  <c r="J81" i="8"/>
  <c r="K81" i="8" s="1"/>
  <c r="K80" i="8"/>
  <c r="L80" i="8" s="1"/>
  <c r="J80" i="8"/>
  <c r="L79" i="8"/>
  <c r="J79" i="8"/>
  <c r="K79" i="8" s="1"/>
  <c r="K78" i="8"/>
  <c r="L78" i="8" s="1"/>
  <c r="J78" i="8"/>
  <c r="L77" i="8"/>
  <c r="J77" i="8"/>
  <c r="K77" i="8" s="1"/>
  <c r="K76" i="8"/>
  <c r="L76" i="8" s="1"/>
  <c r="J76" i="8"/>
  <c r="L75" i="8"/>
  <c r="J75" i="8"/>
  <c r="K75" i="8" s="1"/>
  <c r="K74" i="8"/>
  <c r="L74" i="8" s="1"/>
  <c r="J74" i="8"/>
  <c r="L73" i="8"/>
  <c r="J73" i="8"/>
  <c r="K73" i="8" s="1"/>
  <c r="K72" i="8"/>
  <c r="L72" i="8" s="1"/>
  <c r="J72" i="8"/>
  <c r="L71" i="8"/>
  <c r="J71" i="8"/>
  <c r="K71" i="8" s="1"/>
  <c r="K70" i="8"/>
  <c r="L70" i="8" s="1"/>
  <c r="J70" i="8"/>
  <c r="L69" i="8"/>
  <c r="J69" i="8"/>
  <c r="K69" i="8" s="1"/>
  <c r="K68" i="8"/>
  <c r="L68" i="8" s="1"/>
  <c r="J68" i="8"/>
  <c r="L67" i="8"/>
  <c r="J67" i="8"/>
  <c r="K67" i="8" s="1"/>
  <c r="K66" i="8"/>
  <c r="L66" i="8" s="1"/>
  <c r="J66" i="8"/>
  <c r="L65" i="8"/>
  <c r="J65" i="8"/>
  <c r="K65" i="8" s="1"/>
  <c r="K64" i="8"/>
  <c r="L64" i="8" s="1"/>
  <c r="J64" i="8"/>
  <c r="L63" i="8"/>
  <c r="J63" i="8"/>
  <c r="K63" i="8" s="1"/>
  <c r="K62" i="8"/>
  <c r="L62" i="8" s="1"/>
  <c r="J62" i="8"/>
  <c r="L61" i="8"/>
  <c r="J61" i="8"/>
  <c r="K61" i="8" s="1"/>
  <c r="K60" i="8"/>
  <c r="L60" i="8" s="1"/>
  <c r="J60" i="8"/>
  <c r="L59" i="8"/>
  <c r="J59" i="8"/>
  <c r="K59" i="8" s="1"/>
  <c r="K58" i="8"/>
  <c r="L58" i="8" s="1"/>
  <c r="J58" i="8"/>
  <c r="L57" i="8"/>
  <c r="J57" i="8"/>
  <c r="K57" i="8" s="1"/>
  <c r="K56" i="8"/>
  <c r="L56" i="8" s="1"/>
  <c r="J56" i="8"/>
  <c r="L55" i="8"/>
  <c r="J55" i="8"/>
  <c r="K55" i="8" s="1"/>
  <c r="K54" i="8"/>
  <c r="L54" i="8" s="1"/>
  <c r="J54" i="8"/>
  <c r="L53" i="8"/>
  <c r="J53" i="8"/>
  <c r="K53" i="8" s="1"/>
  <c r="K52" i="8"/>
  <c r="L52" i="8" s="1"/>
  <c r="J52" i="8"/>
  <c r="L51" i="8"/>
  <c r="J51" i="8"/>
  <c r="K51" i="8" s="1"/>
  <c r="K50" i="8"/>
  <c r="L50" i="8" s="1"/>
  <c r="J50" i="8"/>
  <c r="L49" i="8"/>
  <c r="J49" i="8"/>
  <c r="K49" i="8" s="1"/>
  <c r="K48" i="8"/>
  <c r="L48" i="8" s="1"/>
  <c r="J48" i="8"/>
  <c r="L47" i="8"/>
  <c r="J47" i="8"/>
  <c r="K47" i="8" s="1"/>
  <c r="K46" i="8"/>
  <c r="L46" i="8" s="1"/>
  <c r="J46" i="8"/>
  <c r="L45" i="8"/>
  <c r="J45" i="8"/>
  <c r="K45" i="8" s="1"/>
  <c r="K44" i="8"/>
  <c r="L44" i="8" s="1"/>
  <c r="J44" i="8"/>
  <c r="L43" i="8"/>
  <c r="J43" i="8"/>
  <c r="K43" i="8" s="1"/>
  <c r="K42" i="8"/>
  <c r="L42" i="8" s="1"/>
  <c r="J42" i="8"/>
  <c r="L41" i="8"/>
  <c r="J41" i="8"/>
  <c r="K41" i="8" s="1"/>
  <c r="K40" i="8"/>
  <c r="L40" i="8" s="1"/>
  <c r="J40" i="8"/>
  <c r="L39" i="8"/>
  <c r="J39" i="8"/>
  <c r="K39" i="8" s="1"/>
  <c r="K38" i="8"/>
  <c r="L38" i="8" s="1"/>
  <c r="J38" i="8"/>
  <c r="L37" i="8"/>
  <c r="J37" i="8"/>
  <c r="K37" i="8" s="1"/>
  <c r="K36" i="8"/>
  <c r="L36" i="8" s="1"/>
  <c r="J36" i="8"/>
  <c r="L35" i="8"/>
  <c r="J35" i="8"/>
  <c r="K35" i="8" s="1"/>
  <c r="K34" i="8"/>
  <c r="L34" i="8" s="1"/>
  <c r="J34" i="8"/>
  <c r="L33" i="8"/>
  <c r="J33" i="8"/>
  <c r="K33" i="8" s="1"/>
  <c r="K32" i="8"/>
  <c r="L32" i="8" s="1"/>
  <c r="J32" i="8"/>
  <c r="L31" i="8"/>
  <c r="J31" i="8"/>
  <c r="K31" i="8" s="1"/>
  <c r="K30" i="8"/>
  <c r="L30" i="8" s="1"/>
  <c r="J30" i="8"/>
  <c r="L29" i="8"/>
  <c r="J29" i="8"/>
  <c r="K29" i="8" s="1"/>
  <c r="K28" i="8"/>
  <c r="L28" i="8" s="1"/>
  <c r="J28" i="8"/>
  <c r="L27" i="8"/>
  <c r="J27" i="8"/>
  <c r="K27" i="8" s="1"/>
  <c r="K26" i="8"/>
  <c r="L26" i="8" s="1"/>
  <c r="J26" i="8"/>
  <c r="L25" i="8"/>
  <c r="J25" i="8"/>
  <c r="K25" i="8" s="1"/>
  <c r="K24" i="8"/>
  <c r="L24" i="8" s="1"/>
  <c r="J24" i="8"/>
  <c r="L23" i="8"/>
  <c r="J23" i="8"/>
  <c r="K23" i="8" s="1"/>
  <c r="K22" i="8"/>
  <c r="L22" i="8" s="1"/>
  <c r="J22" i="8"/>
  <c r="L21" i="8"/>
  <c r="J21" i="8"/>
  <c r="K21" i="8" s="1"/>
  <c r="K20" i="8"/>
  <c r="L20" i="8" s="1"/>
  <c r="J20" i="8"/>
  <c r="L19" i="8"/>
  <c r="J19" i="8"/>
  <c r="K19" i="8" s="1"/>
  <c r="K18" i="8"/>
  <c r="L18" i="8" s="1"/>
  <c r="J18" i="8"/>
  <c r="L17" i="8"/>
  <c r="J17" i="8"/>
  <c r="K17" i="8" s="1"/>
  <c r="K16" i="8"/>
  <c r="L16" i="8" s="1"/>
  <c r="J16" i="8"/>
  <c r="L15" i="8"/>
  <c r="J15" i="8"/>
  <c r="K15" i="8" s="1"/>
  <c r="K14" i="8"/>
  <c r="L14" i="8" s="1"/>
  <c r="J14" i="8"/>
  <c r="L13" i="8"/>
  <c r="J13" i="8"/>
  <c r="K13" i="8" s="1"/>
  <c r="K12" i="8"/>
  <c r="L12" i="8" s="1"/>
  <c r="J12" i="8"/>
  <c r="L11" i="8"/>
  <c r="J11" i="8"/>
  <c r="K11" i="8" s="1"/>
  <c r="K10" i="8"/>
  <c r="L10" i="8" s="1"/>
  <c r="J10" i="8"/>
  <c r="L9" i="8"/>
  <c r="J9" i="8"/>
  <c r="K9" i="8" s="1"/>
  <c r="K8" i="8"/>
  <c r="L8" i="8" s="1"/>
  <c r="J8" i="8"/>
  <c r="L7" i="8"/>
  <c r="J7" i="8"/>
  <c r="K7" i="8" s="1"/>
  <c r="K6" i="8"/>
  <c r="L6" i="8" s="1"/>
  <c r="J6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7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6" i="8"/>
  <c r="D6" i="8" s="1"/>
  <c r="CJ7" i="8" l="1"/>
  <c r="CK7" i="8" s="1"/>
  <c r="CJ9" i="8"/>
  <c r="CK9" i="8" s="1"/>
  <c r="CJ11" i="8"/>
  <c r="CK11" i="8" s="1"/>
  <c r="CJ13" i="8"/>
  <c r="CK13" i="8" s="1"/>
  <c r="CJ15" i="8"/>
  <c r="CK15" i="8" s="1"/>
  <c r="CJ17" i="8"/>
  <c r="CK17" i="8" s="1"/>
  <c r="CJ19" i="8"/>
  <c r="CK19" i="8" s="1"/>
  <c r="CJ21" i="8"/>
  <c r="CK21" i="8" s="1"/>
  <c r="CJ23" i="8"/>
  <c r="CK23" i="8" s="1"/>
  <c r="CJ25" i="8"/>
  <c r="CK25" i="8" s="1"/>
  <c r="CJ27" i="8"/>
  <c r="CK27" i="8" s="1"/>
  <c r="CJ29" i="8"/>
  <c r="CK29" i="8" s="1"/>
  <c r="CJ31" i="8"/>
  <c r="CK31" i="8" s="1"/>
  <c r="CJ33" i="8"/>
  <c r="CK33" i="8" s="1"/>
  <c r="CJ35" i="8"/>
  <c r="CK35" i="8" s="1"/>
  <c r="CJ37" i="8"/>
  <c r="CK37" i="8" s="1"/>
  <c r="CJ39" i="8"/>
  <c r="CK39" i="8" s="1"/>
  <c r="CJ41" i="8"/>
  <c r="CK41" i="8" s="1"/>
  <c r="CJ43" i="8"/>
  <c r="CK43" i="8" s="1"/>
  <c r="CJ45" i="8"/>
  <c r="CK45" i="8" s="1"/>
  <c r="CJ47" i="8"/>
  <c r="CK47" i="8" s="1"/>
  <c r="CJ49" i="8"/>
  <c r="CK49" i="8" s="1"/>
  <c r="CJ51" i="8"/>
  <c r="CK51" i="8" s="1"/>
  <c r="CJ53" i="8"/>
  <c r="CK53" i="8" s="1"/>
  <c r="CJ55" i="8"/>
  <c r="CK55" i="8" s="1"/>
  <c r="CJ57" i="8"/>
  <c r="CK57" i="8" s="1"/>
  <c r="CJ63" i="8"/>
  <c r="CK63" i="8" s="1"/>
  <c r="CJ65" i="8"/>
  <c r="CK65" i="8" s="1"/>
  <c r="CJ67" i="8"/>
  <c r="CK67" i="8" s="1"/>
  <c r="CJ69" i="8"/>
  <c r="CK69" i="8" s="1"/>
  <c r="CJ71" i="8"/>
  <c r="CK71" i="8" s="1"/>
  <c r="CJ73" i="8"/>
  <c r="CK73" i="8" s="1"/>
  <c r="CJ75" i="8"/>
  <c r="CK75" i="8" s="1"/>
  <c r="CJ77" i="8"/>
  <c r="CK77" i="8" s="1"/>
  <c r="CJ79" i="8"/>
  <c r="CK79" i="8" s="1"/>
  <c r="CJ81" i="8"/>
  <c r="CK81" i="8" s="1"/>
  <c r="CJ83" i="8"/>
  <c r="CK83" i="8" s="1"/>
  <c r="CJ85" i="8"/>
  <c r="CK85" i="8" s="1"/>
  <c r="CJ87" i="8"/>
  <c r="CK87" i="8" s="1"/>
  <c r="CJ89" i="8"/>
  <c r="CK89" i="8" s="1"/>
  <c r="CJ91" i="8"/>
  <c r="CK91" i="8" s="1"/>
  <c r="CJ93" i="8"/>
  <c r="CK93" i="8" s="1"/>
  <c r="CJ95" i="8"/>
  <c r="CK95" i="8" s="1"/>
  <c r="CJ97" i="8"/>
  <c r="CK97" i="8" s="1"/>
  <c r="CJ99" i="8"/>
  <c r="CK99" i="8" s="1"/>
  <c r="CJ101" i="8"/>
  <c r="CK101" i="8" s="1"/>
  <c r="CJ103" i="8"/>
  <c r="CK103" i="8" s="1"/>
  <c r="CJ105" i="8"/>
  <c r="CK105" i="8" s="1"/>
  <c r="CJ107" i="8"/>
  <c r="CK107" i="8" s="1"/>
  <c r="CJ109" i="8"/>
  <c r="CK109" i="8" s="1"/>
  <c r="CJ111" i="8"/>
  <c r="CK111" i="8" s="1"/>
  <c r="CJ113" i="8"/>
  <c r="CK113" i="8" s="1"/>
  <c r="CJ115" i="8"/>
  <c r="CK115" i="8" s="1"/>
  <c r="CJ117" i="8"/>
  <c r="CK117" i="8" s="1"/>
  <c r="CJ119" i="8"/>
  <c r="CK119" i="8" s="1"/>
  <c r="CJ121" i="8"/>
  <c r="CK121" i="8" s="1"/>
  <c r="CJ123" i="8"/>
  <c r="CK123" i="8" s="1"/>
  <c r="CJ125" i="8"/>
  <c r="CK125" i="8" s="1"/>
  <c r="CJ127" i="8"/>
  <c r="CK127" i="8" s="1"/>
  <c r="CJ129" i="8"/>
  <c r="CK129" i="8" s="1"/>
  <c r="CJ131" i="8"/>
  <c r="CK131" i="8" s="1"/>
  <c r="CJ133" i="8"/>
  <c r="CK133" i="8" s="1"/>
  <c r="CJ135" i="8"/>
  <c r="CK135" i="8" s="1"/>
  <c r="CJ137" i="8"/>
  <c r="CK137" i="8" s="1"/>
  <c r="CJ139" i="8"/>
  <c r="CK139" i="8" s="1"/>
  <c r="CJ60" i="8"/>
  <c r="CK60" i="8" s="1"/>
  <c r="CJ141" i="8"/>
  <c r="CK141" i="8" s="1"/>
  <c r="CJ143" i="8"/>
  <c r="CK143" i="8" s="1"/>
  <c r="CJ145" i="8"/>
  <c r="CK145" i="8" s="1"/>
  <c r="CJ147" i="8"/>
  <c r="CK147" i="8" s="1"/>
  <c r="CJ149" i="8"/>
  <c r="CK149" i="8" s="1"/>
  <c r="CJ151" i="8"/>
  <c r="CK151" i="8" s="1"/>
  <c r="CJ153" i="8"/>
  <c r="CK153" i="8" s="1"/>
  <c r="CJ155" i="8"/>
  <c r="CK155" i="8" s="1"/>
  <c r="CJ157" i="8"/>
  <c r="CK157" i="8" s="1"/>
  <c r="CJ159" i="8"/>
  <c r="CK159" i="8" s="1"/>
  <c r="CJ161" i="8"/>
  <c r="CK161" i="8" s="1"/>
  <c r="CJ163" i="8"/>
  <c r="CK163" i="8" s="1"/>
  <c r="CJ165" i="8"/>
  <c r="CK165" i="8" s="1"/>
  <c r="CJ167" i="8"/>
  <c r="CK167" i="8" s="1"/>
  <c r="CJ169" i="8"/>
  <c r="CK169" i="8" s="1"/>
  <c r="CJ171" i="8"/>
  <c r="CK171" i="8" s="1"/>
  <c r="CJ173" i="8"/>
  <c r="CK173" i="8" s="1"/>
  <c r="CJ230" i="8"/>
  <c r="CK230" i="8" s="1"/>
  <c r="CJ229" i="8"/>
  <c r="CK229" i="8" s="1"/>
  <c r="CJ174" i="8"/>
  <c r="CK174" i="8" s="1"/>
  <c r="CJ176" i="8"/>
  <c r="CK176" i="8" s="1"/>
  <c r="CJ178" i="8"/>
  <c r="CK178" i="8" s="1"/>
  <c r="CJ180" i="8"/>
  <c r="CK180" i="8" s="1"/>
  <c r="CJ182" i="8"/>
  <c r="CK182" i="8" s="1"/>
  <c r="CJ184" i="8"/>
  <c r="CK184" i="8" s="1"/>
  <c r="CJ186" i="8"/>
  <c r="CK186" i="8" s="1"/>
  <c r="CJ188" i="8"/>
  <c r="CK188" i="8" s="1"/>
  <c r="CJ190" i="8"/>
  <c r="CK190" i="8" s="1"/>
  <c r="CJ192" i="8"/>
  <c r="CK192" i="8" s="1"/>
  <c r="CJ194" i="8"/>
  <c r="CK194" i="8" s="1"/>
  <c r="CJ196" i="8"/>
  <c r="CK196" i="8" s="1"/>
  <c r="CJ198" i="8"/>
  <c r="CK198" i="8" s="1"/>
  <c r="CJ200" i="8"/>
  <c r="CK200" i="8" s="1"/>
  <c r="CJ202" i="8"/>
  <c r="CK202" i="8" s="1"/>
  <c r="CJ204" i="8"/>
  <c r="CK204" i="8" s="1"/>
  <c r="CJ206" i="8"/>
  <c r="CK206" i="8" s="1"/>
  <c r="CJ208" i="8"/>
  <c r="CK208" i="8" s="1"/>
  <c r="CJ210" i="8"/>
  <c r="CK210" i="8" s="1"/>
  <c r="CJ212" i="8"/>
  <c r="CK212" i="8" s="1"/>
  <c r="CJ214" i="8"/>
  <c r="CK214" i="8" s="1"/>
  <c r="CJ216" i="8"/>
  <c r="CK216" i="8" s="1"/>
  <c r="CJ218" i="8"/>
  <c r="CK218" i="8" s="1"/>
  <c r="CJ220" i="8"/>
  <c r="CK220" i="8" s="1"/>
  <c r="CJ222" i="8"/>
  <c r="CK222" i="8" s="1"/>
  <c r="CJ224" i="8"/>
  <c r="CK224" i="8" s="1"/>
  <c r="CJ226" i="8"/>
  <c r="CK226" i="8" s="1"/>
  <c r="CJ228" i="8"/>
  <c r="CK228" i="8" s="1"/>
  <c r="CJ231" i="8"/>
  <c r="CK231" i="8" s="1"/>
  <c r="CJ233" i="8"/>
  <c r="CK233" i="8" s="1"/>
  <c r="CJ235" i="8"/>
  <c r="CK235" i="8" s="1"/>
  <c r="CJ237" i="8"/>
  <c r="CK237" i="8" s="1"/>
  <c r="CJ239" i="8"/>
  <c r="CK239" i="8" s="1"/>
  <c r="CJ241" i="8"/>
  <c r="CK241" i="8" s="1"/>
  <c r="CJ243" i="8"/>
  <c r="CK243" i="8" s="1"/>
  <c r="CJ245" i="8"/>
  <c r="CK245" i="8" s="1"/>
  <c r="CJ247" i="8"/>
  <c r="CK247" i="8" s="1"/>
  <c r="CJ249" i="8"/>
  <c r="CK249" i="8" s="1"/>
  <c r="CJ251" i="8"/>
  <c r="CK251" i="8" s="1"/>
  <c r="CJ253" i="8"/>
  <c r="CK253" i="8" s="1"/>
  <c r="CJ255" i="8"/>
  <c r="CK255" i="8" s="1"/>
  <c r="CJ257" i="8"/>
  <c r="CK257" i="8" s="1"/>
  <c r="CJ259" i="8"/>
  <c r="CK259" i="8" s="1"/>
  <c r="CJ261" i="8"/>
  <c r="CK261" i="8" s="1"/>
  <c r="CJ263" i="8"/>
  <c r="CK263" i="8" s="1"/>
  <c r="CJ265" i="8"/>
  <c r="CK265" i="8" s="1"/>
  <c r="CJ267" i="8"/>
  <c r="CK267" i="8" s="1"/>
  <c r="CJ269" i="8"/>
  <c r="CK269" i="8" s="1"/>
  <c r="CJ271" i="8"/>
  <c r="CK271" i="8" s="1"/>
  <c r="CJ273" i="8"/>
  <c r="CK273" i="8" s="1"/>
  <c r="CJ275" i="8"/>
  <c r="CK275" i="8" s="1"/>
  <c r="CJ277" i="8"/>
  <c r="CK277" i="8" s="1"/>
  <c r="CJ279" i="8"/>
  <c r="CK279" i="8" s="1"/>
  <c r="CJ281" i="8"/>
  <c r="CK281" i="8" s="1"/>
  <c r="CJ283" i="8"/>
  <c r="CK283" i="8" s="1"/>
  <c r="CJ285" i="8"/>
  <c r="CK285" i="8" s="1"/>
  <c r="CJ287" i="8"/>
  <c r="CK287" i="8" s="1"/>
  <c r="CJ289" i="8"/>
  <c r="CK289" i="8" s="1"/>
  <c r="CJ291" i="8"/>
  <c r="CK291" i="8" s="1"/>
  <c r="CJ293" i="8"/>
  <c r="CK293" i="8" s="1"/>
  <c r="CJ295" i="8"/>
  <c r="CK295" i="8" s="1"/>
  <c r="CJ297" i="8"/>
  <c r="CK297" i="8" s="1"/>
  <c r="CJ299" i="8"/>
  <c r="CK299" i="8" s="1"/>
  <c r="CJ301" i="8"/>
  <c r="CK301" i="8" s="1"/>
  <c r="CJ303" i="8"/>
  <c r="CK303" i="8" s="1"/>
  <c r="CJ305" i="8"/>
  <c r="CK305" i="8" s="1"/>
  <c r="CJ307" i="8"/>
  <c r="CK307" i="8" s="1"/>
  <c r="CJ309" i="8"/>
  <c r="CK309" i="8" s="1"/>
  <c r="CJ311" i="8"/>
  <c r="CK311" i="8" s="1"/>
  <c r="CJ313" i="8"/>
  <c r="CK313" i="8" s="1"/>
  <c r="CJ315" i="8"/>
  <c r="CK315" i="8" s="1"/>
  <c r="CJ317" i="8"/>
  <c r="CK317" i="8" s="1"/>
  <c r="CJ319" i="8"/>
  <c r="CK319" i="8" s="1"/>
  <c r="CJ321" i="8"/>
  <c r="CK321" i="8" s="1"/>
  <c r="CJ323" i="8"/>
  <c r="CK323" i="8" s="1"/>
  <c r="CJ325" i="8"/>
  <c r="CK325" i="8" s="1"/>
  <c r="CJ327" i="8"/>
  <c r="CK327" i="8" s="1"/>
  <c r="CJ329" i="8"/>
  <c r="CK329" i="8" s="1"/>
  <c r="CJ331" i="8"/>
  <c r="CK331" i="8" s="1"/>
  <c r="CJ337" i="8"/>
  <c r="CK337" i="8" s="1"/>
  <c r="CJ339" i="8"/>
  <c r="CK339" i="8" s="1"/>
  <c r="CJ341" i="8"/>
  <c r="CK341" i="8" s="1"/>
  <c r="CJ334" i="8"/>
  <c r="CK334" i="8" s="1"/>
  <c r="CJ343" i="8"/>
  <c r="CK343" i="8" s="1"/>
  <c r="CJ342" i="8"/>
  <c r="CK342" i="8" s="1"/>
  <c r="CJ344" i="8"/>
  <c r="CK344" i="8" s="1"/>
  <c r="CJ346" i="8"/>
  <c r="CK346" i="8" s="1"/>
  <c r="CJ348" i="8"/>
  <c r="CK348" i="8" s="1"/>
  <c r="CJ350" i="8"/>
  <c r="CK350" i="8" s="1"/>
  <c r="CJ352" i="8"/>
  <c r="CK352" i="8" s="1"/>
  <c r="CJ354" i="8"/>
  <c r="CK354" i="8" s="1"/>
  <c r="CJ356" i="8"/>
  <c r="CK356" i="8" s="1"/>
  <c r="CJ358" i="8"/>
  <c r="CK358" i="8" s="1"/>
  <c r="CJ360" i="8"/>
  <c r="CK360" i="8" s="1"/>
  <c r="CJ362" i="8"/>
  <c r="CK362" i="8" s="1"/>
  <c r="CJ364" i="8"/>
  <c r="CK364" i="8" s="1"/>
  <c r="CJ366" i="8"/>
  <c r="CK366" i="8" s="1"/>
  <c r="CJ368" i="8"/>
  <c r="CK368" i="8" s="1"/>
  <c r="CJ370" i="8"/>
  <c r="CK370" i="8" s="1"/>
  <c r="CJ372" i="8"/>
  <c r="CK372" i="8" s="1"/>
  <c r="CJ374" i="8"/>
  <c r="CK374" i="8" s="1"/>
  <c r="CJ376" i="8"/>
  <c r="CK376" i="8" s="1"/>
  <c r="CJ378" i="8"/>
  <c r="CK378" i="8" s="1"/>
  <c r="CJ380" i="8"/>
  <c r="CK380" i="8" s="1"/>
  <c r="CJ382" i="8"/>
  <c r="CK382" i="8" s="1"/>
  <c r="CJ384" i="8"/>
  <c r="CK384" i="8" s="1"/>
  <c r="CJ386" i="8"/>
  <c r="CK386" i="8" s="1"/>
  <c r="CJ388" i="8"/>
  <c r="CK388" i="8" s="1"/>
  <c r="CJ390" i="8"/>
  <c r="CK390" i="8" s="1"/>
  <c r="CJ392" i="8"/>
  <c r="CK392" i="8" s="1"/>
  <c r="CJ394" i="8"/>
  <c r="CK394" i="8" s="1"/>
  <c r="CJ396" i="8"/>
  <c r="CK396" i="8" s="1"/>
  <c r="CJ398" i="8"/>
  <c r="CK398" i="8" s="1"/>
  <c r="CJ400" i="8"/>
  <c r="CK400" i="8" s="1"/>
  <c r="CJ402" i="8"/>
  <c r="CK402" i="8" s="1"/>
  <c r="CJ404" i="8"/>
  <c r="CK404" i="8" s="1"/>
  <c r="CJ406" i="8"/>
  <c r="CK406" i="8" s="1"/>
  <c r="CJ408" i="8"/>
  <c r="CK408" i="8" s="1"/>
  <c r="CJ410" i="8"/>
  <c r="CK410" i="8" s="1"/>
  <c r="CJ412" i="8"/>
  <c r="CK412" i="8" s="1"/>
  <c r="CJ414" i="8"/>
  <c r="CK414" i="8" s="1"/>
  <c r="CJ416" i="8"/>
  <c r="CK416" i="8" s="1"/>
  <c r="CJ418" i="8"/>
  <c r="CK418" i="8" s="1"/>
  <c r="CJ481" i="8"/>
  <c r="CK481" i="8" s="1"/>
  <c r="CJ483" i="8"/>
  <c r="CK483" i="8" s="1"/>
  <c r="CJ485" i="8"/>
  <c r="CK485" i="8" s="1"/>
  <c r="CJ487" i="8"/>
  <c r="CK487" i="8" s="1"/>
  <c r="CJ489" i="8"/>
  <c r="CK489" i="8" s="1"/>
  <c r="CJ491" i="8"/>
  <c r="CK491" i="8" s="1"/>
  <c r="CJ493" i="8"/>
  <c r="CK493" i="8" s="1"/>
  <c r="CJ495" i="8"/>
  <c r="CK495" i="8" s="1"/>
  <c r="CJ497" i="8"/>
  <c r="CK497" i="8" s="1"/>
  <c r="CJ499" i="8"/>
  <c r="CK499" i="8" s="1"/>
  <c r="CC6" i="8"/>
  <c r="CD6" i="8" s="1"/>
  <c r="CC8" i="8"/>
  <c r="CD8" i="8" s="1"/>
  <c r="CC10" i="8"/>
  <c r="CD10" i="8" s="1"/>
  <c r="CC12" i="8"/>
  <c r="CD12" i="8" s="1"/>
  <c r="CC14" i="8"/>
  <c r="CD14" i="8" s="1"/>
  <c r="CC16" i="8"/>
  <c r="CD16" i="8" s="1"/>
  <c r="CC18" i="8"/>
  <c r="CD18" i="8" s="1"/>
  <c r="CC20" i="8"/>
  <c r="CD20" i="8" s="1"/>
  <c r="CC22" i="8"/>
  <c r="CD22" i="8" s="1"/>
  <c r="CC24" i="8"/>
  <c r="CD24" i="8" s="1"/>
  <c r="CC26" i="8"/>
  <c r="CD26" i="8" s="1"/>
  <c r="CC28" i="8"/>
  <c r="CD28" i="8" s="1"/>
  <c r="CC30" i="8"/>
  <c r="CD30" i="8" s="1"/>
  <c r="CC32" i="8"/>
  <c r="CD32" i="8" s="1"/>
  <c r="CC34" i="8"/>
  <c r="CD34" i="8" s="1"/>
  <c r="CC36" i="8"/>
  <c r="CD36" i="8" s="1"/>
  <c r="CC38" i="8"/>
  <c r="CD38" i="8" s="1"/>
  <c r="CC40" i="8"/>
  <c r="CD40" i="8" s="1"/>
  <c r="CC42" i="8"/>
  <c r="CD42" i="8" s="1"/>
  <c r="CC44" i="8"/>
  <c r="CD44" i="8" s="1"/>
  <c r="CC46" i="8"/>
  <c r="CD46" i="8" s="1"/>
  <c r="CC48" i="8"/>
  <c r="CD48" i="8" s="1"/>
  <c r="CC50" i="8"/>
  <c r="CD50" i="8" s="1"/>
  <c r="CC52" i="8"/>
  <c r="CD52" i="8" s="1"/>
  <c r="CC54" i="8"/>
  <c r="CD54" i="8" s="1"/>
  <c r="CC56" i="8"/>
  <c r="CD56" i="8" s="1"/>
  <c r="CC58" i="8"/>
  <c r="CD58" i="8" s="1"/>
  <c r="CC60" i="8"/>
  <c r="CD60" i="8" s="1"/>
  <c r="CC62" i="8"/>
  <c r="CD62" i="8" s="1"/>
  <c r="CC64" i="8"/>
  <c r="CD64" i="8" s="1"/>
  <c r="CC66" i="8"/>
  <c r="CD66" i="8" s="1"/>
  <c r="CC68" i="8"/>
  <c r="CD68" i="8" s="1"/>
  <c r="CC70" i="8"/>
  <c r="CD70" i="8" s="1"/>
  <c r="CC72" i="8"/>
  <c r="CD72" i="8" s="1"/>
  <c r="CC74" i="8"/>
  <c r="CD74" i="8" s="1"/>
  <c r="CC76" i="8"/>
  <c r="CD76" i="8" s="1"/>
  <c r="CC78" i="8"/>
  <c r="CD78" i="8" s="1"/>
  <c r="CC80" i="8"/>
  <c r="CD80" i="8" s="1"/>
  <c r="CC82" i="8"/>
  <c r="CD82" i="8" s="1"/>
  <c r="CC84" i="8"/>
  <c r="CD84" i="8" s="1"/>
  <c r="CC86" i="8"/>
  <c r="CD86" i="8" s="1"/>
  <c r="CC88" i="8"/>
  <c r="CD88" i="8" s="1"/>
  <c r="CC90" i="8"/>
  <c r="CD90" i="8" s="1"/>
  <c r="CC92" i="8"/>
  <c r="CD92" i="8" s="1"/>
  <c r="CC94" i="8"/>
  <c r="CD94" i="8" s="1"/>
  <c r="CC96" i="8"/>
  <c r="CD96" i="8" s="1"/>
  <c r="CC98" i="8"/>
  <c r="CD98" i="8" s="1"/>
  <c r="CC100" i="8"/>
  <c r="CD100" i="8" s="1"/>
  <c r="CC102" i="8"/>
  <c r="CD102" i="8" s="1"/>
  <c r="CC108" i="8"/>
  <c r="CD108" i="8" s="1"/>
  <c r="CC110" i="8"/>
  <c r="CD110" i="8" s="1"/>
  <c r="CC112" i="8"/>
  <c r="CD112" i="8" s="1"/>
  <c r="CC114" i="8"/>
  <c r="CD114" i="8" s="1"/>
  <c r="CC116" i="8"/>
  <c r="CD116" i="8" s="1"/>
  <c r="CC118" i="8"/>
  <c r="CD118" i="8" s="1"/>
  <c r="CC120" i="8"/>
  <c r="CD120" i="8" s="1"/>
  <c r="CC122" i="8"/>
  <c r="CD122" i="8" s="1"/>
  <c r="CC124" i="8"/>
  <c r="CD124" i="8" s="1"/>
  <c r="CC126" i="8"/>
  <c r="CD126" i="8" s="1"/>
  <c r="CC128" i="8"/>
  <c r="CD128" i="8" s="1"/>
  <c r="CC130" i="8"/>
  <c r="CD130" i="8" s="1"/>
  <c r="CC132" i="8"/>
  <c r="CD132" i="8" s="1"/>
  <c r="CC134" i="8"/>
  <c r="CD134" i="8" s="1"/>
  <c r="CC136" i="8"/>
  <c r="CD136" i="8" s="1"/>
  <c r="CC138" i="8"/>
  <c r="CD138" i="8" s="1"/>
  <c r="CC140" i="8"/>
  <c r="CD140" i="8" s="1"/>
  <c r="CC142" i="8"/>
  <c r="CD142" i="8" s="1"/>
  <c r="CC144" i="8"/>
  <c r="CD144" i="8" s="1"/>
  <c r="CC146" i="8"/>
  <c r="CD146" i="8" s="1"/>
  <c r="CC148" i="8"/>
  <c r="CD148" i="8" s="1"/>
  <c r="CC150" i="8"/>
  <c r="CD150" i="8" s="1"/>
  <c r="CC152" i="8"/>
  <c r="CD152" i="8" s="1"/>
  <c r="CC154" i="8"/>
  <c r="CD154" i="8" s="1"/>
  <c r="CC156" i="8"/>
  <c r="CD156" i="8" s="1"/>
  <c r="CC158" i="8"/>
  <c r="CD158" i="8" s="1"/>
  <c r="CC105" i="8"/>
  <c r="CD105" i="8" s="1"/>
  <c r="CC159" i="8"/>
  <c r="CD159" i="8" s="1"/>
  <c r="CC161" i="8"/>
  <c r="CD161" i="8" s="1"/>
  <c r="CC163" i="8"/>
  <c r="CD163" i="8" s="1"/>
  <c r="CC165" i="8"/>
  <c r="CD165" i="8" s="1"/>
  <c r="CC167" i="8"/>
  <c r="CD167" i="8" s="1"/>
  <c r="CC169" i="8"/>
  <c r="CD169" i="8" s="1"/>
  <c r="CC171" i="8"/>
  <c r="CD171" i="8" s="1"/>
  <c r="CC173" i="8"/>
  <c r="CD173" i="8" s="1"/>
  <c r="CC175" i="8"/>
  <c r="CD175" i="8" s="1"/>
  <c r="CC177" i="8"/>
  <c r="CD177" i="8" s="1"/>
  <c r="CC179" i="8"/>
  <c r="CD179" i="8" s="1"/>
  <c r="CC181" i="8"/>
  <c r="CD181" i="8" s="1"/>
  <c r="CC183" i="8"/>
  <c r="CD183" i="8" s="1"/>
  <c r="CC185" i="8"/>
  <c r="CD185" i="8" s="1"/>
  <c r="CC187" i="8"/>
  <c r="CD187" i="8" s="1"/>
  <c r="CC189" i="8"/>
  <c r="CD189" i="8" s="1"/>
  <c r="CC191" i="8"/>
  <c r="CD191" i="8" s="1"/>
  <c r="CC193" i="8"/>
  <c r="CD193" i="8" s="1"/>
  <c r="CC195" i="8"/>
  <c r="CD195" i="8" s="1"/>
  <c r="CC197" i="8"/>
  <c r="CD197" i="8" s="1"/>
  <c r="CC199" i="8"/>
  <c r="CD199" i="8" s="1"/>
  <c r="CC201" i="8"/>
  <c r="CD201" i="8" s="1"/>
  <c r="CC203" i="8"/>
  <c r="CD203" i="8" s="1"/>
  <c r="CC205" i="8"/>
  <c r="CD205" i="8" s="1"/>
  <c r="CC207" i="8"/>
  <c r="CD207" i="8" s="1"/>
  <c r="CC209" i="8"/>
  <c r="CD209" i="8" s="1"/>
  <c r="CC211" i="8"/>
  <c r="CD211" i="8" s="1"/>
  <c r="CC213" i="8"/>
  <c r="CD213" i="8" s="1"/>
  <c r="CC215" i="8"/>
  <c r="CD215" i="8" s="1"/>
  <c r="CC217" i="8"/>
  <c r="CD217" i="8" s="1"/>
  <c r="CC219" i="8"/>
  <c r="CD219" i="8" s="1"/>
  <c r="CC221" i="8"/>
  <c r="CD221" i="8" s="1"/>
  <c r="CC223" i="8"/>
  <c r="CD223" i="8" s="1"/>
  <c r="CC225" i="8"/>
  <c r="CD225" i="8" s="1"/>
  <c r="CC227" i="8"/>
  <c r="CD227" i="8" s="1"/>
  <c r="CC229" i="8"/>
  <c r="CD229" i="8" s="1"/>
  <c r="CC231" i="8"/>
  <c r="CD231" i="8" s="1"/>
  <c r="CC233" i="8"/>
  <c r="CD233" i="8" s="1"/>
  <c r="CC235" i="8"/>
  <c r="CD235" i="8" s="1"/>
  <c r="CC237" i="8"/>
  <c r="CD237" i="8" s="1"/>
  <c r="CC239" i="8"/>
  <c r="CD239" i="8" s="1"/>
  <c r="CC241" i="8"/>
  <c r="CD241" i="8" s="1"/>
  <c r="CC243" i="8"/>
  <c r="CD243" i="8" s="1"/>
  <c r="CC245" i="8"/>
  <c r="CD245" i="8" s="1"/>
  <c r="CC247" i="8"/>
  <c r="CD247" i="8" s="1"/>
  <c r="CC249" i="8"/>
  <c r="CD249" i="8" s="1"/>
  <c r="CC251" i="8"/>
  <c r="CD251" i="8" s="1"/>
  <c r="CC253" i="8"/>
  <c r="CD253" i="8" s="1"/>
  <c r="CC255" i="8"/>
  <c r="CD255" i="8" s="1"/>
  <c r="CC257" i="8"/>
  <c r="CD257" i="8" s="1"/>
  <c r="CC259" i="8"/>
  <c r="CD259" i="8" s="1"/>
  <c r="CC261" i="8"/>
  <c r="CD261" i="8" s="1"/>
  <c r="CC263" i="8"/>
  <c r="CD263" i="8" s="1"/>
  <c r="CC265" i="8"/>
  <c r="CD265" i="8" s="1"/>
  <c r="CC267" i="8"/>
  <c r="CD267" i="8" s="1"/>
  <c r="CC269" i="8"/>
  <c r="CD269" i="8" s="1"/>
  <c r="CC271" i="8"/>
  <c r="CD271" i="8" s="1"/>
  <c r="CC273" i="8"/>
  <c r="CD273" i="8" s="1"/>
  <c r="CC332" i="8"/>
  <c r="CD332" i="8" s="1"/>
  <c r="CC331" i="8"/>
  <c r="CD331" i="8" s="1"/>
  <c r="CC333" i="8"/>
  <c r="CD333" i="8" s="1"/>
  <c r="CC335" i="8"/>
  <c r="CD335" i="8" s="1"/>
  <c r="CC337" i="8"/>
  <c r="CD337" i="8" s="1"/>
  <c r="CC339" i="8"/>
  <c r="CD339" i="8" s="1"/>
  <c r="CC341" i="8"/>
  <c r="CD341" i="8" s="1"/>
  <c r="CC343" i="8"/>
  <c r="CD343" i="8" s="1"/>
  <c r="CC345" i="8"/>
  <c r="CD345" i="8" s="1"/>
  <c r="CC347" i="8"/>
  <c r="CD347" i="8" s="1"/>
  <c r="CC349" i="8"/>
  <c r="CD349" i="8" s="1"/>
  <c r="CC351" i="8"/>
  <c r="CD351" i="8" s="1"/>
  <c r="CC353" i="8"/>
  <c r="CD353" i="8" s="1"/>
  <c r="CC355" i="8"/>
  <c r="CD355" i="8" s="1"/>
  <c r="CC357" i="8"/>
  <c r="CD357" i="8" s="1"/>
  <c r="CC359" i="8"/>
  <c r="CD359" i="8" s="1"/>
  <c r="CC361" i="8"/>
  <c r="CD361" i="8" s="1"/>
  <c r="CC363" i="8"/>
  <c r="CD363" i="8" s="1"/>
  <c r="CC365" i="8"/>
  <c r="CD365" i="8" s="1"/>
  <c r="CC367" i="8"/>
  <c r="CD367" i="8" s="1"/>
  <c r="CC369" i="8"/>
  <c r="CD369" i="8" s="1"/>
  <c r="CC371" i="8"/>
  <c r="CD371" i="8" s="1"/>
  <c r="CC373" i="8"/>
  <c r="CD373" i="8" s="1"/>
  <c r="CC375" i="8"/>
  <c r="CD375" i="8" s="1"/>
  <c r="CC377" i="8"/>
  <c r="CD377" i="8" s="1"/>
  <c r="CC379" i="8"/>
  <c r="CD379" i="8" s="1"/>
  <c r="CC381" i="8"/>
  <c r="CD381" i="8" s="1"/>
  <c r="CC383" i="8"/>
  <c r="CD383" i="8" s="1"/>
  <c r="CC385" i="8"/>
  <c r="CD385" i="8" s="1"/>
  <c r="CC387" i="8"/>
  <c r="CD387" i="8" s="1"/>
  <c r="CC389" i="8"/>
  <c r="CD389" i="8" s="1"/>
  <c r="CC391" i="8"/>
  <c r="CD391" i="8" s="1"/>
  <c r="CC393" i="8"/>
  <c r="CD393" i="8" s="1"/>
  <c r="CC395" i="8"/>
  <c r="CD395" i="8" s="1"/>
  <c r="CC397" i="8"/>
  <c r="CD397" i="8" s="1"/>
  <c r="CC399" i="8"/>
  <c r="CD399" i="8" s="1"/>
  <c r="CC401" i="8"/>
  <c r="CD401" i="8" s="1"/>
  <c r="CC403" i="8"/>
  <c r="CD403" i="8" s="1"/>
  <c r="CC405" i="8"/>
  <c r="CD405" i="8" s="1"/>
  <c r="CC407" i="8"/>
  <c r="CD407" i="8" s="1"/>
  <c r="CC409" i="8"/>
  <c r="CD409" i="8" s="1"/>
  <c r="CC411" i="8"/>
  <c r="CD411" i="8" s="1"/>
  <c r="CC413" i="8"/>
  <c r="CD413" i="8" s="1"/>
  <c r="CC415" i="8"/>
  <c r="CD415" i="8" s="1"/>
  <c r="CC418" i="8"/>
  <c r="CD418" i="8" s="1"/>
  <c r="CC420" i="8"/>
  <c r="CD420" i="8" s="1"/>
  <c r="CC422" i="8"/>
  <c r="CD422" i="8" s="1"/>
  <c r="CC424" i="8"/>
  <c r="CD424" i="8" s="1"/>
  <c r="CC426" i="8"/>
  <c r="CD426" i="8" s="1"/>
  <c r="CC428" i="8"/>
  <c r="CD428" i="8" s="1"/>
  <c r="CC429" i="8"/>
  <c r="CD429" i="8" s="1"/>
  <c r="CC431" i="8"/>
  <c r="CD431" i="8" s="1"/>
  <c r="CC433" i="8"/>
  <c r="CD433" i="8" s="1"/>
  <c r="CC435" i="8"/>
  <c r="CD435" i="8" s="1"/>
  <c r="CC437" i="8"/>
  <c r="CD437" i="8" s="1"/>
  <c r="CC439" i="8"/>
  <c r="CD439" i="8" s="1"/>
  <c r="CC441" i="8"/>
  <c r="CD441" i="8" s="1"/>
  <c r="CC443" i="8"/>
  <c r="CD443" i="8" s="1"/>
  <c r="CC445" i="8"/>
  <c r="CD445" i="8" s="1"/>
  <c r="CC447" i="8"/>
  <c r="CD447" i="8" s="1"/>
  <c r="CC449" i="8"/>
  <c r="CD449" i="8" s="1"/>
  <c r="CC451" i="8"/>
  <c r="CD451" i="8" s="1"/>
  <c r="CC453" i="8"/>
  <c r="CD453" i="8" s="1"/>
  <c r="CC455" i="8"/>
  <c r="CD455" i="8" s="1"/>
  <c r="CC457" i="8"/>
  <c r="CD457" i="8" s="1"/>
  <c r="CC459" i="8"/>
  <c r="CD459" i="8" s="1"/>
  <c r="CC461" i="8"/>
  <c r="CD461" i="8" s="1"/>
  <c r="CC463" i="8"/>
  <c r="CD463" i="8" s="1"/>
  <c r="CC465" i="8"/>
  <c r="CD465" i="8" s="1"/>
  <c r="CC467" i="8"/>
  <c r="CD467" i="8" s="1"/>
  <c r="CC469" i="8"/>
  <c r="CD469" i="8" s="1"/>
  <c r="CC471" i="8"/>
  <c r="CD471" i="8" s="1"/>
  <c r="CC473" i="8"/>
  <c r="CD473" i="8" s="1"/>
  <c r="CC475" i="8"/>
  <c r="CD475" i="8" s="1"/>
  <c r="CC477" i="8"/>
  <c r="CD477" i="8" s="1"/>
  <c r="CC479" i="8"/>
  <c r="CD479" i="8" s="1"/>
  <c r="CC481" i="8"/>
  <c r="CD481" i="8" s="1"/>
  <c r="CC483" i="8"/>
  <c r="CD483" i="8" s="1"/>
  <c r="CC485" i="8"/>
  <c r="CD485" i="8" s="1"/>
  <c r="CC487" i="8"/>
  <c r="CD487" i="8" s="1"/>
  <c r="CC489" i="8"/>
  <c r="CD489" i="8" s="1"/>
  <c r="CC491" i="8"/>
  <c r="CD491" i="8" s="1"/>
  <c r="CC493" i="8"/>
  <c r="CD493" i="8" s="1"/>
  <c r="CC495" i="8"/>
  <c r="CD495" i="8" s="1"/>
  <c r="CC497" i="8"/>
  <c r="CD497" i="8" s="1"/>
  <c r="CC499" i="8"/>
  <c r="CD499" i="8" s="1"/>
  <c r="BV7" i="8"/>
  <c r="BW7" i="8" s="1"/>
  <c r="BV9" i="8"/>
  <c r="BW9" i="8" s="1"/>
  <c r="BV11" i="8"/>
  <c r="BW11" i="8" s="1"/>
  <c r="BV13" i="8"/>
  <c r="BW13" i="8" s="1"/>
  <c r="BV15" i="8"/>
  <c r="BW15" i="8" s="1"/>
  <c r="BV17" i="8"/>
  <c r="BW17" i="8" s="1"/>
  <c r="BV19" i="8"/>
  <c r="BW19" i="8" s="1"/>
  <c r="BV21" i="8"/>
  <c r="BW21" i="8" s="1"/>
  <c r="BV23" i="8"/>
  <c r="BW23" i="8" s="1"/>
  <c r="BV25" i="8"/>
  <c r="BW25" i="8" s="1"/>
  <c r="BV27" i="8"/>
  <c r="BW27" i="8" s="1"/>
  <c r="BV29" i="8"/>
  <c r="BW29" i="8" s="1"/>
  <c r="BV31" i="8"/>
  <c r="BW31" i="8" s="1"/>
  <c r="BV33" i="8"/>
  <c r="BW33" i="8" s="1"/>
  <c r="BV35" i="8"/>
  <c r="BW35" i="8" s="1"/>
  <c r="BV37" i="8"/>
  <c r="BW37" i="8" s="1"/>
  <c r="BV39" i="8"/>
  <c r="BW39" i="8" s="1"/>
  <c r="BV41" i="8"/>
  <c r="BW41" i="8" s="1"/>
  <c r="BV43" i="8"/>
  <c r="BW43" i="8" s="1"/>
  <c r="BV45" i="8"/>
  <c r="BW45" i="8" s="1"/>
  <c r="BV47" i="8"/>
  <c r="BW47" i="8" s="1"/>
  <c r="BV49" i="8"/>
  <c r="BW49" i="8" s="1"/>
  <c r="BV51" i="8"/>
  <c r="BW51" i="8" s="1"/>
  <c r="BV53" i="8"/>
  <c r="BW53" i="8" s="1"/>
  <c r="BV55" i="8"/>
  <c r="BW55" i="8" s="1"/>
  <c r="BV57" i="8"/>
  <c r="BW57" i="8" s="1"/>
  <c r="BV59" i="8"/>
  <c r="BW59" i="8" s="1"/>
  <c r="BV61" i="8"/>
  <c r="BW61" i="8" s="1"/>
  <c r="BV63" i="8"/>
  <c r="BW63" i="8" s="1"/>
  <c r="BV65" i="8"/>
  <c r="BW65" i="8" s="1"/>
  <c r="BV67" i="8"/>
  <c r="BW67" i="8" s="1"/>
  <c r="BV69" i="8"/>
  <c r="BW69" i="8" s="1"/>
  <c r="BV71" i="8"/>
  <c r="BW71" i="8" s="1"/>
  <c r="BV73" i="8"/>
  <c r="BW73" i="8" s="1"/>
  <c r="BV75" i="8"/>
  <c r="BW75" i="8" s="1"/>
  <c r="BV77" i="8"/>
  <c r="BW77" i="8" s="1"/>
  <c r="BV79" i="8"/>
  <c r="BW79" i="8" s="1"/>
  <c r="BV81" i="8"/>
  <c r="BW81" i="8" s="1"/>
  <c r="BV83" i="8"/>
  <c r="BW83" i="8" s="1"/>
  <c r="BV85" i="8"/>
  <c r="BW85" i="8" s="1"/>
  <c r="BV87" i="8"/>
  <c r="BW87" i="8" s="1"/>
  <c r="BV89" i="8"/>
  <c r="BW89" i="8" s="1"/>
  <c r="BV91" i="8"/>
  <c r="BW91" i="8" s="1"/>
  <c r="BV93" i="8"/>
  <c r="BW93" i="8" s="1"/>
  <c r="BV95" i="8"/>
  <c r="BW95" i="8" s="1"/>
  <c r="BV97" i="8"/>
  <c r="BW97" i="8" s="1"/>
  <c r="BV99" i="8"/>
  <c r="BW99" i="8" s="1"/>
  <c r="BV101" i="8"/>
  <c r="BW101" i="8" s="1"/>
  <c r="BV103" i="8"/>
  <c r="BW103" i="8" s="1"/>
  <c r="BV105" i="8"/>
  <c r="BW105" i="8" s="1"/>
  <c r="BV107" i="8"/>
  <c r="BW107" i="8" s="1"/>
  <c r="BV109" i="8"/>
  <c r="BW109" i="8" s="1"/>
  <c r="BV111" i="8"/>
  <c r="BW111" i="8" s="1"/>
  <c r="BV113" i="8"/>
  <c r="BW113" i="8" s="1"/>
  <c r="BV115" i="8"/>
  <c r="BW115" i="8" s="1"/>
  <c r="BV117" i="8"/>
  <c r="BW117" i="8" s="1"/>
  <c r="BV119" i="8"/>
  <c r="BW119" i="8" s="1"/>
  <c r="BV121" i="8"/>
  <c r="BW121" i="8" s="1"/>
  <c r="BV123" i="8"/>
  <c r="BW123" i="8" s="1"/>
  <c r="BV125" i="8"/>
  <c r="BW125" i="8" s="1"/>
  <c r="BV127" i="8"/>
  <c r="BW127" i="8" s="1"/>
  <c r="BV129" i="8"/>
  <c r="BW129" i="8" s="1"/>
  <c r="BV131" i="8"/>
  <c r="BW131" i="8" s="1"/>
  <c r="BV133" i="8"/>
  <c r="BW133" i="8" s="1"/>
  <c r="BV135" i="8"/>
  <c r="BW135" i="8" s="1"/>
  <c r="BV137" i="8"/>
  <c r="BW137" i="8" s="1"/>
  <c r="BV139" i="8"/>
  <c r="BW139" i="8" s="1"/>
  <c r="BV141" i="8"/>
  <c r="BW141" i="8" s="1"/>
  <c r="BV143" i="8"/>
  <c r="BW143" i="8" s="1"/>
  <c r="BV145" i="8"/>
  <c r="BW145" i="8" s="1"/>
  <c r="BV147" i="8"/>
  <c r="BW147" i="8" s="1"/>
  <c r="BV149" i="8"/>
  <c r="BW149" i="8" s="1"/>
  <c r="BV151" i="8"/>
  <c r="BW151" i="8" s="1"/>
  <c r="BV153" i="8"/>
  <c r="BW153" i="8" s="1"/>
  <c r="BV155" i="8"/>
  <c r="BW155" i="8" s="1"/>
  <c r="BV157" i="8"/>
  <c r="BW157" i="8" s="1"/>
  <c r="BV159" i="8"/>
  <c r="BW159" i="8" s="1"/>
  <c r="BV161" i="8"/>
  <c r="BW161" i="8" s="1"/>
  <c r="BV163" i="8"/>
  <c r="BW163" i="8" s="1"/>
  <c r="BV166" i="8"/>
  <c r="BW166" i="8" s="1"/>
  <c r="BV168" i="8"/>
  <c r="BW168" i="8" s="1"/>
  <c r="BV170" i="8"/>
  <c r="BW170" i="8" s="1"/>
  <c r="BV172" i="8"/>
  <c r="BW172" i="8" s="1"/>
  <c r="BV174" i="8"/>
  <c r="BW174" i="8" s="1"/>
  <c r="BV176" i="8"/>
  <c r="BW176" i="8" s="1"/>
  <c r="BV178" i="8"/>
  <c r="BW178" i="8" s="1"/>
  <c r="BV180" i="8"/>
  <c r="BW180" i="8" s="1"/>
  <c r="BV182" i="8"/>
  <c r="BW182" i="8" s="1"/>
  <c r="BV184" i="8"/>
  <c r="BW184" i="8" s="1"/>
  <c r="BV186" i="8"/>
  <c r="BW186" i="8" s="1"/>
  <c r="BV188" i="8"/>
  <c r="BW188" i="8" s="1"/>
  <c r="BV190" i="8"/>
  <c r="BW190" i="8" s="1"/>
  <c r="BV192" i="8"/>
  <c r="BW192" i="8" s="1"/>
  <c r="BV194" i="8"/>
  <c r="BW194" i="8" s="1"/>
  <c r="BV196" i="8"/>
  <c r="BW196" i="8" s="1"/>
  <c r="BV198" i="8"/>
  <c r="BW198" i="8" s="1"/>
  <c r="BV200" i="8"/>
  <c r="BW200" i="8" s="1"/>
  <c r="BV202" i="8"/>
  <c r="BW202" i="8" s="1"/>
  <c r="BV204" i="8"/>
  <c r="BW204" i="8" s="1"/>
  <c r="BV206" i="8"/>
  <c r="BW206" i="8" s="1"/>
  <c r="BV207" i="8"/>
  <c r="BW207" i="8" s="1"/>
  <c r="BV209" i="8"/>
  <c r="BW209" i="8" s="1"/>
  <c r="BV211" i="8"/>
  <c r="BW211" i="8" s="1"/>
  <c r="BV213" i="8"/>
  <c r="BW213" i="8" s="1"/>
  <c r="BV215" i="8"/>
  <c r="BW215" i="8" s="1"/>
  <c r="BV217" i="8"/>
  <c r="BW217" i="8" s="1"/>
  <c r="BV219" i="8"/>
  <c r="BW219" i="8" s="1"/>
  <c r="BV221" i="8"/>
  <c r="BW221" i="8" s="1"/>
  <c r="BV223" i="8"/>
  <c r="BW223" i="8" s="1"/>
  <c r="BV225" i="8"/>
  <c r="BW225" i="8" s="1"/>
  <c r="BV227" i="8"/>
  <c r="BW227" i="8" s="1"/>
  <c r="BV229" i="8"/>
  <c r="BW229" i="8" s="1"/>
  <c r="BV231" i="8"/>
  <c r="BW231" i="8" s="1"/>
  <c r="BV233" i="8"/>
  <c r="BW233" i="8" s="1"/>
  <c r="BV235" i="8"/>
  <c r="BW235" i="8" s="1"/>
  <c r="BV237" i="8"/>
  <c r="BW237" i="8" s="1"/>
  <c r="BV239" i="8"/>
  <c r="BW239" i="8" s="1"/>
  <c r="BV241" i="8"/>
  <c r="BW241" i="8" s="1"/>
  <c r="BV243" i="8"/>
  <c r="BW243" i="8" s="1"/>
  <c r="BV245" i="8"/>
  <c r="BW245" i="8" s="1"/>
  <c r="BV247" i="8"/>
  <c r="BW247" i="8" s="1"/>
  <c r="BV249" i="8"/>
  <c r="BW249" i="8" s="1"/>
  <c r="BV251" i="8"/>
  <c r="BW251" i="8" s="1"/>
  <c r="BV253" i="8"/>
  <c r="BW253" i="8" s="1"/>
  <c r="BV255" i="8"/>
  <c r="BW255" i="8" s="1"/>
  <c r="BV257" i="8"/>
  <c r="BW257" i="8" s="1"/>
  <c r="BV259" i="8"/>
  <c r="BW259" i="8" s="1"/>
  <c r="BV261" i="8"/>
  <c r="BW261" i="8" s="1"/>
  <c r="BV263" i="8"/>
  <c r="BW263" i="8" s="1"/>
  <c r="BV265" i="8"/>
  <c r="BW265" i="8" s="1"/>
  <c r="BV267" i="8"/>
  <c r="BW267" i="8" s="1"/>
  <c r="BV269" i="8"/>
  <c r="BW269" i="8" s="1"/>
  <c r="BV271" i="8"/>
  <c r="BW271" i="8" s="1"/>
  <c r="BV273" i="8"/>
  <c r="BW273" i="8" s="1"/>
  <c r="BV275" i="8"/>
  <c r="BW275" i="8" s="1"/>
  <c r="BV277" i="8"/>
  <c r="BW277" i="8" s="1"/>
  <c r="BV279" i="8"/>
  <c r="BW279" i="8" s="1"/>
  <c r="BV281" i="8"/>
  <c r="BW281" i="8" s="1"/>
  <c r="BV283" i="8"/>
  <c r="BW283" i="8" s="1"/>
  <c r="BV285" i="8"/>
  <c r="BW285" i="8" s="1"/>
  <c r="BV287" i="8"/>
  <c r="BW287" i="8" s="1"/>
  <c r="BV289" i="8"/>
  <c r="BW289" i="8" s="1"/>
  <c r="BV291" i="8"/>
  <c r="BW291" i="8" s="1"/>
  <c r="BV293" i="8"/>
  <c r="BW293" i="8" s="1"/>
  <c r="BV295" i="8"/>
  <c r="BW295" i="8" s="1"/>
  <c r="BV297" i="8"/>
  <c r="BW297" i="8" s="1"/>
  <c r="BV299" i="8"/>
  <c r="BW299" i="8" s="1"/>
  <c r="BV301" i="8"/>
  <c r="BW301" i="8" s="1"/>
  <c r="BV303" i="8"/>
  <c r="BW303" i="8" s="1"/>
  <c r="BV305" i="8"/>
  <c r="BW305" i="8" s="1"/>
  <c r="BV307" i="8"/>
  <c r="BW307" i="8" s="1"/>
  <c r="BV309" i="8"/>
  <c r="BW309" i="8" s="1"/>
  <c r="BV311" i="8"/>
  <c r="BW311" i="8" s="1"/>
  <c r="BV313" i="8"/>
  <c r="BW313" i="8" s="1"/>
  <c r="BV315" i="8"/>
  <c r="BW315" i="8" s="1"/>
  <c r="BV317" i="8"/>
  <c r="BW317" i="8" s="1"/>
  <c r="BV319" i="8"/>
  <c r="BW319" i="8" s="1"/>
  <c r="BV321" i="8"/>
  <c r="BW321" i="8" s="1"/>
  <c r="BV323" i="8"/>
  <c r="BW323" i="8" s="1"/>
  <c r="BV325" i="8"/>
  <c r="BW325" i="8" s="1"/>
  <c r="BV327" i="8"/>
  <c r="BW327" i="8" s="1"/>
  <c r="BV329" i="8"/>
  <c r="BW329" i="8" s="1"/>
  <c r="BV331" i="8"/>
  <c r="BW331" i="8" s="1"/>
  <c r="BV333" i="8"/>
  <c r="BW333" i="8" s="1"/>
  <c r="BV335" i="8"/>
  <c r="BW335" i="8" s="1"/>
  <c r="BV354" i="8"/>
  <c r="BW354" i="8" s="1"/>
  <c r="BV356" i="8"/>
  <c r="BW356" i="8" s="1"/>
  <c r="BV358" i="8"/>
  <c r="BW358" i="8" s="1"/>
  <c r="BV360" i="8"/>
  <c r="BW360" i="8" s="1"/>
  <c r="BV362" i="8"/>
  <c r="BW362" i="8" s="1"/>
  <c r="BV364" i="8"/>
  <c r="BW364" i="8" s="1"/>
  <c r="BV366" i="8"/>
  <c r="BW366" i="8" s="1"/>
  <c r="BV368" i="8"/>
  <c r="BW368" i="8" s="1"/>
  <c r="BV370" i="8"/>
  <c r="BW370" i="8" s="1"/>
  <c r="BV372" i="8"/>
  <c r="BW372" i="8" s="1"/>
  <c r="BV374" i="8"/>
  <c r="BW374" i="8" s="1"/>
  <c r="BV376" i="8"/>
  <c r="BW376" i="8" s="1"/>
  <c r="BV378" i="8"/>
  <c r="BW378" i="8" s="1"/>
  <c r="BV380" i="8"/>
  <c r="BW380" i="8" s="1"/>
  <c r="BV382" i="8"/>
  <c r="BW382" i="8" s="1"/>
  <c r="BV384" i="8"/>
  <c r="BW384" i="8" s="1"/>
  <c r="BV386" i="8"/>
  <c r="BW386" i="8" s="1"/>
  <c r="BV388" i="8"/>
  <c r="BW388" i="8" s="1"/>
  <c r="BV390" i="8"/>
  <c r="BW390" i="8" s="1"/>
  <c r="BV392" i="8"/>
  <c r="BW392" i="8" s="1"/>
  <c r="BV394" i="8"/>
  <c r="BW394" i="8" s="1"/>
  <c r="BV396" i="8"/>
  <c r="BW396" i="8" s="1"/>
  <c r="BV398" i="8"/>
  <c r="BW398" i="8" s="1"/>
  <c r="BV400" i="8"/>
  <c r="BW400" i="8" s="1"/>
  <c r="BV402" i="8"/>
  <c r="BW402" i="8" s="1"/>
  <c r="BV404" i="8"/>
  <c r="BW404" i="8" s="1"/>
  <c r="BV406" i="8"/>
  <c r="BW406" i="8" s="1"/>
  <c r="BV408" i="8"/>
  <c r="BW408" i="8" s="1"/>
  <c r="BV410" i="8"/>
  <c r="BW410" i="8" s="1"/>
  <c r="BV412" i="8"/>
  <c r="BW412" i="8" s="1"/>
  <c r="BV414" i="8"/>
  <c r="BW414" i="8" s="1"/>
  <c r="BV417" i="8"/>
  <c r="BW417" i="8" s="1"/>
  <c r="BV426" i="8"/>
  <c r="BW426" i="8" s="1"/>
  <c r="BV425" i="8"/>
  <c r="BW425" i="8" s="1"/>
  <c r="BV427" i="8"/>
  <c r="BW427" i="8" s="1"/>
  <c r="BV429" i="8"/>
  <c r="BW429" i="8" s="1"/>
  <c r="BV431" i="8"/>
  <c r="BW431" i="8" s="1"/>
  <c r="BV433" i="8"/>
  <c r="BW433" i="8" s="1"/>
  <c r="BV435" i="8"/>
  <c r="BW435" i="8" s="1"/>
  <c r="BV437" i="8"/>
  <c r="BW437" i="8" s="1"/>
  <c r="BV439" i="8"/>
  <c r="BW439" i="8" s="1"/>
  <c r="BV441" i="8"/>
  <c r="BW441" i="8" s="1"/>
  <c r="BV443" i="8"/>
  <c r="BW443" i="8" s="1"/>
  <c r="BV445" i="8"/>
  <c r="BW445" i="8" s="1"/>
  <c r="BV447" i="8"/>
  <c r="BW447" i="8" s="1"/>
  <c r="BV449" i="8"/>
  <c r="BW449" i="8" s="1"/>
  <c r="BV451" i="8"/>
  <c r="BW451" i="8" s="1"/>
  <c r="BV453" i="8"/>
  <c r="BW453" i="8" s="1"/>
  <c r="BV455" i="8"/>
  <c r="BW455" i="8" s="1"/>
  <c r="BV457" i="8"/>
  <c r="BW457" i="8" s="1"/>
  <c r="BV459" i="8"/>
  <c r="BW459" i="8" s="1"/>
  <c r="BV461" i="8"/>
  <c r="BW461" i="8" s="1"/>
  <c r="BV463" i="8"/>
  <c r="BW463" i="8" s="1"/>
  <c r="BV465" i="8"/>
  <c r="BW465" i="8" s="1"/>
  <c r="BV467" i="8"/>
  <c r="BW467" i="8" s="1"/>
  <c r="BV469" i="8"/>
  <c r="BW469" i="8" s="1"/>
  <c r="BV471" i="8"/>
  <c r="BW471" i="8" s="1"/>
  <c r="BV473" i="8"/>
  <c r="BW473" i="8" s="1"/>
  <c r="BV475" i="8"/>
  <c r="BW475" i="8" s="1"/>
  <c r="BV477" i="8"/>
  <c r="BW477" i="8" s="1"/>
  <c r="BV479" i="8"/>
  <c r="BW479" i="8" s="1"/>
  <c r="BV481" i="8"/>
  <c r="BW481" i="8" s="1"/>
  <c r="BV483" i="8"/>
  <c r="BW483" i="8" s="1"/>
  <c r="BV485" i="8"/>
  <c r="BW485" i="8" s="1"/>
  <c r="BV487" i="8"/>
  <c r="BW487" i="8" s="1"/>
  <c r="BV489" i="8"/>
  <c r="BW489" i="8" s="1"/>
  <c r="BV491" i="8"/>
  <c r="BW491" i="8" s="1"/>
  <c r="BV493" i="8"/>
  <c r="BW493" i="8" s="1"/>
  <c r="BV495" i="8"/>
  <c r="BW495" i="8" s="1"/>
  <c r="BV497" i="8"/>
  <c r="BW497" i="8" s="1"/>
  <c r="BV499" i="8"/>
  <c r="BW499" i="8" s="1"/>
  <c r="BO7" i="8"/>
  <c r="BP7" i="8" s="1"/>
  <c r="BO9" i="8"/>
  <c r="BP9" i="8" s="1"/>
  <c r="BO11" i="8"/>
  <c r="BP11" i="8" s="1"/>
  <c r="BO13" i="8"/>
  <c r="BP13" i="8" s="1"/>
  <c r="BO15" i="8"/>
  <c r="BP15" i="8" s="1"/>
  <c r="BO17" i="8"/>
  <c r="BP17" i="8" s="1"/>
  <c r="BO19" i="8"/>
  <c r="BP19" i="8" s="1"/>
  <c r="BO21" i="8"/>
  <c r="BP21" i="8" s="1"/>
  <c r="BO23" i="8"/>
  <c r="BP23" i="8" s="1"/>
  <c r="BO25" i="8"/>
  <c r="BP25" i="8" s="1"/>
  <c r="BO27" i="8"/>
  <c r="BP27" i="8" s="1"/>
  <c r="BO29" i="8"/>
  <c r="BP29" i="8" s="1"/>
  <c r="BO31" i="8"/>
  <c r="BP31" i="8" s="1"/>
  <c r="BO33" i="8"/>
  <c r="BP33" i="8" s="1"/>
  <c r="BO35" i="8"/>
  <c r="BP35" i="8" s="1"/>
  <c r="BO37" i="8"/>
  <c r="BP37" i="8" s="1"/>
  <c r="BO39" i="8"/>
  <c r="BP39" i="8" s="1"/>
  <c r="BO41" i="8"/>
  <c r="BP41" i="8" s="1"/>
  <c r="BO43" i="8"/>
  <c r="BP43" i="8" s="1"/>
  <c r="BO45" i="8"/>
  <c r="BP45" i="8" s="1"/>
  <c r="BO47" i="8"/>
  <c r="BP47" i="8" s="1"/>
  <c r="BO49" i="8"/>
  <c r="BP49" i="8" s="1"/>
  <c r="BO51" i="8"/>
  <c r="BP51" i="8" s="1"/>
  <c r="BO53" i="8"/>
  <c r="BP53" i="8" s="1"/>
  <c r="BO55" i="8"/>
  <c r="BP55" i="8" s="1"/>
  <c r="BO57" i="8"/>
  <c r="BP57" i="8" s="1"/>
  <c r="BO59" i="8"/>
  <c r="BP59" i="8" s="1"/>
  <c r="BO61" i="8"/>
  <c r="BP61" i="8" s="1"/>
  <c r="BO63" i="8"/>
  <c r="BP63" i="8" s="1"/>
  <c r="BO65" i="8"/>
  <c r="BP65" i="8" s="1"/>
  <c r="BO67" i="8"/>
  <c r="BP67" i="8" s="1"/>
  <c r="BO69" i="8"/>
  <c r="BP69" i="8" s="1"/>
  <c r="BO71" i="8"/>
  <c r="BP71" i="8" s="1"/>
  <c r="BO73" i="8"/>
  <c r="BP73" i="8" s="1"/>
  <c r="BO75" i="8"/>
  <c r="BP75" i="8" s="1"/>
  <c r="BO77" i="8"/>
  <c r="BP77" i="8" s="1"/>
  <c r="BO79" i="8"/>
  <c r="BP79" i="8" s="1"/>
  <c r="BO81" i="8"/>
  <c r="BP81" i="8" s="1"/>
  <c r="BO83" i="8"/>
  <c r="BP83" i="8" s="1"/>
  <c r="BO85" i="8"/>
  <c r="BP85" i="8" s="1"/>
  <c r="BO87" i="8"/>
  <c r="BP87" i="8" s="1"/>
  <c r="BO89" i="8"/>
  <c r="BP89" i="8" s="1"/>
  <c r="BO91" i="8"/>
  <c r="BP91" i="8" s="1"/>
  <c r="BO93" i="8"/>
  <c r="BP93" i="8" s="1"/>
  <c r="BO95" i="8"/>
  <c r="BP95" i="8" s="1"/>
  <c r="BO97" i="8"/>
  <c r="BP97" i="8" s="1"/>
  <c r="BO99" i="8"/>
  <c r="BP99" i="8" s="1"/>
  <c r="BO101" i="8"/>
  <c r="BP101" i="8" s="1"/>
  <c r="BO103" i="8"/>
  <c r="BP103" i="8" s="1"/>
  <c r="BO105" i="8"/>
  <c r="BP105" i="8" s="1"/>
  <c r="BO107" i="8"/>
  <c r="BP107" i="8" s="1"/>
  <c r="BO109" i="8"/>
  <c r="BP109" i="8" s="1"/>
  <c r="BO111" i="8"/>
  <c r="BP111" i="8" s="1"/>
  <c r="BO113" i="8"/>
  <c r="BP113" i="8" s="1"/>
  <c r="BO116" i="8"/>
  <c r="BP116" i="8" s="1"/>
  <c r="BO165" i="8"/>
  <c r="BP165" i="8" s="1"/>
  <c r="BO164" i="8"/>
  <c r="BP164" i="8" s="1"/>
  <c r="BO166" i="8"/>
  <c r="BP166" i="8" s="1"/>
  <c r="BO168" i="8"/>
  <c r="BP168" i="8" s="1"/>
  <c r="BO170" i="8"/>
  <c r="BP170" i="8" s="1"/>
  <c r="BO172" i="8"/>
  <c r="BP172" i="8" s="1"/>
  <c r="BO174" i="8"/>
  <c r="BP174" i="8" s="1"/>
  <c r="BO176" i="8"/>
  <c r="BP176" i="8" s="1"/>
  <c r="BO178" i="8"/>
  <c r="BP178" i="8" s="1"/>
  <c r="BO180" i="8"/>
  <c r="BP180" i="8" s="1"/>
  <c r="BO182" i="8"/>
  <c r="BP182" i="8" s="1"/>
  <c r="BO184" i="8"/>
  <c r="BP184" i="8" s="1"/>
  <c r="BO186" i="8"/>
  <c r="BP186" i="8" s="1"/>
  <c r="BO188" i="8"/>
  <c r="BP188" i="8" s="1"/>
  <c r="BO190" i="8"/>
  <c r="BP190" i="8" s="1"/>
  <c r="BO192" i="8"/>
  <c r="BP192" i="8" s="1"/>
  <c r="BO194" i="8"/>
  <c r="BP194" i="8" s="1"/>
  <c r="BO196" i="8"/>
  <c r="BP196" i="8" s="1"/>
  <c r="BO198" i="8"/>
  <c r="BP198" i="8" s="1"/>
  <c r="BO200" i="8"/>
  <c r="BP200" i="8" s="1"/>
  <c r="BO202" i="8"/>
  <c r="BP202" i="8" s="1"/>
  <c r="BO204" i="8"/>
  <c r="BP204" i="8" s="1"/>
  <c r="BO206" i="8"/>
  <c r="BP206" i="8" s="1"/>
  <c r="BO208" i="8"/>
  <c r="BP208" i="8" s="1"/>
  <c r="BO210" i="8"/>
  <c r="BP210" i="8" s="1"/>
  <c r="BO212" i="8"/>
  <c r="BP212" i="8" s="1"/>
  <c r="BO214" i="8"/>
  <c r="BP214" i="8" s="1"/>
  <c r="BO216" i="8"/>
  <c r="BP216" i="8" s="1"/>
  <c r="BO218" i="8"/>
  <c r="BP218" i="8" s="1"/>
  <c r="BO220" i="8"/>
  <c r="BP220" i="8" s="1"/>
  <c r="BO222" i="8"/>
  <c r="BP222" i="8" s="1"/>
  <c r="BO224" i="8"/>
  <c r="BP224" i="8" s="1"/>
  <c r="BO226" i="8"/>
  <c r="BP226" i="8" s="1"/>
  <c r="BO228" i="8"/>
  <c r="BP228" i="8" s="1"/>
  <c r="BO230" i="8"/>
  <c r="BP230" i="8" s="1"/>
  <c r="BO232" i="8"/>
  <c r="BP232" i="8" s="1"/>
  <c r="BO234" i="8"/>
  <c r="BP234" i="8" s="1"/>
  <c r="BO236" i="8"/>
  <c r="BP236" i="8" s="1"/>
  <c r="BO238" i="8"/>
  <c r="BP238" i="8" s="1"/>
  <c r="BO240" i="8"/>
  <c r="BP240" i="8" s="1"/>
  <c r="BO242" i="8"/>
  <c r="BP242" i="8" s="1"/>
  <c r="BO244" i="8"/>
  <c r="BP244" i="8" s="1"/>
  <c r="BO246" i="8"/>
  <c r="BP246" i="8" s="1"/>
  <c r="BO248" i="8"/>
  <c r="BP248" i="8" s="1"/>
  <c r="BO250" i="8"/>
  <c r="BP250" i="8" s="1"/>
  <c r="BO252" i="8"/>
  <c r="BP252" i="8" s="1"/>
  <c r="BO254" i="8"/>
  <c r="BP254" i="8" s="1"/>
  <c r="BO256" i="8"/>
  <c r="BP256" i="8" s="1"/>
  <c r="BO258" i="8"/>
  <c r="BP258" i="8" s="1"/>
  <c r="BO260" i="8"/>
  <c r="BP260" i="8" s="1"/>
  <c r="BO262" i="8"/>
  <c r="BP262" i="8" s="1"/>
  <c r="BO264" i="8"/>
  <c r="BP264" i="8" s="1"/>
  <c r="BO266" i="8"/>
  <c r="BP266" i="8" s="1"/>
  <c r="BO268" i="8"/>
  <c r="BP268" i="8" s="1"/>
  <c r="BO270" i="8"/>
  <c r="BP270" i="8" s="1"/>
  <c r="BO272" i="8"/>
  <c r="BP272" i="8" s="1"/>
  <c r="BO274" i="8"/>
  <c r="BP274" i="8" s="1"/>
  <c r="BO276" i="8"/>
  <c r="BP276" i="8" s="1"/>
  <c r="BO278" i="8"/>
  <c r="BP278" i="8" s="1"/>
  <c r="BO280" i="8"/>
  <c r="BP280" i="8" s="1"/>
  <c r="BO282" i="8"/>
  <c r="BP282" i="8" s="1"/>
  <c r="BO285" i="8"/>
  <c r="BP285" i="8" s="1"/>
  <c r="BO332" i="8"/>
  <c r="BP332" i="8" s="1"/>
  <c r="BO331" i="8"/>
  <c r="BP331" i="8" s="1"/>
  <c r="BO333" i="8"/>
  <c r="BP333" i="8" s="1"/>
  <c r="BO335" i="8"/>
  <c r="BP335" i="8" s="1"/>
  <c r="BO337" i="8"/>
  <c r="BP337" i="8" s="1"/>
  <c r="BO339" i="8"/>
  <c r="BP339" i="8" s="1"/>
  <c r="BO341" i="8"/>
  <c r="BP341" i="8" s="1"/>
  <c r="BO343" i="8"/>
  <c r="BP343" i="8" s="1"/>
  <c r="BO345" i="8"/>
  <c r="BP345" i="8" s="1"/>
  <c r="BO347" i="8"/>
  <c r="BP347" i="8" s="1"/>
  <c r="BO349" i="8"/>
  <c r="BP349" i="8" s="1"/>
  <c r="BO351" i="8"/>
  <c r="BP351" i="8" s="1"/>
  <c r="BO353" i="8"/>
  <c r="BP353" i="8" s="1"/>
  <c r="BO355" i="8"/>
  <c r="BP355" i="8" s="1"/>
  <c r="BO357" i="8"/>
  <c r="BP357" i="8" s="1"/>
  <c r="BO359" i="8"/>
  <c r="BP359" i="8" s="1"/>
  <c r="BO361" i="8"/>
  <c r="BP361" i="8" s="1"/>
  <c r="BO363" i="8"/>
  <c r="BP363" i="8" s="1"/>
  <c r="BO365" i="8"/>
  <c r="BP365" i="8" s="1"/>
  <c r="BO367" i="8"/>
  <c r="BP367" i="8" s="1"/>
  <c r="BO369" i="8"/>
  <c r="BP369" i="8" s="1"/>
  <c r="BO371" i="8"/>
  <c r="BP371" i="8" s="1"/>
  <c r="BO373" i="8"/>
  <c r="BP373" i="8" s="1"/>
  <c r="BO375" i="8"/>
  <c r="BP375" i="8" s="1"/>
  <c r="BO377" i="8"/>
  <c r="BP377" i="8" s="1"/>
  <c r="BO379" i="8"/>
  <c r="BP379" i="8" s="1"/>
  <c r="BO381" i="8"/>
  <c r="BP381" i="8" s="1"/>
  <c r="BO383" i="8"/>
  <c r="BP383" i="8" s="1"/>
  <c r="BO385" i="8"/>
  <c r="BP385" i="8" s="1"/>
  <c r="BO387" i="8"/>
  <c r="BP387" i="8" s="1"/>
  <c r="BO389" i="8"/>
  <c r="BP389" i="8" s="1"/>
  <c r="BO391" i="8"/>
  <c r="BP391" i="8" s="1"/>
  <c r="BO393" i="8"/>
  <c r="BP393" i="8" s="1"/>
  <c r="BO395" i="8"/>
  <c r="BP395" i="8" s="1"/>
  <c r="BO397" i="8"/>
  <c r="BP397" i="8" s="1"/>
  <c r="BO399" i="8"/>
  <c r="BP399" i="8" s="1"/>
  <c r="BO401" i="8"/>
  <c r="BP401" i="8" s="1"/>
  <c r="BO403" i="8"/>
  <c r="BP403" i="8" s="1"/>
  <c r="BO405" i="8"/>
  <c r="BP405" i="8" s="1"/>
  <c r="BO407" i="8"/>
  <c r="BP407" i="8" s="1"/>
  <c r="BO409" i="8"/>
  <c r="BP409" i="8" s="1"/>
  <c r="BO411" i="8"/>
  <c r="BP411" i="8" s="1"/>
  <c r="BO413" i="8"/>
  <c r="BP413" i="8" s="1"/>
  <c r="BO415" i="8"/>
  <c r="BP415" i="8" s="1"/>
  <c r="BO418" i="8"/>
  <c r="BP418" i="8" s="1"/>
  <c r="BO420" i="8"/>
  <c r="BP420" i="8" s="1"/>
  <c r="BO422" i="8"/>
  <c r="BP422" i="8" s="1"/>
  <c r="BO424" i="8"/>
  <c r="BP424" i="8" s="1"/>
  <c r="BO426" i="8"/>
  <c r="BP426" i="8" s="1"/>
  <c r="BO427" i="8"/>
  <c r="BP427" i="8" s="1"/>
  <c r="BO429" i="8"/>
  <c r="BP429" i="8" s="1"/>
  <c r="BO431" i="8"/>
  <c r="BP431" i="8" s="1"/>
  <c r="BO433" i="8"/>
  <c r="BP433" i="8" s="1"/>
  <c r="BO435" i="8"/>
  <c r="BP435" i="8" s="1"/>
  <c r="BO437" i="8"/>
  <c r="BP437" i="8" s="1"/>
  <c r="BO439" i="8"/>
  <c r="BP439" i="8" s="1"/>
  <c r="BO441" i="8"/>
  <c r="BP441" i="8" s="1"/>
  <c r="BO443" i="8"/>
  <c r="BP443" i="8" s="1"/>
  <c r="BO445" i="8"/>
  <c r="BP445" i="8" s="1"/>
  <c r="BO447" i="8"/>
  <c r="BP447" i="8" s="1"/>
  <c r="BO449" i="8"/>
  <c r="BP449" i="8" s="1"/>
  <c r="BO451" i="8"/>
  <c r="BP451" i="8" s="1"/>
  <c r="BO453" i="8"/>
  <c r="BP453" i="8" s="1"/>
  <c r="BO455" i="8"/>
  <c r="BP455" i="8" s="1"/>
  <c r="BO457" i="8"/>
  <c r="BP457" i="8" s="1"/>
  <c r="BO459" i="8"/>
  <c r="BP459" i="8" s="1"/>
  <c r="BO461" i="8"/>
  <c r="BP461" i="8" s="1"/>
  <c r="BO463" i="8"/>
  <c r="BP463" i="8" s="1"/>
  <c r="BO465" i="8"/>
  <c r="BP465" i="8" s="1"/>
  <c r="BO467" i="8"/>
  <c r="BP467" i="8" s="1"/>
  <c r="BO469" i="8"/>
  <c r="BP469" i="8" s="1"/>
  <c r="BO471" i="8"/>
  <c r="BP471" i="8" s="1"/>
  <c r="BO473" i="8"/>
  <c r="BP473" i="8" s="1"/>
  <c r="BO475" i="8"/>
  <c r="BP475" i="8" s="1"/>
  <c r="BO477" i="8"/>
  <c r="BP477" i="8" s="1"/>
  <c r="BO479" i="8"/>
  <c r="BP479" i="8" s="1"/>
  <c r="BO481" i="8"/>
  <c r="BP481" i="8" s="1"/>
  <c r="BO483" i="8"/>
  <c r="BP483" i="8" s="1"/>
  <c r="BO485" i="8"/>
  <c r="BP485" i="8" s="1"/>
  <c r="BO487" i="8"/>
  <c r="BP487" i="8" s="1"/>
  <c r="BO489" i="8"/>
  <c r="BP489" i="8" s="1"/>
  <c r="BO491" i="8"/>
  <c r="BP491" i="8" s="1"/>
  <c r="BO493" i="8"/>
  <c r="BP493" i="8" s="1"/>
  <c r="BO495" i="8"/>
  <c r="BP495" i="8" s="1"/>
  <c r="BO497" i="8"/>
  <c r="BP497" i="8" s="1"/>
  <c r="BO499" i="8"/>
  <c r="BP499" i="8" s="1"/>
  <c r="BH6" i="8"/>
  <c r="BI6" i="8" s="1"/>
  <c r="BH8" i="8"/>
  <c r="BI8" i="8" s="1"/>
  <c r="BH10" i="8"/>
  <c r="BI10" i="8" s="1"/>
  <c r="BH12" i="8"/>
  <c r="BI12" i="8" s="1"/>
  <c r="BH14" i="8"/>
  <c r="BI14" i="8" s="1"/>
  <c r="BH16" i="8"/>
  <c r="BI16" i="8" s="1"/>
  <c r="BH18" i="8"/>
  <c r="BI18" i="8" s="1"/>
  <c r="BH20" i="8"/>
  <c r="BI20" i="8" s="1"/>
  <c r="BH22" i="8"/>
  <c r="BI22" i="8" s="1"/>
  <c r="BH24" i="8"/>
  <c r="BI24" i="8" s="1"/>
  <c r="BH26" i="8"/>
  <c r="BI26" i="8" s="1"/>
  <c r="BH28" i="8"/>
  <c r="BI28" i="8" s="1"/>
  <c r="BH30" i="8"/>
  <c r="BI30" i="8" s="1"/>
  <c r="BH32" i="8"/>
  <c r="BI32" i="8" s="1"/>
  <c r="BH34" i="8"/>
  <c r="BI34" i="8" s="1"/>
  <c r="BH36" i="8"/>
  <c r="BI36" i="8" s="1"/>
  <c r="BH38" i="8"/>
  <c r="BI38" i="8" s="1"/>
  <c r="BH40" i="8"/>
  <c r="BI40" i="8" s="1"/>
  <c r="BH42" i="8"/>
  <c r="BI42" i="8" s="1"/>
  <c r="BH44" i="8"/>
  <c r="BI44" i="8" s="1"/>
  <c r="BH46" i="8"/>
  <c r="BI46" i="8" s="1"/>
  <c r="BH48" i="8"/>
  <c r="BI48" i="8" s="1"/>
  <c r="BH50" i="8"/>
  <c r="BI50" i="8" s="1"/>
  <c r="BH52" i="8"/>
  <c r="BI52" i="8" s="1"/>
  <c r="BH54" i="8"/>
  <c r="BI54" i="8" s="1"/>
  <c r="BH56" i="8"/>
  <c r="BI56" i="8" s="1"/>
  <c r="BH58" i="8"/>
  <c r="BI58" i="8" s="1"/>
  <c r="BH60" i="8"/>
  <c r="BI60" i="8" s="1"/>
  <c r="BH62" i="8"/>
  <c r="BI62" i="8" s="1"/>
  <c r="BH64" i="8"/>
  <c r="BI64" i="8" s="1"/>
  <c r="BH66" i="8"/>
  <c r="BI66" i="8" s="1"/>
  <c r="BH68" i="8"/>
  <c r="BI68" i="8" s="1"/>
  <c r="BH70" i="8"/>
  <c r="BI70" i="8" s="1"/>
  <c r="BH72" i="8"/>
  <c r="BI72" i="8" s="1"/>
  <c r="BH74" i="8"/>
  <c r="BI74" i="8" s="1"/>
  <c r="BH76" i="8"/>
  <c r="BI76" i="8" s="1"/>
  <c r="BH78" i="8"/>
  <c r="BI78" i="8" s="1"/>
  <c r="BH80" i="8"/>
  <c r="BI80" i="8" s="1"/>
  <c r="BH82" i="8"/>
  <c r="BI82" i="8" s="1"/>
  <c r="BH84" i="8"/>
  <c r="BI84" i="8" s="1"/>
  <c r="BH86" i="8"/>
  <c r="BI86" i="8" s="1"/>
  <c r="BH88" i="8"/>
  <c r="BI88" i="8" s="1"/>
  <c r="BH90" i="8"/>
  <c r="BI90" i="8" s="1"/>
  <c r="BH92" i="8"/>
  <c r="BI92" i="8" s="1"/>
  <c r="BH94" i="8"/>
  <c r="BI94" i="8" s="1"/>
  <c r="BH96" i="8"/>
  <c r="BI96" i="8" s="1"/>
  <c r="BH102" i="8"/>
  <c r="BI102" i="8" s="1"/>
  <c r="BH104" i="8"/>
  <c r="BI104" i="8" s="1"/>
  <c r="BH106" i="8"/>
  <c r="BI106" i="8" s="1"/>
  <c r="BH108" i="8"/>
  <c r="BI108" i="8" s="1"/>
  <c r="BH110" i="8"/>
  <c r="BI110" i="8" s="1"/>
  <c r="BH112" i="8"/>
  <c r="BI112" i="8" s="1"/>
  <c r="BH114" i="8"/>
  <c r="BI114" i="8" s="1"/>
  <c r="BH116" i="8"/>
  <c r="BI116" i="8" s="1"/>
  <c r="BH118" i="8"/>
  <c r="BI118" i="8" s="1"/>
  <c r="BH120" i="8"/>
  <c r="BI120" i="8" s="1"/>
  <c r="BH122" i="8"/>
  <c r="BI122" i="8" s="1"/>
  <c r="BH124" i="8"/>
  <c r="BI124" i="8" s="1"/>
  <c r="BH126" i="8"/>
  <c r="BI126" i="8" s="1"/>
  <c r="BH128" i="8"/>
  <c r="BI128" i="8" s="1"/>
  <c r="BH99" i="8"/>
  <c r="BI99" i="8" s="1"/>
  <c r="BH129" i="8"/>
  <c r="BI129" i="8" s="1"/>
  <c r="BH131" i="8"/>
  <c r="BI131" i="8" s="1"/>
  <c r="BH133" i="8"/>
  <c r="BI133" i="8" s="1"/>
  <c r="BH135" i="8"/>
  <c r="BI135" i="8" s="1"/>
  <c r="BH137" i="8"/>
  <c r="BI137" i="8" s="1"/>
  <c r="BH139" i="8"/>
  <c r="BI139" i="8" s="1"/>
  <c r="BH141" i="8"/>
  <c r="BI141" i="8" s="1"/>
  <c r="BH143" i="8"/>
  <c r="BI143" i="8" s="1"/>
  <c r="BH145" i="8"/>
  <c r="BI145" i="8" s="1"/>
  <c r="BH147" i="8"/>
  <c r="BI147" i="8" s="1"/>
  <c r="BH149" i="8"/>
  <c r="BI149" i="8" s="1"/>
  <c r="BH151" i="8"/>
  <c r="BI151" i="8" s="1"/>
  <c r="BH153" i="8"/>
  <c r="BI153" i="8" s="1"/>
  <c r="BH155" i="8"/>
  <c r="BI155" i="8" s="1"/>
  <c r="BH157" i="8"/>
  <c r="BI157" i="8" s="1"/>
  <c r="BH159" i="8"/>
  <c r="BI159" i="8" s="1"/>
  <c r="BH161" i="8"/>
  <c r="BI161" i="8" s="1"/>
  <c r="BH163" i="8"/>
  <c r="BI163" i="8" s="1"/>
  <c r="BH165" i="8"/>
  <c r="BI165" i="8" s="1"/>
  <c r="BH167" i="8"/>
  <c r="BI167" i="8" s="1"/>
  <c r="BH169" i="8"/>
  <c r="BI169" i="8" s="1"/>
  <c r="BH171" i="8"/>
  <c r="BI171" i="8" s="1"/>
  <c r="BH173" i="8"/>
  <c r="BI173" i="8" s="1"/>
  <c r="BH175" i="8"/>
  <c r="BI175" i="8" s="1"/>
  <c r="BH177" i="8"/>
  <c r="BI177" i="8" s="1"/>
  <c r="BH179" i="8"/>
  <c r="BI179" i="8" s="1"/>
  <c r="BH181" i="8"/>
  <c r="BI181" i="8" s="1"/>
  <c r="BH183" i="8"/>
  <c r="BI183" i="8" s="1"/>
  <c r="BH185" i="8"/>
  <c r="BI185" i="8" s="1"/>
  <c r="BH187" i="8"/>
  <c r="BI187" i="8" s="1"/>
  <c r="BH189" i="8"/>
  <c r="BI189" i="8" s="1"/>
  <c r="BH191" i="8"/>
  <c r="BI191" i="8" s="1"/>
  <c r="BH193" i="8"/>
  <c r="BI193" i="8" s="1"/>
  <c r="BH195" i="8"/>
  <c r="BI195" i="8" s="1"/>
  <c r="BH197" i="8"/>
  <c r="BI197" i="8" s="1"/>
  <c r="BH199" i="8"/>
  <c r="BI199" i="8" s="1"/>
  <c r="BH201" i="8"/>
  <c r="BI201" i="8" s="1"/>
  <c r="BH203" i="8"/>
  <c r="BI203" i="8" s="1"/>
  <c r="BH205" i="8"/>
  <c r="BI205" i="8" s="1"/>
  <c r="BH207" i="8"/>
  <c r="BI207" i="8" s="1"/>
  <c r="BH209" i="8"/>
  <c r="BI209" i="8" s="1"/>
  <c r="BH211" i="8"/>
  <c r="BI211" i="8" s="1"/>
  <c r="BH213" i="8"/>
  <c r="BI213" i="8" s="1"/>
  <c r="BH215" i="8"/>
  <c r="BI215" i="8" s="1"/>
  <c r="BH217" i="8"/>
  <c r="BI217" i="8" s="1"/>
  <c r="BH219" i="8"/>
  <c r="BI219" i="8" s="1"/>
  <c r="BH221" i="8"/>
  <c r="BI221" i="8" s="1"/>
  <c r="BH223" i="8"/>
  <c r="BI223" i="8" s="1"/>
  <c r="BH225" i="8"/>
  <c r="BI225" i="8" s="1"/>
  <c r="BH227" i="8"/>
  <c r="BI227" i="8" s="1"/>
  <c r="BH229" i="8"/>
  <c r="BI229" i="8" s="1"/>
  <c r="BH231" i="8"/>
  <c r="BI231" i="8" s="1"/>
  <c r="BH233" i="8"/>
  <c r="BI233" i="8" s="1"/>
  <c r="BH235" i="8"/>
  <c r="BI235" i="8" s="1"/>
  <c r="BH237" i="8"/>
  <c r="BI237" i="8" s="1"/>
  <c r="BH239" i="8"/>
  <c r="BI239" i="8" s="1"/>
  <c r="BH241" i="8"/>
  <c r="BI241" i="8" s="1"/>
  <c r="BH243" i="8"/>
  <c r="BI243" i="8" s="1"/>
  <c r="BH245" i="8"/>
  <c r="BI245" i="8" s="1"/>
  <c r="BH247" i="8"/>
  <c r="BI247" i="8" s="1"/>
  <c r="BH249" i="8"/>
  <c r="BI249" i="8" s="1"/>
  <c r="BH251" i="8"/>
  <c r="BI251" i="8" s="1"/>
  <c r="BH253" i="8"/>
  <c r="BI253" i="8" s="1"/>
  <c r="BH255" i="8"/>
  <c r="BI255" i="8" s="1"/>
  <c r="BH257" i="8"/>
  <c r="BI257" i="8" s="1"/>
  <c r="BH259" i="8"/>
  <c r="BI259" i="8" s="1"/>
  <c r="BH261" i="8"/>
  <c r="BI261" i="8" s="1"/>
  <c r="BH263" i="8"/>
  <c r="BI263" i="8" s="1"/>
  <c r="BH265" i="8"/>
  <c r="BI265" i="8" s="1"/>
  <c r="BH267" i="8"/>
  <c r="BI267" i="8" s="1"/>
  <c r="BH332" i="8"/>
  <c r="BI332" i="8" s="1"/>
  <c r="BH331" i="8"/>
  <c r="BI331" i="8" s="1"/>
  <c r="BH333" i="8"/>
  <c r="BI333" i="8" s="1"/>
  <c r="BH335" i="8"/>
  <c r="BI335" i="8" s="1"/>
  <c r="BH337" i="8"/>
  <c r="BI337" i="8" s="1"/>
  <c r="BH339" i="8"/>
  <c r="BI339" i="8" s="1"/>
  <c r="BH341" i="8"/>
  <c r="BI341" i="8" s="1"/>
  <c r="BH343" i="8"/>
  <c r="BI343" i="8" s="1"/>
  <c r="BH345" i="8"/>
  <c r="BI345" i="8" s="1"/>
  <c r="BH347" i="8"/>
  <c r="BI347" i="8" s="1"/>
  <c r="BH349" i="8"/>
  <c r="BI349" i="8" s="1"/>
  <c r="BH351" i="8"/>
  <c r="BI351" i="8" s="1"/>
  <c r="BH353" i="8"/>
  <c r="BI353" i="8" s="1"/>
  <c r="BH355" i="8"/>
  <c r="BI355" i="8" s="1"/>
  <c r="BH357" i="8"/>
  <c r="BI357" i="8" s="1"/>
  <c r="BH359" i="8"/>
  <c r="BI359" i="8" s="1"/>
  <c r="BH361" i="8"/>
  <c r="BI361" i="8" s="1"/>
  <c r="BH363" i="8"/>
  <c r="BI363" i="8" s="1"/>
  <c r="BH365" i="8"/>
  <c r="BI365" i="8" s="1"/>
  <c r="BH367" i="8"/>
  <c r="BI367" i="8" s="1"/>
  <c r="BH369" i="8"/>
  <c r="BI369" i="8" s="1"/>
  <c r="BH371" i="8"/>
  <c r="BI371" i="8" s="1"/>
  <c r="BH373" i="8"/>
  <c r="BI373" i="8" s="1"/>
  <c r="BH375" i="8"/>
  <c r="BI375" i="8" s="1"/>
  <c r="BH377" i="8"/>
  <c r="BI377" i="8" s="1"/>
  <c r="BH379" i="8"/>
  <c r="BI379" i="8" s="1"/>
  <c r="BH381" i="8"/>
  <c r="BI381" i="8" s="1"/>
  <c r="BH383" i="8"/>
  <c r="BI383" i="8" s="1"/>
  <c r="BH385" i="8"/>
  <c r="BI385" i="8" s="1"/>
  <c r="BH387" i="8"/>
  <c r="BI387" i="8" s="1"/>
  <c r="BH389" i="8"/>
  <c r="BI389" i="8" s="1"/>
  <c r="BH391" i="8"/>
  <c r="BI391" i="8" s="1"/>
  <c r="BH393" i="8"/>
  <c r="BI393" i="8" s="1"/>
  <c r="BH395" i="8"/>
  <c r="BI395" i="8" s="1"/>
  <c r="BH397" i="8"/>
  <c r="BI397" i="8" s="1"/>
  <c r="BH399" i="8"/>
  <c r="BI399" i="8" s="1"/>
  <c r="BH401" i="8"/>
  <c r="BI401" i="8" s="1"/>
  <c r="BH403" i="8"/>
  <c r="BI403" i="8" s="1"/>
  <c r="BH405" i="8"/>
  <c r="BI405" i="8" s="1"/>
  <c r="BH407" i="8"/>
  <c r="BI407" i="8" s="1"/>
  <c r="BH409" i="8"/>
  <c r="BI409" i="8" s="1"/>
  <c r="BH411" i="8"/>
  <c r="BI411" i="8" s="1"/>
  <c r="BH413" i="8"/>
  <c r="BI413" i="8" s="1"/>
  <c r="BH415" i="8"/>
  <c r="BI415" i="8" s="1"/>
  <c r="BH418" i="8"/>
  <c r="BI418" i="8" s="1"/>
  <c r="BH420" i="8"/>
  <c r="BI420" i="8" s="1"/>
  <c r="BH422" i="8"/>
  <c r="BI422" i="8" s="1"/>
  <c r="BH424" i="8"/>
  <c r="BI424" i="8" s="1"/>
  <c r="BH425" i="8"/>
  <c r="BI425" i="8" s="1"/>
  <c r="BH427" i="8"/>
  <c r="BI427" i="8" s="1"/>
  <c r="BH429" i="8"/>
  <c r="BI429" i="8" s="1"/>
  <c r="BH431" i="8"/>
  <c r="BI431" i="8" s="1"/>
  <c r="BH433" i="8"/>
  <c r="BI433" i="8" s="1"/>
  <c r="BH435" i="8"/>
  <c r="BI435" i="8" s="1"/>
  <c r="BH437" i="8"/>
  <c r="BI437" i="8" s="1"/>
  <c r="BH439" i="8"/>
  <c r="BI439" i="8" s="1"/>
  <c r="BH441" i="8"/>
  <c r="BI441" i="8" s="1"/>
  <c r="BH443" i="8"/>
  <c r="BI443" i="8" s="1"/>
  <c r="BH445" i="8"/>
  <c r="BI445" i="8" s="1"/>
  <c r="BH447" i="8"/>
  <c r="BI447" i="8" s="1"/>
  <c r="BH449" i="8"/>
  <c r="BI449" i="8" s="1"/>
  <c r="BH451" i="8"/>
  <c r="BI451" i="8" s="1"/>
  <c r="BH453" i="8"/>
  <c r="BI453" i="8" s="1"/>
  <c r="BH455" i="8"/>
  <c r="BI455" i="8" s="1"/>
  <c r="BH457" i="8"/>
  <c r="BI457" i="8" s="1"/>
  <c r="BH459" i="8"/>
  <c r="BI459" i="8" s="1"/>
  <c r="BH461" i="8"/>
  <c r="BI461" i="8" s="1"/>
  <c r="BH463" i="8"/>
  <c r="BI463" i="8" s="1"/>
  <c r="BH465" i="8"/>
  <c r="BI465" i="8" s="1"/>
  <c r="BH467" i="8"/>
  <c r="BI467" i="8" s="1"/>
  <c r="BH469" i="8"/>
  <c r="BI469" i="8" s="1"/>
  <c r="BH471" i="8"/>
  <c r="BI471" i="8" s="1"/>
  <c r="BH473" i="8"/>
  <c r="BI473" i="8" s="1"/>
  <c r="BH475" i="8"/>
  <c r="BI475" i="8" s="1"/>
  <c r="BH477" i="8"/>
  <c r="BI477" i="8" s="1"/>
  <c r="BH479" i="8"/>
  <c r="BI479" i="8" s="1"/>
  <c r="BH481" i="8"/>
  <c r="BI481" i="8" s="1"/>
  <c r="BH483" i="8"/>
  <c r="BI483" i="8" s="1"/>
  <c r="BH485" i="8"/>
  <c r="BI485" i="8" s="1"/>
  <c r="BH487" i="8"/>
  <c r="BI487" i="8" s="1"/>
  <c r="BH489" i="8"/>
  <c r="BI489" i="8" s="1"/>
  <c r="BH491" i="8"/>
  <c r="BI491" i="8" s="1"/>
  <c r="BH493" i="8"/>
  <c r="BI493" i="8" s="1"/>
  <c r="BH495" i="8"/>
  <c r="BI495" i="8" s="1"/>
  <c r="BH497" i="8"/>
  <c r="BI497" i="8" s="1"/>
  <c r="BH499" i="8"/>
  <c r="BI499" i="8" s="1"/>
  <c r="BA151" i="8"/>
  <c r="BB151" i="8" s="1"/>
  <c r="BA152" i="8"/>
  <c r="BB152" i="8" s="1"/>
  <c r="BA154" i="8"/>
  <c r="BB154" i="8" s="1"/>
  <c r="BA156" i="8"/>
  <c r="BB156" i="8" s="1"/>
  <c r="BA158" i="8"/>
  <c r="BB158" i="8" s="1"/>
  <c r="BA160" i="8"/>
  <c r="BB160" i="8" s="1"/>
  <c r="BA162" i="8"/>
  <c r="BB162" i="8" s="1"/>
  <c r="BA164" i="8"/>
  <c r="BB164" i="8" s="1"/>
  <c r="BA166" i="8"/>
  <c r="BB166" i="8" s="1"/>
  <c r="BA168" i="8"/>
  <c r="BB168" i="8" s="1"/>
  <c r="BA170" i="8"/>
  <c r="BB170" i="8" s="1"/>
  <c r="BA172" i="8"/>
  <c r="BB172" i="8" s="1"/>
  <c r="BA174" i="8"/>
  <c r="BB174" i="8" s="1"/>
  <c r="BA176" i="8"/>
  <c r="BB176" i="8" s="1"/>
  <c r="BA178" i="8"/>
  <c r="BB178" i="8" s="1"/>
  <c r="BA180" i="8"/>
  <c r="BB180" i="8" s="1"/>
  <c r="BA182" i="8"/>
  <c r="BB182" i="8" s="1"/>
  <c r="BA184" i="8"/>
  <c r="BB184" i="8" s="1"/>
  <c r="BA186" i="8"/>
  <c r="BB186" i="8" s="1"/>
  <c r="BA188" i="8"/>
  <c r="BB188" i="8" s="1"/>
  <c r="BA190" i="8"/>
  <c r="BB190" i="8" s="1"/>
  <c r="BA192" i="8"/>
  <c r="BB192" i="8" s="1"/>
  <c r="BA194" i="8"/>
  <c r="BB194" i="8" s="1"/>
  <c r="BA196" i="8"/>
  <c r="BB196" i="8" s="1"/>
  <c r="BA198" i="8"/>
  <c r="BB198" i="8" s="1"/>
  <c r="BA200" i="8"/>
  <c r="BB200" i="8" s="1"/>
  <c r="BA202" i="8"/>
  <c r="BB202" i="8" s="1"/>
  <c r="BA204" i="8"/>
  <c r="BB204" i="8" s="1"/>
  <c r="BA206" i="8"/>
  <c r="BB206" i="8" s="1"/>
  <c r="BA208" i="8"/>
  <c r="BB208" i="8" s="1"/>
  <c r="BA210" i="8"/>
  <c r="BB210" i="8" s="1"/>
  <c r="BA212" i="8"/>
  <c r="BB212" i="8" s="1"/>
  <c r="BA214" i="8"/>
  <c r="BB214" i="8" s="1"/>
  <c r="BA216" i="8"/>
  <c r="BB216" i="8" s="1"/>
  <c r="BA218" i="8"/>
  <c r="BB218" i="8" s="1"/>
  <c r="BA220" i="8"/>
  <c r="BB220" i="8" s="1"/>
  <c r="BA222" i="8"/>
  <c r="BB222" i="8" s="1"/>
  <c r="BA224" i="8"/>
  <c r="BB224" i="8" s="1"/>
  <c r="BA226" i="8"/>
  <c r="BB226" i="8" s="1"/>
  <c r="BA228" i="8"/>
  <c r="BB228" i="8" s="1"/>
  <c r="BA230" i="8"/>
  <c r="BB230" i="8" s="1"/>
  <c r="BA232" i="8"/>
  <c r="BB232" i="8" s="1"/>
  <c r="BA234" i="8"/>
  <c r="BB234" i="8" s="1"/>
  <c r="BA236" i="8"/>
  <c r="BB236" i="8" s="1"/>
  <c r="BA238" i="8"/>
  <c r="BB238" i="8" s="1"/>
  <c r="BA240" i="8"/>
  <c r="BB240" i="8" s="1"/>
  <c r="BA242" i="8"/>
  <c r="BB242" i="8" s="1"/>
  <c r="BA244" i="8"/>
  <c r="BB244" i="8" s="1"/>
  <c r="BA246" i="8"/>
  <c r="BB246" i="8" s="1"/>
  <c r="BA248" i="8"/>
  <c r="BB248" i="8" s="1"/>
  <c r="BA417" i="8"/>
  <c r="BB417" i="8" s="1"/>
  <c r="AT249" i="8"/>
  <c r="AU249" i="8" s="1"/>
  <c r="AT250" i="8"/>
  <c r="AU250" i="8" s="1"/>
  <c r="AT251" i="8"/>
  <c r="AU251" i="8" s="1"/>
  <c r="AT252" i="8"/>
  <c r="AU252" i="8" s="1"/>
  <c r="AT253" i="8"/>
  <c r="AU253" i="8" s="1"/>
  <c r="AT254" i="8"/>
  <c r="AU254" i="8" s="1"/>
  <c r="AT255" i="8"/>
  <c r="AU255" i="8" s="1"/>
  <c r="AT256" i="8"/>
  <c r="AU256" i="8" s="1"/>
  <c r="AT257" i="8"/>
  <c r="AU257" i="8" s="1"/>
  <c r="AT258" i="8"/>
  <c r="AU258" i="8" s="1"/>
  <c r="AT259" i="8"/>
  <c r="AU259" i="8" s="1"/>
  <c r="AT260" i="8"/>
  <c r="AU260" i="8" s="1"/>
  <c r="AT261" i="8"/>
  <c r="AU261" i="8" s="1"/>
  <c r="AT262" i="8"/>
  <c r="AU262" i="8" s="1"/>
  <c r="AT263" i="8"/>
  <c r="AU263" i="8" s="1"/>
  <c r="AT264" i="8"/>
  <c r="AU264" i="8" s="1"/>
  <c r="AT265" i="8"/>
  <c r="AU265" i="8" s="1"/>
  <c r="AT266" i="8"/>
  <c r="AU266" i="8" s="1"/>
  <c r="AT267" i="8"/>
  <c r="AU267" i="8" s="1"/>
  <c r="AT268" i="8"/>
  <c r="AU268" i="8" s="1"/>
  <c r="AT269" i="8"/>
  <c r="AU269" i="8" s="1"/>
  <c r="AT270" i="8"/>
  <c r="AU270" i="8" s="1"/>
  <c r="AT271" i="8"/>
  <c r="AU271" i="8" s="1"/>
  <c r="AT272" i="8"/>
  <c r="AU272" i="8" s="1"/>
  <c r="AT273" i="8"/>
  <c r="AU273" i="8" s="1"/>
  <c r="AT274" i="8"/>
  <c r="AU274" i="8" s="1"/>
  <c r="AT275" i="8"/>
  <c r="AU275" i="8" s="1"/>
  <c r="AT276" i="8"/>
  <c r="AU276" i="8" s="1"/>
  <c r="AT277" i="8"/>
  <c r="AU277" i="8" s="1"/>
  <c r="AT278" i="8"/>
  <c r="AU278" i="8" s="1"/>
  <c r="AT279" i="8"/>
  <c r="AU279" i="8" s="1"/>
  <c r="AT280" i="8"/>
  <c r="AU280" i="8" s="1"/>
  <c r="AT281" i="8"/>
  <c r="AU281" i="8" s="1"/>
  <c r="AT282" i="8"/>
  <c r="AU282" i="8" s="1"/>
  <c r="AT283" i="8"/>
  <c r="AU283" i="8" s="1"/>
  <c r="AT284" i="8"/>
  <c r="AU284" i="8" s="1"/>
  <c r="AT285" i="8"/>
  <c r="AU285" i="8" s="1"/>
  <c r="AT286" i="8"/>
  <c r="AU286" i="8" s="1"/>
  <c r="AT287" i="8"/>
  <c r="AU287" i="8" s="1"/>
  <c r="AT288" i="8"/>
  <c r="AU288" i="8" s="1"/>
  <c r="AT289" i="8"/>
  <c r="AU289" i="8" s="1"/>
  <c r="AT290" i="8"/>
  <c r="AU290" i="8" s="1"/>
  <c r="AT291" i="8"/>
  <c r="AU291" i="8" s="1"/>
  <c r="AT292" i="8"/>
  <c r="AU292" i="8" s="1"/>
  <c r="AT293" i="8"/>
  <c r="AU293" i="8" s="1"/>
  <c r="AT294" i="8"/>
  <c r="AU294" i="8" s="1"/>
  <c r="AT295" i="8"/>
  <c r="AU295" i="8" s="1"/>
  <c r="AT296" i="8"/>
  <c r="AU296" i="8" s="1"/>
  <c r="AT297" i="8"/>
  <c r="AU297" i="8" s="1"/>
  <c r="AT298" i="8"/>
  <c r="AU298" i="8" s="1"/>
  <c r="AT299" i="8"/>
  <c r="AU299" i="8" s="1"/>
  <c r="AT300" i="8"/>
  <c r="AU300" i="8" s="1"/>
  <c r="AT301" i="8"/>
  <c r="AU301" i="8" s="1"/>
  <c r="AT302" i="8"/>
  <c r="AU302" i="8" s="1"/>
  <c r="AT303" i="8"/>
  <c r="AU303" i="8" s="1"/>
  <c r="AT304" i="8"/>
  <c r="AU304" i="8" s="1"/>
  <c r="AT305" i="8"/>
  <c r="AU305" i="8" s="1"/>
  <c r="AT306" i="8"/>
  <c r="AU306" i="8" s="1"/>
  <c r="AT307" i="8"/>
  <c r="AU307" i="8" s="1"/>
  <c r="AT308" i="8"/>
  <c r="AU308" i="8" s="1"/>
  <c r="AT309" i="8"/>
  <c r="AU309" i="8" s="1"/>
  <c r="AT310" i="8"/>
  <c r="AU310" i="8" s="1"/>
  <c r="AT311" i="8"/>
  <c r="AU311" i="8" s="1"/>
  <c r="AT312" i="8"/>
  <c r="AU312" i="8" s="1"/>
  <c r="AT313" i="8"/>
  <c r="AU313" i="8" s="1"/>
  <c r="AT314" i="8"/>
  <c r="AU314" i="8" s="1"/>
  <c r="AT315" i="8"/>
  <c r="AU315" i="8" s="1"/>
  <c r="AT316" i="8"/>
  <c r="AU316" i="8" s="1"/>
  <c r="AT317" i="8"/>
  <c r="AU317" i="8" s="1"/>
  <c r="AT318" i="8"/>
  <c r="AU318" i="8" s="1"/>
  <c r="AT319" i="8"/>
  <c r="AU319" i="8" s="1"/>
  <c r="AT320" i="8"/>
  <c r="AU320" i="8" s="1"/>
  <c r="AT321" i="8"/>
  <c r="AU321" i="8" s="1"/>
  <c r="AT322" i="8"/>
  <c r="AU322" i="8" s="1"/>
  <c r="AT323" i="8"/>
  <c r="AU323" i="8" s="1"/>
  <c r="AT324" i="8"/>
  <c r="AU324" i="8" s="1"/>
  <c r="AT325" i="8"/>
  <c r="AU325" i="8" s="1"/>
  <c r="AT326" i="8"/>
  <c r="AU326" i="8" s="1"/>
  <c r="AT327" i="8"/>
  <c r="AU327" i="8" s="1"/>
  <c r="AT328" i="8"/>
  <c r="AU328" i="8" s="1"/>
  <c r="AT329" i="8"/>
  <c r="AU329" i="8" s="1"/>
  <c r="AT330" i="8"/>
  <c r="AU330" i="8" s="1"/>
  <c r="AT331" i="8"/>
  <c r="AU331" i="8" s="1"/>
  <c r="AT332" i="8"/>
  <c r="AU332" i="8" s="1"/>
  <c r="AT418" i="8"/>
  <c r="AU418" i="8" s="1"/>
  <c r="AT419" i="8"/>
  <c r="AU419" i="8" s="1"/>
  <c r="AT420" i="8"/>
  <c r="AU420" i="8" s="1"/>
  <c r="AT421" i="8"/>
  <c r="AU421" i="8" s="1"/>
  <c r="AT422" i="8"/>
  <c r="AU422" i="8" s="1"/>
  <c r="AT423" i="8"/>
  <c r="AU423" i="8" s="1"/>
  <c r="AT424" i="8"/>
  <c r="AU424" i="8" s="1"/>
  <c r="AT425" i="8"/>
  <c r="AU425" i="8" s="1"/>
  <c r="AT426" i="8"/>
  <c r="AU426" i="8" s="1"/>
  <c r="AT427" i="8"/>
  <c r="AU427" i="8" s="1"/>
  <c r="AT428" i="8"/>
  <c r="AU428" i="8" s="1"/>
  <c r="AT429" i="8"/>
  <c r="AU429" i="8" s="1"/>
  <c r="AT430" i="8"/>
  <c r="AU430" i="8" s="1"/>
  <c r="AT431" i="8"/>
  <c r="AU431" i="8" s="1"/>
  <c r="AT432" i="8"/>
  <c r="AU432" i="8" s="1"/>
  <c r="AT433" i="8"/>
  <c r="AU433" i="8" s="1"/>
  <c r="AT434" i="8"/>
  <c r="AU434" i="8" s="1"/>
  <c r="AT435" i="8"/>
  <c r="AU435" i="8" s="1"/>
  <c r="AT436" i="8"/>
  <c r="AU436" i="8" s="1"/>
  <c r="AT437" i="8"/>
  <c r="AU437" i="8" s="1"/>
  <c r="AT438" i="8"/>
  <c r="AU438" i="8" s="1"/>
  <c r="AT439" i="8"/>
  <c r="AU439" i="8" s="1"/>
  <c r="AT440" i="8"/>
  <c r="AU440" i="8" s="1"/>
  <c r="AT441" i="8"/>
  <c r="AU441" i="8" s="1"/>
  <c r="AT442" i="8"/>
  <c r="AU442" i="8" s="1"/>
  <c r="AT443" i="8"/>
  <c r="AU443" i="8" s="1"/>
  <c r="AT444" i="8"/>
  <c r="AU444" i="8" s="1"/>
  <c r="AT445" i="8"/>
  <c r="AU445" i="8" s="1"/>
  <c r="AT446" i="8"/>
  <c r="AU446" i="8" s="1"/>
  <c r="AT447" i="8"/>
  <c r="AU447" i="8" s="1"/>
  <c r="AT448" i="8"/>
  <c r="AU448" i="8" s="1"/>
  <c r="AT449" i="8"/>
  <c r="AU449" i="8" s="1"/>
  <c r="AT450" i="8"/>
  <c r="AU450" i="8" s="1"/>
  <c r="AT451" i="8"/>
  <c r="AU451" i="8" s="1"/>
  <c r="AT452" i="8"/>
  <c r="AU452" i="8" s="1"/>
  <c r="AT453" i="8"/>
  <c r="AU453" i="8" s="1"/>
  <c r="AT454" i="8"/>
  <c r="AU454" i="8" s="1"/>
  <c r="AT455" i="8"/>
  <c r="AU455" i="8" s="1"/>
  <c r="AT456" i="8"/>
  <c r="AU456" i="8" s="1"/>
  <c r="AT457" i="8"/>
  <c r="AU457" i="8" s="1"/>
  <c r="AT458" i="8"/>
  <c r="AU458" i="8" s="1"/>
  <c r="AT459" i="8"/>
  <c r="AU459" i="8" s="1"/>
  <c r="AT460" i="8"/>
  <c r="AU460" i="8" s="1"/>
  <c r="AT461" i="8"/>
  <c r="AU461" i="8" s="1"/>
  <c r="AT462" i="8"/>
  <c r="AU462" i="8" s="1"/>
  <c r="AT463" i="8"/>
  <c r="AU463" i="8" s="1"/>
  <c r="AT464" i="8"/>
  <c r="AU464" i="8" s="1"/>
  <c r="AT465" i="8"/>
  <c r="AU465" i="8" s="1"/>
  <c r="AT466" i="8"/>
  <c r="AU466" i="8" s="1"/>
  <c r="AT467" i="8"/>
  <c r="AU467" i="8" s="1"/>
  <c r="AT468" i="8"/>
  <c r="AU468" i="8" s="1"/>
  <c r="AT469" i="8"/>
  <c r="AU469" i="8" s="1"/>
  <c r="AT470" i="8"/>
  <c r="AU470" i="8" s="1"/>
  <c r="AT471" i="8"/>
  <c r="AU471" i="8" s="1"/>
  <c r="AT472" i="8"/>
  <c r="AU472" i="8" s="1"/>
  <c r="AT473" i="8"/>
  <c r="AU473" i="8" s="1"/>
  <c r="AT474" i="8"/>
  <c r="AU474" i="8" s="1"/>
  <c r="AT475" i="8"/>
  <c r="AU475" i="8" s="1"/>
  <c r="AT476" i="8"/>
  <c r="AU476" i="8" s="1"/>
  <c r="AT477" i="8"/>
  <c r="AU477" i="8" s="1"/>
  <c r="AT478" i="8"/>
  <c r="AU478" i="8" s="1"/>
  <c r="AT479" i="8"/>
  <c r="AU479" i="8" s="1"/>
  <c r="AT480" i="8"/>
  <c r="AU480" i="8" s="1"/>
  <c r="AT481" i="8"/>
  <c r="AU481" i="8" s="1"/>
  <c r="AT482" i="8"/>
  <c r="AU482" i="8" s="1"/>
  <c r="AT483" i="8"/>
  <c r="AU483" i="8" s="1"/>
  <c r="AT484" i="8"/>
  <c r="AU484" i="8" s="1"/>
  <c r="AT485" i="8"/>
  <c r="AU485" i="8" s="1"/>
  <c r="AT486" i="8"/>
  <c r="AU486" i="8" s="1"/>
  <c r="AT487" i="8"/>
  <c r="AU487" i="8" s="1"/>
  <c r="AT488" i="8"/>
  <c r="AU488" i="8" s="1"/>
  <c r="AT489" i="8"/>
  <c r="AU489" i="8" s="1"/>
  <c r="AT490" i="8"/>
  <c r="AU490" i="8" s="1"/>
  <c r="AT491" i="8"/>
  <c r="AU491" i="8" s="1"/>
  <c r="AT492" i="8"/>
  <c r="AU492" i="8" s="1"/>
  <c r="AT493" i="8"/>
  <c r="AU493" i="8" s="1"/>
  <c r="AT494" i="8"/>
  <c r="AU494" i="8" s="1"/>
  <c r="AT495" i="8"/>
  <c r="AU495" i="8" s="1"/>
  <c r="AT496" i="8"/>
  <c r="AU496" i="8" s="1"/>
  <c r="AT497" i="8"/>
  <c r="AU497" i="8" s="1"/>
  <c r="AT498" i="8"/>
  <c r="AU498" i="8" s="1"/>
  <c r="AT499" i="8"/>
  <c r="AU499" i="8" s="1"/>
  <c r="AT500" i="8"/>
  <c r="AU500" i="8" s="1"/>
  <c r="AT501" i="8"/>
  <c r="AU501" i="8" s="1"/>
  <c r="AT333" i="8"/>
  <c r="AU333" i="8" s="1"/>
  <c r="AM151" i="8"/>
  <c r="AN151" i="8" s="1"/>
  <c r="AM152" i="8"/>
  <c r="AN152" i="8" s="1"/>
  <c r="AM154" i="8"/>
  <c r="AN154" i="8" s="1"/>
  <c r="AM156" i="8"/>
  <c r="AN156" i="8" s="1"/>
  <c r="AM158" i="8"/>
  <c r="AN158" i="8" s="1"/>
  <c r="AM160" i="8"/>
  <c r="AN160" i="8" s="1"/>
  <c r="AM162" i="8"/>
  <c r="AN162" i="8" s="1"/>
  <c r="AM164" i="8"/>
  <c r="AN164" i="8" s="1"/>
  <c r="AM166" i="8"/>
  <c r="AN166" i="8" s="1"/>
  <c r="AM168" i="8"/>
  <c r="AN168" i="8" s="1"/>
  <c r="AM170" i="8"/>
  <c r="AN170" i="8" s="1"/>
  <c r="AM172" i="8"/>
  <c r="AN172" i="8" s="1"/>
  <c r="AM174" i="8"/>
  <c r="AN174" i="8" s="1"/>
  <c r="AM176" i="8"/>
  <c r="AN176" i="8" s="1"/>
  <c r="AM178" i="8"/>
  <c r="AN178" i="8" s="1"/>
  <c r="AM180" i="8"/>
  <c r="AN180" i="8" s="1"/>
  <c r="AM182" i="8"/>
  <c r="AN182" i="8" s="1"/>
  <c r="AM184" i="8"/>
  <c r="AN184" i="8" s="1"/>
  <c r="AM186" i="8"/>
  <c r="AN186" i="8" s="1"/>
  <c r="AM188" i="8"/>
  <c r="AN188" i="8" s="1"/>
  <c r="AM190" i="8"/>
  <c r="AN190" i="8" s="1"/>
  <c r="AM192" i="8"/>
  <c r="AN192" i="8" s="1"/>
  <c r="AM194" i="8"/>
  <c r="AN194" i="8" s="1"/>
  <c r="AM196" i="8"/>
  <c r="AN196" i="8" s="1"/>
  <c r="AM198" i="8"/>
  <c r="AN198" i="8" s="1"/>
  <c r="AM200" i="8"/>
  <c r="AN200" i="8" s="1"/>
  <c r="AM202" i="8"/>
  <c r="AN202" i="8" s="1"/>
  <c r="AM204" i="8"/>
  <c r="AN204" i="8" s="1"/>
  <c r="AM206" i="8"/>
  <c r="AN206" i="8" s="1"/>
  <c r="AM208" i="8"/>
  <c r="AN208" i="8" s="1"/>
  <c r="AM210" i="8"/>
  <c r="AN210" i="8" s="1"/>
  <c r="AM212" i="8"/>
  <c r="AN212" i="8" s="1"/>
  <c r="AM214" i="8"/>
  <c r="AN214" i="8" s="1"/>
  <c r="AM216" i="8"/>
  <c r="AN216" i="8" s="1"/>
  <c r="AM218" i="8"/>
  <c r="AN218" i="8" s="1"/>
  <c r="AM220" i="8"/>
  <c r="AN220" i="8" s="1"/>
  <c r="AM222" i="8"/>
  <c r="AN222" i="8" s="1"/>
  <c r="AM224" i="8"/>
  <c r="AN224" i="8" s="1"/>
  <c r="AM226" i="8"/>
  <c r="AN226" i="8" s="1"/>
  <c r="AM228" i="8"/>
  <c r="AN228" i="8" s="1"/>
  <c r="AM230" i="8"/>
  <c r="AN230" i="8" s="1"/>
  <c r="AM232" i="8"/>
  <c r="AN232" i="8" s="1"/>
  <c r="AM234" i="8"/>
  <c r="AN234" i="8" s="1"/>
  <c r="AM236" i="8"/>
  <c r="AN236" i="8" s="1"/>
  <c r="AM238" i="8"/>
  <c r="AN238" i="8" s="1"/>
  <c r="AM240" i="8"/>
  <c r="AN240" i="8" s="1"/>
  <c r="AM242" i="8"/>
  <c r="AN242" i="8" s="1"/>
  <c r="AM244" i="8"/>
  <c r="AN244" i="8" s="1"/>
  <c r="AM246" i="8"/>
  <c r="AN246" i="8" s="1"/>
  <c r="AM248" i="8"/>
  <c r="AN248" i="8" s="1"/>
  <c r="AM417" i="8"/>
  <c r="AN417" i="8" s="1"/>
  <c r="AF151" i="8"/>
  <c r="AG151" i="8" s="1"/>
  <c r="AF152" i="8"/>
  <c r="AG152" i="8" s="1"/>
  <c r="AF154" i="8"/>
  <c r="AG154" i="8" s="1"/>
  <c r="AF156" i="8"/>
  <c r="AG156" i="8" s="1"/>
  <c r="AF158" i="8"/>
  <c r="AG158" i="8" s="1"/>
  <c r="AF160" i="8"/>
  <c r="AG160" i="8" s="1"/>
  <c r="AF162" i="8"/>
  <c r="AG162" i="8" s="1"/>
  <c r="AF164" i="8"/>
  <c r="AG164" i="8" s="1"/>
  <c r="AF166" i="8"/>
  <c r="AG166" i="8" s="1"/>
  <c r="AF168" i="8"/>
  <c r="AG168" i="8" s="1"/>
  <c r="AF170" i="8"/>
  <c r="AG170" i="8" s="1"/>
  <c r="AF172" i="8"/>
  <c r="AG172" i="8" s="1"/>
  <c r="AF174" i="8"/>
  <c r="AG174" i="8" s="1"/>
  <c r="AF176" i="8"/>
  <c r="AG176" i="8" s="1"/>
  <c r="AF178" i="8"/>
  <c r="AG178" i="8" s="1"/>
  <c r="AF180" i="8"/>
  <c r="AG180" i="8" s="1"/>
  <c r="AF182" i="8"/>
  <c r="AG182" i="8" s="1"/>
  <c r="AF184" i="8"/>
  <c r="AG184" i="8" s="1"/>
  <c r="AF186" i="8"/>
  <c r="AG186" i="8" s="1"/>
  <c r="AF188" i="8"/>
  <c r="AG188" i="8" s="1"/>
  <c r="AF190" i="8"/>
  <c r="AG190" i="8" s="1"/>
  <c r="AF192" i="8"/>
  <c r="AG192" i="8" s="1"/>
  <c r="AF194" i="8"/>
  <c r="AG194" i="8" s="1"/>
  <c r="AF196" i="8"/>
  <c r="AG196" i="8" s="1"/>
  <c r="AF198" i="8"/>
  <c r="AG198" i="8" s="1"/>
  <c r="AF200" i="8"/>
  <c r="AG200" i="8" s="1"/>
  <c r="AF202" i="8"/>
  <c r="AG202" i="8" s="1"/>
  <c r="AF204" i="8"/>
  <c r="AG204" i="8" s="1"/>
  <c r="AF206" i="8"/>
  <c r="AG206" i="8" s="1"/>
  <c r="AF208" i="8"/>
  <c r="AG208" i="8" s="1"/>
  <c r="AF210" i="8"/>
  <c r="AG210" i="8" s="1"/>
  <c r="AF212" i="8"/>
  <c r="AG212" i="8" s="1"/>
  <c r="AF214" i="8"/>
  <c r="AG214" i="8" s="1"/>
  <c r="AF216" i="8"/>
  <c r="AG216" i="8" s="1"/>
  <c r="AF218" i="8"/>
  <c r="AG218" i="8" s="1"/>
  <c r="AF220" i="8"/>
  <c r="AG220" i="8" s="1"/>
  <c r="AF222" i="8"/>
  <c r="AG222" i="8" s="1"/>
  <c r="AF224" i="8"/>
  <c r="AG224" i="8" s="1"/>
  <c r="AF226" i="8"/>
  <c r="AG226" i="8" s="1"/>
  <c r="AF228" i="8"/>
  <c r="AG228" i="8" s="1"/>
  <c r="AF230" i="8"/>
  <c r="AG230" i="8" s="1"/>
  <c r="AF232" i="8"/>
  <c r="AG232" i="8" s="1"/>
  <c r="AF234" i="8"/>
  <c r="AG234" i="8" s="1"/>
  <c r="AF236" i="8"/>
  <c r="AG236" i="8" s="1"/>
  <c r="AF238" i="8"/>
  <c r="AG238" i="8" s="1"/>
  <c r="AF240" i="8"/>
  <c r="AG240" i="8" s="1"/>
  <c r="AF242" i="8"/>
  <c r="AG242" i="8" s="1"/>
  <c r="AF244" i="8"/>
  <c r="AG244" i="8" s="1"/>
  <c r="AF246" i="8"/>
  <c r="AG246" i="8" s="1"/>
  <c r="AF248" i="8"/>
  <c r="AG248" i="8" s="1"/>
  <c r="AF417" i="8"/>
  <c r="AG417" i="8" s="1"/>
  <c r="Y418" i="8"/>
  <c r="Z418" i="8" s="1"/>
  <c r="Y419" i="8"/>
  <c r="Z419" i="8" s="1"/>
  <c r="Y420" i="8"/>
  <c r="Z420" i="8" s="1"/>
  <c r="Y421" i="8"/>
  <c r="Z421" i="8" s="1"/>
  <c r="Y422" i="8"/>
  <c r="Z422" i="8" s="1"/>
  <c r="Y423" i="8"/>
  <c r="Z423" i="8" s="1"/>
  <c r="Y424" i="8"/>
  <c r="Z424" i="8" s="1"/>
  <c r="Y425" i="8"/>
  <c r="Z425" i="8" s="1"/>
  <c r="Y426" i="8"/>
  <c r="Z426" i="8" s="1"/>
  <c r="Y427" i="8"/>
  <c r="Z427" i="8" s="1"/>
  <c r="Y428" i="8"/>
  <c r="Z428" i="8" s="1"/>
  <c r="Y429" i="8"/>
  <c r="Z429" i="8" s="1"/>
  <c r="Y430" i="8"/>
  <c r="Z430" i="8" s="1"/>
  <c r="Y431" i="8"/>
  <c r="Z431" i="8" s="1"/>
  <c r="Y432" i="8"/>
  <c r="Z432" i="8" s="1"/>
  <c r="Y433" i="8"/>
  <c r="Z433" i="8" s="1"/>
  <c r="Y434" i="8"/>
  <c r="Z434" i="8" s="1"/>
  <c r="Y435" i="8"/>
  <c r="Z435" i="8" s="1"/>
  <c r="Y436" i="8"/>
  <c r="Z436" i="8" s="1"/>
  <c r="Y437" i="8"/>
  <c r="Z437" i="8" s="1"/>
  <c r="Y438" i="8"/>
  <c r="Z438" i="8" s="1"/>
  <c r="Y439" i="8"/>
  <c r="Z439" i="8" s="1"/>
  <c r="Y440" i="8"/>
  <c r="Z440" i="8" s="1"/>
  <c r="Y441" i="8"/>
  <c r="Z441" i="8" s="1"/>
  <c r="Y442" i="8"/>
  <c r="Z442" i="8" s="1"/>
  <c r="Y443" i="8"/>
  <c r="Z443" i="8" s="1"/>
  <c r="Y444" i="8"/>
  <c r="Z444" i="8" s="1"/>
  <c r="Y445" i="8"/>
  <c r="Z445" i="8" s="1"/>
  <c r="Y446" i="8"/>
  <c r="Z446" i="8" s="1"/>
  <c r="Y447" i="8"/>
  <c r="Z447" i="8" s="1"/>
  <c r="Y448" i="8"/>
  <c r="Z448" i="8" s="1"/>
  <c r="Y449" i="8"/>
  <c r="Z449" i="8" s="1"/>
  <c r="Y450" i="8"/>
  <c r="Z450" i="8" s="1"/>
  <c r="Y451" i="8"/>
  <c r="Z451" i="8" s="1"/>
  <c r="Y452" i="8"/>
  <c r="Z452" i="8" s="1"/>
  <c r="Y453" i="8"/>
  <c r="Z453" i="8" s="1"/>
  <c r="Y454" i="8"/>
  <c r="Z454" i="8" s="1"/>
  <c r="Y455" i="8"/>
  <c r="Z455" i="8" s="1"/>
  <c r="Y456" i="8"/>
  <c r="Z456" i="8" s="1"/>
  <c r="Y457" i="8"/>
  <c r="Z457" i="8" s="1"/>
  <c r="Y458" i="8"/>
  <c r="Z458" i="8" s="1"/>
  <c r="Y459" i="8"/>
  <c r="Z459" i="8" s="1"/>
  <c r="Y460" i="8"/>
  <c r="Z460" i="8" s="1"/>
  <c r="Y461" i="8"/>
  <c r="Z461" i="8" s="1"/>
  <c r="Y462" i="8"/>
  <c r="Z462" i="8" s="1"/>
  <c r="Y463" i="8"/>
  <c r="Z463" i="8" s="1"/>
  <c r="Y464" i="8"/>
  <c r="Z464" i="8" s="1"/>
  <c r="Y465" i="8"/>
  <c r="Z465" i="8" s="1"/>
  <c r="Y466" i="8"/>
  <c r="Z466" i="8" s="1"/>
  <c r="Y467" i="8"/>
  <c r="Z467" i="8" s="1"/>
  <c r="Y468" i="8"/>
  <c r="Z468" i="8" s="1"/>
  <c r="Y469" i="8"/>
  <c r="Z469" i="8" s="1"/>
  <c r="Y470" i="8"/>
  <c r="Z470" i="8" s="1"/>
  <c r="Y471" i="8"/>
  <c r="Z471" i="8" s="1"/>
  <c r="Y472" i="8"/>
  <c r="Z472" i="8" s="1"/>
  <c r="Y473" i="8"/>
  <c r="Z473" i="8" s="1"/>
  <c r="Y474" i="8"/>
  <c r="Z474" i="8" s="1"/>
  <c r="Y475" i="8"/>
  <c r="Z475" i="8" s="1"/>
  <c r="Y476" i="8"/>
  <c r="Z476" i="8" s="1"/>
  <c r="Y477" i="8"/>
  <c r="Z477" i="8" s="1"/>
  <c r="Y478" i="8"/>
  <c r="Z478" i="8" s="1"/>
  <c r="Y479" i="8"/>
  <c r="Z479" i="8" s="1"/>
  <c r="Y480" i="8"/>
  <c r="Z480" i="8" s="1"/>
  <c r="Y481" i="8"/>
  <c r="Z481" i="8" s="1"/>
  <c r="Y482" i="8"/>
  <c r="Z482" i="8" s="1"/>
  <c r="Y483" i="8"/>
  <c r="Z483" i="8" s="1"/>
  <c r="Y484" i="8"/>
  <c r="Z484" i="8" s="1"/>
  <c r="Y485" i="8"/>
  <c r="Z485" i="8" s="1"/>
  <c r="Y486" i="8"/>
  <c r="Z486" i="8" s="1"/>
  <c r="Y487" i="8"/>
  <c r="Z487" i="8" s="1"/>
  <c r="Y488" i="8"/>
  <c r="Z488" i="8" s="1"/>
  <c r="Y489" i="8"/>
  <c r="Z489" i="8" s="1"/>
  <c r="Y490" i="8"/>
  <c r="Z490" i="8" s="1"/>
  <c r="Y491" i="8"/>
  <c r="Z491" i="8" s="1"/>
  <c r="Y492" i="8"/>
  <c r="Z492" i="8" s="1"/>
  <c r="Y493" i="8"/>
  <c r="Z493" i="8" s="1"/>
  <c r="Y494" i="8"/>
  <c r="Z494" i="8" s="1"/>
  <c r="Y495" i="8"/>
  <c r="Z495" i="8" s="1"/>
  <c r="Y496" i="8"/>
  <c r="Z496" i="8" s="1"/>
  <c r="Y497" i="8"/>
  <c r="Z497" i="8" s="1"/>
  <c r="Y498" i="8"/>
  <c r="Z498" i="8" s="1"/>
  <c r="Y499" i="8"/>
  <c r="Z499" i="8" s="1"/>
  <c r="Y500" i="8"/>
  <c r="Z500" i="8" s="1"/>
  <c r="Y501" i="8"/>
  <c r="Z501" i="8" s="1"/>
  <c r="Y333" i="8"/>
  <c r="Z333" i="8" s="1"/>
  <c r="R418" i="8"/>
  <c r="S418" i="8" s="1"/>
  <c r="R419" i="8"/>
  <c r="S419" i="8" s="1"/>
  <c r="R420" i="8"/>
  <c r="S420" i="8" s="1"/>
  <c r="R421" i="8"/>
  <c r="S421" i="8" s="1"/>
  <c r="R422" i="8"/>
  <c r="S422" i="8" s="1"/>
  <c r="R423" i="8"/>
  <c r="S423" i="8" s="1"/>
  <c r="R424" i="8"/>
  <c r="S424" i="8" s="1"/>
  <c r="R425" i="8"/>
  <c r="S425" i="8" s="1"/>
  <c r="R426" i="8"/>
  <c r="S426" i="8" s="1"/>
  <c r="R427" i="8"/>
  <c r="S427" i="8" s="1"/>
  <c r="R428" i="8"/>
  <c r="S428" i="8" s="1"/>
  <c r="R429" i="8"/>
  <c r="S429" i="8" s="1"/>
  <c r="R430" i="8"/>
  <c r="S430" i="8" s="1"/>
  <c r="R431" i="8"/>
  <c r="S431" i="8" s="1"/>
  <c r="R432" i="8"/>
  <c r="S432" i="8" s="1"/>
  <c r="R433" i="8"/>
  <c r="S433" i="8" s="1"/>
  <c r="R434" i="8"/>
  <c r="S434" i="8" s="1"/>
  <c r="R435" i="8"/>
  <c r="S435" i="8" s="1"/>
  <c r="R436" i="8"/>
  <c r="S436" i="8" s="1"/>
  <c r="R437" i="8"/>
  <c r="S437" i="8" s="1"/>
  <c r="R438" i="8"/>
  <c r="S438" i="8" s="1"/>
  <c r="R439" i="8"/>
  <c r="S439" i="8" s="1"/>
  <c r="R440" i="8"/>
  <c r="S440" i="8" s="1"/>
  <c r="R441" i="8"/>
  <c r="S441" i="8" s="1"/>
  <c r="R442" i="8"/>
  <c r="S442" i="8" s="1"/>
  <c r="R443" i="8"/>
  <c r="S443" i="8" s="1"/>
  <c r="R444" i="8"/>
  <c r="S444" i="8" s="1"/>
  <c r="R445" i="8"/>
  <c r="S445" i="8" s="1"/>
  <c r="R446" i="8"/>
  <c r="S446" i="8" s="1"/>
  <c r="R447" i="8"/>
  <c r="S447" i="8" s="1"/>
  <c r="R448" i="8"/>
  <c r="S448" i="8" s="1"/>
  <c r="R449" i="8"/>
  <c r="S449" i="8" s="1"/>
  <c r="R450" i="8"/>
  <c r="S450" i="8" s="1"/>
  <c r="R451" i="8"/>
  <c r="S451" i="8" s="1"/>
  <c r="R452" i="8"/>
  <c r="S452" i="8" s="1"/>
  <c r="R453" i="8"/>
  <c r="S453" i="8" s="1"/>
  <c r="R454" i="8"/>
  <c r="S454" i="8" s="1"/>
  <c r="R455" i="8"/>
  <c r="S455" i="8" s="1"/>
  <c r="R456" i="8"/>
  <c r="S456" i="8" s="1"/>
  <c r="R457" i="8"/>
  <c r="S457" i="8" s="1"/>
  <c r="R458" i="8"/>
  <c r="S458" i="8" s="1"/>
  <c r="R459" i="8"/>
  <c r="S459" i="8" s="1"/>
  <c r="R460" i="8"/>
  <c r="S460" i="8" s="1"/>
  <c r="R461" i="8"/>
  <c r="S461" i="8" s="1"/>
  <c r="R462" i="8"/>
  <c r="S462" i="8" s="1"/>
  <c r="R463" i="8"/>
  <c r="S463" i="8" s="1"/>
  <c r="R464" i="8"/>
  <c r="S464" i="8" s="1"/>
  <c r="R465" i="8"/>
  <c r="S465" i="8" s="1"/>
  <c r="R466" i="8"/>
  <c r="S466" i="8" s="1"/>
  <c r="R467" i="8"/>
  <c r="S467" i="8" s="1"/>
  <c r="R468" i="8"/>
  <c r="S468" i="8" s="1"/>
  <c r="R469" i="8"/>
  <c r="S469" i="8" s="1"/>
  <c r="R470" i="8"/>
  <c r="S470" i="8" s="1"/>
  <c r="R471" i="8"/>
  <c r="S471" i="8" s="1"/>
  <c r="R472" i="8"/>
  <c r="S472" i="8" s="1"/>
  <c r="R473" i="8"/>
  <c r="S473" i="8" s="1"/>
  <c r="R474" i="8"/>
  <c r="S474" i="8" s="1"/>
  <c r="R475" i="8"/>
  <c r="S475" i="8" s="1"/>
  <c r="R476" i="8"/>
  <c r="S476" i="8" s="1"/>
  <c r="R477" i="8"/>
  <c r="S477" i="8" s="1"/>
  <c r="R478" i="8"/>
  <c r="S478" i="8" s="1"/>
  <c r="R479" i="8"/>
  <c r="S479" i="8" s="1"/>
  <c r="R480" i="8"/>
  <c r="S480" i="8" s="1"/>
  <c r="R481" i="8"/>
  <c r="S481" i="8" s="1"/>
  <c r="R482" i="8"/>
  <c r="S482" i="8" s="1"/>
  <c r="R483" i="8"/>
  <c r="S483" i="8" s="1"/>
  <c r="R484" i="8"/>
  <c r="S484" i="8" s="1"/>
  <c r="R485" i="8"/>
  <c r="S485" i="8" s="1"/>
  <c r="R486" i="8"/>
  <c r="S486" i="8" s="1"/>
  <c r="R487" i="8"/>
  <c r="S487" i="8" s="1"/>
  <c r="R488" i="8"/>
  <c r="S488" i="8" s="1"/>
  <c r="R489" i="8"/>
  <c r="S489" i="8" s="1"/>
  <c r="R490" i="8"/>
  <c r="S490" i="8" s="1"/>
  <c r="R491" i="8"/>
  <c r="S491" i="8" s="1"/>
  <c r="R492" i="8"/>
  <c r="S492" i="8" s="1"/>
  <c r="R493" i="8"/>
  <c r="S493" i="8" s="1"/>
  <c r="R494" i="8"/>
  <c r="S494" i="8" s="1"/>
  <c r="R495" i="8"/>
  <c r="S495" i="8" s="1"/>
  <c r="R496" i="8"/>
  <c r="S496" i="8" s="1"/>
  <c r="R497" i="8"/>
  <c r="S497" i="8" s="1"/>
  <c r="R498" i="8"/>
  <c r="S498" i="8" s="1"/>
  <c r="R499" i="8"/>
  <c r="S499" i="8" s="1"/>
  <c r="R500" i="8"/>
  <c r="S500" i="8" s="1"/>
  <c r="R501" i="8"/>
  <c r="S501" i="8" s="1"/>
  <c r="R333" i="8"/>
  <c r="S333" i="8" s="1"/>
  <c r="K259" i="8"/>
  <c r="L259" i="8" s="1"/>
  <c r="K260" i="8"/>
  <c r="L260" i="8" s="1"/>
  <c r="K262" i="8"/>
  <c r="L262" i="8" s="1"/>
  <c r="K264" i="8"/>
  <c r="L264" i="8" s="1"/>
  <c r="K266" i="8"/>
  <c r="L266" i="8" s="1"/>
  <c r="K268" i="8"/>
  <c r="L268" i="8" s="1"/>
  <c r="K270" i="8"/>
  <c r="L270" i="8" s="1"/>
  <c r="K272" i="8"/>
  <c r="L272" i="8" s="1"/>
  <c r="K274" i="8"/>
  <c r="L274" i="8" s="1"/>
  <c r="K276" i="8"/>
  <c r="L276" i="8" s="1"/>
  <c r="K278" i="8"/>
  <c r="L278" i="8" s="1"/>
  <c r="K280" i="8"/>
  <c r="L280" i="8" s="1"/>
  <c r="K282" i="8"/>
  <c r="L282" i="8" s="1"/>
  <c r="K284" i="8"/>
  <c r="L284" i="8" s="1"/>
  <c r="K286" i="8"/>
  <c r="L286" i="8" s="1"/>
  <c r="K288" i="8"/>
  <c r="L288" i="8" s="1"/>
  <c r="K290" i="8"/>
  <c r="L290" i="8" s="1"/>
  <c r="K292" i="8"/>
  <c r="L292" i="8" s="1"/>
  <c r="K294" i="8"/>
  <c r="L294" i="8" s="1"/>
  <c r="K296" i="8"/>
  <c r="L296" i="8" s="1"/>
  <c r="K298" i="8"/>
  <c r="L298" i="8" s="1"/>
  <c r="K300" i="8"/>
  <c r="L300" i="8" s="1"/>
  <c r="K302" i="8"/>
  <c r="L302" i="8" s="1"/>
  <c r="K304" i="8"/>
  <c r="L304" i="8" s="1"/>
  <c r="K306" i="8"/>
  <c r="L306" i="8" s="1"/>
  <c r="K308" i="8"/>
  <c r="L308" i="8" s="1"/>
  <c r="K310" i="8"/>
  <c r="L310" i="8" s="1"/>
  <c r="K312" i="8"/>
  <c r="L312" i="8" s="1"/>
  <c r="K314" i="8"/>
  <c r="L314" i="8" s="1"/>
  <c r="K316" i="8"/>
  <c r="L316" i="8" s="1"/>
  <c r="K318" i="8"/>
  <c r="L318" i="8" s="1"/>
  <c r="K320" i="8"/>
  <c r="L320" i="8" s="1"/>
  <c r="K322" i="8"/>
  <c r="L322" i="8" s="1"/>
  <c r="K324" i="8"/>
  <c r="L324" i="8" s="1"/>
  <c r="K326" i="8"/>
  <c r="L326" i="8" s="1"/>
  <c r="K328" i="8"/>
  <c r="L328" i="8" s="1"/>
  <c r="K330" i="8"/>
  <c r="L330" i="8" s="1"/>
  <c r="K332" i="8"/>
  <c r="L332" i="8" s="1"/>
  <c r="K418" i="8"/>
  <c r="L418" i="8" s="1"/>
  <c r="K419" i="8"/>
  <c r="L419" i="8" s="1"/>
  <c r="K420" i="8"/>
  <c r="L420" i="8" s="1"/>
  <c r="K421" i="8"/>
  <c r="L421" i="8" s="1"/>
  <c r="K422" i="8"/>
  <c r="L422" i="8" s="1"/>
  <c r="K423" i="8"/>
  <c r="L423" i="8" s="1"/>
  <c r="K424" i="8"/>
  <c r="L424" i="8" s="1"/>
  <c r="K425" i="8"/>
  <c r="L425" i="8" s="1"/>
  <c r="K426" i="8"/>
  <c r="L426" i="8" s="1"/>
  <c r="K427" i="8"/>
  <c r="L427" i="8" s="1"/>
  <c r="K428" i="8"/>
  <c r="L428" i="8" s="1"/>
  <c r="K429" i="8"/>
  <c r="L429" i="8" s="1"/>
  <c r="K430" i="8"/>
  <c r="L430" i="8" s="1"/>
  <c r="K431" i="8"/>
  <c r="L431" i="8" s="1"/>
  <c r="K432" i="8"/>
  <c r="L432" i="8" s="1"/>
  <c r="K433" i="8"/>
  <c r="L433" i="8" s="1"/>
  <c r="K434" i="8"/>
  <c r="L434" i="8" s="1"/>
  <c r="K435" i="8"/>
  <c r="L435" i="8" s="1"/>
  <c r="K436" i="8"/>
  <c r="L436" i="8" s="1"/>
  <c r="K437" i="8"/>
  <c r="L437" i="8" s="1"/>
  <c r="K438" i="8"/>
  <c r="L438" i="8" s="1"/>
  <c r="K439" i="8"/>
  <c r="L439" i="8" s="1"/>
  <c r="K440" i="8"/>
  <c r="L440" i="8" s="1"/>
  <c r="K441" i="8"/>
  <c r="L441" i="8" s="1"/>
  <c r="K442" i="8"/>
  <c r="L442" i="8" s="1"/>
  <c r="K443" i="8"/>
  <c r="L443" i="8" s="1"/>
  <c r="K444" i="8"/>
  <c r="L444" i="8" s="1"/>
  <c r="K445" i="8"/>
  <c r="L445" i="8" s="1"/>
  <c r="K446" i="8"/>
  <c r="L446" i="8" s="1"/>
  <c r="K447" i="8"/>
  <c r="L447" i="8" s="1"/>
  <c r="K448" i="8"/>
  <c r="L448" i="8" s="1"/>
  <c r="K449" i="8"/>
  <c r="L449" i="8" s="1"/>
  <c r="K450" i="8"/>
  <c r="L450" i="8" s="1"/>
  <c r="K451" i="8"/>
  <c r="L451" i="8" s="1"/>
  <c r="K452" i="8"/>
  <c r="L452" i="8" s="1"/>
  <c r="K453" i="8"/>
  <c r="L453" i="8" s="1"/>
  <c r="K454" i="8"/>
  <c r="L454" i="8" s="1"/>
  <c r="K455" i="8"/>
  <c r="L455" i="8" s="1"/>
  <c r="K456" i="8"/>
  <c r="L456" i="8" s="1"/>
  <c r="K457" i="8"/>
  <c r="L457" i="8" s="1"/>
  <c r="K458" i="8"/>
  <c r="L458" i="8" s="1"/>
  <c r="K459" i="8"/>
  <c r="L459" i="8" s="1"/>
  <c r="K460" i="8"/>
  <c r="L460" i="8" s="1"/>
  <c r="K461" i="8"/>
  <c r="L461" i="8" s="1"/>
  <c r="K462" i="8"/>
  <c r="L462" i="8" s="1"/>
  <c r="K463" i="8"/>
  <c r="L463" i="8" s="1"/>
  <c r="K464" i="8"/>
  <c r="L464" i="8" s="1"/>
  <c r="K465" i="8"/>
  <c r="L465" i="8" s="1"/>
  <c r="K466" i="8"/>
  <c r="L466" i="8" s="1"/>
  <c r="K467" i="8"/>
  <c r="L467" i="8" s="1"/>
  <c r="K468" i="8"/>
  <c r="L468" i="8" s="1"/>
  <c r="K469" i="8"/>
  <c r="L469" i="8" s="1"/>
  <c r="K470" i="8"/>
  <c r="L470" i="8" s="1"/>
  <c r="K471" i="8"/>
  <c r="L471" i="8" s="1"/>
  <c r="K472" i="8"/>
  <c r="L472" i="8" s="1"/>
  <c r="K473" i="8"/>
  <c r="L473" i="8" s="1"/>
  <c r="K474" i="8"/>
  <c r="L474" i="8" s="1"/>
  <c r="K475" i="8"/>
  <c r="L475" i="8" s="1"/>
  <c r="K476" i="8"/>
  <c r="L476" i="8" s="1"/>
  <c r="K477" i="8"/>
  <c r="L477" i="8" s="1"/>
  <c r="K478" i="8"/>
  <c r="L478" i="8" s="1"/>
  <c r="K479" i="8"/>
  <c r="L479" i="8" s="1"/>
  <c r="K480" i="8"/>
  <c r="L480" i="8" s="1"/>
  <c r="K481" i="8"/>
  <c r="L481" i="8" s="1"/>
  <c r="K482" i="8"/>
  <c r="L482" i="8" s="1"/>
  <c r="K483" i="8"/>
  <c r="L483" i="8" s="1"/>
  <c r="K484" i="8"/>
  <c r="L484" i="8" s="1"/>
  <c r="K485" i="8"/>
  <c r="L485" i="8" s="1"/>
  <c r="K486" i="8"/>
  <c r="L486" i="8" s="1"/>
  <c r="K487" i="8"/>
  <c r="L487" i="8" s="1"/>
  <c r="K488" i="8"/>
  <c r="L488" i="8" s="1"/>
  <c r="K489" i="8"/>
  <c r="L489" i="8" s="1"/>
  <c r="K490" i="8"/>
  <c r="L490" i="8" s="1"/>
  <c r="K491" i="8"/>
  <c r="L491" i="8" s="1"/>
  <c r="K492" i="8"/>
  <c r="L492" i="8" s="1"/>
  <c r="K493" i="8"/>
  <c r="L493" i="8" s="1"/>
  <c r="K494" i="8"/>
  <c r="L494" i="8" s="1"/>
  <c r="K495" i="8"/>
  <c r="L495" i="8" s="1"/>
  <c r="K496" i="8"/>
  <c r="L496" i="8" s="1"/>
  <c r="K497" i="8"/>
  <c r="L497" i="8" s="1"/>
  <c r="K498" i="8"/>
  <c r="L498" i="8" s="1"/>
  <c r="K499" i="8"/>
  <c r="L499" i="8" s="1"/>
  <c r="K500" i="8"/>
  <c r="L500" i="8" s="1"/>
  <c r="K501" i="8"/>
  <c r="L501" i="8" s="1"/>
  <c r="K333" i="8"/>
  <c r="L333" i="8" s="1"/>
  <c r="CH1" i="8"/>
  <c r="CA1" i="8"/>
  <c r="CE92" i="8" s="1"/>
  <c r="B77" i="8"/>
  <c r="F77" i="8"/>
  <c r="I77" i="8"/>
  <c r="M77" i="8"/>
  <c r="P77" i="8"/>
  <c r="T77" i="8"/>
  <c r="W77" i="8"/>
  <c r="AA77" i="8"/>
  <c r="AD77" i="8"/>
  <c r="AH77" i="8"/>
  <c r="AK77" i="8"/>
  <c r="AO77" i="8"/>
  <c r="AR77" i="8"/>
  <c r="AV77" i="8"/>
  <c r="AY77" i="8"/>
  <c r="BC77" i="8"/>
  <c r="BF77" i="8"/>
  <c r="BJ77" i="8"/>
  <c r="BM77" i="8"/>
  <c r="BQ77" i="8"/>
  <c r="BT77" i="8"/>
  <c r="BX77" i="8"/>
  <c r="B78" i="8"/>
  <c r="F78" i="8"/>
  <c r="G78" i="8"/>
  <c r="H78" i="8" s="1"/>
  <c r="I78" i="8"/>
  <c r="M78" i="8"/>
  <c r="N78" i="8" s="1"/>
  <c r="O78" i="8" s="1"/>
  <c r="P78" i="8"/>
  <c r="T78" i="8"/>
  <c r="W78" i="8"/>
  <c r="AA78" i="8"/>
  <c r="AB78" i="8" s="1"/>
  <c r="AC78" i="8" s="1"/>
  <c r="AD78" i="8"/>
  <c r="AH78" i="8"/>
  <c r="AI78" i="8"/>
  <c r="AJ78" i="8" s="1"/>
  <c r="AK78" i="8"/>
  <c r="AO78" i="8"/>
  <c r="AP78" i="8" s="1"/>
  <c r="AQ78" i="8" s="1"/>
  <c r="AR78" i="8"/>
  <c r="AV78" i="8"/>
  <c r="AW78" i="8"/>
  <c r="AX78" i="8" s="1"/>
  <c r="AY78" i="8"/>
  <c r="BC78" i="8"/>
  <c r="BD78" i="8" s="1"/>
  <c r="BE78" i="8" s="1"/>
  <c r="BF78" i="8"/>
  <c r="BJ78" i="8"/>
  <c r="BK78" i="8"/>
  <c r="BL78" i="8" s="1"/>
  <c r="BM78" i="8"/>
  <c r="BQ78" i="8"/>
  <c r="BR78" i="8" s="1"/>
  <c r="BS78" i="8" s="1"/>
  <c r="BT78" i="8"/>
  <c r="BX78" i="8"/>
  <c r="BY78" i="8"/>
  <c r="BZ78" i="8" s="1"/>
  <c r="B79" i="8"/>
  <c r="F79" i="8"/>
  <c r="G79" i="8" s="1"/>
  <c r="H79" i="8" s="1"/>
  <c r="I79" i="8"/>
  <c r="M79" i="8"/>
  <c r="N79" i="8"/>
  <c r="O79" i="8" s="1"/>
  <c r="P79" i="8"/>
  <c r="T79" i="8"/>
  <c r="U79" i="8" s="1"/>
  <c r="V79" i="8" s="1"/>
  <c r="W79" i="8"/>
  <c r="AA79" i="8"/>
  <c r="AB79" i="8"/>
  <c r="AC79" i="8" s="1"/>
  <c r="AD79" i="8"/>
  <c r="AH79" i="8"/>
  <c r="AI79" i="8" s="1"/>
  <c r="AJ79" i="8" s="1"/>
  <c r="AK79" i="8"/>
  <c r="AO79" i="8"/>
  <c r="AP79" i="8"/>
  <c r="AQ79" i="8" s="1"/>
  <c r="AR79" i="8"/>
  <c r="AV79" i="8"/>
  <c r="AW79" i="8" s="1"/>
  <c r="AX79" i="8" s="1"/>
  <c r="AY79" i="8"/>
  <c r="BC79" i="8"/>
  <c r="BD79" i="8"/>
  <c r="BE79" i="8" s="1"/>
  <c r="BF79" i="8"/>
  <c r="BJ79" i="8"/>
  <c r="BK79" i="8" s="1"/>
  <c r="BL79" i="8" s="1"/>
  <c r="BM79" i="8"/>
  <c r="BQ79" i="8"/>
  <c r="BR79" i="8"/>
  <c r="BS79" i="8" s="1"/>
  <c r="BT79" i="8"/>
  <c r="BX79" i="8"/>
  <c r="BY79" i="8" s="1"/>
  <c r="BZ79" i="8" s="1"/>
  <c r="B80" i="8"/>
  <c r="F80" i="8"/>
  <c r="G80" i="8"/>
  <c r="H80" i="8" s="1"/>
  <c r="I80" i="8"/>
  <c r="M80" i="8"/>
  <c r="N80" i="8" s="1"/>
  <c r="O80" i="8" s="1"/>
  <c r="P80" i="8"/>
  <c r="T80" i="8"/>
  <c r="U80" i="8"/>
  <c r="V80" i="8" s="1"/>
  <c r="W80" i="8"/>
  <c r="AA80" i="8"/>
  <c r="AB80" i="8" s="1"/>
  <c r="AC80" i="8" s="1"/>
  <c r="AD80" i="8"/>
  <c r="AH80" i="8"/>
  <c r="AI80" i="8"/>
  <c r="AJ80" i="8" s="1"/>
  <c r="AK80" i="8"/>
  <c r="AO80" i="8"/>
  <c r="AP80" i="8" s="1"/>
  <c r="AQ80" i="8" s="1"/>
  <c r="AR80" i="8"/>
  <c r="AV80" i="8"/>
  <c r="AW80" i="8"/>
  <c r="AX80" i="8" s="1"/>
  <c r="AY80" i="8"/>
  <c r="BC80" i="8"/>
  <c r="BD80" i="8" s="1"/>
  <c r="BE80" i="8" s="1"/>
  <c r="BF80" i="8"/>
  <c r="BJ80" i="8"/>
  <c r="BK80" i="8"/>
  <c r="BL80" i="8" s="1"/>
  <c r="BM80" i="8"/>
  <c r="BQ80" i="8"/>
  <c r="BR80" i="8" s="1"/>
  <c r="BS80" i="8" s="1"/>
  <c r="BT80" i="8"/>
  <c r="BX80" i="8"/>
  <c r="BY80" i="8"/>
  <c r="BZ80" i="8" s="1"/>
  <c r="B81" i="8"/>
  <c r="F81" i="8"/>
  <c r="G81" i="8" s="1"/>
  <c r="H81" i="8" s="1"/>
  <c r="I81" i="8"/>
  <c r="M81" i="8"/>
  <c r="N81" i="8"/>
  <c r="O81" i="8" s="1"/>
  <c r="P81" i="8"/>
  <c r="T81" i="8"/>
  <c r="U81" i="8" s="1"/>
  <c r="V81" i="8" s="1"/>
  <c r="W81" i="8"/>
  <c r="AA81" i="8"/>
  <c r="AB81" i="8"/>
  <c r="AC81" i="8" s="1"/>
  <c r="AD81" i="8"/>
  <c r="AH81" i="8"/>
  <c r="AI81" i="8" s="1"/>
  <c r="AJ81" i="8" s="1"/>
  <c r="AK81" i="8"/>
  <c r="AO81" i="8"/>
  <c r="AP81" i="8"/>
  <c r="AQ81" i="8" s="1"/>
  <c r="AR81" i="8"/>
  <c r="AV81" i="8"/>
  <c r="AW81" i="8" s="1"/>
  <c r="AX81" i="8" s="1"/>
  <c r="AY81" i="8"/>
  <c r="BC81" i="8"/>
  <c r="BD81" i="8"/>
  <c r="BE81" i="8" s="1"/>
  <c r="BF81" i="8"/>
  <c r="BJ81" i="8"/>
  <c r="BK81" i="8" s="1"/>
  <c r="BL81" i="8" s="1"/>
  <c r="BM81" i="8"/>
  <c r="BQ81" i="8"/>
  <c r="BR81" i="8"/>
  <c r="BS81" i="8" s="1"/>
  <c r="BT81" i="8"/>
  <c r="BX81" i="8"/>
  <c r="BY81" i="8" s="1"/>
  <c r="BZ81" i="8" s="1"/>
  <c r="B82" i="8"/>
  <c r="F82" i="8"/>
  <c r="G82" i="8"/>
  <c r="H82" i="8" s="1"/>
  <c r="I82" i="8"/>
  <c r="M82" i="8"/>
  <c r="N82" i="8" s="1"/>
  <c r="O82" i="8" s="1"/>
  <c r="P82" i="8"/>
  <c r="T82" i="8"/>
  <c r="U82" i="8"/>
  <c r="V82" i="8" s="1"/>
  <c r="W82" i="8"/>
  <c r="AA82" i="8"/>
  <c r="AB82" i="8" s="1"/>
  <c r="AC82" i="8" s="1"/>
  <c r="AD82" i="8"/>
  <c r="AH82" i="8"/>
  <c r="AI82" i="8"/>
  <c r="AJ82" i="8" s="1"/>
  <c r="AK82" i="8"/>
  <c r="AO82" i="8"/>
  <c r="AP82" i="8" s="1"/>
  <c r="AQ82" i="8" s="1"/>
  <c r="AR82" i="8"/>
  <c r="AV82" i="8"/>
  <c r="AW82" i="8"/>
  <c r="AX82" i="8" s="1"/>
  <c r="AY82" i="8"/>
  <c r="BC82" i="8"/>
  <c r="BD82" i="8" s="1"/>
  <c r="BE82" i="8" s="1"/>
  <c r="BF82" i="8"/>
  <c r="BJ82" i="8"/>
  <c r="BK82" i="8"/>
  <c r="BL82" i="8" s="1"/>
  <c r="BM82" i="8"/>
  <c r="BQ82" i="8"/>
  <c r="BR82" i="8" s="1"/>
  <c r="BS82" i="8" s="1"/>
  <c r="BT82" i="8"/>
  <c r="BX82" i="8"/>
  <c r="BY82" i="8"/>
  <c r="BZ82" i="8" s="1"/>
  <c r="B83" i="8"/>
  <c r="F83" i="8"/>
  <c r="G83" i="8" s="1"/>
  <c r="H83" i="8" s="1"/>
  <c r="I83" i="8"/>
  <c r="M83" i="8"/>
  <c r="N83" i="8"/>
  <c r="O83" i="8" s="1"/>
  <c r="P83" i="8"/>
  <c r="T83" i="8"/>
  <c r="U83" i="8" s="1"/>
  <c r="V83" i="8" s="1"/>
  <c r="W83" i="8"/>
  <c r="AA83" i="8"/>
  <c r="AB83" i="8"/>
  <c r="AC83" i="8" s="1"/>
  <c r="AD83" i="8"/>
  <c r="AH83" i="8"/>
  <c r="AI83" i="8" s="1"/>
  <c r="AJ83" i="8" s="1"/>
  <c r="AK83" i="8"/>
  <c r="AO83" i="8"/>
  <c r="AP83" i="8"/>
  <c r="AQ83" i="8" s="1"/>
  <c r="AR83" i="8"/>
  <c r="AV83" i="8"/>
  <c r="AW83" i="8" s="1"/>
  <c r="AX83" i="8" s="1"/>
  <c r="AY83" i="8"/>
  <c r="BC83" i="8"/>
  <c r="BD83" i="8"/>
  <c r="BE83" i="8" s="1"/>
  <c r="BF83" i="8"/>
  <c r="BJ83" i="8"/>
  <c r="BK83" i="8" s="1"/>
  <c r="BL83" i="8" s="1"/>
  <c r="BM83" i="8"/>
  <c r="BQ83" i="8"/>
  <c r="BR83" i="8"/>
  <c r="BS83" i="8" s="1"/>
  <c r="BT83" i="8"/>
  <c r="BX83" i="8"/>
  <c r="BY83" i="8" s="1"/>
  <c r="BZ83" i="8" s="1"/>
  <c r="B84" i="8"/>
  <c r="F84" i="8"/>
  <c r="G84" i="8"/>
  <c r="H84" i="8" s="1"/>
  <c r="I84" i="8"/>
  <c r="M84" i="8"/>
  <c r="N84" i="8" s="1"/>
  <c r="O84" i="8" s="1"/>
  <c r="P84" i="8"/>
  <c r="T84" i="8"/>
  <c r="U84" i="8"/>
  <c r="V84" i="8" s="1"/>
  <c r="W84" i="8"/>
  <c r="AA84" i="8"/>
  <c r="AB84" i="8" s="1"/>
  <c r="AC84" i="8" s="1"/>
  <c r="AD84" i="8"/>
  <c r="AH84" i="8"/>
  <c r="AI84" i="8"/>
  <c r="AJ84" i="8" s="1"/>
  <c r="AK84" i="8"/>
  <c r="AO84" i="8"/>
  <c r="AP84" i="8" s="1"/>
  <c r="AQ84" i="8" s="1"/>
  <c r="AR84" i="8"/>
  <c r="AV84" i="8"/>
  <c r="AW84" i="8"/>
  <c r="AX84" i="8" s="1"/>
  <c r="AY84" i="8"/>
  <c r="BC84" i="8"/>
  <c r="BD84" i="8" s="1"/>
  <c r="BE84" i="8" s="1"/>
  <c r="BF84" i="8"/>
  <c r="BJ84" i="8"/>
  <c r="BM84" i="8"/>
  <c r="BQ84" i="8"/>
  <c r="BR84" i="8" s="1"/>
  <c r="BT84" i="8"/>
  <c r="BX84" i="8"/>
  <c r="B85" i="8"/>
  <c r="F85" i="8"/>
  <c r="G85" i="8" s="1"/>
  <c r="I85" i="8"/>
  <c r="M85" i="8"/>
  <c r="P85" i="8"/>
  <c r="T85" i="8"/>
  <c r="U85" i="8" s="1"/>
  <c r="W85" i="8"/>
  <c r="AA85" i="8"/>
  <c r="AD85" i="8"/>
  <c r="AH85" i="8"/>
  <c r="AI85" i="8" s="1"/>
  <c r="AK85" i="8"/>
  <c r="AO85" i="8"/>
  <c r="AR85" i="8"/>
  <c r="AV85" i="8"/>
  <c r="AW85" i="8" s="1"/>
  <c r="AY85" i="8"/>
  <c r="BC85" i="8"/>
  <c r="BF85" i="8"/>
  <c r="BJ85" i="8"/>
  <c r="BK85" i="8" s="1"/>
  <c r="BM85" i="8"/>
  <c r="BQ85" i="8"/>
  <c r="BR85" i="8" s="1"/>
  <c r="BT85" i="8"/>
  <c r="BX85" i="8"/>
  <c r="BY85" i="8" s="1"/>
  <c r="B86" i="8"/>
  <c r="F86" i="8"/>
  <c r="G86" i="8" s="1"/>
  <c r="I86" i="8"/>
  <c r="M86" i="8"/>
  <c r="N86" i="8" s="1"/>
  <c r="P86" i="8"/>
  <c r="T86" i="8"/>
  <c r="U86" i="8" s="1"/>
  <c r="W86" i="8"/>
  <c r="AA86" i="8"/>
  <c r="AB86" i="8" s="1"/>
  <c r="AD86" i="8"/>
  <c r="AH86" i="8"/>
  <c r="AI86" i="8" s="1"/>
  <c r="AK86" i="8"/>
  <c r="AO86" i="8"/>
  <c r="AP86" i="8" s="1"/>
  <c r="AR86" i="8"/>
  <c r="AV86" i="8"/>
  <c r="AW86" i="8" s="1"/>
  <c r="AY86" i="8"/>
  <c r="BC86" i="8"/>
  <c r="BD86" i="8" s="1"/>
  <c r="BF86" i="8"/>
  <c r="BJ86" i="8"/>
  <c r="BK86" i="8" s="1"/>
  <c r="BM86" i="8"/>
  <c r="BQ86" i="8"/>
  <c r="BR86" i="8" s="1"/>
  <c r="BT86" i="8"/>
  <c r="BX86" i="8"/>
  <c r="BY86" i="8" s="1"/>
  <c r="B87" i="8"/>
  <c r="F87" i="8"/>
  <c r="G87" i="8" s="1"/>
  <c r="I87" i="8"/>
  <c r="M87" i="8"/>
  <c r="N87" i="8" s="1"/>
  <c r="P87" i="8"/>
  <c r="T87" i="8"/>
  <c r="U87" i="8" s="1"/>
  <c r="W87" i="8"/>
  <c r="AA87" i="8"/>
  <c r="AB87" i="8" s="1"/>
  <c r="AD87" i="8"/>
  <c r="AH87" i="8"/>
  <c r="AI87" i="8" s="1"/>
  <c r="AK87" i="8"/>
  <c r="AO87" i="8"/>
  <c r="AP87" i="8" s="1"/>
  <c r="AR87" i="8"/>
  <c r="AV87" i="8"/>
  <c r="AW87" i="8" s="1"/>
  <c r="AY87" i="8"/>
  <c r="BC87" i="8"/>
  <c r="BD87" i="8" s="1"/>
  <c r="BF87" i="8"/>
  <c r="BJ87" i="8"/>
  <c r="BK87" i="8" s="1"/>
  <c r="BM87" i="8"/>
  <c r="BQ87" i="8"/>
  <c r="BR87" i="8" s="1"/>
  <c r="BT87" i="8"/>
  <c r="BX87" i="8"/>
  <c r="BY87" i="8" s="1"/>
  <c r="B88" i="8"/>
  <c r="F88" i="8"/>
  <c r="G88" i="8" s="1"/>
  <c r="I88" i="8"/>
  <c r="M88" i="8"/>
  <c r="N88" i="8" s="1"/>
  <c r="P88" i="8"/>
  <c r="T88" i="8"/>
  <c r="U88" i="8" s="1"/>
  <c r="W88" i="8"/>
  <c r="AA88" i="8"/>
  <c r="AB88" i="8" s="1"/>
  <c r="AD88" i="8"/>
  <c r="AH88" i="8"/>
  <c r="AI88" i="8" s="1"/>
  <c r="AK88" i="8"/>
  <c r="AO88" i="8"/>
  <c r="AP88" i="8" s="1"/>
  <c r="AR88" i="8"/>
  <c r="AV88" i="8"/>
  <c r="AW88" i="8" s="1"/>
  <c r="AY88" i="8"/>
  <c r="BC88" i="8"/>
  <c r="BD88" i="8" s="1"/>
  <c r="BF88" i="8"/>
  <c r="BJ88" i="8"/>
  <c r="BK88" i="8" s="1"/>
  <c r="BM88" i="8"/>
  <c r="BQ88" i="8"/>
  <c r="BR88" i="8" s="1"/>
  <c r="BT88" i="8"/>
  <c r="BX88" i="8"/>
  <c r="BY88" i="8" s="1"/>
  <c r="B89" i="8"/>
  <c r="F89" i="8"/>
  <c r="G89" i="8" s="1"/>
  <c r="I89" i="8"/>
  <c r="M89" i="8"/>
  <c r="N89" i="8" s="1"/>
  <c r="P89" i="8"/>
  <c r="T89" i="8"/>
  <c r="U89" i="8" s="1"/>
  <c r="W89" i="8"/>
  <c r="AA89" i="8"/>
  <c r="AB89" i="8" s="1"/>
  <c r="AD89" i="8"/>
  <c r="AH89" i="8"/>
  <c r="AI89" i="8" s="1"/>
  <c r="AK89" i="8"/>
  <c r="AO89" i="8"/>
  <c r="AP89" i="8" s="1"/>
  <c r="AR89" i="8"/>
  <c r="AV89" i="8"/>
  <c r="AW89" i="8" s="1"/>
  <c r="AY89" i="8"/>
  <c r="BC89" i="8"/>
  <c r="BD89" i="8" s="1"/>
  <c r="BF89" i="8"/>
  <c r="BJ89" i="8"/>
  <c r="BK89" i="8" s="1"/>
  <c r="BM89" i="8"/>
  <c r="BQ89" i="8"/>
  <c r="BR89" i="8" s="1"/>
  <c r="BT89" i="8"/>
  <c r="BX89" i="8"/>
  <c r="BY89" i="8" s="1"/>
  <c r="B90" i="8"/>
  <c r="F90" i="8"/>
  <c r="G90" i="8" s="1"/>
  <c r="I90" i="8"/>
  <c r="M90" i="8"/>
  <c r="N90" i="8" s="1"/>
  <c r="P90" i="8"/>
  <c r="T90" i="8"/>
  <c r="U90" i="8" s="1"/>
  <c r="W90" i="8"/>
  <c r="AA90" i="8"/>
  <c r="AB90" i="8" s="1"/>
  <c r="AD90" i="8"/>
  <c r="AH90" i="8"/>
  <c r="AI90" i="8" s="1"/>
  <c r="AK90" i="8"/>
  <c r="AO90" i="8"/>
  <c r="AP90" i="8" s="1"/>
  <c r="AR90" i="8"/>
  <c r="AV90" i="8"/>
  <c r="AW90" i="8" s="1"/>
  <c r="AY90" i="8"/>
  <c r="BC90" i="8"/>
  <c r="BD90" i="8" s="1"/>
  <c r="BF90" i="8"/>
  <c r="BJ90" i="8"/>
  <c r="BK90" i="8" s="1"/>
  <c r="BM90" i="8"/>
  <c r="BQ90" i="8"/>
  <c r="BR90" i="8" s="1"/>
  <c r="BT90" i="8"/>
  <c r="BX90" i="8"/>
  <c r="BY90" i="8" s="1"/>
  <c r="B91" i="8"/>
  <c r="F91" i="8"/>
  <c r="G91" i="8" s="1"/>
  <c r="I91" i="8"/>
  <c r="M91" i="8"/>
  <c r="N91" i="8" s="1"/>
  <c r="P91" i="8"/>
  <c r="T91" i="8"/>
  <c r="U91" i="8" s="1"/>
  <c r="W91" i="8"/>
  <c r="AA91" i="8"/>
  <c r="AB91" i="8" s="1"/>
  <c r="AD91" i="8"/>
  <c r="AH91" i="8"/>
  <c r="AI91" i="8" s="1"/>
  <c r="AK91" i="8"/>
  <c r="AO91" i="8"/>
  <c r="AP91" i="8" s="1"/>
  <c r="AR91" i="8"/>
  <c r="AV91" i="8"/>
  <c r="AW91" i="8" s="1"/>
  <c r="AY91" i="8"/>
  <c r="BC91" i="8"/>
  <c r="BD91" i="8" s="1"/>
  <c r="BE91" i="8"/>
  <c r="BF91" i="8"/>
  <c r="BJ91" i="8"/>
  <c r="BK91" i="8" s="1"/>
  <c r="BL91" i="8" s="1"/>
  <c r="BM91" i="8"/>
  <c r="BQ91" i="8"/>
  <c r="BR91" i="8" s="1"/>
  <c r="BS91" i="8" s="1"/>
  <c r="BT91" i="8"/>
  <c r="BX91" i="8"/>
  <c r="BY91" i="8" s="1"/>
  <c r="B92" i="8"/>
  <c r="F92" i="8"/>
  <c r="G92" i="8" s="1"/>
  <c r="H92" i="8"/>
  <c r="I92" i="8"/>
  <c r="M92" i="8"/>
  <c r="N92" i="8" s="1"/>
  <c r="O92" i="8" s="1"/>
  <c r="P92" i="8"/>
  <c r="T92" i="8"/>
  <c r="U92" i="8" s="1"/>
  <c r="V92" i="8" s="1"/>
  <c r="W92" i="8"/>
  <c r="AA92" i="8"/>
  <c r="AB92" i="8" s="1"/>
  <c r="AD92" i="8"/>
  <c r="AH92" i="8"/>
  <c r="AI92" i="8" s="1"/>
  <c r="AJ92" i="8"/>
  <c r="AK92" i="8"/>
  <c r="AO92" i="8"/>
  <c r="AP92" i="8" s="1"/>
  <c r="AQ92" i="8" s="1"/>
  <c r="AR92" i="8"/>
  <c r="AV92" i="8"/>
  <c r="AW92" i="8" s="1"/>
  <c r="AX92" i="8" s="1"/>
  <c r="AY92" i="8"/>
  <c r="BC92" i="8"/>
  <c r="BD92" i="8" s="1"/>
  <c r="BF92" i="8"/>
  <c r="BJ92" i="8"/>
  <c r="BM92" i="8"/>
  <c r="BQ92" i="8"/>
  <c r="BT92" i="8"/>
  <c r="BX92" i="8"/>
  <c r="B93" i="8"/>
  <c r="F93" i="8"/>
  <c r="G93" i="8" s="1"/>
  <c r="I93" i="8"/>
  <c r="M93" i="8"/>
  <c r="P93" i="8"/>
  <c r="T93" i="8"/>
  <c r="W93" i="8"/>
  <c r="AA93" i="8"/>
  <c r="AD93" i="8"/>
  <c r="AH93" i="8"/>
  <c r="AI93" i="8" s="1"/>
  <c r="AK93" i="8"/>
  <c r="AO93" i="8"/>
  <c r="AR93" i="8"/>
  <c r="AV93" i="8"/>
  <c r="AY93" i="8"/>
  <c r="BC93" i="8"/>
  <c r="BF93" i="8"/>
  <c r="BJ93" i="8"/>
  <c r="BK93" i="8" s="1"/>
  <c r="BM93" i="8"/>
  <c r="BQ93" i="8"/>
  <c r="BT93" i="8"/>
  <c r="BX93" i="8"/>
  <c r="BY93" i="8" s="1"/>
  <c r="B94" i="8"/>
  <c r="F94" i="8"/>
  <c r="I94" i="8"/>
  <c r="M94" i="8"/>
  <c r="N94" i="8" s="1"/>
  <c r="P94" i="8"/>
  <c r="T94" i="8"/>
  <c r="W94" i="8"/>
  <c r="AA94" i="8"/>
  <c r="AB94" i="8" s="1"/>
  <c r="AD94" i="8"/>
  <c r="AH94" i="8"/>
  <c r="AK94" i="8"/>
  <c r="AO94" i="8"/>
  <c r="AP94" i="8" s="1"/>
  <c r="AR94" i="8"/>
  <c r="AV94" i="8"/>
  <c r="AY94" i="8"/>
  <c r="BC94" i="8"/>
  <c r="BD94" i="8" s="1"/>
  <c r="BF94" i="8"/>
  <c r="BJ94" i="8"/>
  <c r="BM94" i="8"/>
  <c r="BQ94" i="8"/>
  <c r="BR94" i="8" s="1"/>
  <c r="BT94" i="8"/>
  <c r="BX94" i="8"/>
  <c r="B95" i="8"/>
  <c r="F95" i="8"/>
  <c r="G95" i="8" s="1"/>
  <c r="I95" i="8"/>
  <c r="M95" i="8"/>
  <c r="P95" i="8"/>
  <c r="T95" i="8"/>
  <c r="U95" i="8" s="1"/>
  <c r="W95" i="8"/>
  <c r="AA95" i="8"/>
  <c r="AD95" i="8"/>
  <c r="AH95" i="8"/>
  <c r="AI95" i="8" s="1"/>
  <c r="AK95" i="8"/>
  <c r="AO95" i="8"/>
  <c r="AR95" i="8"/>
  <c r="AV95" i="8"/>
  <c r="AW95" i="8" s="1"/>
  <c r="AY95" i="8"/>
  <c r="BC95" i="8"/>
  <c r="BF95" i="8"/>
  <c r="BJ95" i="8"/>
  <c r="BK95" i="8" s="1"/>
  <c r="BM95" i="8"/>
  <c r="BQ95" i="8"/>
  <c r="BT95" i="8"/>
  <c r="BX95" i="8"/>
  <c r="BY95" i="8" s="1"/>
  <c r="B96" i="8"/>
  <c r="F96" i="8"/>
  <c r="I96" i="8"/>
  <c r="M96" i="8"/>
  <c r="N96" i="8" s="1"/>
  <c r="P96" i="8"/>
  <c r="T96" i="8"/>
  <c r="W96" i="8"/>
  <c r="AA96" i="8"/>
  <c r="AB96" i="8" s="1"/>
  <c r="AD96" i="8"/>
  <c r="AH96" i="8"/>
  <c r="AK96" i="8"/>
  <c r="AO96" i="8"/>
  <c r="AP96" i="8" s="1"/>
  <c r="AR96" i="8"/>
  <c r="AV96" i="8"/>
  <c r="AY96" i="8"/>
  <c r="BC96" i="8"/>
  <c r="BD96" i="8" s="1"/>
  <c r="BF96" i="8"/>
  <c r="BJ96" i="8"/>
  <c r="BM96" i="8"/>
  <c r="BQ96" i="8"/>
  <c r="BR96" i="8" s="1"/>
  <c r="BT96" i="8"/>
  <c r="BX96" i="8"/>
  <c r="B97" i="8"/>
  <c r="F97" i="8"/>
  <c r="G97" i="8" s="1"/>
  <c r="I97" i="8"/>
  <c r="M97" i="8"/>
  <c r="P97" i="8"/>
  <c r="T97" i="8"/>
  <c r="U97" i="8" s="1"/>
  <c r="W97" i="8"/>
  <c r="AA97" i="8"/>
  <c r="AD97" i="8"/>
  <c r="AH97" i="8"/>
  <c r="AI97" i="8" s="1"/>
  <c r="AK97" i="8"/>
  <c r="AO97" i="8"/>
  <c r="AR97" i="8"/>
  <c r="AV97" i="8"/>
  <c r="AW97" i="8" s="1"/>
  <c r="AY97" i="8"/>
  <c r="BC97" i="8"/>
  <c r="BF97" i="8"/>
  <c r="BJ97" i="8"/>
  <c r="BK97" i="8" s="1"/>
  <c r="BM97" i="8"/>
  <c r="BQ97" i="8"/>
  <c r="BT97" i="8"/>
  <c r="BX97" i="8"/>
  <c r="BY97" i="8" s="1"/>
  <c r="B98" i="8"/>
  <c r="F98" i="8"/>
  <c r="I98" i="8"/>
  <c r="M98" i="8"/>
  <c r="N98" i="8" s="1"/>
  <c r="P98" i="8"/>
  <c r="T98" i="8"/>
  <c r="W98" i="8"/>
  <c r="AA98" i="8"/>
  <c r="AB98" i="8" s="1"/>
  <c r="AD98" i="8"/>
  <c r="AH98" i="8"/>
  <c r="AK98" i="8"/>
  <c r="AO98" i="8"/>
  <c r="AP98" i="8" s="1"/>
  <c r="AR98" i="8"/>
  <c r="AV98" i="8"/>
  <c r="AY98" i="8"/>
  <c r="BC98" i="8"/>
  <c r="BD98" i="8" s="1"/>
  <c r="BF98" i="8"/>
  <c r="BJ98" i="8"/>
  <c r="BM98" i="8"/>
  <c r="BQ98" i="8"/>
  <c r="BR98" i="8" s="1"/>
  <c r="BT98" i="8"/>
  <c r="BX98" i="8"/>
  <c r="B99" i="8"/>
  <c r="F99" i="8"/>
  <c r="G99" i="8" s="1"/>
  <c r="I99" i="8"/>
  <c r="M99" i="8"/>
  <c r="P99" i="8"/>
  <c r="T99" i="8"/>
  <c r="U99" i="8" s="1"/>
  <c r="W99" i="8"/>
  <c r="AA99" i="8"/>
  <c r="AD99" i="8"/>
  <c r="AH99" i="8"/>
  <c r="AI99" i="8" s="1"/>
  <c r="AK99" i="8"/>
  <c r="AO99" i="8"/>
  <c r="AR99" i="8"/>
  <c r="AV99" i="8"/>
  <c r="AW99" i="8" s="1"/>
  <c r="AY99" i="8"/>
  <c r="BC99" i="8"/>
  <c r="BF99" i="8"/>
  <c r="BJ99" i="8"/>
  <c r="BK99" i="8" s="1"/>
  <c r="BM99" i="8"/>
  <c r="BQ99" i="8"/>
  <c r="BT99" i="8"/>
  <c r="BX99" i="8"/>
  <c r="BY99" i="8" s="1"/>
  <c r="B100" i="8"/>
  <c r="F100" i="8"/>
  <c r="I100" i="8"/>
  <c r="M100" i="8"/>
  <c r="N100" i="8" s="1"/>
  <c r="O100" i="8" s="1"/>
  <c r="P100" i="8"/>
  <c r="T100" i="8"/>
  <c r="U100" i="8" s="1"/>
  <c r="V100" i="8" s="1"/>
  <c r="W100" i="8"/>
  <c r="AA100" i="8"/>
  <c r="AB100" i="8"/>
  <c r="AC100" i="8" s="1"/>
  <c r="AD100" i="8"/>
  <c r="AH100" i="8"/>
  <c r="AI100" i="8" s="1"/>
  <c r="AJ100" i="8" s="1"/>
  <c r="AK100" i="8"/>
  <c r="AO100" i="8"/>
  <c r="AP100" i="8"/>
  <c r="AQ100" i="8" s="1"/>
  <c r="AR100" i="8"/>
  <c r="AV100" i="8"/>
  <c r="AW100" i="8" s="1"/>
  <c r="AX100" i="8" s="1"/>
  <c r="AY100" i="8"/>
  <c r="BC100" i="8"/>
  <c r="BD100" i="8"/>
  <c r="BE100" i="8" s="1"/>
  <c r="BF100" i="8"/>
  <c r="BJ100" i="8"/>
  <c r="BK100" i="8" s="1"/>
  <c r="BL100" i="8" s="1"/>
  <c r="BM100" i="8"/>
  <c r="BQ100" i="8"/>
  <c r="BR100" i="8"/>
  <c r="BS100" i="8" s="1"/>
  <c r="BT100" i="8"/>
  <c r="BX100" i="8"/>
  <c r="BY100" i="8" s="1"/>
  <c r="BZ100" i="8" s="1"/>
  <c r="B101" i="8"/>
  <c r="F101" i="8"/>
  <c r="G101" i="8"/>
  <c r="H101" i="8" s="1"/>
  <c r="I101" i="8"/>
  <c r="M101" i="8"/>
  <c r="N101" i="8" s="1"/>
  <c r="O101" i="8" s="1"/>
  <c r="P101" i="8"/>
  <c r="T101" i="8"/>
  <c r="U101" i="8"/>
  <c r="V101" i="8" s="1"/>
  <c r="W101" i="8"/>
  <c r="AA101" i="8"/>
  <c r="AB101" i="8" s="1"/>
  <c r="AC101" i="8" s="1"/>
  <c r="AD101" i="8"/>
  <c r="AH101" i="8"/>
  <c r="AI101" i="8"/>
  <c r="AJ101" i="8" s="1"/>
  <c r="AK101" i="8"/>
  <c r="AO101" i="8"/>
  <c r="AP101" i="8" s="1"/>
  <c r="AQ101" i="8" s="1"/>
  <c r="AR101" i="8"/>
  <c r="AV101" i="8"/>
  <c r="AW101" i="8"/>
  <c r="AX101" i="8" s="1"/>
  <c r="AY101" i="8"/>
  <c r="BC101" i="8"/>
  <c r="BD101" i="8" s="1"/>
  <c r="BE101" i="8" s="1"/>
  <c r="BF101" i="8"/>
  <c r="BJ101" i="8"/>
  <c r="BK101" i="8"/>
  <c r="BL101" i="8" s="1"/>
  <c r="BM101" i="8"/>
  <c r="BQ101" i="8"/>
  <c r="BR101" i="8" s="1"/>
  <c r="BS101" i="8" s="1"/>
  <c r="BT101" i="8"/>
  <c r="BX101" i="8"/>
  <c r="BY101" i="8"/>
  <c r="BZ101" i="8" s="1"/>
  <c r="B102" i="8"/>
  <c r="F102" i="8"/>
  <c r="G102" i="8" s="1"/>
  <c r="H102" i="8" s="1"/>
  <c r="I102" i="8"/>
  <c r="M102" i="8"/>
  <c r="N102" i="8"/>
  <c r="O102" i="8" s="1"/>
  <c r="P102" i="8"/>
  <c r="T102" i="8"/>
  <c r="U102" i="8" s="1"/>
  <c r="V102" i="8" s="1"/>
  <c r="W102" i="8"/>
  <c r="AA102" i="8"/>
  <c r="AB102" i="8"/>
  <c r="AC102" i="8" s="1"/>
  <c r="AD102" i="8"/>
  <c r="AH102" i="8"/>
  <c r="AI102" i="8" s="1"/>
  <c r="AJ102" i="8" s="1"/>
  <c r="AK102" i="8"/>
  <c r="AO102" i="8"/>
  <c r="AP102" i="8"/>
  <c r="AQ102" i="8" s="1"/>
  <c r="AR102" i="8"/>
  <c r="AV102" i="8"/>
  <c r="AW102" i="8" s="1"/>
  <c r="AX102" i="8" s="1"/>
  <c r="AY102" i="8"/>
  <c r="BC102" i="8"/>
  <c r="BD102" i="8"/>
  <c r="BE102" i="8" s="1"/>
  <c r="BF102" i="8"/>
  <c r="BJ102" i="8"/>
  <c r="BK102" i="8" s="1"/>
  <c r="BL102" i="8" s="1"/>
  <c r="BM102" i="8"/>
  <c r="BQ102" i="8"/>
  <c r="BR102" i="8"/>
  <c r="BS102" i="8" s="1"/>
  <c r="BT102" i="8"/>
  <c r="BX102" i="8"/>
  <c r="BY102" i="8" s="1"/>
  <c r="BZ102" i="8" s="1"/>
  <c r="B103" i="8"/>
  <c r="F103" i="8"/>
  <c r="G103" i="8"/>
  <c r="H103" i="8" s="1"/>
  <c r="I103" i="8"/>
  <c r="M103" i="8"/>
  <c r="N103" i="8" s="1"/>
  <c r="O103" i="8" s="1"/>
  <c r="P103" i="8"/>
  <c r="T103" i="8"/>
  <c r="U103" i="8"/>
  <c r="V103" i="8" s="1"/>
  <c r="W103" i="8"/>
  <c r="AA103" i="8"/>
  <c r="AB103" i="8" s="1"/>
  <c r="AC103" i="8" s="1"/>
  <c r="AD103" i="8"/>
  <c r="AH103" i="8"/>
  <c r="AI103" i="8"/>
  <c r="AJ103" i="8" s="1"/>
  <c r="AK103" i="8"/>
  <c r="AO103" i="8"/>
  <c r="AP103" i="8" s="1"/>
  <c r="AQ103" i="8" s="1"/>
  <c r="AR103" i="8"/>
  <c r="AV103" i="8"/>
  <c r="AW103" i="8"/>
  <c r="AX103" i="8" s="1"/>
  <c r="AY103" i="8"/>
  <c r="BC103" i="8"/>
  <c r="BD103" i="8" s="1"/>
  <c r="BE103" i="8" s="1"/>
  <c r="BF103" i="8"/>
  <c r="BJ103" i="8"/>
  <c r="BK103" i="8"/>
  <c r="BL103" i="8" s="1"/>
  <c r="BM103" i="8"/>
  <c r="BQ103" i="8"/>
  <c r="BR103" i="8" s="1"/>
  <c r="BS103" i="8" s="1"/>
  <c r="BT103" i="8"/>
  <c r="BX103" i="8"/>
  <c r="BY103" i="8"/>
  <c r="BZ103" i="8" s="1"/>
  <c r="B104" i="8"/>
  <c r="F104" i="8"/>
  <c r="G104" i="8" s="1"/>
  <c r="H104" i="8" s="1"/>
  <c r="I104" i="8"/>
  <c r="M104" i="8"/>
  <c r="N104" i="8"/>
  <c r="O104" i="8" s="1"/>
  <c r="P104" i="8"/>
  <c r="T104" i="8"/>
  <c r="U104" i="8" s="1"/>
  <c r="V104" i="8" s="1"/>
  <c r="W104" i="8"/>
  <c r="AA104" i="8"/>
  <c r="AB104" i="8"/>
  <c r="AC104" i="8" s="1"/>
  <c r="AD104" i="8"/>
  <c r="AH104" i="8"/>
  <c r="AI104" i="8" s="1"/>
  <c r="AJ104" i="8" s="1"/>
  <c r="AK104" i="8"/>
  <c r="AO104" i="8"/>
  <c r="AP104" i="8"/>
  <c r="AQ104" i="8" s="1"/>
  <c r="AR104" i="8"/>
  <c r="AV104" i="8"/>
  <c r="AW104" i="8" s="1"/>
  <c r="AX104" i="8" s="1"/>
  <c r="AY104" i="8"/>
  <c r="BC104" i="8"/>
  <c r="BD104" i="8"/>
  <c r="BE104" i="8" s="1"/>
  <c r="BF104" i="8"/>
  <c r="BJ104" i="8"/>
  <c r="BK104" i="8" s="1"/>
  <c r="BL104" i="8" s="1"/>
  <c r="BM104" i="8"/>
  <c r="BQ104" i="8"/>
  <c r="BR104" i="8"/>
  <c r="BS104" i="8" s="1"/>
  <c r="BT104" i="8"/>
  <c r="BX104" i="8"/>
  <c r="BY104" i="8" s="1"/>
  <c r="BZ104" i="8" s="1"/>
  <c r="B105" i="8"/>
  <c r="F105" i="8"/>
  <c r="G105" i="8"/>
  <c r="H105" i="8" s="1"/>
  <c r="I105" i="8"/>
  <c r="M105" i="8"/>
  <c r="N105" i="8" s="1"/>
  <c r="O105" i="8" s="1"/>
  <c r="P105" i="8"/>
  <c r="T105" i="8"/>
  <c r="U105" i="8"/>
  <c r="V105" i="8" s="1"/>
  <c r="W105" i="8"/>
  <c r="AA105" i="8"/>
  <c r="AB105" i="8" s="1"/>
  <c r="AC105" i="8" s="1"/>
  <c r="AD105" i="8"/>
  <c r="AH105" i="8"/>
  <c r="AI105" i="8"/>
  <c r="AJ105" i="8" s="1"/>
  <c r="AK105" i="8"/>
  <c r="AO105" i="8"/>
  <c r="AP105" i="8" s="1"/>
  <c r="AQ105" i="8" s="1"/>
  <c r="AR105" i="8"/>
  <c r="AV105" i="8"/>
  <c r="AW105" i="8"/>
  <c r="AX105" i="8" s="1"/>
  <c r="AY105" i="8"/>
  <c r="BC105" i="8"/>
  <c r="BD105" i="8" s="1"/>
  <c r="BE105" i="8" s="1"/>
  <c r="BF105" i="8"/>
  <c r="BJ105" i="8"/>
  <c r="BK105" i="8"/>
  <c r="BL105" i="8" s="1"/>
  <c r="BM105" i="8"/>
  <c r="BQ105" i="8"/>
  <c r="BR105" i="8" s="1"/>
  <c r="BS105" i="8" s="1"/>
  <c r="BT105" i="8"/>
  <c r="BX105" i="8"/>
  <c r="BY105" i="8"/>
  <c r="BZ105" i="8" s="1"/>
  <c r="B106" i="8"/>
  <c r="F106" i="8"/>
  <c r="G106" i="8" s="1"/>
  <c r="H106" i="8" s="1"/>
  <c r="I106" i="8"/>
  <c r="M106" i="8"/>
  <c r="N106" i="8"/>
  <c r="O106" i="8" s="1"/>
  <c r="P106" i="8"/>
  <c r="T106" i="8"/>
  <c r="U106" i="8" s="1"/>
  <c r="V106" i="8" s="1"/>
  <c r="W106" i="8"/>
  <c r="AA106" i="8"/>
  <c r="AB106" i="8"/>
  <c r="AC106" i="8" s="1"/>
  <c r="AD106" i="8"/>
  <c r="AH106" i="8"/>
  <c r="AI106" i="8" s="1"/>
  <c r="AJ106" i="8" s="1"/>
  <c r="AK106" i="8"/>
  <c r="AO106" i="8"/>
  <c r="AP106" i="8"/>
  <c r="AQ106" i="8" s="1"/>
  <c r="AR106" i="8"/>
  <c r="AV106" i="8"/>
  <c r="AW106" i="8" s="1"/>
  <c r="AX106" i="8" s="1"/>
  <c r="AY106" i="8"/>
  <c r="BC106" i="8"/>
  <c r="BD106" i="8"/>
  <c r="BE106" i="8" s="1"/>
  <c r="BF106" i="8"/>
  <c r="BJ106" i="8"/>
  <c r="BK106" i="8" s="1"/>
  <c r="BL106" i="8" s="1"/>
  <c r="BM106" i="8"/>
  <c r="BQ106" i="8"/>
  <c r="BR106" i="8"/>
  <c r="BS106" i="8" s="1"/>
  <c r="BT106" i="8"/>
  <c r="BX106" i="8"/>
  <c r="BY106" i="8" s="1"/>
  <c r="BZ106" i="8" s="1"/>
  <c r="B107" i="8"/>
  <c r="F107" i="8"/>
  <c r="G107" i="8"/>
  <c r="H107" i="8" s="1"/>
  <c r="I107" i="8"/>
  <c r="M107" i="8"/>
  <c r="N107" i="8" s="1"/>
  <c r="O107" i="8" s="1"/>
  <c r="P107" i="8"/>
  <c r="T107" i="8"/>
  <c r="U107" i="8"/>
  <c r="V107" i="8" s="1"/>
  <c r="W107" i="8"/>
  <c r="AA107" i="8"/>
  <c r="AB107" i="8" s="1"/>
  <c r="AC107" i="8" s="1"/>
  <c r="AD107" i="8"/>
  <c r="AH107" i="8"/>
  <c r="AI107" i="8"/>
  <c r="AJ107" i="8" s="1"/>
  <c r="AK107" i="8"/>
  <c r="AO107" i="8"/>
  <c r="AP107" i="8" s="1"/>
  <c r="AQ107" i="8" s="1"/>
  <c r="AR107" i="8"/>
  <c r="AV107" i="8"/>
  <c r="AW107" i="8"/>
  <c r="AX107" i="8" s="1"/>
  <c r="AY107" i="8"/>
  <c r="BC107" i="8"/>
  <c r="BD107" i="8" s="1"/>
  <c r="BE107" i="8" s="1"/>
  <c r="BF107" i="8"/>
  <c r="BJ107" i="8"/>
  <c r="BK107" i="8"/>
  <c r="BL107" i="8" s="1"/>
  <c r="BM107" i="8"/>
  <c r="BQ107" i="8"/>
  <c r="BR107" i="8" s="1"/>
  <c r="BS107" i="8" s="1"/>
  <c r="BT107" i="8"/>
  <c r="BX107" i="8"/>
  <c r="BY107" i="8"/>
  <c r="BZ107" i="8" s="1"/>
  <c r="B108" i="8"/>
  <c r="F108" i="8"/>
  <c r="G108" i="8" s="1"/>
  <c r="H108" i="8" s="1"/>
  <c r="I108" i="8"/>
  <c r="M108" i="8"/>
  <c r="N108" i="8"/>
  <c r="O108" i="8" s="1"/>
  <c r="P108" i="8"/>
  <c r="T108" i="8"/>
  <c r="U108" i="8" s="1"/>
  <c r="V108" i="8" s="1"/>
  <c r="W108" i="8"/>
  <c r="AA108" i="8"/>
  <c r="AB108" i="8"/>
  <c r="AC108" i="8" s="1"/>
  <c r="AD108" i="8"/>
  <c r="AH108" i="8"/>
  <c r="AI108" i="8" s="1"/>
  <c r="AJ108" i="8" s="1"/>
  <c r="AK108" i="8"/>
  <c r="AO108" i="8"/>
  <c r="AP108" i="8"/>
  <c r="AQ108" i="8" s="1"/>
  <c r="AR108" i="8"/>
  <c r="AV108" i="8"/>
  <c r="AW108" i="8" s="1"/>
  <c r="AX108" i="8" s="1"/>
  <c r="AY108" i="8"/>
  <c r="BC108" i="8"/>
  <c r="BD108" i="8"/>
  <c r="BE108" i="8" s="1"/>
  <c r="BF108" i="8"/>
  <c r="BJ108" i="8"/>
  <c r="BK108" i="8" s="1"/>
  <c r="BL108" i="8" s="1"/>
  <c r="BM108" i="8"/>
  <c r="BQ108" i="8"/>
  <c r="BR108" i="8"/>
  <c r="BS108" i="8" s="1"/>
  <c r="BT108" i="8"/>
  <c r="BX108" i="8"/>
  <c r="BY108" i="8" s="1"/>
  <c r="BZ108" i="8" s="1"/>
  <c r="B109" i="8"/>
  <c r="F109" i="8"/>
  <c r="G109" i="8"/>
  <c r="H109" i="8" s="1"/>
  <c r="I109" i="8"/>
  <c r="M109" i="8"/>
  <c r="N109" i="8" s="1"/>
  <c r="O109" i="8" s="1"/>
  <c r="P109" i="8"/>
  <c r="T109" i="8"/>
  <c r="U109" i="8"/>
  <c r="V109" i="8" s="1"/>
  <c r="W109" i="8"/>
  <c r="AA109" i="8"/>
  <c r="AB109" i="8" s="1"/>
  <c r="AC109" i="8" s="1"/>
  <c r="AD109" i="8"/>
  <c r="AH109" i="8"/>
  <c r="AI109" i="8"/>
  <c r="AJ109" i="8" s="1"/>
  <c r="AK109" i="8"/>
  <c r="AO109" i="8"/>
  <c r="AP109" i="8" s="1"/>
  <c r="AQ109" i="8" s="1"/>
  <c r="AR109" i="8"/>
  <c r="AV109" i="8"/>
  <c r="AW109" i="8"/>
  <c r="AX109" i="8" s="1"/>
  <c r="AY109" i="8"/>
  <c r="BC109" i="8"/>
  <c r="BD109" i="8" s="1"/>
  <c r="BE109" i="8" s="1"/>
  <c r="BF109" i="8"/>
  <c r="BJ109" i="8"/>
  <c r="BK109" i="8"/>
  <c r="BL109" i="8" s="1"/>
  <c r="BM109" i="8"/>
  <c r="BQ109" i="8"/>
  <c r="BR109" i="8" s="1"/>
  <c r="BS109" i="8" s="1"/>
  <c r="BT109" i="8"/>
  <c r="BX109" i="8"/>
  <c r="BY109" i="8"/>
  <c r="BZ109" i="8" s="1"/>
  <c r="B110" i="8"/>
  <c r="F110" i="8"/>
  <c r="G110" i="8" s="1"/>
  <c r="H110" i="8" s="1"/>
  <c r="I110" i="8"/>
  <c r="M110" i="8"/>
  <c r="N110" i="8"/>
  <c r="O110" i="8" s="1"/>
  <c r="P110" i="8"/>
  <c r="T110" i="8"/>
  <c r="U110" i="8" s="1"/>
  <c r="V110" i="8" s="1"/>
  <c r="W110" i="8"/>
  <c r="AA110" i="8"/>
  <c r="AB110" i="8"/>
  <c r="AC110" i="8" s="1"/>
  <c r="AD110" i="8"/>
  <c r="AH110" i="8"/>
  <c r="AI110" i="8" s="1"/>
  <c r="AJ110" i="8" s="1"/>
  <c r="AK110" i="8"/>
  <c r="AO110" i="8"/>
  <c r="AP110" i="8"/>
  <c r="AQ110" i="8" s="1"/>
  <c r="AR110" i="8"/>
  <c r="AV110" i="8"/>
  <c r="AW110" i="8" s="1"/>
  <c r="AX110" i="8" s="1"/>
  <c r="AY110" i="8"/>
  <c r="BC110" i="8"/>
  <c r="BD110" i="8"/>
  <c r="BE110" i="8" s="1"/>
  <c r="BF110" i="8"/>
  <c r="BJ110" i="8"/>
  <c r="BK110" i="8" s="1"/>
  <c r="BL110" i="8" s="1"/>
  <c r="BM110" i="8"/>
  <c r="BQ110" i="8"/>
  <c r="BR110" i="8"/>
  <c r="BS110" i="8" s="1"/>
  <c r="BT110" i="8"/>
  <c r="BX110" i="8"/>
  <c r="BY110" i="8" s="1"/>
  <c r="BZ110" i="8" s="1"/>
  <c r="B111" i="8"/>
  <c r="F111" i="8"/>
  <c r="G111" i="8"/>
  <c r="H111" i="8" s="1"/>
  <c r="I111" i="8"/>
  <c r="M111" i="8"/>
  <c r="N111" i="8" s="1"/>
  <c r="O111" i="8" s="1"/>
  <c r="P111" i="8"/>
  <c r="T111" i="8"/>
  <c r="U111" i="8"/>
  <c r="V111" i="8" s="1"/>
  <c r="W111" i="8"/>
  <c r="AA111" i="8"/>
  <c r="AB111" i="8" s="1"/>
  <c r="AC111" i="8" s="1"/>
  <c r="AD111" i="8"/>
  <c r="AH111" i="8"/>
  <c r="AI111" i="8"/>
  <c r="AJ111" i="8" s="1"/>
  <c r="AK111" i="8"/>
  <c r="AO111" i="8"/>
  <c r="AP111" i="8" s="1"/>
  <c r="AQ111" i="8" s="1"/>
  <c r="AR111" i="8"/>
  <c r="AV111" i="8"/>
  <c r="AW111" i="8"/>
  <c r="AX111" i="8" s="1"/>
  <c r="AY111" i="8"/>
  <c r="BC111" i="8"/>
  <c r="BD111" i="8" s="1"/>
  <c r="BE111" i="8" s="1"/>
  <c r="BF111" i="8"/>
  <c r="BJ111" i="8"/>
  <c r="BK111" i="8"/>
  <c r="BL111" i="8" s="1"/>
  <c r="BM111" i="8"/>
  <c r="BQ111" i="8"/>
  <c r="BR111" i="8" s="1"/>
  <c r="BS111" i="8" s="1"/>
  <c r="BT111" i="8"/>
  <c r="BX111" i="8"/>
  <c r="BY111" i="8"/>
  <c r="BZ111" i="8" s="1"/>
  <c r="B112" i="8"/>
  <c r="F112" i="8"/>
  <c r="G112" i="8" s="1"/>
  <c r="H112" i="8" s="1"/>
  <c r="I112" i="8"/>
  <c r="M112" i="8"/>
  <c r="N112" i="8"/>
  <c r="O112" i="8" s="1"/>
  <c r="P112" i="8"/>
  <c r="T112" i="8"/>
  <c r="U112" i="8" s="1"/>
  <c r="V112" i="8" s="1"/>
  <c r="W112" i="8"/>
  <c r="AA112" i="8"/>
  <c r="AB112" i="8"/>
  <c r="AC112" i="8" s="1"/>
  <c r="AD112" i="8"/>
  <c r="AH112" i="8"/>
  <c r="AI112" i="8" s="1"/>
  <c r="AJ112" i="8" s="1"/>
  <c r="AK112" i="8"/>
  <c r="AO112" i="8"/>
  <c r="AP112" i="8"/>
  <c r="AQ112" i="8" s="1"/>
  <c r="AR112" i="8"/>
  <c r="AV112" i="8"/>
  <c r="AW112" i="8" s="1"/>
  <c r="AX112" i="8" s="1"/>
  <c r="AY112" i="8"/>
  <c r="BC112" i="8"/>
  <c r="BD112" i="8"/>
  <c r="BE112" i="8" s="1"/>
  <c r="BF112" i="8"/>
  <c r="BJ112" i="8"/>
  <c r="BK112" i="8" s="1"/>
  <c r="BL112" i="8" s="1"/>
  <c r="BM112" i="8"/>
  <c r="BQ112" i="8"/>
  <c r="BR112" i="8"/>
  <c r="BS112" i="8" s="1"/>
  <c r="BT112" i="8"/>
  <c r="BX112" i="8"/>
  <c r="BY112" i="8" s="1"/>
  <c r="BZ112" i="8" s="1"/>
  <c r="B113" i="8"/>
  <c r="F113" i="8"/>
  <c r="G113" i="8"/>
  <c r="H113" i="8" s="1"/>
  <c r="I113" i="8"/>
  <c r="M113" i="8"/>
  <c r="N113" i="8" s="1"/>
  <c r="O113" i="8" s="1"/>
  <c r="P113" i="8"/>
  <c r="T113" i="8"/>
  <c r="U113" i="8"/>
  <c r="V113" i="8" s="1"/>
  <c r="W113" i="8"/>
  <c r="AA113" i="8"/>
  <c r="AB113" i="8" s="1"/>
  <c r="AC113" i="8" s="1"/>
  <c r="AD113" i="8"/>
  <c r="AH113" i="8"/>
  <c r="AI113" i="8"/>
  <c r="AJ113" i="8" s="1"/>
  <c r="AK113" i="8"/>
  <c r="AO113" i="8"/>
  <c r="AP113" i="8" s="1"/>
  <c r="AQ113" i="8" s="1"/>
  <c r="AR113" i="8"/>
  <c r="AV113" i="8"/>
  <c r="AW113" i="8"/>
  <c r="AX113" i="8" s="1"/>
  <c r="AY113" i="8"/>
  <c r="BC113" i="8"/>
  <c r="BD113" i="8" s="1"/>
  <c r="BE113" i="8" s="1"/>
  <c r="BF113" i="8"/>
  <c r="BJ113" i="8"/>
  <c r="BK113" i="8"/>
  <c r="BL113" i="8" s="1"/>
  <c r="BM113" i="8"/>
  <c r="BQ113" i="8"/>
  <c r="BR113" i="8" s="1"/>
  <c r="BS113" i="8" s="1"/>
  <c r="BT113" i="8"/>
  <c r="BX113" i="8"/>
  <c r="BY113" i="8"/>
  <c r="BZ113" i="8" s="1"/>
  <c r="B114" i="8"/>
  <c r="F114" i="8"/>
  <c r="G114" i="8" s="1"/>
  <c r="H114" i="8" s="1"/>
  <c r="I114" i="8"/>
  <c r="M114" i="8"/>
  <c r="N114" i="8"/>
  <c r="O114" i="8" s="1"/>
  <c r="P114" i="8"/>
  <c r="T114" i="8"/>
  <c r="U114" i="8" s="1"/>
  <c r="V114" i="8" s="1"/>
  <c r="W114" i="8"/>
  <c r="AA114" i="8"/>
  <c r="AB114" i="8"/>
  <c r="AC114" i="8" s="1"/>
  <c r="AD114" i="8"/>
  <c r="AH114" i="8"/>
  <c r="AI114" i="8" s="1"/>
  <c r="AJ114" i="8" s="1"/>
  <c r="AK114" i="8"/>
  <c r="AO114" i="8"/>
  <c r="AP114" i="8"/>
  <c r="AQ114" i="8" s="1"/>
  <c r="AR114" i="8"/>
  <c r="AV114" i="8"/>
  <c r="AW114" i="8" s="1"/>
  <c r="AX114" i="8" s="1"/>
  <c r="AY114" i="8"/>
  <c r="BC114" i="8"/>
  <c r="BD114" i="8"/>
  <c r="BE114" i="8" s="1"/>
  <c r="BF114" i="8"/>
  <c r="BJ114" i="8"/>
  <c r="BK114" i="8" s="1"/>
  <c r="BL114" i="8" s="1"/>
  <c r="BM114" i="8"/>
  <c r="BQ114" i="8"/>
  <c r="BR114" i="8"/>
  <c r="BS114" i="8" s="1"/>
  <c r="BT114" i="8"/>
  <c r="BX114" i="8"/>
  <c r="BY114" i="8" s="1"/>
  <c r="BZ114" i="8" s="1"/>
  <c r="B115" i="8"/>
  <c r="F115" i="8"/>
  <c r="G115" i="8"/>
  <c r="H115" i="8" s="1"/>
  <c r="I115" i="8"/>
  <c r="M115" i="8"/>
  <c r="N115" i="8" s="1"/>
  <c r="O115" i="8" s="1"/>
  <c r="P115" i="8"/>
  <c r="T115" i="8"/>
  <c r="U115" i="8"/>
  <c r="V115" i="8" s="1"/>
  <c r="W115" i="8"/>
  <c r="AA115" i="8"/>
  <c r="AB115" i="8" s="1"/>
  <c r="AC115" i="8" s="1"/>
  <c r="AD115" i="8"/>
  <c r="AH115" i="8"/>
  <c r="AI115" i="8"/>
  <c r="AJ115" i="8" s="1"/>
  <c r="AK115" i="8"/>
  <c r="AO115" i="8"/>
  <c r="AP115" i="8" s="1"/>
  <c r="AQ115" i="8" s="1"/>
  <c r="AR115" i="8"/>
  <c r="AV115" i="8"/>
  <c r="AW115" i="8"/>
  <c r="AX115" i="8" s="1"/>
  <c r="AY115" i="8"/>
  <c r="BC115" i="8"/>
  <c r="BD115" i="8" s="1"/>
  <c r="BE115" i="8" s="1"/>
  <c r="BF115" i="8"/>
  <c r="BJ115" i="8"/>
  <c r="BK115" i="8"/>
  <c r="BL115" i="8" s="1"/>
  <c r="BM115" i="8"/>
  <c r="BQ115" i="8"/>
  <c r="BR115" i="8" s="1"/>
  <c r="BS115" i="8" s="1"/>
  <c r="BT115" i="8"/>
  <c r="BX115" i="8"/>
  <c r="BY115" i="8"/>
  <c r="BZ115" i="8" s="1"/>
  <c r="B116" i="8"/>
  <c r="F116" i="8"/>
  <c r="G116" i="8" s="1"/>
  <c r="H116" i="8" s="1"/>
  <c r="I116" i="8"/>
  <c r="M116" i="8"/>
  <c r="N116" i="8"/>
  <c r="O116" i="8" s="1"/>
  <c r="P116" i="8"/>
  <c r="T116" i="8"/>
  <c r="U116" i="8" s="1"/>
  <c r="V116" i="8" s="1"/>
  <c r="W116" i="8"/>
  <c r="AA116" i="8"/>
  <c r="AB116" i="8"/>
  <c r="AC116" i="8" s="1"/>
  <c r="AD116" i="8"/>
  <c r="AH116" i="8"/>
  <c r="AI116" i="8" s="1"/>
  <c r="AJ116" i="8" s="1"/>
  <c r="AK116" i="8"/>
  <c r="AO116" i="8"/>
  <c r="AP116" i="8"/>
  <c r="AQ116" i="8" s="1"/>
  <c r="AR116" i="8"/>
  <c r="AV116" i="8"/>
  <c r="AW116" i="8" s="1"/>
  <c r="AX116" i="8" s="1"/>
  <c r="AY116" i="8"/>
  <c r="BC116" i="8"/>
  <c r="BF116" i="8"/>
  <c r="BJ116" i="8"/>
  <c r="BK116" i="8" s="1"/>
  <c r="BM116" i="8"/>
  <c r="BQ116" i="8"/>
  <c r="BR116" i="8"/>
  <c r="BS116" i="8" s="1"/>
  <c r="BT116" i="8"/>
  <c r="BX116" i="8"/>
  <c r="BY116" i="8" s="1"/>
  <c r="BZ116" i="8" s="1"/>
  <c r="B117" i="8"/>
  <c r="F117" i="8"/>
  <c r="G117" i="8" s="1"/>
  <c r="H117" i="8" s="1"/>
  <c r="I117" i="8"/>
  <c r="M117" i="8"/>
  <c r="N117" i="8" s="1"/>
  <c r="O117" i="8" s="1"/>
  <c r="P117" i="8"/>
  <c r="T117" i="8"/>
  <c r="U117" i="8" s="1"/>
  <c r="V117" i="8" s="1"/>
  <c r="W117" i="8"/>
  <c r="AA117" i="8"/>
  <c r="AB117" i="8" s="1"/>
  <c r="AC117" i="8" s="1"/>
  <c r="AD117" i="8"/>
  <c r="AH117" i="8"/>
  <c r="AI117" i="8" s="1"/>
  <c r="AJ117" i="8" s="1"/>
  <c r="AK117" i="8"/>
  <c r="AO117" i="8"/>
  <c r="AP117" i="8" s="1"/>
  <c r="AQ117" i="8" s="1"/>
  <c r="AR117" i="8"/>
  <c r="AV117" i="8"/>
  <c r="AW117" i="8" s="1"/>
  <c r="AX117" i="8" s="1"/>
  <c r="AY117" i="8"/>
  <c r="BC117" i="8"/>
  <c r="BD117" i="8" s="1"/>
  <c r="BE117" i="8" s="1"/>
  <c r="BF117" i="8"/>
  <c r="BJ117" i="8"/>
  <c r="BK117" i="8" s="1"/>
  <c r="BL117" i="8" s="1"/>
  <c r="BM117" i="8"/>
  <c r="BQ117" i="8"/>
  <c r="BR117" i="8" s="1"/>
  <c r="BS117" i="8" s="1"/>
  <c r="BT117" i="8"/>
  <c r="BX117" i="8"/>
  <c r="BY117" i="8" s="1"/>
  <c r="BZ117" i="8" s="1"/>
  <c r="B118" i="8"/>
  <c r="F118" i="8"/>
  <c r="G118" i="8" s="1"/>
  <c r="H118" i="8" s="1"/>
  <c r="I118" i="8"/>
  <c r="M118" i="8"/>
  <c r="N118" i="8" s="1"/>
  <c r="O118" i="8" s="1"/>
  <c r="P118" i="8"/>
  <c r="T118" i="8"/>
  <c r="U118" i="8" s="1"/>
  <c r="V118" i="8" s="1"/>
  <c r="W118" i="8"/>
  <c r="AA118" i="8"/>
  <c r="AB118" i="8" s="1"/>
  <c r="AC118" i="8" s="1"/>
  <c r="AD118" i="8"/>
  <c r="AH118" i="8"/>
  <c r="AI118" i="8" s="1"/>
  <c r="AJ118" i="8" s="1"/>
  <c r="AK118" i="8"/>
  <c r="AO118" i="8"/>
  <c r="AP118" i="8" s="1"/>
  <c r="AQ118" i="8" s="1"/>
  <c r="AR118" i="8"/>
  <c r="AV118" i="8"/>
  <c r="AW118" i="8" s="1"/>
  <c r="AX118" i="8" s="1"/>
  <c r="AY118" i="8"/>
  <c r="BC118" i="8"/>
  <c r="BD118" i="8" s="1"/>
  <c r="BE118" i="8" s="1"/>
  <c r="BF118" i="8"/>
  <c r="BJ118" i="8"/>
  <c r="BK118" i="8" s="1"/>
  <c r="BL118" i="8" s="1"/>
  <c r="BM118" i="8"/>
  <c r="BQ118" i="8"/>
  <c r="BR118" i="8" s="1"/>
  <c r="BS118" i="8" s="1"/>
  <c r="BT118" i="8"/>
  <c r="BX118" i="8"/>
  <c r="BY118" i="8" s="1"/>
  <c r="BZ118" i="8" s="1"/>
  <c r="B119" i="8"/>
  <c r="F119" i="8"/>
  <c r="G119" i="8" s="1"/>
  <c r="H119" i="8" s="1"/>
  <c r="I119" i="8"/>
  <c r="M119" i="8"/>
  <c r="N119" i="8" s="1"/>
  <c r="O119" i="8" s="1"/>
  <c r="P119" i="8"/>
  <c r="T119" i="8"/>
  <c r="U119" i="8" s="1"/>
  <c r="V119" i="8" s="1"/>
  <c r="W119" i="8"/>
  <c r="AA119" i="8"/>
  <c r="AB119" i="8" s="1"/>
  <c r="AC119" i="8" s="1"/>
  <c r="AD119" i="8"/>
  <c r="AH119" i="8"/>
  <c r="AI119" i="8" s="1"/>
  <c r="AJ119" i="8" s="1"/>
  <c r="AK119" i="8"/>
  <c r="AO119" i="8"/>
  <c r="AP119" i="8" s="1"/>
  <c r="AQ119" i="8" s="1"/>
  <c r="AR119" i="8"/>
  <c r="AV119" i="8"/>
  <c r="AW119" i="8" s="1"/>
  <c r="AX119" i="8" s="1"/>
  <c r="AY119" i="8"/>
  <c r="BC119" i="8"/>
  <c r="BD119" i="8" s="1"/>
  <c r="BE119" i="8" s="1"/>
  <c r="BF119" i="8"/>
  <c r="BJ119" i="8"/>
  <c r="BM119" i="8"/>
  <c r="BQ119" i="8"/>
  <c r="BT119" i="8"/>
  <c r="BX119" i="8"/>
  <c r="B120" i="8"/>
  <c r="F120" i="8"/>
  <c r="I120" i="8"/>
  <c r="M120" i="8"/>
  <c r="P120" i="8"/>
  <c r="T120" i="8"/>
  <c r="W120" i="8"/>
  <c r="AA120" i="8"/>
  <c r="AD120" i="8"/>
  <c r="AH120" i="8"/>
  <c r="AK120" i="8"/>
  <c r="AO120" i="8"/>
  <c r="AR120" i="8"/>
  <c r="AV120" i="8"/>
  <c r="AY120" i="8"/>
  <c r="BC120" i="8"/>
  <c r="BF120" i="8"/>
  <c r="BJ120" i="8"/>
  <c r="BK120" i="8" s="1"/>
  <c r="BL120" i="8" s="1"/>
  <c r="BM120" i="8"/>
  <c r="BQ120" i="8"/>
  <c r="BR120" i="8"/>
  <c r="BS120" i="8" s="1"/>
  <c r="BT120" i="8"/>
  <c r="BX120" i="8"/>
  <c r="B121" i="8"/>
  <c r="F121" i="8"/>
  <c r="G121" i="8"/>
  <c r="H121" i="8" s="1"/>
  <c r="I121" i="8"/>
  <c r="M121" i="8"/>
  <c r="N121" i="8" s="1"/>
  <c r="O121" i="8" s="1"/>
  <c r="P121" i="8"/>
  <c r="T121" i="8"/>
  <c r="U121" i="8"/>
  <c r="V121" i="8" s="1"/>
  <c r="W121" i="8"/>
  <c r="AA121" i="8"/>
  <c r="AD121" i="8"/>
  <c r="AH121" i="8"/>
  <c r="AK121" i="8"/>
  <c r="AO121" i="8"/>
  <c r="AP121" i="8" s="1"/>
  <c r="AQ121" i="8" s="1"/>
  <c r="AR121" i="8"/>
  <c r="AV121" i="8"/>
  <c r="AW121" i="8"/>
  <c r="AX121" i="8" s="1"/>
  <c r="AY121" i="8"/>
  <c r="BC121" i="8"/>
  <c r="BD121" i="8" s="1"/>
  <c r="BE121" i="8" s="1"/>
  <c r="BF121" i="8"/>
  <c r="BJ121" i="8"/>
  <c r="BK121" i="8"/>
  <c r="BL121" i="8" s="1"/>
  <c r="BM121" i="8"/>
  <c r="BQ121" i="8"/>
  <c r="BR121" i="8" s="1"/>
  <c r="BS121" i="8" s="1"/>
  <c r="BT121" i="8"/>
  <c r="BX121" i="8"/>
  <c r="B122" i="8"/>
  <c r="F122" i="8"/>
  <c r="G122" i="8" s="1"/>
  <c r="H122" i="8" s="1"/>
  <c r="I122" i="8"/>
  <c r="M122" i="8"/>
  <c r="N122" i="8"/>
  <c r="O122" i="8" s="1"/>
  <c r="P122" i="8"/>
  <c r="T122" i="8"/>
  <c r="U122" i="8" s="1"/>
  <c r="V122" i="8" s="1"/>
  <c r="W122" i="8"/>
  <c r="AA122" i="8"/>
  <c r="AD122" i="8"/>
  <c r="AH122" i="8"/>
  <c r="AI122" i="8" s="1"/>
  <c r="AJ122" i="8" s="1"/>
  <c r="AK122" i="8"/>
  <c r="AO122" i="8"/>
  <c r="AP122" i="8"/>
  <c r="AQ122" i="8" s="1"/>
  <c r="AR122" i="8"/>
  <c r="AV122" i="8"/>
  <c r="AW122" i="8" s="1"/>
  <c r="AX122" i="8" s="1"/>
  <c r="AY122" i="8"/>
  <c r="BC122" i="8"/>
  <c r="BD122" i="8"/>
  <c r="BE122" i="8" s="1"/>
  <c r="BF122" i="8"/>
  <c r="BJ122" i="8"/>
  <c r="BK122" i="8" s="1"/>
  <c r="BL122" i="8" s="1"/>
  <c r="BM122" i="8"/>
  <c r="BQ122" i="8"/>
  <c r="BR122" i="8"/>
  <c r="BS122" i="8" s="1"/>
  <c r="BT122" i="8"/>
  <c r="BX122" i="8"/>
  <c r="BY122" i="8" s="1"/>
  <c r="BZ122" i="8" s="1"/>
  <c r="B123" i="8"/>
  <c r="F123" i="8"/>
  <c r="G123" i="8"/>
  <c r="H123" i="8" s="1"/>
  <c r="I123" i="8"/>
  <c r="M123" i="8"/>
  <c r="N123" i="8" s="1"/>
  <c r="O123" i="8" s="1"/>
  <c r="P123" i="8"/>
  <c r="T123" i="8"/>
  <c r="U123" i="8"/>
  <c r="V123" i="8" s="1"/>
  <c r="W123" i="8"/>
  <c r="AA123" i="8"/>
  <c r="AB123" i="8" s="1"/>
  <c r="AC123" i="8" s="1"/>
  <c r="AD123" i="8"/>
  <c r="AH123" i="8"/>
  <c r="AI123" i="8"/>
  <c r="AJ123" i="8" s="1"/>
  <c r="AK123" i="8"/>
  <c r="AO123" i="8"/>
  <c r="AP123" i="8" s="1"/>
  <c r="AQ123" i="8" s="1"/>
  <c r="AR123" i="8"/>
  <c r="AV123" i="8"/>
  <c r="AW123" i="8"/>
  <c r="AX123" i="8" s="1"/>
  <c r="AY123" i="8"/>
  <c r="BC123" i="8"/>
  <c r="BD123" i="8" s="1"/>
  <c r="BE123" i="8" s="1"/>
  <c r="BF123" i="8"/>
  <c r="BJ123" i="8"/>
  <c r="BK123" i="8"/>
  <c r="BL123" i="8" s="1"/>
  <c r="BM123" i="8"/>
  <c r="BQ123" i="8"/>
  <c r="BR123" i="8" s="1"/>
  <c r="BS123" i="8" s="1"/>
  <c r="BT123" i="8"/>
  <c r="BX123" i="8"/>
  <c r="BY123" i="8"/>
  <c r="BZ123" i="8" s="1"/>
  <c r="B124" i="8"/>
  <c r="F124" i="8"/>
  <c r="G124" i="8" s="1"/>
  <c r="H124" i="8" s="1"/>
  <c r="I124" i="8"/>
  <c r="M124" i="8"/>
  <c r="N124" i="8"/>
  <c r="O124" i="8" s="1"/>
  <c r="P124" i="8"/>
  <c r="T124" i="8"/>
  <c r="U124" i="8" s="1"/>
  <c r="V124" i="8" s="1"/>
  <c r="W124" i="8"/>
  <c r="AA124" i="8"/>
  <c r="AB124" i="8"/>
  <c r="AC124" i="8" s="1"/>
  <c r="AD124" i="8"/>
  <c r="AH124" i="8"/>
  <c r="AI124" i="8" s="1"/>
  <c r="AJ124" i="8" s="1"/>
  <c r="AK124" i="8"/>
  <c r="AO124" i="8"/>
  <c r="AP124" i="8"/>
  <c r="AQ124" i="8" s="1"/>
  <c r="AR124" i="8"/>
  <c r="AV124" i="8"/>
  <c r="AW124" i="8" s="1"/>
  <c r="AX124" i="8" s="1"/>
  <c r="AY124" i="8"/>
  <c r="BC124" i="8"/>
  <c r="BD124" i="8"/>
  <c r="BE124" i="8" s="1"/>
  <c r="BF124" i="8"/>
  <c r="BJ124" i="8"/>
  <c r="BK124" i="8" s="1"/>
  <c r="BL124" i="8" s="1"/>
  <c r="BM124" i="8"/>
  <c r="BQ124" i="8"/>
  <c r="BR124" i="8"/>
  <c r="BS124" i="8" s="1"/>
  <c r="BT124" i="8"/>
  <c r="BX124" i="8"/>
  <c r="BY124" i="8" s="1"/>
  <c r="BZ124" i="8" s="1"/>
  <c r="B125" i="8"/>
  <c r="F125" i="8"/>
  <c r="G125" i="8"/>
  <c r="H125" i="8" s="1"/>
  <c r="I125" i="8"/>
  <c r="M125" i="8"/>
  <c r="N125" i="8" s="1"/>
  <c r="O125" i="8" s="1"/>
  <c r="P125" i="8"/>
  <c r="T125" i="8"/>
  <c r="U125" i="8"/>
  <c r="V125" i="8" s="1"/>
  <c r="W125" i="8"/>
  <c r="AA125" i="8"/>
  <c r="AB125" i="8" s="1"/>
  <c r="AC125" i="8" s="1"/>
  <c r="AD125" i="8"/>
  <c r="AH125" i="8"/>
  <c r="AI125" i="8"/>
  <c r="AJ125" i="8" s="1"/>
  <c r="AK125" i="8"/>
  <c r="AO125" i="8"/>
  <c r="AP125" i="8" s="1"/>
  <c r="AQ125" i="8" s="1"/>
  <c r="AR125" i="8"/>
  <c r="AV125" i="8"/>
  <c r="AW125" i="8"/>
  <c r="AX125" i="8" s="1"/>
  <c r="AY125" i="8"/>
  <c r="BC125" i="8"/>
  <c r="BD125" i="8" s="1"/>
  <c r="BE125" i="8" s="1"/>
  <c r="BF125" i="8"/>
  <c r="BJ125" i="8"/>
  <c r="BK125" i="8"/>
  <c r="BL125" i="8" s="1"/>
  <c r="BM125" i="8"/>
  <c r="BQ125" i="8"/>
  <c r="BR125" i="8" s="1"/>
  <c r="BS125" i="8" s="1"/>
  <c r="BT125" i="8"/>
  <c r="BX125" i="8"/>
  <c r="BY125" i="8"/>
  <c r="BZ125" i="8" s="1"/>
  <c r="B126" i="8"/>
  <c r="F126" i="8"/>
  <c r="G126" i="8" s="1"/>
  <c r="H126" i="8" s="1"/>
  <c r="I126" i="8"/>
  <c r="M126" i="8"/>
  <c r="N126" i="8"/>
  <c r="O126" i="8" s="1"/>
  <c r="P126" i="8"/>
  <c r="T126" i="8"/>
  <c r="U126" i="8" s="1"/>
  <c r="V126" i="8" s="1"/>
  <c r="W126" i="8"/>
  <c r="AA126" i="8"/>
  <c r="AB126" i="8"/>
  <c r="AC126" i="8" s="1"/>
  <c r="AD126" i="8"/>
  <c r="AH126" i="8"/>
  <c r="AI126" i="8" s="1"/>
  <c r="AJ126" i="8" s="1"/>
  <c r="AK126" i="8"/>
  <c r="AO126" i="8"/>
  <c r="AP126" i="8"/>
  <c r="AQ126" i="8" s="1"/>
  <c r="AR126" i="8"/>
  <c r="AV126" i="8"/>
  <c r="AW126" i="8" s="1"/>
  <c r="AX126" i="8" s="1"/>
  <c r="AY126" i="8"/>
  <c r="BC126" i="8"/>
  <c r="BD126" i="8"/>
  <c r="BE126" i="8" s="1"/>
  <c r="BF126" i="8"/>
  <c r="BJ126" i="8"/>
  <c r="BK126" i="8" s="1"/>
  <c r="BL126" i="8" s="1"/>
  <c r="BM126" i="8"/>
  <c r="BQ126" i="8"/>
  <c r="BR126" i="8"/>
  <c r="BS126" i="8" s="1"/>
  <c r="BT126" i="8"/>
  <c r="BX126" i="8"/>
  <c r="BY126" i="8" s="1"/>
  <c r="BZ126" i="8" s="1"/>
  <c r="B127" i="8"/>
  <c r="F127" i="8"/>
  <c r="G127" i="8"/>
  <c r="H127" i="8" s="1"/>
  <c r="I127" i="8"/>
  <c r="M127" i="8"/>
  <c r="N127" i="8" s="1"/>
  <c r="O127" i="8" s="1"/>
  <c r="P127" i="8"/>
  <c r="T127" i="8"/>
  <c r="U127" i="8"/>
  <c r="V127" i="8" s="1"/>
  <c r="W127" i="8"/>
  <c r="AA127" i="8"/>
  <c r="AB127" i="8" s="1"/>
  <c r="AC127" i="8" s="1"/>
  <c r="AD127" i="8"/>
  <c r="AH127" i="8"/>
  <c r="AI127" i="8"/>
  <c r="AJ127" i="8" s="1"/>
  <c r="AK127" i="8"/>
  <c r="AO127" i="8"/>
  <c r="AP127" i="8" s="1"/>
  <c r="AQ127" i="8" s="1"/>
  <c r="AR127" i="8"/>
  <c r="AV127" i="8"/>
  <c r="AW127" i="8"/>
  <c r="AX127" i="8" s="1"/>
  <c r="AY127" i="8"/>
  <c r="BC127" i="8"/>
  <c r="BD127" i="8" s="1"/>
  <c r="BE127" i="8" s="1"/>
  <c r="BF127" i="8"/>
  <c r="BJ127" i="8"/>
  <c r="BK127" i="8"/>
  <c r="BL127" i="8" s="1"/>
  <c r="BM127" i="8"/>
  <c r="BQ127" i="8"/>
  <c r="BR127" i="8" s="1"/>
  <c r="BS127" i="8" s="1"/>
  <c r="BT127" i="8"/>
  <c r="BX127" i="8"/>
  <c r="BY127" i="8"/>
  <c r="BZ127" i="8" s="1"/>
  <c r="B128" i="8"/>
  <c r="F128" i="8"/>
  <c r="G128" i="8" s="1"/>
  <c r="H128" i="8" s="1"/>
  <c r="I128" i="8"/>
  <c r="M128" i="8"/>
  <c r="N128" i="8"/>
  <c r="O128" i="8" s="1"/>
  <c r="P128" i="8"/>
  <c r="T128" i="8"/>
  <c r="U128" i="8" s="1"/>
  <c r="V128" i="8" s="1"/>
  <c r="W128" i="8"/>
  <c r="AA128" i="8"/>
  <c r="AB128" i="8"/>
  <c r="AC128" i="8" s="1"/>
  <c r="AD128" i="8"/>
  <c r="AH128" i="8"/>
  <c r="AI128" i="8" s="1"/>
  <c r="AJ128" i="8" s="1"/>
  <c r="AK128" i="8"/>
  <c r="AO128" i="8"/>
  <c r="AP128" i="8"/>
  <c r="AQ128" i="8" s="1"/>
  <c r="AR128" i="8"/>
  <c r="AV128" i="8"/>
  <c r="AW128" i="8" s="1"/>
  <c r="AX128" i="8" s="1"/>
  <c r="AY128" i="8"/>
  <c r="BC128" i="8"/>
  <c r="BD128" i="8"/>
  <c r="BE128" i="8" s="1"/>
  <c r="BF128" i="8"/>
  <c r="BJ128" i="8"/>
  <c r="BK128" i="8" s="1"/>
  <c r="BL128" i="8" s="1"/>
  <c r="BM128" i="8"/>
  <c r="BQ128" i="8"/>
  <c r="BR128" i="8"/>
  <c r="BS128" i="8" s="1"/>
  <c r="BT128" i="8"/>
  <c r="BX128" i="8"/>
  <c r="BY128" i="8" s="1"/>
  <c r="BZ128" i="8" s="1"/>
  <c r="B129" i="8"/>
  <c r="F129" i="8"/>
  <c r="G129" i="8"/>
  <c r="H129" i="8" s="1"/>
  <c r="I129" i="8"/>
  <c r="M129" i="8"/>
  <c r="N129" i="8" s="1"/>
  <c r="O129" i="8" s="1"/>
  <c r="P129" i="8"/>
  <c r="T129" i="8"/>
  <c r="U129" i="8"/>
  <c r="V129" i="8" s="1"/>
  <c r="W129" i="8"/>
  <c r="AA129" i="8"/>
  <c r="AB129" i="8" s="1"/>
  <c r="AC129" i="8" s="1"/>
  <c r="AD129" i="8"/>
  <c r="AH129" i="8"/>
  <c r="AI129" i="8"/>
  <c r="AJ129" i="8" s="1"/>
  <c r="AK129" i="8"/>
  <c r="AO129" i="8"/>
  <c r="AP129" i="8" s="1"/>
  <c r="AQ129" i="8" s="1"/>
  <c r="AR129" i="8"/>
  <c r="AV129" i="8"/>
  <c r="AW129" i="8"/>
  <c r="AX129" i="8" s="1"/>
  <c r="AY129" i="8"/>
  <c r="BC129" i="8"/>
  <c r="BD129" i="8" s="1"/>
  <c r="BE129" i="8" s="1"/>
  <c r="BF129" i="8"/>
  <c r="BJ129" i="8"/>
  <c r="BK129" i="8"/>
  <c r="BL129" i="8" s="1"/>
  <c r="BM129" i="8"/>
  <c r="BQ129" i="8"/>
  <c r="BR129" i="8" s="1"/>
  <c r="BS129" i="8" s="1"/>
  <c r="BT129" i="8"/>
  <c r="BX129" i="8"/>
  <c r="BY129" i="8"/>
  <c r="BZ129" i="8" s="1"/>
  <c r="B130" i="8"/>
  <c r="F130" i="8"/>
  <c r="G130" i="8" s="1"/>
  <c r="H130" i="8" s="1"/>
  <c r="I130" i="8"/>
  <c r="M130" i="8"/>
  <c r="N130" i="8"/>
  <c r="O130" i="8" s="1"/>
  <c r="P130" i="8"/>
  <c r="T130" i="8"/>
  <c r="U130" i="8" s="1"/>
  <c r="V130" i="8" s="1"/>
  <c r="W130" i="8"/>
  <c r="AA130" i="8"/>
  <c r="AB130" i="8"/>
  <c r="AC130" i="8" s="1"/>
  <c r="AD130" i="8"/>
  <c r="AH130" i="8"/>
  <c r="AI130" i="8" s="1"/>
  <c r="AJ130" i="8" s="1"/>
  <c r="AK130" i="8"/>
  <c r="AO130" i="8"/>
  <c r="AP130" i="8"/>
  <c r="AQ130" i="8" s="1"/>
  <c r="AR130" i="8"/>
  <c r="AV130" i="8"/>
  <c r="AW130" i="8" s="1"/>
  <c r="AX130" i="8" s="1"/>
  <c r="AY130" i="8"/>
  <c r="BC130" i="8"/>
  <c r="BD130" i="8"/>
  <c r="BE130" i="8" s="1"/>
  <c r="BF130" i="8"/>
  <c r="BJ130" i="8"/>
  <c r="BK130" i="8" s="1"/>
  <c r="BL130" i="8" s="1"/>
  <c r="BM130" i="8"/>
  <c r="BQ130" i="8"/>
  <c r="BR130" i="8" s="1"/>
  <c r="BS130" i="8" s="1"/>
  <c r="BT130" i="8"/>
  <c r="BX130" i="8"/>
  <c r="BY130" i="8" s="1"/>
  <c r="BZ130" i="8" s="1"/>
  <c r="B131" i="8"/>
  <c r="F131" i="8"/>
  <c r="G131" i="8" s="1"/>
  <c r="H131" i="8" s="1"/>
  <c r="I131" i="8"/>
  <c r="M131" i="8"/>
  <c r="N131" i="8" s="1"/>
  <c r="O131" i="8" s="1"/>
  <c r="P131" i="8"/>
  <c r="T131" i="8"/>
  <c r="U131" i="8" s="1"/>
  <c r="V131" i="8" s="1"/>
  <c r="W131" i="8"/>
  <c r="AA131" i="8"/>
  <c r="AB131" i="8" s="1"/>
  <c r="AC131" i="8" s="1"/>
  <c r="AD131" i="8"/>
  <c r="AH131" i="8"/>
  <c r="AI131" i="8" s="1"/>
  <c r="AJ131" i="8" s="1"/>
  <c r="AK131" i="8"/>
  <c r="AO131" i="8"/>
  <c r="AP131" i="8" s="1"/>
  <c r="AQ131" i="8" s="1"/>
  <c r="AR131" i="8"/>
  <c r="AV131" i="8"/>
  <c r="AW131" i="8" s="1"/>
  <c r="AX131" i="8" s="1"/>
  <c r="AY131" i="8"/>
  <c r="BC131" i="8"/>
  <c r="BD131" i="8" s="1"/>
  <c r="BE131" i="8" s="1"/>
  <c r="BF131" i="8"/>
  <c r="BJ131" i="8"/>
  <c r="BK131" i="8" s="1"/>
  <c r="BL131" i="8" s="1"/>
  <c r="BM131" i="8"/>
  <c r="BQ131" i="8"/>
  <c r="BR131" i="8" s="1"/>
  <c r="BS131" i="8" s="1"/>
  <c r="BT131" i="8"/>
  <c r="BX131" i="8"/>
  <c r="BY131" i="8" s="1"/>
  <c r="BZ131" i="8" s="1"/>
  <c r="B132" i="8"/>
  <c r="F132" i="8"/>
  <c r="G132" i="8" s="1"/>
  <c r="H132" i="8" s="1"/>
  <c r="I132" i="8"/>
  <c r="M132" i="8"/>
  <c r="N132" i="8" s="1"/>
  <c r="O132" i="8" s="1"/>
  <c r="P132" i="8"/>
  <c r="T132" i="8"/>
  <c r="U132" i="8" s="1"/>
  <c r="V132" i="8" s="1"/>
  <c r="W132" i="8"/>
  <c r="AA132" i="8"/>
  <c r="AB132" i="8" s="1"/>
  <c r="AC132" i="8" s="1"/>
  <c r="AD132" i="8"/>
  <c r="AH132" i="8"/>
  <c r="AI132" i="8" s="1"/>
  <c r="AJ132" i="8" s="1"/>
  <c r="AK132" i="8"/>
  <c r="AO132" i="8"/>
  <c r="AP132" i="8" s="1"/>
  <c r="AQ132" i="8" s="1"/>
  <c r="AR132" i="8"/>
  <c r="AV132" i="8"/>
  <c r="AW132" i="8" s="1"/>
  <c r="AX132" i="8" s="1"/>
  <c r="AY132" i="8"/>
  <c r="BC132" i="8"/>
  <c r="BD132" i="8" s="1"/>
  <c r="BE132" i="8" s="1"/>
  <c r="BF132" i="8"/>
  <c r="BJ132" i="8"/>
  <c r="BK132" i="8" s="1"/>
  <c r="BL132" i="8" s="1"/>
  <c r="BM132" i="8"/>
  <c r="BQ132" i="8"/>
  <c r="BR132" i="8" s="1"/>
  <c r="BS132" i="8" s="1"/>
  <c r="BT132" i="8"/>
  <c r="BX132" i="8"/>
  <c r="BY132" i="8" s="1"/>
  <c r="BZ132" i="8" s="1"/>
  <c r="B133" i="8"/>
  <c r="F133" i="8"/>
  <c r="G133" i="8" s="1"/>
  <c r="H133" i="8" s="1"/>
  <c r="I133" i="8"/>
  <c r="M133" i="8"/>
  <c r="N133" i="8" s="1"/>
  <c r="O133" i="8" s="1"/>
  <c r="P133" i="8"/>
  <c r="T133" i="8"/>
  <c r="U133" i="8" s="1"/>
  <c r="V133" i="8" s="1"/>
  <c r="W133" i="8"/>
  <c r="AA133" i="8"/>
  <c r="AB133" i="8" s="1"/>
  <c r="AC133" i="8" s="1"/>
  <c r="AD133" i="8"/>
  <c r="AH133" i="8"/>
  <c r="AI133" i="8" s="1"/>
  <c r="AJ133" i="8" s="1"/>
  <c r="AK133" i="8"/>
  <c r="AO133" i="8"/>
  <c r="AP133" i="8" s="1"/>
  <c r="AQ133" i="8" s="1"/>
  <c r="AR133" i="8"/>
  <c r="AV133" i="8"/>
  <c r="AW133" i="8" s="1"/>
  <c r="AX133" i="8" s="1"/>
  <c r="AY133" i="8"/>
  <c r="BC133" i="8"/>
  <c r="BD133" i="8" s="1"/>
  <c r="BE133" i="8" s="1"/>
  <c r="BF133" i="8"/>
  <c r="BJ133" i="8"/>
  <c r="BK133" i="8" s="1"/>
  <c r="BL133" i="8" s="1"/>
  <c r="BM133" i="8"/>
  <c r="BQ133" i="8"/>
  <c r="BR133" i="8" s="1"/>
  <c r="BS133" i="8" s="1"/>
  <c r="BT133" i="8"/>
  <c r="BX133" i="8"/>
  <c r="BY133" i="8" s="1"/>
  <c r="BZ133" i="8" s="1"/>
  <c r="B134" i="8"/>
  <c r="F134" i="8"/>
  <c r="G134" i="8" s="1"/>
  <c r="H134" i="8" s="1"/>
  <c r="I134" i="8"/>
  <c r="M134" i="8"/>
  <c r="N134" i="8" s="1"/>
  <c r="O134" i="8" s="1"/>
  <c r="P134" i="8"/>
  <c r="T134" i="8"/>
  <c r="U134" i="8" s="1"/>
  <c r="V134" i="8" s="1"/>
  <c r="W134" i="8"/>
  <c r="AA134" i="8"/>
  <c r="AB134" i="8" s="1"/>
  <c r="AC134" i="8" s="1"/>
  <c r="AD134" i="8"/>
  <c r="AH134" i="8"/>
  <c r="AI134" i="8" s="1"/>
  <c r="AJ134" i="8" s="1"/>
  <c r="AK134" i="8"/>
  <c r="AO134" i="8"/>
  <c r="AP134" i="8" s="1"/>
  <c r="AQ134" i="8" s="1"/>
  <c r="AR134" i="8"/>
  <c r="AV134" i="8"/>
  <c r="AW134" i="8" s="1"/>
  <c r="AX134" i="8" s="1"/>
  <c r="AY134" i="8"/>
  <c r="BC134" i="8"/>
  <c r="BD134" i="8" s="1"/>
  <c r="BE134" i="8" s="1"/>
  <c r="BF134" i="8"/>
  <c r="BJ134" i="8"/>
  <c r="BK134" i="8" s="1"/>
  <c r="BL134" i="8" s="1"/>
  <c r="BM134" i="8"/>
  <c r="BQ134" i="8"/>
  <c r="BR134" i="8" s="1"/>
  <c r="BS134" i="8" s="1"/>
  <c r="BT134" i="8"/>
  <c r="BX134" i="8"/>
  <c r="BY134" i="8" s="1"/>
  <c r="BZ134" i="8" s="1"/>
  <c r="B135" i="8"/>
  <c r="F135" i="8"/>
  <c r="I135" i="8"/>
  <c r="M135" i="8"/>
  <c r="P135" i="8"/>
  <c r="T135" i="8"/>
  <c r="W135" i="8"/>
  <c r="AA135" i="8"/>
  <c r="AD135" i="8"/>
  <c r="AH135" i="8"/>
  <c r="AK135" i="8"/>
  <c r="AO135" i="8"/>
  <c r="AR135" i="8"/>
  <c r="AV135" i="8"/>
  <c r="AW135" i="8" s="1"/>
  <c r="AX135" i="8" s="1"/>
  <c r="AY135" i="8"/>
  <c r="BC135" i="8"/>
  <c r="BD135" i="8" s="1"/>
  <c r="BE135" i="8" s="1"/>
  <c r="BF135" i="8"/>
  <c r="BJ135" i="8"/>
  <c r="BM135" i="8"/>
  <c r="BQ135" i="8"/>
  <c r="BT135" i="8"/>
  <c r="BX135" i="8"/>
  <c r="B136" i="8"/>
  <c r="F136" i="8"/>
  <c r="I136" i="8"/>
  <c r="M136" i="8"/>
  <c r="N136" i="8" s="1"/>
  <c r="P136" i="8"/>
  <c r="T136" i="8"/>
  <c r="W136" i="8"/>
  <c r="AA136" i="8"/>
  <c r="AD136" i="8"/>
  <c r="AH136" i="8"/>
  <c r="AK136" i="8"/>
  <c r="AO136" i="8"/>
  <c r="AP136" i="8" s="1"/>
  <c r="AQ136" i="8" s="1"/>
  <c r="AR136" i="8"/>
  <c r="AV136" i="8"/>
  <c r="AY136" i="8"/>
  <c r="BC136" i="8"/>
  <c r="BD136" i="8" s="1"/>
  <c r="BE136" i="8" s="1"/>
  <c r="BF136" i="8"/>
  <c r="BJ136" i="8"/>
  <c r="BM136" i="8"/>
  <c r="BQ136" i="8"/>
  <c r="BR136" i="8" s="1"/>
  <c r="BS136" i="8" s="1"/>
  <c r="BT136" i="8"/>
  <c r="BX136" i="8"/>
  <c r="B137" i="8"/>
  <c r="F137" i="8"/>
  <c r="G137" i="8" s="1"/>
  <c r="H137" i="8" s="1"/>
  <c r="I137" i="8"/>
  <c r="M137" i="8"/>
  <c r="P137" i="8"/>
  <c r="T137" i="8"/>
  <c r="U137" i="8" s="1"/>
  <c r="V137" i="8" s="1"/>
  <c r="W137" i="8"/>
  <c r="AA137" i="8"/>
  <c r="AD137" i="8"/>
  <c r="AH137" i="8"/>
  <c r="AI137" i="8" s="1"/>
  <c r="AJ137" i="8" s="1"/>
  <c r="AK137" i="8"/>
  <c r="AO137" i="8"/>
  <c r="AR137" i="8"/>
  <c r="AV137" i="8"/>
  <c r="AW137" i="8" s="1"/>
  <c r="AX137" i="8" s="1"/>
  <c r="AY137" i="8"/>
  <c r="BC137" i="8"/>
  <c r="BF137" i="8"/>
  <c r="BJ137" i="8"/>
  <c r="BK137" i="8" s="1"/>
  <c r="BL137" i="8" s="1"/>
  <c r="BM137" i="8"/>
  <c r="BQ137" i="8"/>
  <c r="BT137" i="8"/>
  <c r="BX137" i="8"/>
  <c r="BY137" i="8" s="1"/>
  <c r="BZ137" i="8" s="1"/>
  <c r="B138" i="8"/>
  <c r="F138" i="8"/>
  <c r="I138" i="8"/>
  <c r="M138" i="8"/>
  <c r="N138" i="8" s="1"/>
  <c r="O138" i="8" s="1"/>
  <c r="P138" i="8"/>
  <c r="T138" i="8"/>
  <c r="W138" i="8"/>
  <c r="AA138" i="8"/>
  <c r="AB138" i="8" s="1"/>
  <c r="AC138" i="8" s="1"/>
  <c r="AD138" i="8"/>
  <c r="AH138" i="8"/>
  <c r="AK138" i="8"/>
  <c r="AO138" i="8"/>
  <c r="AP138" i="8" s="1"/>
  <c r="AQ138" i="8" s="1"/>
  <c r="AR138" i="8"/>
  <c r="AV138" i="8"/>
  <c r="AY138" i="8"/>
  <c r="BC138" i="8"/>
  <c r="BD138" i="8" s="1"/>
  <c r="BE138" i="8" s="1"/>
  <c r="BF138" i="8"/>
  <c r="BJ138" i="8"/>
  <c r="BM138" i="8"/>
  <c r="BQ138" i="8"/>
  <c r="BR138" i="8" s="1"/>
  <c r="BS138" i="8" s="1"/>
  <c r="BT138" i="8"/>
  <c r="BX138" i="8"/>
  <c r="B139" i="8"/>
  <c r="F139" i="8"/>
  <c r="G139" i="8" s="1"/>
  <c r="H139" i="8" s="1"/>
  <c r="I139" i="8"/>
  <c r="M139" i="8"/>
  <c r="P139" i="8"/>
  <c r="T139" i="8"/>
  <c r="U139" i="8" s="1"/>
  <c r="V139" i="8" s="1"/>
  <c r="W139" i="8"/>
  <c r="AA139" i="8"/>
  <c r="AD139" i="8"/>
  <c r="AH139" i="8"/>
  <c r="AI139" i="8" s="1"/>
  <c r="AJ139" i="8" s="1"/>
  <c r="AK139" i="8"/>
  <c r="AO139" i="8"/>
  <c r="AR139" i="8"/>
  <c r="AV139" i="8"/>
  <c r="AW139" i="8" s="1"/>
  <c r="AX139" i="8" s="1"/>
  <c r="AY139" i="8"/>
  <c r="BC139" i="8"/>
  <c r="BF139" i="8"/>
  <c r="BJ139" i="8"/>
  <c r="BK139" i="8" s="1"/>
  <c r="BL139" i="8" s="1"/>
  <c r="BM139" i="8"/>
  <c r="BQ139" i="8"/>
  <c r="BT139" i="8"/>
  <c r="BX139" i="8"/>
  <c r="BY139" i="8" s="1"/>
  <c r="BZ139" i="8" s="1"/>
  <c r="B140" i="8"/>
  <c r="F140" i="8"/>
  <c r="I140" i="8"/>
  <c r="M140" i="8"/>
  <c r="N140" i="8" s="1"/>
  <c r="O140" i="8" s="1"/>
  <c r="P140" i="8"/>
  <c r="T140" i="8"/>
  <c r="W140" i="8"/>
  <c r="AA140" i="8"/>
  <c r="AB140" i="8" s="1"/>
  <c r="AC140" i="8" s="1"/>
  <c r="AD140" i="8"/>
  <c r="AH140" i="8"/>
  <c r="AK140" i="8"/>
  <c r="AO140" i="8"/>
  <c r="AP140" i="8" s="1"/>
  <c r="AQ140" i="8" s="1"/>
  <c r="AR140" i="8"/>
  <c r="AV140" i="8"/>
  <c r="AY140" i="8"/>
  <c r="BC140" i="8"/>
  <c r="BD140" i="8" s="1"/>
  <c r="BE140" i="8" s="1"/>
  <c r="BF140" i="8"/>
  <c r="BJ140" i="8"/>
  <c r="BM140" i="8"/>
  <c r="BQ140" i="8"/>
  <c r="BR140" i="8" s="1"/>
  <c r="BS140" i="8" s="1"/>
  <c r="BT140" i="8"/>
  <c r="BX140" i="8"/>
  <c r="B141" i="8"/>
  <c r="F141" i="8"/>
  <c r="G141" i="8" s="1"/>
  <c r="H141" i="8" s="1"/>
  <c r="I141" i="8"/>
  <c r="M141" i="8"/>
  <c r="P141" i="8"/>
  <c r="T141" i="8"/>
  <c r="U141" i="8" s="1"/>
  <c r="V141" i="8" s="1"/>
  <c r="W141" i="8"/>
  <c r="AA141" i="8"/>
  <c r="AD141" i="8"/>
  <c r="AH141" i="8"/>
  <c r="AI141" i="8" s="1"/>
  <c r="AJ141" i="8" s="1"/>
  <c r="AK141" i="8"/>
  <c r="AO141" i="8"/>
  <c r="AR141" i="8"/>
  <c r="AV141" i="8"/>
  <c r="AW141" i="8" s="1"/>
  <c r="AX141" i="8" s="1"/>
  <c r="AY141" i="8"/>
  <c r="BC141" i="8"/>
  <c r="BF141" i="8"/>
  <c r="BJ141" i="8"/>
  <c r="BK141" i="8" s="1"/>
  <c r="BL141" i="8" s="1"/>
  <c r="BM141" i="8"/>
  <c r="BQ141" i="8"/>
  <c r="BT141" i="8"/>
  <c r="BX141" i="8"/>
  <c r="BY141" i="8" s="1"/>
  <c r="BZ141" i="8" s="1"/>
  <c r="B142" i="8"/>
  <c r="F142" i="8"/>
  <c r="I142" i="8"/>
  <c r="M142" i="8"/>
  <c r="N142" i="8" s="1"/>
  <c r="O142" i="8" s="1"/>
  <c r="P142" i="8"/>
  <c r="T142" i="8"/>
  <c r="W142" i="8"/>
  <c r="AA142" i="8"/>
  <c r="AB142" i="8" s="1"/>
  <c r="AC142" i="8" s="1"/>
  <c r="AD142" i="8"/>
  <c r="AH142" i="8"/>
  <c r="AK142" i="8"/>
  <c r="AO142" i="8"/>
  <c r="AP142" i="8" s="1"/>
  <c r="AQ142" i="8" s="1"/>
  <c r="AR142" i="8"/>
  <c r="AV142" i="8"/>
  <c r="AY142" i="8"/>
  <c r="BC142" i="8"/>
  <c r="BD142" i="8" s="1"/>
  <c r="BE142" i="8" s="1"/>
  <c r="BF142" i="8"/>
  <c r="BJ142" i="8"/>
  <c r="BM142" i="8"/>
  <c r="BQ142" i="8"/>
  <c r="BR142" i="8" s="1"/>
  <c r="BS142" i="8" s="1"/>
  <c r="BT142" i="8"/>
  <c r="BX142" i="8"/>
  <c r="B143" i="8"/>
  <c r="F143" i="8"/>
  <c r="G143" i="8" s="1"/>
  <c r="H143" i="8" s="1"/>
  <c r="I143" i="8"/>
  <c r="M143" i="8"/>
  <c r="P143" i="8"/>
  <c r="T143" i="8"/>
  <c r="U143" i="8" s="1"/>
  <c r="V143" i="8" s="1"/>
  <c r="W143" i="8"/>
  <c r="AA143" i="8"/>
  <c r="AD143" i="8"/>
  <c r="AH143" i="8"/>
  <c r="AI143" i="8" s="1"/>
  <c r="AJ143" i="8" s="1"/>
  <c r="AK143" i="8"/>
  <c r="AO143" i="8"/>
  <c r="AR143" i="8"/>
  <c r="AV143" i="8"/>
  <c r="AW143" i="8" s="1"/>
  <c r="AX143" i="8" s="1"/>
  <c r="AY143" i="8"/>
  <c r="BC143" i="8"/>
  <c r="BF143" i="8"/>
  <c r="BJ143" i="8"/>
  <c r="BK143" i="8" s="1"/>
  <c r="BL143" i="8" s="1"/>
  <c r="BM143" i="8"/>
  <c r="BQ143" i="8"/>
  <c r="BT143" i="8"/>
  <c r="BX143" i="8"/>
  <c r="BY143" i="8" s="1"/>
  <c r="BZ143" i="8" s="1"/>
  <c r="B144" i="8"/>
  <c r="F144" i="8"/>
  <c r="I144" i="8"/>
  <c r="M144" i="8"/>
  <c r="N144" i="8" s="1"/>
  <c r="O144" i="8" s="1"/>
  <c r="P144" i="8"/>
  <c r="T144" i="8"/>
  <c r="W144" i="8"/>
  <c r="AA144" i="8"/>
  <c r="AB144" i="8" s="1"/>
  <c r="AC144" i="8" s="1"/>
  <c r="AD144" i="8"/>
  <c r="AH144" i="8"/>
  <c r="AK144" i="8"/>
  <c r="AO144" i="8"/>
  <c r="AP144" i="8" s="1"/>
  <c r="AQ144" i="8" s="1"/>
  <c r="AR144" i="8"/>
  <c r="AV144" i="8"/>
  <c r="AY144" i="8"/>
  <c r="BC144" i="8"/>
  <c r="BD144" i="8" s="1"/>
  <c r="BE144" i="8" s="1"/>
  <c r="BF144" i="8"/>
  <c r="BJ144" i="8"/>
  <c r="BM144" i="8"/>
  <c r="BQ144" i="8"/>
  <c r="BR144" i="8" s="1"/>
  <c r="BS144" i="8" s="1"/>
  <c r="BT144" i="8"/>
  <c r="BX144" i="8"/>
  <c r="B145" i="8"/>
  <c r="F145" i="8"/>
  <c r="G145" i="8" s="1"/>
  <c r="H145" i="8" s="1"/>
  <c r="I145" i="8"/>
  <c r="M145" i="8"/>
  <c r="P145" i="8"/>
  <c r="T145" i="8"/>
  <c r="U145" i="8" s="1"/>
  <c r="V145" i="8" s="1"/>
  <c r="W145" i="8"/>
  <c r="AA145" i="8"/>
  <c r="AB146" i="8" s="1"/>
  <c r="AC146" i="8" s="1"/>
  <c r="AD145" i="8"/>
  <c r="AH145" i="8"/>
  <c r="AI145" i="8" s="1"/>
  <c r="AJ145" i="8" s="1"/>
  <c r="AK145" i="8"/>
  <c r="AO145" i="8"/>
  <c r="AP146" i="8" s="1"/>
  <c r="AQ146" i="8" s="1"/>
  <c r="AR145" i="8"/>
  <c r="AV145" i="8"/>
  <c r="AW145" i="8" s="1"/>
  <c r="AX145" i="8" s="1"/>
  <c r="AY145" i="8"/>
  <c r="BC145" i="8"/>
  <c r="BD146" i="8" s="1"/>
  <c r="BE146" i="8" s="1"/>
  <c r="BF145" i="8"/>
  <c r="BJ145" i="8"/>
  <c r="BK145" i="8" s="1"/>
  <c r="BL145" i="8" s="1"/>
  <c r="BM145" i="8"/>
  <c r="BQ145" i="8"/>
  <c r="BT145" i="8"/>
  <c r="BX145" i="8"/>
  <c r="BY145" i="8" s="1"/>
  <c r="BZ145" i="8" s="1"/>
  <c r="B146" i="8"/>
  <c r="F146" i="8"/>
  <c r="G147" i="8" s="1"/>
  <c r="H147" i="8" s="1"/>
  <c r="I146" i="8"/>
  <c r="M146" i="8"/>
  <c r="N146" i="8" s="1"/>
  <c r="O146" i="8" s="1"/>
  <c r="P146" i="8"/>
  <c r="T146" i="8"/>
  <c r="U146" i="8" s="1"/>
  <c r="V146" i="8" s="1"/>
  <c r="W146" i="8"/>
  <c r="AA146" i="8"/>
  <c r="AD146" i="8"/>
  <c r="AH146" i="8"/>
  <c r="AK146" i="8"/>
  <c r="AO146" i="8"/>
  <c r="AR146" i="8"/>
  <c r="AV146" i="8"/>
  <c r="AY146" i="8"/>
  <c r="BC146" i="8"/>
  <c r="BF146" i="8"/>
  <c r="BJ146" i="8"/>
  <c r="BM146" i="8"/>
  <c r="BQ146" i="8"/>
  <c r="BR146" i="8"/>
  <c r="BS146" i="8" s="1"/>
  <c r="BT146" i="8"/>
  <c r="BX146" i="8"/>
  <c r="BY146" i="8" s="1"/>
  <c r="BZ146" i="8" s="1"/>
  <c r="B147" i="8"/>
  <c r="F147" i="8"/>
  <c r="I147" i="8"/>
  <c r="M147" i="8"/>
  <c r="P147" i="8"/>
  <c r="T147" i="8"/>
  <c r="W147" i="8"/>
  <c r="AA147" i="8"/>
  <c r="AB147" i="8" s="1"/>
  <c r="AC147" i="8" s="1"/>
  <c r="AD147" i="8"/>
  <c r="AH147" i="8"/>
  <c r="AI147" i="8"/>
  <c r="AJ147" i="8" s="1"/>
  <c r="AK147" i="8"/>
  <c r="AO147" i="8"/>
  <c r="AP147" i="8" s="1"/>
  <c r="AQ147" i="8" s="1"/>
  <c r="AR147" i="8"/>
  <c r="AV147" i="8"/>
  <c r="AW147" i="8"/>
  <c r="AX147" i="8" s="1"/>
  <c r="AY147" i="8"/>
  <c r="BC147" i="8"/>
  <c r="BD147" i="8" s="1"/>
  <c r="BE147" i="8" s="1"/>
  <c r="BF147" i="8"/>
  <c r="BJ147" i="8"/>
  <c r="BK147" i="8"/>
  <c r="BL147" i="8" s="1"/>
  <c r="BM147" i="8"/>
  <c r="BQ147" i="8"/>
  <c r="BR147" i="8" s="1"/>
  <c r="BS147" i="8" s="1"/>
  <c r="BT147" i="8"/>
  <c r="BX147" i="8"/>
  <c r="B148" i="8"/>
  <c r="F148" i="8"/>
  <c r="G148" i="8" s="1"/>
  <c r="H148" i="8" s="1"/>
  <c r="I148" i="8"/>
  <c r="M148" i="8"/>
  <c r="N148" i="8"/>
  <c r="O148" i="8" s="1"/>
  <c r="P148" i="8"/>
  <c r="T148" i="8"/>
  <c r="U148" i="8" s="1"/>
  <c r="V148" i="8" s="1"/>
  <c r="W148" i="8"/>
  <c r="AA148" i="8"/>
  <c r="AB148" i="8"/>
  <c r="AC148" i="8" s="1"/>
  <c r="AD148" i="8"/>
  <c r="AH148" i="8"/>
  <c r="AI148" i="8" s="1"/>
  <c r="AJ148" i="8" s="1"/>
  <c r="AK148" i="8"/>
  <c r="AO148" i="8"/>
  <c r="AP148" i="8"/>
  <c r="AQ148" i="8" s="1"/>
  <c r="AR148" i="8"/>
  <c r="AV148" i="8"/>
  <c r="AW148" i="8" s="1"/>
  <c r="AX148" i="8" s="1"/>
  <c r="AY148" i="8"/>
  <c r="BC148" i="8"/>
  <c r="BD148" i="8"/>
  <c r="BE148" i="8" s="1"/>
  <c r="BF148" i="8"/>
  <c r="BJ148" i="8"/>
  <c r="BK148" i="8" s="1"/>
  <c r="BL148" i="8" s="1"/>
  <c r="BM148" i="8"/>
  <c r="BQ148" i="8"/>
  <c r="BR148" i="8"/>
  <c r="BS148" i="8" s="1"/>
  <c r="BT148" i="8"/>
  <c r="BX148" i="8"/>
  <c r="BY148" i="8" s="1"/>
  <c r="BZ148" i="8" s="1"/>
  <c r="B149" i="8"/>
  <c r="F149" i="8"/>
  <c r="G149" i="8"/>
  <c r="H149" i="8" s="1"/>
  <c r="I149" i="8"/>
  <c r="M149" i="8"/>
  <c r="N149" i="8" s="1"/>
  <c r="O149" i="8" s="1"/>
  <c r="P149" i="8"/>
  <c r="T149" i="8"/>
  <c r="U149" i="8"/>
  <c r="V149" i="8" s="1"/>
  <c r="W149" i="8"/>
  <c r="AA149" i="8"/>
  <c r="AB149" i="8" s="1"/>
  <c r="AC149" i="8" s="1"/>
  <c r="AD149" i="8"/>
  <c r="AH149" i="8"/>
  <c r="AI149" i="8"/>
  <c r="AJ149" i="8" s="1"/>
  <c r="AK149" i="8"/>
  <c r="AO149" i="8"/>
  <c r="AP149" i="8" s="1"/>
  <c r="AQ149" i="8" s="1"/>
  <c r="AR149" i="8"/>
  <c r="AV149" i="8"/>
  <c r="AW149" i="8"/>
  <c r="AX149" i="8" s="1"/>
  <c r="AY149" i="8"/>
  <c r="BC149" i="8"/>
  <c r="BD149" i="8" s="1"/>
  <c r="BE149" i="8" s="1"/>
  <c r="BF149" i="8"/>
  <c r="BJ149" i="8"/>
  <c r="BK149" i="8"/>
  <c r="BL149" i="8" s="1"/>
  <c r="BM149" i="8"/>
  <c r="BQ149" i="8"/>
  <c r="BR149" i="8" s="1"/>
  <c r="BS149" i="8" s="1"/>
  <c r="BT149" i="8"/>
  <c r="BX149" i="8"/>
  <c r="BY149" i="8"/>
  <c r="BZ149" i="8" s="1"/>
  <c r="B150" i="8"/>
  <c r="F150" i="8"/>
  <c r="G150" i="8" s="1"/>
  <c r="H150" i="8" s="1"/>
  <c r="I150" i="8"/>
  <c r="M150" i="8"/>
  <c r="N150" i="8"/>
  <c r="O150" i="8" s="1"/>
  <c r="P150" i="8"/>
  <c r="T150" i="8"/>
  <c r="U150" i="8" s="1"/>
  <c r="V150" i="8" s="1"/>
  <c r="W150" i="8"/>
  <c r="AA150" i="8"/>
  <c r="AB150" i="8"/>
  <c r="AC150" i="8" s="1"/>
  <c r="AD150" i="8"/>
  <c r="AH150" i="8"/>
  <c r="AI150" i="8" s="1"/>
  <c r="AJ150" i="8" s="1"/>
  <c r="AK150" i="8"/>
  <c r="AO150" i="8"/>
  <c r="AP150" i="8"/>
  <c r="AQ150" i="8" s="1"/>
  <c r="AR150" i="8"/>
  <c r="AV150" i="8"/>
  <c r="AW150" i="8" s="1"/>
  <c r="AX150" i="8" s="1"/>
  <c r="AY150" i="8"/>
  <c r="BC150" i="8"/>
  <c r="BD150" i="8"/>
  <c r="BE150" i="8" s="1"/>
  <c r="BF150" i="8"/>
  <c r="BJ150" i="8"/>
  <c r="BK150" i="8" s="1"/>
  <c r="BL150" i="8" s="1"/>
  <c r="BM150" i="8"/>
  <c r="BQ150" i="8"/>
  <c r="BR150" i="8"/>
  <c r="BS150" i="8" s="1"/>
  <c r="BT150" i="8"/>
  <c r="BX150" i="8"/>
  <c r="BY150" i="8" s="1"/>
  <c r="BZ150" i="8" s="1"/>
  <c r="B151" i="8"/>
  <c r="F151" i="8"/>
  <c r="G151" i="8"/>
  <c r="H151" i="8" s="1"/>
  <c r="I151" i="8"/>
  <c r="M151" i="8"/>
  <c r="N151" i="8" s="1"/>
  <c r="O151" i="8" s="1"/>
  <c r="P151" i="8"/>
  <c r="T151" i="8"/>
  <c r="U151" i="8"/>
  <c r="V151" i="8" s="1"/>
  <c r="W151" i="8"/>
  <c r="AA151" i="8"/>
  <c r="AB151" i="8" s="1"/>
  <c r="AC151" i="8" s="1"/>
  <c r="AD151" i="8"/>
  <c r="AH151" i="8"/>
  <c r="AI151" i="8"/>
  <c r="AJ151" i="8" s="1"/>
  <c r="AK151" i="8"/>
  <c r="AO151" i="8"/>
  <c r="AP151" i="8" s="1"/>
  <c r="AQ151" i="8" s="1"/>
  <c r="AR151" i="8"/>
  <c r="AV151" i="8"/>
  <c r="AW151" i="8"/>
  <c r="AX151" i="8" s="1"/>
  <c r="AY151" i="8"/>
  <c r="BC151" i="8"/>
  <c r="BD151" i="8" s="1"/>
  <c r="BE151" i="8" s="1"/>
  <c r="BF151" i="8"/>
  <c r="BJ151" i="8"/>
  <c r="BK151" i="8"/>
  <c r="BL151" i="8" s="1"/>
  <c r="BM151" i="8"/>
  <c r="BQ151" i="8"/>
  <c r="BR151" i="8" s="1"/>
  <c r="BS151" i="8" s="1"/>
  <c r="BT151" i="8"/>
  <c r="BX151" i="8"/>
  <c r="BY151" i="8"/>
  <c r="BZ151" i="8" s="1"/>
  <c r="B152" i="8"/>
  <c r="F152" i="8"/>
  <c r="G152" i="8" s="1"/>
  <c r="H152" i="8" s="1"/>
  <c r="I152" i="8"/>
  <c r="M152" i="8"/>
  <c r="N152" i="8"/>
  <c r="O152" i="8" s="1"/>
  <c r="P152" i="8"/>
  <c r="T152" i="8"/>
  <c r="U152" i="8" s="1"/>
  <c r="V152" i="8" s="1"/>
  <c r="W152" i="8"/>
  <c r="AA152" i="8"/>
  <c r="AB152" i="8"/>
  <c r="AC152" i="8" s="1"/>
  <c r="AD152" i="8"/>
  <c r="AH152" i="8"/>
  <c r="AI152" i="8" s="1"/>
  <c r="AJ152" i="8" s="1"/>
  <c r="AK152" i="8"/>
  <c r="AO152" i="8"/>
  <c r="AP152" i="8"/>
  <c r="AQ152" i="8" s="1"/>
  <c r="AR152" i="8"/>
  <c r="AV152" i="8"/>
  <c r="AW152" i="8" s="1"/>
  <c r="AX152" i="8" s="1"/>
  <c r="AY152" i="8"/>
  <c r="BC152" i="8"/>
  <c r="BD152" i="8"/>
  <c r="BE152" i="8" s="1"/>
  <c r="BF152" i="8"/>
  <c r="BJ152" i="8"/>
  <c r="BK152" i="8" s="1"/>
  <c r="BL152" i="8" s="1"/>
  <c r="BM152" i="8"/>
  <c r="BQ152" i="8"/>
  <c r="BR152" i="8"/>
  <c r="BS152" i="8" s="1"/>
  <c r="BT152" i="8"/>
  <c r="BX152" i="8"/>
  <c r="BY152" i="8" s="1"/>
  <c r="BZ152" i="8" s="1"/>
  <c r="B153" i="8"/>
  <c r="F153" i="8"/>
  <c r="G153" i="8"/>
  <c r="H153" i="8" s="1"/>
  <c r="I153" i="8"/>
  <c r="M153" i="8"/>
  <c r="N153" i="8" s="1"/>
  <c r="O153" i="8" s="1"/>
  <c r="P153" i="8"/>
  <c r="T153" i="8"/>
  <c r="U153" i="8"/>
  <c r="V153" i="8" s="1"/>
  <c r="W153" i="8"/>
  <c r="AA153" i="8"/>
  <c r="AB153" i="8" s="1"/>
  <c r="AC153" i="8" s="1"/>
  <c r="AD153" i="8"/>
  <c r="AH153" i="8"/>
  <c r="AI153" i="8"/>
  <c r="AJ153" i="8" s="1"/>
  <c r="AK153" i="8"/>
  <c r="AO153" i="8"/>
  <c r="AP153" i="8" s="1"/>
  <c r="AQ153" i="8" s="1"/>
  <c r="AR153" i="8"/>
  <c r="AV153" i="8"/>
  <c r="AW153" i="8"/>
  <c r="AX153" i="8" s="1"/>
  <c r="AY153" i="8"/>
  <c r="BC153" i="8"/>
  <c r="BD153" i="8" s="1"/>
  <c r="BE153" i="8" s="1"/>
  <c r="BF153" i="8"/>
  <c r="BJ153" i="8"/>
  <c r="BK153" i="8"/>
  <c r="BL153" i="8" s="1"/>
  <c r="BM153" i="8"/>
  <c r="BQ153" i="8"/>
  <c r="BR153" i="8" s="1"/>
  <c r="BS153" i="8" s="1"/>
  <c r="BT153" i="8"/>
  <c r="BX153" i="8"/>
  <c r="BY153" i="8"/>
  <c r="BZ153" i="8" s="1"/>
  <c r="B154" i="8"/>
  <c r="F154" i="8"/>
  <c r="G154" i="8" s="1"/>
  <c r="H154" i="8" s="1"/>
  <c r="I154" i="8"/>
  <c r="M154" i="8"/>
  <c r="N154" i="8"/>
  <c r="O154" i="8" s="1"/>
  <c r="P154" i="8"/>
  <c r="T154" i="8"/>
  <c r="U154" i="8" s="1"/>
  <c r="V154" i="8" s="1"/>
  <c r="W154" i="8"/>
  <c r="AA154" i="8"/>
  <c r="AB154" i="8"/>
  <c r="AC154" i="8" s="1"/>
  <c r="AD154" i="8"/>
  <c r="AH154" i="8"/>
  <c r="AI154" i="8" s="1"/>
  <c r="AJ154" i="8" s="1"/>
  <c r="AK154" i="8"/>
  <c r="AO154" i="8"/>
  <c r="AP154" i="8"/>
  <c r="AQ154" i="8" s="1"/>
  <c r="AR154" i="8"/>
  <c r="AV154" i="8"/>
  <c r="AW154" i="8" s="1"/>
  <c r="AX154" i="8" s="1"/>
  <c r="AY154" i="8"/>
  <c r="BC154" i="8"/>
  <c r="BD154" i="8"/>
  <c r="BE154" i="8" s="1"/>
  <c r="BF154" i="8"/>
  <c r="BJ154" i="8"/>
  <c r="BK154" i="8" s="1"/>
  <c r="BL154" i="8" s="1"/>
  <c r="BM154" i="8"/>
  <c r="BQ154" i="8"/>
  <c r="BR154" i="8"/>
  <c r="BS154" i="8" s="1"/>
  <c r="BT154" i="8"/>
  <c r="BX154" i="8"/>
  <c r="BY154" i="8" s="1"/>
  <c r="BZ154" i="8" s="1"/>
  <c r="B155" i="8"/>
  <c r="F155" i="8"/>
  <c r="G155" i="8"/>
  <c r="H155" i="8" s="1"/>
  <c r="I155" i="8"/>
  <c r="M155" i="8"/>
  <c r="N155" i="8" s="1"/>
  <c r="O155" i="8" s="1"/>
  <c r="P155" i="8"/>
  <c r="T155" i="8"/>
  <c r="U155" i="8"/>
  <c r="V155" i="8" s="1"/>
  <c r="W155" i="8"/>
  <c r="AA155" i="8"/>
  <c r="AB155" i="8" s="1"/>
  <c r="AC155" i="8" s="1"/>
  <c r="AD155" i="8"/>
  <c r="AH155" i="8"/>
  <c r="AI155" i="8"/>
  <c r="AJ155" i="8" s="1"/>
  <c r="AK155" i="8"/>
  <c r="AO155" i="8"/>
  <c r="AP155" i="8" s="1"/>
  <c r="AQ155" i="8" s="1"/>
  <c r="AR155" i="8"/>
  <c r="AV155" i="8"/>
  <c r="AW155" i="8"/>
  <c r="AX155" i="8" s="1"/>
  <c r="AY155" i="8"/>
  <c r="BC155" i="8"/>
  <c r="BD155" i="8" s="1"/>
  <c r="BE155" i="8" s="1"/>
  <c r="BF155" i="8"/>
  <c r="BJ155" i="8"/>
  <c r="BK155" i="8"/>
  <c r="BL155" i="8" s="1"/>
  <c r="BM155" i="8"/>
  <c r="BQ155" i="8"/>
  <c r="BR155" i="8" s="1"/>
  <c r="BS155" i="8" s="1"/>
  <c r="BT155" i="8"/>
  <c r="BX155" i="8"/>
  <c r="BY155" i="8"/>
  <c r="BZ155" i="8" s="1"/>
  <c r="B156" i="8"/>
  <c r="F156" i="8"/>
  <c r="G156" i="8" s="1"/>
  <c r="H156" i="8" s="1"/>
  <c r="I156" i="8"/>
  <c r="M156" i="8"/>
  <c r="N156" i="8"/>
  <c r="O156" i="8" s="1"/>
  <c r="P156" i="8"/>
  <c r="T156" i="8"/>
  <c r="U156" i="8" s="1"/>
  <c r="V156" i="8" s="1"/>
  <c r="W156" i="8"/>
  <c r="AA156" i="8"/>
  <c r="AB156" i="8"/>
  <c r="AC156" i="8" s="1"/>
  <c r="AD156" i="8"/>
  <c r="AH156" i="8"/>
  <c r="AI156" i="8" s="1"/>
  <c r="AJ156" i="8" s="1"/>
  <c r="AK156" i="8"/>
  <c r="AO156" i="8"/>
  <c r="AP156" i="8"/>
  <c r="AQ156" i="8" s="1"/>
  <c r="AR156" i="8"/>
  <c r="AV156" i="8"/>
  <c r="AW156" i="8" s="1"/>
  <c r="AX156" i="8" s="1"/>
  <c r="AY156" i="8"/>
  <c r="BC156" i="8"/>
  <c r="BD156" i="8"/>
  <c r="BE156" i="8" s="1"/>
  <c r="BF156" i="8"/>
  <c r="BJ156" i="8"/>
  <c r="BK156" i="8" s="1"/>
  <c r="BL156" i="8" s="1"/>
  <c r="BM156" i="8"/>
  <c r="BQ156" i="8"/>
  <c r="BR156" i="8"/>
  <c r="BS156" i="8" s="1"/>
  <c r="BT156" i="8"/>
  <c r="BX156" i="8"/>
  <c r="BY156" i="8" s="1"/>
  <c r="BZ156" i="8" s="1"/>
  <c r="B157" i="8"/>
  <c r="F157" i="8"/>
  <c r="G157" i="8"/>
  <c r="H157" i="8" s="1"/>
  <c r="I157" i="8"/>
  <c r="M157" i="8"/>
  <c r="N157" i="8" s="1"/>
  <c r="O157" i="8" s="1"/>
  <c r="P157" i="8"/>
  <c r="T157" i="8"/>
  <c r="U157" i="8"/>
  <c r="V157" i="8" s="1"/>
  <c r="W157" i="8"/>
  <c r="AA157" i="8"/>
  <c r="AB157" i="8" s="1"/>
  <c r="AC157" i="8" s="1"/>
  <c r="AD157" i="8"/>
  <c r="AH157" i="8"/>
  <c r="AI157" i="8"/>
  <c r="AJ157" i="8" s="1"/>
  <c r="AK157" i="8"/>
  <c r="AO157" i="8"/>
  <c r="AP157" i="8" s="1"/>
  <c r="AQ157" i="8" s="1"/>
  <c r="AR157" i="8"/>
  <c r="AV157" i="8"/>
  <c r="AW157" i="8"/>
  <c r="AX157" i="8" s="1"/>
  <c r="AY157" i="8"/>
  <c r="BC157" i="8"/>
  <c r="BD157" i="8" s="1"/>
  <c r="BE157" i="8" s="1"/>
  <c r="BF157" i="8"/>
  <c r="BJ157" i="8"/>
  <c r="BK157" i="8"/>
  <c r="BL157" i="8" s="1"/>
  <c r="BM157" i="8"/>
  <c r="BQ157" i="8"/>
  <c r="BR157" i="8" s="1"/>
  <c r="BS157" i="8" s="1"/>
  <c r="BT157" i="8"/>
  <c r="BX157" i="8"/>
  <c r="BY157" i="8"/>
  <c r="BZ157" i="8" s="1"/>
  <c r="B158" i="8"/>
  <c r="F158" i="8"/>
  <c r="G158" i="8" s="1"/>
  <c r="H158" i="8" s="1"/>
  <c r="I158" i="8"/>
  <c r="M158" i="8"/>
  <c r="N158" i="8"/>
  <c r="O158" i="8" s="1"/>
  <c r="P158" i="8"/>
  <c r="T158" i="8"/>
  <c r="U158" i="8" s="1"/>
  <c r="V158" i="8" s="1"/>
  <c r="W158" i="8"/>
  <c r="AA158" i="8"/>
  <c r="AB158" i="8"/>
  <c r="AC158" i="8" s="1"/>
  <c r="AD158" i="8"/>
  <c r="AH158" i="8"/>
  <c r="AI158" i="8" s="1"/>
  <c r="AJ158" i="8" s="1"/>
  <c r="AK158" i="8"/>
  <c r="AO158" i="8"/>
  <c r="AP158" i="8"/>
  <c r="AQ158" i="8" s="1"/>
  <c r="AR158" i="8"/>
  <c r="AV158" i="8"/>
  <c r="AW158" i="8" s="1"/>
  <c r="AX158" i="8" s="1"/>
  <c r="AY158" i="8"/>
  <c r="BC158" i="8"/>
  <c r="BD158" i="8"/>
  <c r="BE158" i="8" s="1"/>
  <c r="BF158" i="8"/>
  <c r="BJ158" i="8"/>
  <c r="BK158" i="8" s="1"/>
  <c r="BL158" i="8" s="1"/>
  <c r="BM158" i="8"/>
  <c r="BQ158" i="8"/>
  <c r="BR158" i="8"/>
  <c r="BS158" i="8" s="1"/>
  <c r="BT158" i="8"/>
  <c r="BX158" i="8"/>
  <c r="BY158" i="8" s="1"/>
  <c r="BZ158" i="8" s="1"/>
  <c r="B159" i="8"/>
  <c r="F159" i="8"/>
  <c r="G159" i="8"/>
  <c r="H159" i="8" s="1"/>
  <c r="I159" i="8"/>
  <c r="M159" i="8"/>
  <c r="N159" i="8" s="1"/>
  <c r="O159" i="8" s="1"/>
  <c r="P159" i="8"/>
  <c r="T159" i="8"/>
  <c r="U159" i="8"/>
  <c r="V159" i="8" s="1"/>
  <c r="W159" i="8"/>
  <c r="AA159" i="8"/>
  <c r="AB159" i="8" s="1"/>
  <c r="AC159" i="8" s="1"/>
  <c r="AD159" i="8"/>
  <c r="AH159" i="8"/>
  <c r="AI159" i="8"/>
  <c r="AJ159" i="8" s="1"/>
  <c r="AK159" i="8"/>
  <c r="AO159" i="8"/>
  <c r="AP159" i="8" s="1"/>
  <c r="AQ159" i="8" s="1"/>
  <c r="AR159" i="8"/>
  <c r="AV159" i="8"/>
  <c r="AW159" i="8"/>
  <c r="AX159" i="8" s="1"/>
  <c r="AY159" i="8"/>
  <c r="BC159" i="8"/>
  <c r="BD159" i="8" s="1"/>
  <c r="BE159" i="8" s="1"/>
  <c r="BF159" i="8"/>
  <c r="BJ159" i="8"/>
  <c r="BK159" i="8"/>
  <c r="BL159" i="8" s="1"/>
  <c r="BM159" i="8"/>
  <c r="BQ159" i="8"/>
  <c r="BR159" i="8" s="1"/>
  <c r="BS159" i="8" s="1"/>
  <c r="BT159" i="8"/>
  <c r="BX159" i="8"/>
  <c r="BY159" i="8"/>
  <c r="BZ159" i="8" s="1"/>
  <c r="B160" i="8"/>
  <c r="F160" i="8"/>
  <c r="G160" i="8" s="1"/>
  <c r="H160" i="8" s="1"/>
  <c r="I160" i="8"/>
  <c r="M160" i="8"/>
  <c r="N160" i="8"/>
  <c r="O160" i="8" s="1"/>
  <c r="P160" i="8"/>
  <c r="T160" i="8"/>
  <c r="U160" i="8" s="1"/>
  <c r="V160" i="8" s="1"/>
  <c r="W160" i="8"/>
  <c r="AA160" i="8"/>
  <c r="AB160" i="8"/>
  <c r="AC160" i="8" s="1"/>
  <c r="AD160" i="8"/>
  <c r="AH160" i="8"/>
  <c r="AI160" i="8" s="1"/>
  <c r="AJ160" i="8" s="1"/>
  <c r="AK160" i="8"/>
  <c r="AO160" i="8"/>
  <c r="AP160" i="8"/>
  <c r="AQ160" i="8" s="1"/>
  <c r="AR160" i="8"/>
  <c r="AV160" i="8"/>
  <c r="AW160" i="8" s="1"/>
  <c r="AX160" i="8" s="1"/>
  <c r="AY160" i="8"/>
  <c r="BC160" i="8"/>
  <c r="BD160" i="8"/>
  <c r="BE160" i="8" s="1"/>
  <c r="BF160" i="8"/>
  <c r="BJ160" i="8"/>
  <c r="BK160" i="8" s="1"/>
  <c r="BL160" i="8" s="1"/>
  <c r="BM160" i="8"/>
  <c r="BQ160" i="8"/>
  <c r="BR160" i="8" s="1"/>
  <c r="BS160" i="8" s="1"/>
  <c r="BT160" i="8"/>
  <c r="BX160" i="8"/>
  <c r="BY160" i="8" s="1"/>
  <c r="BZ160" i="8" s="1"/>
  <c r="B161" i="8"/>
  <c r="F161" i="8"/>
  <c r="G161" i="8" s="1"/>
  <c r="H161" i="8" s="1"/>
  <c r="I161" i="8"/>
  <c r="M161" i="8"/>
  <c r="N161" i="8" s="1"/>
  <c r="O161" i="8" s="1"/>
  <c r="P161" i="8"/>
  <c r="T161" i="8"/>
  <c r="U161" i="8" s="1"/>
  <c r="V161" i="8" s="1"/>
  <c r="W161" i="8"/>
  <c r="AA161" i="8"/>
  <c r="AB161" i="8" s="1"/>
  <c r="AC161" i="8" s="1"/>
  <c r="AD161" i="8"/>
  <c r="AH161" i="8"/>
  <c r="AI161" i="8" s="1"/>
  <c r="AJ161" i="8" s="1"/>
  <c r="AK161" i="8"/>
  <c r="AO161" i="8"/>
  <c r="AP161" i="8" s="1"/>
  <c r="AQ161" i="8" s="1"/>
  <c r="AR161" i="8"/>
  <c r="AV161" i="8"/>
  <c r="AW161" i="8" s="1"/>
  <c r="AX161" i="8" s="1"/>
  <c r="AY161" i="8"/>
  <c r="BC161" i="8"/>
  <c r="BD161" i="8" s="1"/>
  <c r="BE161" i="8" s="1"/>
  <c r="BF161" i="8"/>
  <c r="BJ161" i="8"/>
  <c r="BK161" i="8" s="1"/>
  <c r="BL161" i="8" s="1"/>
  <c r="BM161" i="8"/>
  <c r="BQ161" i="8"/>
  <c r="BR161" i="8" s="1"/>
  <c r="BS161" i="8" s="1"/>
  <c r="BT161" i="8"/>
  <c r="BX161" i="8"/>
  <c r="BY161" i="8" s="1"/>
  <c r="BZ161" i="8" s="1"/>
  <c r="B162" i="8"/>
  <c r="F162" i="8"/>
  <c r="G162" i="8" s="1"/>
  <c r="H162" i="8" s="1"/>
  <c r="I162" i="8"/>
  <c r="M162" i="8"/>
  <c r="N162" i="8" s="1"/>
  <c r="O162" i="8" s="1"/>
  <c r="P162" i="8"/>
  <c r="T162" i="8"/>
  <c r="U162" i="8" s="1"/>
  <c r="V162" i="8" s="1"/>
  <c r="W162" i="8"/>
  <c r="AA162" i="8"/>
  <c r="AB162" i="8" s="1"/>
  <c r="AC162" i="8" s="1"/>
  <c r="AD162" i="8"/>
  <c r="AH162" i="8"/>
  <c r="AI162" i="8" s="1"/>
  <c r="AJ162" i="8" s="1"/>
  <c r="AK162" i="8"/>
  <c r="AO162" i="8"/>
  <c r="AP162" i="8" s="1"/>
  <c r="AQ162" i="8" s="1"/>
  <c r="AR162" i="8"/>
  <c r="AV162" i="8"/>
  <c r="AW162" i="8" s="1"/>
  <c r="AX162" i="8" s="1"/>
  <c r="AY162" i="8"/>
  <c r="BC162" i="8"/>
  <c r="BD162" i="8" s="1"/>
  <c r="BE162" i="8" s="1"/>
  <c r="BF162" i="8"/>
  <c r="BJ162" i="8"/>
  <c r="BK162" i="8" s="1"/>
  <c r="BL162" i="8" s="1"/>
  <c r="BM162" i="8"/>
  <c r="BQ162" i="8"/>
  <c r="BR162" i="8" s="1"/>
  <c r="BS162" i="8" s="1"/>
  <c r="BT162" i="8"/>
  <c r="BX162" i="8"/>
  <c r="BY162" i="8" s="1"/>
  <c r="BZ162" i="8" s="1"/>
  <c r="B163" i="8"/>
  <c r="F163" i="8"/>
  <c r="G163" i="8" s="1"/>
  <c r="H163" i="8" s="1"/>
  <c r="I163" i="8"/>
  <c r="M163" i="8"/>
  <c r="N163" i="8" s="1"/>
  <c r="O163" i="8" s="1"/>
  <c r="P163" i="8"/>
  <c r="T163" i="8"/>
  <c r="U163" i="8" s="1"/>
  <c r="V163" i="8" s="1"/>
  <c r="W163" i="8"/>
  <c r="AA163" i="8"/>
  <c r="AB163" i="8" s="1"/>
  <c r="AC163" i="8" s="1"/>
  <c r="AD163" i="8"/>
  <c r="AH163" i="8"/>
  <c r="AI163" i="8" s="1"/>
  <c r="AJ163" i="8" s="1"/>
  <c r="AK163" i="8"/>
  <c r="AO163" i="8"/>
  <c r="AP163" i="8" s="1"/>
  <c r="AQ163" i="8" s="1"/>
  <c r="AR163" i="8"/>
  <c r="AV163" i="8"/>
  <c r="AW163" i="8" s="1"/>
  <c r="AX163" i="8" s="1"/>
  <c r="AY163" i="8"/>
  <c r="BC163" i="8"/>
  <c r="BD163" i="8" s="1"/>
  <c r="BE163" i="8" s="1"/>
  <c r="BF163" i="8"/>
  <c r="BJ163" i="8"/>
  <c r="BK163" i="8" s="1"/>
  <c r="BL163" i="8" s="1"/>
  <c r="BM163" i="8"/>
  <c r="BQ163" i="8"/>
  <c r="BR163" i="8" s="1"/>
  <c r="BS163" i="8" s="1"/>
  <c r="BT163" i="8"/>
  <c r="BX163" i="8"/>
  <c r="BY163" i="8" s="1"/>
  <c r="BZ163" i="8" s="1"/>
  <c r="B164" i="8"/>
  <c r="F164" i="8"/>
  <c r="G164" i="8" s="1"/>
  <c r="H164" i="8" s="1"/>
  <c r="I164" i="8"/>
  <c r="M164" i="8"/>
  <c r="N164" i="8" s="1"/>
  <c r="O164" i="8" s="1"/>
  <c r="P164" i="8"/>
  <c r="T164" i="8"/>
  <c r="U164" i="8" s="1"/>
  <c r="V164" i="8" s="1"/>
  <c r="W164" i="8"/>
  <c r="AA164" i="8"/>
  <c r="AB164" i="8" s="1"/>
  <c r="AC164" i="8" s="1"/>
  <c r="AD164" i="8"/>
  <c r="AH164" i="8"/>
  <c r="AI164" i="8" s="1"/>
  <c r="AJ164" i="8" s="1"/>
  <c r="AK164" i="8"/>
  <c r="AO164" i="8"/>
  <c r="AP164" i="8" s="1"/>
  <c r="AQ164" i="8" s="1"/>
  <c r="AR164" i="8"/>
  <c r="AV164" i="8"/>
  <c r="AW164" i="8" s="1"/>
  <c r="AX164" i="8" s="1"/>
  <c r="AY164" i="8"/>
  <c r="BC164" i="8"/>
  <c r="BD164" i="8" s="1"/>
  <c r="BE164" i="8" s="1"/>
  <c r="BF164" i="8"/>
  <c r="BJ164" i="8"/>
  <c r="BK164" i="8" s="1"/>
  <c r="BL164" i="8" s="1"/>
  <c r="BM164" i="8"/>
  <c r="BQ164" i="8"/>
  <c r="BR164" i="8" s="1"/>
  <c r="BS164" i="8" s="1"/>
  <c r="BT164" i="8"/>
  <c r="BX164" i="8"/>
  <c r="BY164" i="8" s="1"/>
  <c r="BZ164" i="8" s="1"/>
  <c r="B165" i="8"/>
  <c r="F165" i="8"/>
  <c r="G165" i="8" s="1"/>
  <c r="H165" i="8" s="1"/>
  <c r="I165" i="8"/>
  <c r="M165" i="8"/>
  <c r="N165" i="8" s="1"/>
  <c r="O165" i="8" s="1"/>
  <c r="P165" i="8"/>
  <c r="T165" i="8"/>
  <c r="U165" i="8" s="1"/>
  <c r="V165" i="8" s="1"/>
  <c r="W165" i="8"/>
  <c r="AA165" i="8"/>
  <c r="AB165" i="8" s="1"/>
  <c r="AC165" i="8" s="1"/>
  <c r="AD165" i="8"/>
  <c r="AH165" i="8"/>
  <c r="AI165" i="8" s="1"/>
  <c r="AJ165" i="8" s="1"/>
  <c r="AK165" i="8"/>
  <c r="AO165" i="8"/>
  <c r="AP165" i="8" s="1"/>
  <c r="AQ165" i="8" s="1"/>
  <c r="AR165" i="8"/>
  <c r="AV165" i="8"/>
  <c r="AW165" i="8" s="1"/>
  <c r="AX165" i="8" s="1"/>
  <c r="AY165" i="8"/>
  <c r="BC165" i="8"/>
  <c r="BD165" i="8" s="1"/>
  <c r="BE165" i="8" s="1"/>
  <c r="BF165" i="8"/>
  <c r="BJ165" i="8"/>
  <c r="BK165" i="8" s="1"/>
  <c r="BL165" i="8" s="1"/>
  <c r="BM165" i="8"/>
  <c r="BQ165" i="8"/>
  <c r="BR165" i="8" s="1"/>
  <c r="BS165" i="8" s="1"/>
  <c r="BT165" i="8"/>
  <c r="BX165" i="8"/>
  <c r="BY165" i="8" s="1"/>
  <c r="BZ165" i="8" s="1"/>
  <c r="B166" i="8"/>
  <c r="F166" i="8"/>
  <c r="G166" i="8" s="1"/>
  <c r="H166" i="8" s="1"/>
  <c r="I166" i="8"/>
  <c r="M166" i="8"/>
  <c r="N166" i="8" s="1"/>
  <c r="O166" i="8" s="1"/>
  <c r="P166" i="8"/>
  <c r="T166" i="8"/>
  <c r="U166" i="8" s="1"/>
  <c r="V166" i="8" s="1"/>
  <c r="W166" i="8"/>
  <c r="AA166" i="8"/>
  <c r="AB166" i="8" s="1"/>
  <c r="AC166" i="8" s="1"/>
  <c r="AD166" i="8"/>
  <c r="AH166" i="8"/>
  <c r="AI166" i="8" s="1"/>
  <c r="AJ166" i="8" s="1"/>
  <c r="AK166" i="8"/>
  <c r="AO166" i="8"/>
  <c r="AR166" i="8"/>
  <c r="AV166" i="8"/>
  <c r="AY166" i="8"/>
  <c r="BC166" i="8"/>
  <c r="BF166" i="8"/>
  <c r="BJ166" i="8"/>
  <c r="BM166" i="8"/>
  <c r="BQ166" i="8"/>
  <c r="BT166" i="8"/>
  <c r="BX166" i="8"/>
  <c r="B167" i="8"/>
  <c r="F167" i="8"/>
  <c r="G167" i="8" s="1"/>
  <c r="H167" i="8" s="1"/>
  <c r="I167" i="8"/>
  <c r="M167" i="8"/>
  <c r="N167" i="8" s="1"/>
  <c r="O167" i="8" s="1"/>
  <c r="P167" i="8"/>
  <c r="T167" i="8"/>
  <c r="W167" i="8"/>
  <c r="AA167" i="8"/>
  <c r="AD167" i="8"/>
  <c r="AH167" i="8"/>
  <c r="AK167" i="8"/>
  <c r="AO167" i="8"/>
  <c r="AR167" i="8"/>
  <c r="AV167" i="8"/>
  <c r="AW167" i="8" s="1"/>
  <c r="AY167" i="8"/>
  <c r="BC167" i="8"/>
  <c r="BF167" i="8"/>
  <c r="BJ167" i="8"/>
  <c r="BM167" i="8"/>
  <c r="BQ167" i="8"/>
  <c r="BT167" i="8"/>
  <c r="BX167" i="8"/>
  <c r="BY167" i="8" s="1"/>
  <c r="B168" i="8"/>
  <c r="F168" i="8"/>
  <c r="I168" i="8"/>
  <c r="M168" i="8"/>
  <c r="P168" i="8"/>
  <c r="T168" i="8"/>
  <c r="W168" i="8"/>
  <c r="AA168" i="8"/>
  <c r="AB168" i="8" s="1"/>
  <c r="AD168" i="8"/>
  <c r="AH168" i="8"/>
  <c r="AI168" i="8" s="1"/>
  <c r="AK168" i="8"/>
  <c r="AO168" i="8"/>
  <c r="AP168" i="8" s="1"/>
  <c r="AR168" i="8"/>
  <c r="AV168" i="8"/>
  <c r="AW168" i="8" s="1"/>
  <c r="AY168" i="8"/>
  <c r="BC168" i="8"/>
  <c r="BD168" i="8" s="1"/>
  <c r="BF168" i="8"/>
  <c r="BJ168" i="8"/>
  <c r="BK168" i="8" s="1"/>
  <c r="BM168" i="8"/>
  <c r="BQ168" i="8"/>
  <c r="BR168" i="8" s="1"/>
  <c r="BT168" i="8"/>
  <c r="BX168" i="8"/>
  <c r="BY168" i="8" s="1"/>
  <c r="B169" i="8"/>
  <c r="F169" i="8"/>
  <c r="G169" i="8" s="1"/>
  <c r="I169" i="8"/>
  <c r="M169" i="8"/>
  <c r="N169" i="8" s="1"/>
  <c r="P169" i="8"/>
  <c r="T169" i="8"/>
  <c r="U169" i="8" s="1"/>
  <c r="W169" i="8"/>
  <c r="AA169" i="8"/>
  <c r="AB169" i="8" s="1"/>
  <c r="AD169" i="8"/>
  <c r="AH169" i="8"/>
  <c r="AI169" i="8" s="1"/>
  <c r="AK169" i="8"/>
  <c r="AO169" i="8"/>
  <c r="AP169" i="8" s="1"/>
  <c r="AR169" i="8"/>
  <c r="AV169" i="8"/>
  <c r="AW169" i="8" s="1"/>
  <c r="AY169" i="8"/>
  <c r="BC169" i="8"/>
  <c r="BD169" i="8" s="1"/>
  <c r="BF169" i="8"/>
  <c r="BJ169" i="8"/>
  <c r="BK169" i="8" s="1"/>
  <c r="BM169" i="8"/>
  <c r="BQ169" i="8"/>
  <c r="BR169" i="8" s="1"/>
  <c r="BT169" i="8"/>
  <c r="BX169" i="8"/>
  <c r="BY169" i="8" s="1"/>
  <c r="B170" i="8"/>
  <c r="F170" i="8"/>
  <c r="G170" i="8" s="1"/>
  <c r="I170" i="8"/>
  <c r="M170" i="8"/>
  <c r="N170" i="8" s="1"/>
  <c r="P170" i="8"/>
  <c r="T170" i="8"/>
  <c r="U170" i="8" s="1"/>
  <c r="W170" i="8"/>
  <c r="AA170" i="8"/>
  <c r="AB170" i="8" s="1"/>
  <c r="AD170" i="8"/>
  <c r="AH170" i="8"/>
  <c r="AI170" i="8" s="1"/>
  <c r="AK170" i="8"/>
  <c r="AO170" i="8"/>
  <c r="AP170" i="8" s="1"/>
  <c r="AR170" i="8"/>
  <c r="AV170" i="8"/>
  <c r="AW170" i="8" s="1"/>
  <c r="AY170" i="8"/>
  <c r="BC170" i="8"/>
  <c r="BD170" i="8" s="1"/>
  <c r="BF170" i="8"/>
  <c r="BJ170" i="8"/>
  <c r="BK170" i="8" s="1"/>
  <c r="BM170" i="8"/>
  <c r="BQ170" i="8"/>
  <c r="BR170" i="8" s="1"/>
  <c r="BT170" i="8"/>
  <c r="BX170" i="8"/>
  <c r="BY170" i="8" s="1"/>
  <c r="B171" i="8"/>
  <c r="F171" i="8"/>
  <c r="G171" i="8" s="1"/>
  <c r="I171" i="8"/>
  <c r="M171" i="8"/>
  <c r="N171" i="8" s="1"/>
  <c r="P171" i="8"/>
  <c r="T171" i="8"/>
  <c r="U171" i="8" s="1"/>
  <c r="W171" i="8"/>
  <c r="AA171" i="8"/>
  <c r="AB171" i="8" s="1"/>
  <c r="AD171" i="8"/>
  <c r="AH171" i="8"/>
  <c r="AI171" i="8" s="1"/>
  <c r="AK171" i="8"/>
  <c r="AO171" i="8"/>
  <c r="AP171" i="8" s="1"/>
  <c r="AR171" i="8"/>
  <c r="AV171" i="8"/>
  <c r="AW171" i="8" s="1"/>
  <c r="AY171" i="8"/>
  <c r="BC171" i="8"/>
  <c r="BD171" i="8" s="1"/>
  <c r="BF171" i="8"/>
  <c r="BJ171" i="8"/>
  <c r="BK171" i="8" s="1"/>
  <c r="BM171" i="8"/>
  <c r="BQ171" i="8"/>
  <c r="BR171" i="8" s="1"/>
  <c r="BT171" i="8"/>
  <c r="BX171" i="8"/>
  <c r="BY171" i="8" s="1"/>
  <c r="B172" i="8"/>
  <c r="F172" i="8"/>
  <c r="G172" i="8" s="1"/>
  <c r="I172" i="8"/>
  <c r="M172" i="8"/>
  <c r="N172" i="8" s="1"/>
  <c r="P172" i="8"/>
  <c r="T172" i="8"/>
  <c r="U172" i="8" s="1"/>
  <c r="W172" i="8"/>
  <c r="AA172" i="8"/>
  <c r="AB172" i="8" s="1"/>
  <c r="AD172" i="8"/>
  <c r="AH172" i="8"/>
  <c r="AI172" i="8" s="1"/>
  <c r="AK172" i="8"/>
  <c r="AO172" i="8"/>
  <c r="AP172" i="8" s="1"/>
  <c r="AR172" i="8"/>
  <c r="AV172" i="8"/>
  <c r="AW172" i="8" s="1"/>
  <c r="AY172" i="8"/>
  <c r="BC172" i="8"/>
  <c r="BD172" i="8" s="1"/>
  <c r="BF172" i="8"/>
  <c r="BJ172" i="8"/>
  <c r="BK172" i="8" s="1"/>
  <c r="BM172" i="8"/>
  <c r="BQ172" i="8"/>
  <c r="BR172" i="8" s="1"/>
  <c r="BT172" i="8"/>
  <c r="BX172" i="8"/>
  <c r="BY172" i="8" s="1"/>
  <c r="B173" i="8"/>
  <c r="F173" i="8"/>
  <c r="G173" i="8" s="1"/>
  <c r="I173" i="8"/>
  <c r="M173" i="8"/>
  <c r="N173" i="8" s="1"/>
  <c r="P173" i="8"/>
  <c r="T173" i="8"/>
  <c r="U173" i="8" s="1"/>
  <c r="W173" i="8"/>
  <c r="AA173" i="8"/>
  <c r="AB173" i="8" s="1"/>
  <c r="AD173" i="8"/>
  <c r="AH173" i="8"/>
  <c r="AI173" i="8" s="1"/>
  <c r="AK173" i="8"/>
  <c r="AO173" i="8"/>
  <c r="AP173" i="8" s="1"/>
  <c r="AR173" i="8"/>
  <c r="AV173" i="8"/>
  <c r="AW173" i="8" s="1"/>
  <c r="AY173" i="8"/>
  <c r="BC173" i="8"/>
  <c r="BD173" i="8" s="1"/>
  <c r="BF173" i="8"/>
  <c r="BJ173" i="8"/>
  <c r="BK173" i="8" s="1"/>
  <c r="BM173" i="8"/>
  <c r="BQ173" i="8"/>
  <c r="BR173" i="8" s="1"/>
  <c r="BT173" i="8"/>
  <c r="BX173" i="8"/>
  <c r="BY173" i="8" s="1"/>
  <c r="B174" i="8"/>
  <c r="F174" i="8"/>
  <c r="G174" i="8" s="1"/>
  <c r="I174" i="8"/>
  <c r="M174" i="8"/>
  <c r="N174" i="8" s="1"/>
  <c r="P174" i="8"/>
  <c r="T174" i="8"/>
  <c r="U174" i="8" s="1"/>
  <c r="W174" i="8"/>
  <c r="AA174" i="8"/>
  <c r="AB174" i="8" s="1"/>
  <c r="AD174" i="8"/>
  <c r="AH174" i="8"/>
  <c r="AI174" i="8" s="1"/>
  <c r="AK174" i="8"/>
  <c r="AO174" i="8"/>
  <c r="AP174" i="8" s="1"/>
  <c r="AR174" i="8"/>
  <c r="AV174" i="8"/>
  <c r="AW174" i="8" s="1"/>
  <c r="AY174" i="8"/>
  <c r="BC174" i="8"/>
  <c r="BD174" i="8" s="1"/>
  <c r="BF174" i="8"/>
  <c r="BJ174" i="8"/>
  <c r="BK174" i="8" s="1"/>
  <c r="BM174" i="8"/>
  <c r="BQ174" i="8"/>
  <c r="BR174" i="8" s="1"/>
  <c r="BT174" i="8"/>
  <c r="BX174" i="8"/>
  <c r="BY174" i="8" s="1"/>
  <c r="B175" i="8"/>
  <c r="F175" i="8"/>
  <c r="G175" i="8" s="1"/>
  <c r="I175" i="8"/>
  <c r="M175" i="8"/>
  <c r="N175" i="8" s="1"/>
  <c r="P175" i="8"/>
  <c r="T175" i="8"/>
  <c r="U175" i="8" s="1"/>
  <c r="W175" i="8"/>
  <c r="AA175" i="8"/>
  <c r="AB175" i="8" s="1"/>
  <c r="AD175" i="8"/>
  <c r="AH175" i="8"/>
  <c r="AI175" i="8" s="1"/>
  <c r="AK175" i="8"/>
  <c r="AO175" i="8"/>
  <c r="AP175" i="8" s="1"/>
  <c r="AR175" i="8"/>
  <c r="AV175" i="8"/>
  <c r="AW175" i="8" s="1"/>
  <c r="AY175" i="8"/>
  <c r="BC175" i="8"/>
  <c r="BD175" i="8" s="1"/>
  <c r="BF175" i="8"/>
  <c r="BJ175" i="8"/>
  <c r="BK175" i="8" s="1"/>
  <c r="BM175" i="8"/>
  <c r="BQ175" i="8"/>
  <c r="BR175" i="8" s="1"/>
  <c r="BT175" i="8"/>
  <c r="BX175" i="8"/>
  <c r="BY175" i="8" s="1"/>
  <c r="B176" i="8"/>
  <c r="F176" i="8"/>
  <c r="G176" i="8" s="1"/>
  <c r="I176" i="8"/>
  <c r="M176" i="8"/>
  <c r="N176" i="8" s="1"/>
  <c r="P176" i="8"/>
  <c r="T176" i="8"/>
  <c r="U176" i="8" s="1"/>
  <c r="W176" i="8"/>
  <c r="AA176" i="8"/>
  <c r="AB176" i="8" s="1"/>
  <c r="AD176" i="8"/>
  <c r="AH176" i="8"/>
  <c r="AI176" i="8" s="1"/>
  <c r="AK176" i="8"/>
  <c r="AO176" i="8"/>
  <c r="AP176" i="8" s="1"/>
  <c r="AR176" i="8"/>
  <c r="AV176" i="8"/>
  <c r="AW176" i="8" s="1"/>
  <c r="AY176" i="8"/>
  <c r="BC176" i="8"/>
  <c r="BD176" i="8" s="1"/>
  <c r="BF176" i="8"/>
  <c r="BJ176" i="8"/>
  <c r="BK176" i="8" s="1"/>
  <c r="BM176" i="8"/>
  <c r="BQ176" i="8"/>
  <c r="BR176" i="8" s="1"/>
  <c r="BT176" i="8"/>
  <c r="BX176" i="8"/>
  <c r="BY176" i="8" s="1"/>
  <c r="B177" i="8"/>
  <c r="F177" i="8"/>
  <c r="G177" i="8" s="1"/>
  <c r="I177" i="8"/>
  <c r="M177" i="8"/>
  <c r="N177" i="8" s="1"/>
  <c r="P177" i="8"/>
  <c r="T177" i="8"/>
  <c r="U177" i="8" s="1"/>
  <c r="W177" i="8"/>
  <c r="AA177" i="8"/>
  <c r="AB177" i="8" s="1"/>
  <c r="AD177" i="8"/>
  <c r="AH177" i="8"/>
  <c r="AI177" i="8" s="1"/>
  <c r="AK177" i="8"/>
  <c r="AO177" i="8"/>
  <c r="AP177" i="8" s="1"/>
  <c r="AR177" i="8"/>
  <c r="AV177" i="8"/>
  <c r="AW177" i="8" s="1"/>
  <c r="AY177" i="8"/>
  <c r="BC177" i="8"/>
  <c r="BD177" i="8" s="1"/>
  <c r="BF177" i="8"/>
  <c r="BJ177" i="8"/>
  <c r="BK177" i="8" s="1"/>
  <c r="BM177" i="8"/>
  <c r="BQ177" i="8"/>
  <c r="BR177" i="8" s="1"/>
  <c r="BT177" i="8"/>
  <c r="BX177" i="8"/>
  <c r="BY177" i="8" s="1"/>
  <c r="B178" i="8"/>
  <c r="F178" i="8"/>
  <c r="G178" i="8" s="1"/>
  <c r="I178" i="8"/>
  <c r="M178" i="8"/>
  <c r="N178" i="8" s="1"/>
  <c r="P178" i="8"/>
  <c r="T178" i="8"/>
  <c r="U178" i="8" s="1"/>
  <c r="W178" i="8"/>
  <c r="AA178" i="8"/>
  <c r="AB178" i="8" s="1"/>
  <c r="AD178" i="8"/>
  <c r="AH178" i="8"/>
  <c r="AI178" i="8" s="1"/>
  <c r="AK178" i="8"/>
  <c r="AO178" i="8"/>
  <c r="AP178" i="8" s="1"/>
  <c r="AR178" i="8"/>
  <c r="AV178" i="8"/>
  <c r="AW178" i="8" s="1"/>
  <c r="AY178" i="8"/>
  <c r="BC178" i="8"/>
  <c r="BD178" i="8" s="1"/>
  <c r="BF178" i="8"/>
  <c r="BJ178" i="8"/>
  <c r="BK178" i="8" s="1"/>
  <c r="BM178" i="8"/>
  <c r="BQ178" i="8"/>
  <c r="BR178" i="8" s="1"/>
  <c r="BT178" i="8"/>
  <c r="BX178" i="8"/>
  <c r="BY178" i="8" s="1"/>
  <c r="B179" i="8"/>
  <c r="F179" i="8"/>
  <c r="G179" i="8" s="1"/>
  <c r="I179" i="8"/>
  <c r="M179" i="8"/>
  <c r="N179" i="8" s="1"/>
  <c r="P179" i="8"/>
  <c r="T179" i="8"/>
  <c r="U179" i="8" s="1"/>
  <c r="W179" i="8"/>
  <c r="AA179" i="8"/>
  <c r="AB179" i="8" s="1"/>
  <c r="AD179" i="8"/>
  <c r="AH179" i="8"/>
  <c r="AI179" i="8" s="1"/>
  <c r="AK179" i="8"/>
  <c r="AO179" i="8"/>
  <c r="AP179" i="8" s="1"/>
  <c r="AR179" i="8"/>
  <c r="AV179" i="8"/>
  <c r="AW179" i="8" s="1"/>
  <c r="AY179" i="8"/>
  <c r="BC179" i="8"/>
  <c r="BD179" i="8" s="1"/>
  <c r="BF179" i="8"/>
  <c r="BJ179" i="8"/>
  <c r="BK179" i="8" s="1"/>
  <c r="BM179" i="8"/>
  <c r="BQ179" i="8"/>
  <c r="BR179" i="8" s="1"/>
  <c r="BT179" i="8"/>
  <c r="BX179" i="8"/>
  <c r="BY179" i="8" s="1"/>
  <c r="B180" i="8"/>
  <c r="F180" i="8"/>
  <c r="G180" i="8" s="1"/>
  <c r="I180" i="8"/>
  <c r="M180" i="8"/>
  <c r="N180" i="8" s="1"/>
  <c r="P180" i="8"/>
  <c r="T180" i="8"/>
  <c r="U180" i="8" s="1"/>
  <c r="W180" i="8"/>
  <c r="AA180" i="8"/>
  <c r="AB180" i="8" s="1"/>
  <c r="AD180" i="8"/>
  <c r="AH180" i="8"/>
  <c r="AI180" i="8" s="1"/>
  <c r="AK180" i="8"/>
  <c r="AO180" i="8"/>
  <c r="AP180" i="8" s="1"/>
  <c r="AR180" i="8"/>
  <c r="AV180" i="8"/>
  <c r="AW180" i="8" s="1"/>
  <c r="AY180" i="8"/>
  <c r="BC180" i="8"/>
  <c r="BD180" i="8" s="1"/>
  <c r="BF180" i="8"/>
  <c r="BJ180" i="8"/>
  <c r="BK180" i="8" s="1"/>
  <c r="BM180" i="8"/>
  <c r="BQ180" i="8"/>
  <c r="BR180" i="8" s="1"/>
  <c r="BT180" i="8"/>
  <c r="BX180" i="8"/>
  <c r="BY180" i="8" s="1"/>
  <c r="B181" i="8"/>
  <c r="F181" i="8"/>
  <c r="G181" i="8" s="1"/>
  <c r="I181" i="8"/>
  <c r="M181" i="8"/>
  <c r="N181" i="8" s="1"/>
  <c r="P181" i="8"/>
  <c r="T181" i="8"/>
  <c r="U181" i="8" s="1"/>
  <c r="W181" i="8"/>
  <c r="AA181" i="8"/>
  <c r="AB181" i="8" s="1"/>
  <c r="AD181" i="8"/>
  <c r="AH181" i="8"/>
  <c r="AI181" i="8" s="1"/>
  <c r="AK181" i="8"/>
  <c r="AO181" i="8"/>
  <c r="AP181" i="8" s="1"/>
  <c r="AR181" i="8"/>
  <c r="AV181" i="8"/>
  <c r="AW181" i="8" s="1"/>
  <c r="AY181" i="8"/>
  <c r="BC181" i="8"/>
  <c r="BD181" i="8" s="1"/>
  <c r="BF181" i="8"/>
  <c r="BJ181" i="8"/>
  <c r="BK181" i="8" s="1"/>
  <c r="BM181" i="8"/>
  <c r="BQ181" i="8"/>
  <c r="BR181" i="8" s="1"/>
  <c r="BT181" i="8"/>
  <c r="BX181" i="8"/>
  <c r="BY181" i="8" s="1"/>
  <c r="B182" i="8"/>
  <c r="F182" i="8"/>
  <c r="G182" i="8" s="1"/>
  <c r="I182" i="8"/>
  <c r="M182" i="8"/>
  <c r="N182" i="8" s="1"/>
  <c r="P182" i="8"/>
  <c r="T182" i="8"/>
  <c r="U182" i="8" s="1"/>
  <c r="W182" i="8"/>
  <c r="AA182" i="8"/>
  <c r="AB182" i="8" s="1"/>
  <c r="AD182" i="8"/>
  <c r="AH182" i="8"/>
  <c r="AI182" i="8" s="1"/>
  <c r="AK182" i="8"/>
  <c r="AO182" i="8"/>
  <c r="AP182" i="8" s="1"/>
  <c r="AR182" i="8"/>
  <c r="AV182" i="8"/>
  <c r="AW182" i="8" s="1"/>
  <c r="AY182" i="8"/>
  <c r="BC182" i="8"/>
  <c r="BD182" i="8" s="1"/>
  <c r="BF182" i="8"/>
  <c r="BJ182" i="8"/>
  <c r="BK182" i="8" s="1"/>
  <c r="BM182" i="8"/>
  <c r="BQ182" i="8"/>
  <c r="BR182" i="8" s="1"/>
  <c r="BT182" i="8"/>
  <c r="BX182" i="8"/>
  <c r="BY182" i="8" s="1"/>
  <c r="B183" i="8"/>
  <c r="F183" i="8"/>
  <c r="G183" i="8" s="1"/>
  <c r="I183" i="8"/>
  <c r="M183" i="8"/>
  <c r="N183" i="8" s="1"/>
  <c r="P183" i="8"/>
  <c r="T183" i="8"/>
  <c r="U183" i="8" s="1"/>
  <c r="W183" i="8"/>
  <c r="AA183" i="8"/>
  <c r="AB183" i="8" s="1"/>
  <c r="AD183" i="8"/>
  <c r="AH183" i="8"/>
  <c r="AI183" i="8" s="1"/>
  <c r="AK183" i="8"/>
  <c r="AO183" i="8"/>
  <c r="AP183" i="8" s="1"/>
  <c r="AR183" i="8"/>
  <c r="AV183" i="8"/>
  <c r="AW183" i="8" s="1"/>
  <c r="AY183" i="8"/>
  <c r="BC183" i="8"/>
  <c r="BD183" i="8" s="1"/>
  <c r="BF183" i="8"/>
  <c r="BJ183" i="8"/>
  <c r="BK183" i="8" s="1"/>
  <c r="BM183" i="8"/>
  <c r="BQ183" i="8"/>
  <c r="BR183" i="8" s="1"/>
  <c r="BT183" i="8"/>
  <c r="BX183" i="8"/>
  <c r="BY183" i="8" s="1"/>
  <c r="B184" i="8"/>
  <c r="F184" i="8"/>
  <c r="G184" i="8" s="1"/>
  <c r="I184" i="8"/>
  <c r="M184" i="8"/>
  <c r="N184" i="8" s="1"/>
  <c r="P184" i="8"/>
  <c r="T184" i="8"/>
  <c r="U184" i="8" s="1"/>
  <c r="W184" i="8"/>
  <c r="AA184" i="8"/>
  <c r="AB184" i="8" s="1"/>
  <c r="AD184" i="8"/>
  <c r="AH184" i="8"/>
  <c r="AI184" i="8" s="1"/>
  <c r="AK184" i="8"/>
  <c r="AO184" i="8"/>
  <c r="AP184" i="8" s="1"/>
  <c r="AR184" i="8"/>
  <c r="AV184" i="8"/>
  <c r="AW184" i="8" s="1"/>
  <c r="AY184" i="8"/>
  <c r="BC184" i="8"/>
  <c r="BD184" i="8" s="1"/>
  <c r="BF184" i="8"/>
  <c r="BJ184" i="8"/>
  <c r="BK184" i="8" s="1"/>
  <c r="BM184" i="8"/>
  <c r="BQ184" i="8"/>
  <c r="BR184" i="8" s="1"/>
  <c r="BT184" i="8"/>
  <c r="BX184" i="8"/>
  <c r="BY184" i="8" s="1"/>
  <c r="B185" i="8"/>
  <c r="F185" i="8"/>
  <c r="G185" i="8" s="1"/>
  <c r="I185" i="8"/>
  <c r="M185" i="8"/>
  <c r="N185" i="8" s="1"/>
  <c r="P185" i="8"/>
  <c r="T185" i="8"/>
  <c r="U185" i="8" s="1"/>
  <c r="W185" i="8"/>
  <c r="AA185" i="8"/>
  <c r="AB185" i="8" s="1"/>
  <c r="AD185" i="8"/>
  <c r="AH185" i="8"/>
  <c r="AI185" i="8" s="1"/>
  <c r="AK185" i="8"/>
  <c r="AO185" i="8"/>
  <c r="AP185" i="8" s="1"/>
  <c r="AR185" i="8"/>
  <c r="AV185" i="8"/>
  <c r="AW185" i="8" s="1"/>
  <c r="AY185" i="8"/>
  <c r="BC185" i="8"/>
  <c r="BD185" i="8" s="1"/>
  <c r="BF185" i="8"/>
  <c r="BJ185" i="8"/>
  <c r="BK185" i="8" s="1"/>
  <c r="BM185" i="8"/>
  <c r="BQ185" i="8"/>
  <c r="BR185" i="8" s="1"/>
  <c r="BT185" i="8"/>
  <c r="BX185" i="8"/>
  <c r="BY185" i="8" s="1"/>
  <c r="B186" i="8"/>
  <c r="F186" i="8"/>
  <c r="G186" i="8" s="1"/>
  <c r="I186" i="8"/>
  <c r="M186" i="8"/>
  <c r="N186" i="8" s="1"/>
  <c r="O186" i="8"/>
  <c r="P186" i="8"/>
  <c r="T186" i="8"/>
  <c r="U186" i="8" s="1"/>
  <c r="V186" i="8" s="1"/>
  <c r="W186" i="8"/>
  <c r="AA186" i="8"/>
  <c r="AB186" i="8" s="1"/>
  <c r="AC186" i="8" s="1"/>
  <c r="AD186" i="8"/>
  <c r="AH186" i="8"/>
  <c r="AI186" i="8" s="1"/>
  <c r="AK186" i="8"/>
  <c r="AO186" i="8"/>
  <c r="AP186" i="8" s="1"/>
  <c r="AQ186" i="8"/>
  <c r="AR186" i="8"/>
  <c r="AV186" i="8"/>
  <c r="AW186" i="8" s="1"/>
  <c r="AX186" i="8" s="1"/>
  <c r="AY186" i="8"/>
  <c r="BC186" i="8"/>
  <c r="BD186" i="8" s="1"/>
  <c r="BE186" i="8" s="1"/>
  <c r="BF186" i="8"/>
  <c r="BJ186" i="8"/>
  <c r="BK186" i="8" s="1"/>
  <c r="BM186" i="8"/>
  <c r="BQ186" i="8"/>
  <c r="BR186" i="8" s="1"/>
  <c r="BS186" i="8"/>
  <c r="BT186" i="8"/>
  <c r="BX186" i="8"/>
  <c r="BY186" i="8" s="1"/>
  <c r="BZ186" i="8" s="1"/>
  <c r="B187" i="8"/>
  <c r="F187" i="8"/>
  <c r="G187" i="8" s="1"/>
  <c r="H187" i="8" s="1"/>
  <c r="I187" i="8"/>
  <c r="M187" i="8"/>
  <c r="N187" i="8" s="1"/>
  <c r="P187" i="8"/>
  <c r="T187" i="8"/>
  <c r="W187" i="8"/>
  <c r="AA187" i="8"/>
  <c r="AD187" i="8"/>
  <c r="AH187" i="8"/>
  <c r="AK187" i="8"/>
  <c r="AO187" i="8"/>
  <c r="AP187" i="8" s="1"/>
  <c r="AR187" i="8"/>
  <c r="AV187" i="8"/>
  <c r="AY187" i="8"/>
  <c r="BC187" i="8"/>
  <c r="BF187" i="8"/>
  <c r="BJ187" i="8"/>
  <c r="BM187" i="8"/>
  <c r="BQ187" i="8"/>
  <c r="BR187" i="8" s="1"/>
  <c r="BT187" i="8"/>
  <c r="BX187" i="8"/>
  <c r="B188" i="8"/>
  <c r="F188" i="8"/>
  <c r="I188" i="8"/>
  <c r="M188" i="8"/>
  <c r="P188" i="8"/>
  <c r="T188" i="8"/>
  <c r="U188" i="8" s="1"/>
  <c r="W188" i="8"/>
  <c r="AA188" i="8"/>
  <c r="AD188" i="8"/>
  <c r="AH188" i="8"/>
  <c r="AI188" i="8" s="1"/>
  <c r="AK188" i="8"/>
  <c r="AO188" i="8"/>
  <c r="AR188" i="8"/>
  <c r="AV188" i="8"/>
  <c r="AW188" i="8" s="1"/>
  <c r="AY188" i="8"/>
  <c r="BC188" i="8"/>
  <c r="BF188" i="8"/>
  <c r="BJ188" i="8"/>
  <c r="BK188" i="8" s="1"/>
  <c r="BM188" i="8"/>
  <c r="BQ188" i="8"/>
  <c r="BT188" i="8"/>
  <c r="BX188" i="8"/>
  <c r="BY188" i="8" s="1"/>
  <c r="B189" i="8"/>
  <c r="F189" i="8"/>
  <c r="I189" i="8"/>
  <c r="M189" i="8"/>
  <c r="N189" i="8" s="1"/>
  <c r="P189" i="8"/>
  <c r="T189" i="8"/>
  <c r="W189" i="8"/>
  <c r="AA189" i="8"/>
  <c r="AB189" i="8" s="1"/>
  <c r="AD189" i="8"/>
  <c r="AH189" i="8"/>
  <c r="AK189" i="8"/>
  <c r="AO189" i="8"/>
  <c r="AP189" i="8" s="1"/>
  <c r="AR189" i="8"/>
  <c r="AV189" i="8"/>
  <c r="AY189" i="8"/>
  <c r="BC189" i="8"/>
  <c r="BD189" i="8" s="1"/>
  <c r="BF189" i="8"/>
  <c r="BJ189" i="8"/>
  <c r="BM189" i="8"/>
  <c r="BQ189" i="8"/>
  <c r="BR189" i="8" s="1"/>
  <c r="BT189" i="8"/>
  <c r="BX189" i="8"/>
  <c r="B190" i="8"/>
  <c r="F190" i="8"/>
  <c r="G190" i="8" s="1"/>
  <c r="I190" i="8"/>
  <c r="M190" i="8"/>
  <c r="P190" i="8"/>
  <c r="T190" i="8"/>
  <c r="U190" i="8" s="1"/>
  <c r="W190" i="8"/>
  <c r="AA190" i="8"/>
  <c r="AD190" i="8"/>
  <c r="AH190" i="8"/>
  <c r="AI190" i="8" s="1"/>
  <c r="AK190" i="8"/>
  <c r="AO190" i="8"/>
  <c r="AR190" i="8"/>
  <c r="AV190" i="8"/>
  <c r="AW190" i="8" s="1"/>
  <c r="AY190" i="8"/>
  <c r="BC190" i="8"/>
  <c r="BF190" i="8"/>
  <c r="BJ190" i="8"/>
  <c r="BK190" i="8" s="1"/>
  <c r="BM190" i="8"/>
  <c r="BQ190" i="8"/>
  <c r="BT190" i="8"/>
  <c r="BX190" i="8"/>
  <c r="BY190" i="8" s="1"/>
  <c r="B191" i="8"/>
  <c r="F191" i="8"/>
  <c r="I191" i="8"/>
  <c r="M191" i="8"/>
  <c r="N191" i="8" s="1"/>
  <c r="P191" i="8"/>
  <c r="T191" i="8"/>
  <c r="W191" i="8"/>
  <c r="AA191" i="8"/>
  <c r="AB191" i="8" s="1"/>
  <c r="AD191" i="8"/>
  <c r="AH191" i="8"/>
  <c r="AK191" i="8"/>
  <c r="AO191" i="8"/>
  <c r="AP191" i="8" s="1"/>
  <c r="AR191" i="8"/>
  <c r="AV191" i="8"/>
  <c r="AY191" i="8"/>
  <c r="BC191" i="8"/>
  <c r="BD191" i="8" s="1"/>
  <c r="BF191" i="8"/>
  <c r="BJ191" i="8"/>
  <c r="BM191" i="8"/>
  <c r="BQ191" i="8"/>
  <c r="BR191" i="8" s="1"/>
  <c r="BT191" i="8"/>
  <c r="BX191" i="8"/>
  <c r="B192" i="8"/>
  <c r="F192" i="8"/>
  <c r="G192" i="8" s="1"/>
  <c r="I192" i="8"/>
  <c r="M192" i="8"/>
  <c r="P192" i="8"/>
  <c r="T192" i="8"/>
  <c r="U192" i="8" s="1"/>
  <c r="W192" i="8"/>
  <c r="AA192" i="8"/>
  <c r="AD192" i="8"/>
  <c r="AH192" i="8"/>
  <c r="AI192" i="8" s="1"/>
  <c r="AK192" i="8"/>
  <c r="AO192" i="8"/>
  <c r="AR192" i="8"/>
  <c r="AV192" i="8"/>
  <c r="AW192" i="8" s="1"/>
  <c r="AY192" i="8"/>
  <c r="BC192" i="8"/>
  <c r="BF192" i="8"/>
  <c r="BJ192" i="8"/>
  <c r="BK192" i="8" s="1"/>
  <c r="BM192" i="8"/>
  <c r="BQ192" i="8"/>
  <c r="BT192" i="8"/>
  <c r="BX192" i="8"/>
  <c r="BY192" i="8" s="1"/>
  <c r="B193" i="8"/>
  <c r="F193" i="8"/>
  <c r="I193" i="8"/>
  <c r="M193" i="8"/>
  <c r="N193" i="8" s="1"/>
  <c r="P193" i="8"/>
  <c r="T193" i="8"/>
  <c r="W193" i="8"/>
  <c r="AA193" i="8"/>
  <c r="AB193" i="8" s="1"/>
  <c r="AD193" i="8"/>
  <c r="AH193" i="8"/>
  <c r="AK193" i="8"/>
  <c r="AO193" i="8"/>
  <c r="AP193" i="8" s="1"/>
  <c r="AR193" i="8"/>
  <c r="AV193" i="8"/>
  <c r="AY193" i="8"/>
  <c r="BC193" i="8"/>
  <c r="BD193" i="8" s="1"/>
  <c r="BF193" i="8"/>
  <c r="BJ193" i="8"/>
  <c r="BM193" i="8"/>
  <c r="BQ193" i="8"/>
  <c r="BR193" i="8" s="1"/>
  <c r="BT193" i="8"/>
  <c r="BX193" i="8"/>
  <c r="B194" i="8"/>
  <c r="F194" i="8"/>
  <c r="G194" i="8" s="1"/>
  <c r="I194" i="8"/>
  <c r="M194" i="8"/>
  <c r="P194" i="8"/>
  <c r="T194" i="8"/>
  <c r="U194" i="8" s="1"/>
  <c r="W194" i="8"/>
  <c r="AA194" i="8"/>
  <c r="AD194" i="8"/>
  <c r="AH194" i="8"/>
  <c r="AI194" i="8" s="1"/>
  <c r="AK194" i="8"/>
  <c r="AO194" i="8"/>
  <c r="AR194" i="8"/>
  <c r="AV194" i="8"/>
  <c r="AW194" i="8" s="1"/>
  <c r="AY194" i="8"/>
  <c r="BC194" i="8"/>
  <c r="BF194" i="8"/>
  <c r="BJ194" i="8"/>
  <c r="BK194" i="8" s="1"/>
  <c r="BM194" i="8"/>
  <c r="BQ194" i="8"/>
  <c r="BT194" i="8"/>
  <c r="BX194" i="8"/>
  <c r="BY194" i="8" s="1"/>
  <c r="B195" i="8"/>
  <c r="F195" i="8"/>
  <c r="I195" i="8"/>
  <c r="M195" i="8"/>
  <c r="N195" i="8" s="1"/>
  <c r="P195" i="8"/>
  <c r="T195" i="8"/>
  <c r="W195" i="8"/>
  <c r="AA195" i="8"/>
  <c r="AB195" i="8" s="1"/>
  <c r="AD195" i="8"/>
  <c r="AH195" i="8"/>
  <c r="AK195" i="8"/>
  <c r="AO195" i="8"/>
  <c r="AP195" i="8" s="1"/>
  <c r="AR195" i="8"/>
  <c r="AV195" i="8"/>
  <c r="AY195" i="8"/>
  <c r="BC195" i="8"/>
  <c r="BD195" i="8" s="1"/>
  <c r="BF195" i="8"/>
  <c r="BJ195" i="8"/>
  <c r="BM195" i="8"/>
  <c r="BQ195" i="8"/>
  <c r="BR195" i="8" s="1"/>
  <c r="BT195" i="8"/>
  <c r="BX195" i="8"/>
  <c r="B196" i="8"/>
  <c r="F196" i="8"/>
  <c r="G196" i="8" s="1"/>
  <c r="I196" i="8"/>
  <c r="M196" i="8"/>
  <c r="P196" i="8"/>
  <c r="T196" i="8"/>
  <c r="U196" i="8" s="1"/>
  <c r="W196" i="8"/>
  <c r="AA196" i="8"/>
  <c r="AD196" i="8"/>
  <c r="AH196" i="8"/>
  <c r="AI196" i="8" s="1"/>
  <c r="AK196" i="8"/>
  <c r="AO196" i="8"/>
  <c r="AR196" i="8"/>
  <c r="AV196" i="8"/>
  <c r="AW196" i="8" s="1"/>
  <c r="AY196" i="8"/>
  <c r="BC196" i="8"/>
  <c r="BF196" i="8"/>
  <c r="BJ196" i="8"/>
  <c r="BK196" i="8" s="1"/>
  <c r="BM196" i="8"/>
  <c r="BQ196" i="8"/>
  <c r="BT196" i="8"/>
  <c r="BX196" i="8"/>
  <c r="BY196" i="8" s="1"/>
  <c r="B197" i="8"/>
  <c r="F197" i="8"/>
  <c r="I197" i="8"/>
  <c r="M197" i="8"/>
  <c r="N197" i="8" s="1"/>
  <c r="P197" i="8"/>
  <c r="T197" i="8"/>
  <c r="W197" i="8"/>
  <c r="AA197" i="8"/>
  <c r="AB197" i="8" s="1"/>
  <c r="AD197" i="8"/>
  <c r="AH197" i="8"/>
  <c r="AK197" i="8"/>
  <c r="AO197" i="8"/>
  <c r="AP197" i="8" s="1"/>
  <c r="AR197" i="8"/>
  <c r="AV197" i="8"/>
  <c r="AY197" i="8"/>
  <c r="BC197" i="8"/>
  <c r="BD197" i="8" s="1"/>
  <c r="BF197" i="8"/>
  <c r="BJ197" i="8"/>
  <c r="BK197" i="8"/>
  <c r="BL197" i="8" s="1"/>
  <c r="BM197" i="8"/>
  <c r="BQ197" i="8"/>
  <c r="BR197" i="8" s="1"/>
  <c r="BS197" i="8" s="1"/>
  <c r="BT197" i="8"/>
  <c r="BX197" i="8"/>
  <c r="BY197" i="8"/>
  <c r="BZ197" i="8" s="1"/>
  <c r="B198" i="8"/>
  <c r="F198" i="8"/>
  <c r="G198" i="8" s="1"/>
  <c r="H198" i="8" s="1"/>
  <c r="I198" i="8"/>
  <c r="M198" i="8"/>
  <c r="N198" i="8"/>
  <c r="O198" i="8" s="1"/>
  <c r="P198" i="8"/>
  <c r="T198" i="8"/>
  <c r="U198" i="8" s="1"/>
  <c r="V198" i="8" s="1"/>
  <c r="W198" i="8"/>
  <c r="AA198" i="8"/>
  <c r="AB198" i="8"/>
  <c r="AC198" i="8" s="1"/>
  <c r="AD198" i="8"/>
  <c r="AH198" i="8"/>
  <c r="AI198" i="8" s="1"/>
  <c r="AJ198" i="8" s="1"/>
  <c r="AK198" i="8"/>
  <c r="AO198" i="8"/>
  <c r="AP198" i="8"/>
  <c r="AQ198" i="8" s="1"/>
  <c r="AR198" i="8"/>
  <c r="AV198" i="8"/>
  <c r="AW198" i="8" s="1"/>
  <c r="AX198" i="8" s="1"/>
  <c r="AY198" i="8"/>
  <c r="BC198" i="8"/>
  <c r="BD198" i="8"/>
  <c r="BE198" i="8" s="1"/>
  <c r="BF198" i="8"/>
  <c r="BJ198" i="8"/>
  <c r="BK198" i="8" s="1"/>
  <c r="BL198" i="8" s="1"/>
  <c r="BM198" i="8"/>
  <c r="BQ198" i="8"/>
  <c r="BR198" i="8"/>
  <c r="BS198" i="8" s="1"/>
  <c r="BT198" i="8"/>
  <c r="BX198" i="8"/>
  <c r="BY198" i="8" s="1"/>
  <c r="BZ198" i="8" s="1"/>
  <c r="B199" i="8"/>
  <c r="F199" i="8"/>
  <c r="G199" i="8"/>
  <c r="H199" i="8" s="1"/>
  <c r="I199" i="8"/>
  <c r="M199" i="8"/>
  <c r="N199" i="8" s="1"/>
  <c r="O199" i="8" s="1"/>
  <c r="P199" i="8"/>
  <c r="T199" i="8"/>
  <c r="U199" i="8"/>
  <c r="V199" i="8" s="1"/>
  <c r="W199" i="8"/>
  <c r="AA199" i="8"/>
  <c r="AB199" i="8" s="1"/>
  <c r="AC199" i="8" s="1"/>
  <c r="AD199" i="8"/>
  <c r="AH199" i="8"/>
  <c r="AI199" i="8"/>
  <c r="AJ199" i="8" s="1"/>
  <c r="AK199" i="8"/>
  <c r="AO199" i="8"/>
  <c r="AP199" i="8" s="1"/>
  <c r="AQ199" i="8" s="1"/>
  <c r="AR199" i="8"/>
  <c r="AV199" i="8"/>
  <c r="AW199" i="8"/>
  <c r="AX199" i="8" s="1"/>
  <c r="AY199" i="8"/>
  <c r="BC199" i="8"/>
  <c r="BD199" i="8" s="1"/>
  <c r="BE199" i="8" s="1"/>
  <c r="BF199" i="8"/>
  <c r="BJ199" i="8"/>
  <c r="BK199" i="8"/>
  <c r="BL199" i="8" s="1"/>
  <c r="BM199" i="8"/>
  <c r="BQ199" i="8"/>
  <c r="BR199" i="8" s="1"/>
  <c r="BS199" i="8" s="1"/>
  <c r="BT199" i="8"/>
  <c r="BX199" i="8"/>
  <c r="BY199" i="8"/>
  <c r="BZ199" i="8" s="1"/>
  <c r="B200" i="8"/>
  <c r="F200" i="8"/>
  <c r="G200" i="8" s="1"/>
  <c r="H200" i="8" s="1"/>
  <c r="I200" i="8"/>
  <c r="M200" i="8"/>
  <c r="N200" i="8"/>
  <c r="O200" i="8" s="1"/>
  <c r="P200" i="8"/>
  <c r="T200" i="8"/>
  <c r="U200" i="8" s="1"/>
  <c r="V200" i="8" s="1"/>
  <c r="W200" i="8"/>
  <c r="AA200" i="8"/>
  <c r="AB200" i="8"/>
  <c r="AC200" i="8" s="1"/>
  <c r="AD200" i="8"/>
  <c r="AH200" i="8"/>
  <c r="AI200" i="8" s="1"/>
  <c r="AJ200" i="8" s="1"/>
  <c r="AK200" i="8"/>
  <c r="AO200" i="8"/>
  <c r="AP200" i="8"/>
  <c r="AQ200" i="8" s="1"/>
  <c r="AR200" i="8"/>
  <c r="AV200" i="8"/>
  <c r="AW200" i="8" s="1"/>
  <c r="AX200" i="8" s="1"/>
  <c r="AY200" i="8"/>
  <c r="BC200" i="8"/>
  <c r="BD200" i="8"/>
  <c r="BE200" i="8" s="1"/>
  <c r="BF200" i="8"/>
  <c r="BJ200" i="8"/>
  <c r="BK200" i="8" s="1"/>
  <c r="BL200" i="8" s="1"/>
  <c r="BM200" i="8"/>
  <c r="BQ200" i="8"/>
  <c r="BR200" i="8"/>
  <c r="BS200" i="8" s="1"/>
  <c r="BT200" i="8"/>
  <c r="BX200" i="8"/>
  <c r="BY200" i="8" s="1"/>
  <c r="BZ200" i="8" s="1"/>
  <c r="B201" i="8"/>
  <c r="F201" i="8"/>
  <c r="G201" i="8"/>
  <c r="H201" i="8" s="1"/>
  <c r="I201" i="8"/>
  <c r="M201" i="8"/>
  <c r="N201" i="8" s="1"/>
  <c r="O201" i="8" s="1"/>
  <c r="P201" i="8"/>
  <c r="T201" i="8"/>
  <c r="U201" i="8"/>
  <c r="V201" i="8" s="1"/>
  <c r="W201" i="8"/>
  <c r="AA201" i="8"/>
  <c r="AB201" i="8" s="1"/>
  <c r="AC201" i="8" s="1"/>
  <c r="AD201" i="8"/>
  <c r="AH201" i="8"/>
  <c r="AI201" i="8"/>
  <c r="AJ201" i="8" s="1"/>
  <c r="AK201" i="8"/>
  <c r="AO201" i="8"/>
  <c r="AP201" i="8" s="1"/>
  <c r="AQ201" i="8" s="1"/>
  <c r="AR201" i="8"/>
  <c r="AV201" i="8"/>
  <c r="AW201" i="8"/>
  <c r="AX201" i="8" s="1"/>
  <c r="AY201" i="8"/>
  <c r="BC201" i="8"/>
  <c r="BD201" i="8" s="1"/>
  <c r="BE201" i="8" s="1"/>
  <c r="BF201" i="8"/>
  <c r="BJ201" i="8"/>
  <c r="BK201" i="8"/>
  <c r="BL201" i="8" s="1"/>
  <c r="BM201" i="8"/>
  <c r="BQ201" i="8"/>
  <c r="BR201" i="8" s="1"/>
  <c r="BS201" i="8" s="1"/>
  <c r="BT201" i="8"/>
  <c r="BX201" i="8"/>
  <c r="BY201" i="8"/>
  <c r="BZ201" i="8" s="1"/>
  <c r="B202" i="8"/>
  <c r="F202" i="8"/>
  <c r="G202" i="8" s="1"/>
  <c r="H202" i="8" s="1"/>
  <c r="I202" i="8"/>
  <c r="M202" i="8"/>
  <c r="N202" i="8"/>
  <c r="O202" i="8" s="1"/>
  <c r="P202" i="8"/>
  <c r="T202" i="8"/>
  <c r="U202" i="8" s="1"/>
  <c r="V202" i="8" s="1"/>
  <c r="W202" i="8"/>
  <c r="AA202" i="8"/>
  <c r="AB202" i="8"/>
  <c r="AC202" i="8" s="1"/>
  <c r="AD202" i="8"/>
  <c r="AH202" i="8"/>
  <c r="AI202" i="8" s="1"/>
  <c r="AJ202" i="8" s="1"/>
  <c r="AK202" i="8"/>
  <c r="AO202" i="8"/>
  <c r="AP202" i="8"/>
  <c r="AQ202" i="8" s="1"/>
  <c r="AR202" i="8"/>
  <c r="AV202" i="8"/>
  <c r="AW202" i="8" s="1"/>
  <c r="AX202" i="8" s="1"/>
  <c r="AY202" i="8"/>
  <c r="BC202" i="8"/>
  <c r="BD202" i="8"/>
  <c r="BE202" i="8" s="1"/>
  <c r="BF202" i="8"/>
  <c r="BJ202" i="8"/>
  <c r="BK202" i="8" s="1"/>
  <c r="BL202" i="8" s="1"/>
  <c r="BM202" i="8"/>
  <c r="BQ202" i="8"/>
  <c r="BR202" i="8"/>
  <c r="BS202" i="8" s="1"/>
  <c r="BT202" i="8"/>
  <c r="BX202" i="8"/>
  <c r="BY202" i="8" s="1"/>
  <c r="BZ202" i="8" s="1"/>
  <c r="B203" i="8"/>
  <c r="F203" i="8"/>
  <c r="G203" i="8"/>
  <c r="H203" i="8" s="1"/>
  <c r="I203" i="8"/>
  <c r="M203" i="8"/>
  <c r="N203" i="8" s="1"/>
  <c r="O203" i="8" s="1"/>
  <c r="P203" i="8"/>
  <c r="T203" i="8"/>
  <c r="U203" i="8"/>
  <c r="V203" i="8" s="1"/>
  <c r="W203" i="8"/>
  <c r="AA203" i="8"/>
  <c r="AB203" i="8" s="1"/>
  <c r="AC203" i="8" s="1"/>
  <c r="AD203" i="8"/>
  <c r="AH203" i="8"/>
  <c r="AI203" i="8"/>
  <c r="AJ203" i="8" s="1"/>
  <c r="AK203" i="8"/>
  <c r="AO203" i="8"/>
  <c r="AP203" i="8" s="1"/>
  <c r="AQ203" i="8" s="1"/>
  <c r="AR203" i="8"/>
  <c r="AV203" i="8"/>
  <c r="AW203" i="8"/>
  <c r="AX203" i="8" s="1"/>
  <c r="AY203" i="8"/>
  <c r="BC203" i="8"/>
  <c r="BD203" i="8" s="1"/>
  <c r="BE203" i="8" s="1"/>
  <c r="BF203" i="8"/>
  <c r="BJ203" i="8"/>
  <c r="BK203" i="8"/>
  <c r="BL203" i="8" s="1"/>
  <c r="BM203" i="8"/>
  <c r="BQ203" i="8"/>
  <c r="BR203" i="8" s="1"/>
  <c r="BS203" i="8" s="1"/>
  <c r="BT203" i="8"/>
  <c r="BX203" i="8"/>
  <c r="BY203" i="8"/>
  <c r="BZ203" i="8" s="1"/>
  <c r="B204" i="8"/>
  <c r="F204" i="8"/>
  <c r="G204" i="8" s="1"/>
  <c r="H204" i="8" s="1"/>
  <c r="I204" i="8"/>
  <c r="M204" i="8"/>
  <c r="N204" i="8"/>
  <c r="O204" i="8" s="1"/>
  <c r="P204" i="8"/>
  <c r="T204" i="8"/>
  <c r="U204" i="8" s="1"/>
  <c r="V204" i="8" s="1"/>
  <c r="W204" i="8"/>
  <c r="AA204" i="8"/>
  <c r="AB204" i="8"/>
  <c r="AC204" i="8" s="1"/>
  <c r="AD204" i="8"/>
  <c r="AH204" i="8"/>
  <c r="AI204" i="8" s="1"/>
  <c r="AJ204" i="8" s="1"/>
  <c r="AK204" i="8"/>
  <c r="AO204" i="8"/>
  <c r="AP204" i="8"/>
  <c r="AQ204" i="8" s="1"/>
  <c r="AR204" i="8"/>
  <c r="AV204" i="8"/>
  <c r="AW204" i="8" s="1"/>
  <c r="AX204" i="8" s="1"/>
  <c r="AY204" i="8"/>
  <c r="BC204" i="8"/>
  <c r="BD204" i="8"/>
  <c r="BE204" i="8" s="1"/>
  <c r="BF204" i="8"/>
  <c r="BJ204" i="8"/>
  <c r="BK204" i="8" s="1"/>
  <c r="BL204" i="8" s="1"/>
  <c r="BM204" i="8"/>
  <c r="BQ204" i="8"/>
  <c r="BR204" i="8"/>
  <c r="BS204" i="8" s="1"/>
  <c r="BT204" i="8"/>
  <c r="BX204" i="8"/>
  <c r="BY204" i="8" s="1"/>
  <c r="BZ204" i="8" s="1"/>
  <c r="B205" i="8"/>
  <c r="F205" i="8"/>
  <c r="G205" i="8"/>
  <c r="H205" i="8" s="1"/>
  <c r="I205" i="8"/>
  <c r="M205" i="8"/>
  <c r="N205" i="8" s="1"/>
  <c r="O205" i="8" s="1"/>
  <c r="P205" i="8"/>
  <c r="T205" i="8"/>
  <c r="U205" i="8"/>
  <c r="V205" i="8" s="1"/>
  <c r="W205" i="8"/>
  <c r="AA205" i="8"/>
  <c r="AB205" i="8" s="1"/>
  <c r="AC205" i="8" s="1"/>
  <c r="AD205" i="8"/>
  <c r="AH205" i="8"/>
  <c r="AI205" i="8"/>
  <c r="AJ205" i="8" s="1"/>
  <c r="AK205" i="8"/>
  <c r="AO205" i="8"/>
  <c r="AP205" i="8" s="1"/>
  <c r="AQ205" i="8" s="1"/>
  <c r="AR205" i="8"/>
  <c r="AV205" i="8"/>
  <c r="AW205" i="8"/>
  <c r="AX205" i="8" s="1"/>
  <c r="AY205" i="8"/>
  <c r="BC205" i="8"/>
  <c r="BD205" i="8" s="1"/>
  <c r="BE205" i="8" s="1"/>
  <c r="BF205" i="8"/>
  <c r="BJ205" i="8"/>
  <c r="BK205" i="8"/>
  <c r="BL205" i="8" s="1"/>
  <c r="BM205" i="8"/>
  <c r="BQ205" i="8"/>
  <c r="BR205" i="8" s="1"/>
  <c r="BS205" i="8" s="1"/>
  <c r="BT205" i="8"/>
  <c r="BX205" i="8"/>
  <c r="BY205" i="8"/>
  <c r="BZ205" i="8" s="1"/>
  <c r="B206" i="8"/>
  <c r="F206" i="8"/>
  <c r="G206" i="8" s="1"/>
  <c r="H206" i="8" s="1"/>
  <c r="I206" i="8"/>
  <c r="M206" i="8"/>
  <c r="N206" i="8"/>
  <c r="O206" i="8" s="1"/>
  <c r="P206" i="8"/>
  <c r="T206" i="8"/>
  <c r="U206" i="8" s="1"/>
  <c r="V206" i="8" s="1"/>
  <c r="W206" i="8"/>
  <c r="AA206" i="8"/>
  <c r="AB206" i="8"/>
  <c r="AC206" i="8" s="1"/>
  <c r="AD206" i="8"/>
  <c r="AH206" i="8"/>
  <c r="AI206" i="8" s="1"/>
  <c r="AJ206" i="8" s="1"/>
  <c r="AK206" i="8"/>
  <c r="AO206" i="8"/>
  <c r="AP206" i="8"/>
  <c r="AQ206" i="8" s="1"/>
  <c r="AR206" i="8"/>
  <c r="AV206" i="8"/>
  <c r="AW206" i="8" s="1"/>
  <c r="AX206" i="8" s="1"/>
  <c r="AY206" i="8"/>
  <c r="BC206" i="8"/>
  <c r="BD206" i="8"/>
  <c r="BE206" i="8" s="1"/>
  <c r="BF206" i="8"/>
  <c r="BJ206" i="8"/>
  <c r="BK206" i="8" s="1"/>
  <c r="BL206" i="8" s="1"/>
  <c r="BM206" i="8"/>
  <c r="BQ206" i="8"/>
  <c r="BR206" i="8"/>
  <c r="BS206" i="8" s="1"/>
  <c r="BT206" i="8"/>
  <c r="BX206" i="8"/>
  <c r="BY206" i="8" s="1"/>
  <c r="BZ206" i="8" s="1"/>
  <c r="B207" i="8"/>
  <c r="F207" i="8"/>
  <c r="G207" i="8"/>
  <c r="H207" i="8" s="1"/>
  <c r="I207" i="8"/>
  <c r="M207" i="8"/>
  <c r="N207" i="8" s="1"/>
  <c r="O207" i="8" s="1"/>
  <c r="P207" i="8"/>
  <c r="T207" i="8"/>
  <c r="U207" i="8"/>
  <c r="V207" i="8" s="1"/>
  <c r="W207" i="8"/>
  <c r="AA207" i="8"/>
  <c r="AB207" i="8" s="1"/>
  <c r="AC207" i="8" s="1"/>
  <c r="AD207" i="8"/>
  <c r="AH207" i="8"/>
  <c r="AI207" i="8"/>
  <c r="AJ207" i="8" s="1"/>
  <c r="AK207" i="8"/>
  <c r="AO207" i="8"/>
  <c r="AP207" i="8" s="1"/>
  <c r="AQ207" i="8" s="1"/>
  <c r="AR207" i="8"/>
  <c r="AV207" i="8"/>
  <c r="AW207" i="8"/>
  <c r="AX207" i="8" s="1"/>
  <c r="AY207" i="8"/>
  <c r="BC207" i="8"/>
  <c r="BD207" i="8" s="1"/>
  <c r="BE207" i="8" s="1"/>
  <c r="BF207" i="8"/>
  <c r="BJ207" i="8"/>
  <c r="BK207" i="8"/>
  <c r="BL207" i="8" s="1"/>
  <c r="BM207" i="8"/>
  <c r="BQ207" i="8"/>
  <c r="BR207" i="8" s="1"/>
  <c r="BS207" i="8" s="1"/>
  <c r="BT207" i="8"/>
  <c r="BX207" i="8"/>
  <c r="BY207" i="8"/>
  <c r="BZ207" i="8" s="1"/>
  <c r="B208" i="8"/>
  <c r="F208" i="8"/>
  <c r="G208" i="8" s="1"/>
  <c r="H208" i="8" s="1"/>
  <c r="I208" i="8"/>
  <c r="M208" i="8"/>
  <c r="N208" i="8"/>
  <c r="O208" i="8" s="1"/>
  <c r="P208" i="8"/>
  <c r="T208" i="8"/>
  <c r="U208" i="8" s="1"/>
  <c r="V208" i="8" s="1"/>
  <c r="W208" i="8"/>
  <c r="AA208" i="8"/>
  <c r="AB208" i="8"/>
  <c r="AC208" i="8" s="1"/>
  <c r="AD208" i="8"/>
  <c r="AH208" i="8"/>
  <c r="AI208" i="8" s="1"/>
  <c r="AJ208" i="8" s="1"/>
  <c r="AK208" i="8"/>
  <c r="AO208" i="8"/>
  <c r="AP208" i="8"/>
  <c r="AQ208" i="8" s="1"/>
  <c r="AR208" i="8"/>
  <c r="AV208" i="8"/>
  <c r="AW208" i="8" s="1"/>
  <c r="AX208" i="8" s="1"/>
  <c r="AY208" i="8"/>
  <c r="BC208" i="8"/>
  <c r="BD208" i="8"/>
  <c r="BE208" i="8" s="1"/>
  <c r="BF208" i="8"/>
  <c r="BJ208" i="8"/>
  <c r="BK208" i="8" s="1"/>
  <c r="BL208" i="8" s="1"/>
  <c r="BM208" i="8"/>
  <c r="BQ208" i="8"/>
  <c r="BR208" i="8"/>
  <c r="BS208" i="8" s="1"/>
  <c r="BT208" i="8"/>
  <c r="BX208" i="8"/>
  <c r="BY208" i="8" s="1"/>
  <c r="BZ208" i="8" s="1"/>
  <c r="B209" i="8"/>
  <c r="F209" i="8"/>
  <c r="G209" i="8"/>
  <c r="H209" i="8" s="1"/>
  <c r="I209" i="8"/>
  <c r="M209" i="8"/>
  <c r="N209" i="8" s="1"/>
  <c r="O209" i="8" s="1"/>
  <c r="P209" i="8"/>
  <c r="T209" i="8"/>
  <c r="U209" i="8"/>
  <c r="V209" i="8" s="1"/>
  <c r="W209" i="8"/>
  <c r="AA209" i="8"/>
  <c r="AB209" i="8" s="1"/>
  <c r="AC209" i="8" s="1"/>
  <c r="AD209" i="8"/>
  <c r="AH209" i="8"/>
  <c r="AI209" i="8"/>
  <c r="AJ209" i="8" s="1"/>
  <c r="AK209" i="8"/>
  <c r="AO209" i="8"/>
  <c r="AP209" i="8" s="1"/>
  <c r="AQ209" i="8" s="1"/>
  <c r="AR209" i="8"/>
  <c r="AV209" i="8"/>
  <c r="AW209" i="8"/>
  <c r="AX209" i="8" s="1"/>
  <c r="AY209" i="8"/>
  <c r="BC209" i="8"/>
  <c r="BD209" i="8" s="1"/>
  <c r="BE209" i="8" s="1"/>
  <c r="BF209" i="8"/>
  <c r="BJ209" i="8"/>
  <c r="BK209" i="8"/>
  <c r="BL209" i="8" s="1"/>
  <c r="BM209" i="8"/>
  <c r="BQ209" i="8"/>
  <c r="BR209" i="8" s="1"/>
  <c r="BS209" i="8" s="1"/>
  <c r="BT209" i="8"/>
  <c r="BX209" i="8"/>
  <c r="BY209" i="8"/>
  <c r="BZ209" i="8" s="1"/>
  <c r="B210" i="8"/>
  <c r="F210" i="8"/>
  <c r="G210" i="8" s="1"/>
  <c r="H210" i="8" s="1"/>
  <c r="I210" i="8"/>
  <c r="M210" i="8"/>
  <c r="N210" i="8"/>
  <c r="O210" i="8" s="1"/>
  <c r="P210" i="8"/>
  <c r="T210" i="8"/>
  <c r="U210" i="8" s="1"/>
  <c r="V210" i="8" s="1"/>
  <c r="W210" i="8"/>
  <c r="AA210" i="8"/>
  <c r="AB210" i="8"/>
  <c r="AC210" i="8" s="1"/>
  <c r="AD210" i="8"/>
  <c r="AH210" i="8"/>
  <c r="AI210" i="8" s="1"/>
  <c r="AJ210" i="8" s="1"/>
  <c r="AK210" i="8"/>
  <c r="AO210" i="8"/>
  <c r="AP210" i="8"/>
  <c r="AQ210" i="8" s="1"/>
  <c r="AR210" i="8"/>
  <c r="AV210" i="8"/>
  <c r="AW210" i="8" s="1"/>
  <c r="AX210" i="8" s="1"/>
  <c r="AY210" i="8"/>
  <c r="BC210" i="8"/>
  <c r="BD210" i="8"/>
  <c r="BE210" i="8" s="1"/>
  <c r="BF210" i="8"/>
  <c r="BJ210" i="8"/>
  <c r="BK210" i="8" s="1"/>
  <c r="BL210" i="8" s="1"/>
  <c r="BM210" i="8"/>
  <c r="BQ210" i="8"/>
  <c r="BR210" i="8"/>
  <c r="BS210" i="8" s="1"/>
  <c r="BT210" i="8"/>
  <c r="BX210" i="8"/>
  <c r="BY210" i="8" s="1"/>
  <c r="BZ210" i="8" s="1"/>
  <c r="B211" i="8"/>
  <c r="F211" i="8"/>
  <c r="G211" i="8"/>
  <c r="H211" i="8" s="1"/>
  <c r="I211" i="8"/>
  <c r="M211" i="8"/>
  <c r="N211" i="8" s="1"/>
  <c r="O211" i="8" s="1"/>
  <c r="P211" i="8"/>
  <c r="T211" i="8"/>
  <c r="U211" i="8"/>
  <c r="V211" i="8" s="1"/>
  <c r="W211" i="8"/>
  <c r="AA211" i="8"/>
  <c r="AB211" i="8" s="1"/>
  <c r="AC211" i="8" s="1"/>
  <c r="AD211" i="8"/>
  <c r="AH211" i="8"/>
  <c r="AI211" i="8"/>
  <c r="AJ211" i="8" s="1"/>
  <c r="AK211" i="8"/>
  <c r="AO211" i="8"/>
  <c r="AP211" i="8" s="1"/>
  <c r="AQ211" i="8" s="1"/>
  <c r="AR211" i="8"/>
  <c r="AV211" i="8"/>
  <c r="AW211" i="8"/>
  <c r="AX211" i="8" s="1"/>
  <c r="AY211" i="8"/>
  <c r="BC211" i="8"/>
  <c r="BD211" i="8" s="1"/>
  <c r="BE211" i="8" s="1"/>
  <c r="BF211" i="8"/>
  <c r="BJ211" i="8"/>
  <c r="BK211" i="8"/>
  <c r="BL211" i="8" s="1"/>
  <c r="BM211" i="8"/>
  <c r="BQ211" i="8"/>
  <c r="BR211" i="8" s="1"/>
  <c r="BS211" i="8" s="1"/>
  <c r="BT211" i="8"/>
  <c r="BX211" i="8"/>
  <c r="BY211" i="8"/>
  <c r="BZ211" i="8" s="1"/>
  <c r="B212" i="8"/>
  <c r="F212" i="8"/>
  <c r="G212" i="8" s="1"/>
  <c r="H212" i="8" s="1"/>
  <c r="I212" i="8"/>
  <c r="M212" i="8"/>
  <c r="N212" i="8"/>
  <c r="O212" i="8" s="1"/>
  <c r="P212" i="8"/>
  <c r="T212" i="8"/>
  <c r="U212" i="8" s="1"/>
  <c r="V212" i="8" s="1"/>
  <c r="W212" i="8"/>
  <c r="AA212" i="8"/>
  <c r="AB212" i="8"/>
  <c r="AC212" i="8" s="1"/>
  <c r="AD212" i="8"/>
  <c r="AH212" i="8"/>
  <c r="AI212" i="8" s="1"/>
  <c r="AJ212" i="8" s="1"/>
  <c r="AK212" i="8"/>
  <c r="AO212" i="8"/>
  <c r="AR212" i="8"/>
  <c r="AV212" i="8"/>
  <c r="AW212" i="8" s="1"/>
  <c r="AY212" i="8"/>
  <c r="BC212" i="8"/>
  <c r="BF212" i="8"/>
  <c r="BJ212" i="8"/>
  <c r="BK212" i="8" s="1"/>
  <c r="BM212" i="8"/>
  <c r="BQ212" i="8"/>
  <c r="BT212" i="8"/>
  <c r="BX212" i="8"/>
  <c r="BY212" i="8" s="1"/>
  <c r="B213" i="8"/>
  <c r="F213" i="8"/>
  <c r="I213" i="8"/>
  <c r="M213" i="8"/>
  <c r="N213" i="8" s="1"/>
  <c r="P213" i="8"/>
  <c r="T213" i="8"/>
  <c r="W213" i="8"/>
  <c r="AA213" i="8"/>
  <c r="AB213" i="8" s="1"/>
  <c r="AD213" i="8"/>
  <c r="AH213" i="8"/>
  <c r="AK213" i="8"/>
  <c r="AO213" i="8"/>
  <c r="AP213" i="8" s="1"/>
  <c r="AR213" i="8"/>
  <c r="AV213" i="8"/>
  <c r="AW213" i="8" s="1"/>
  <c r="AY213" i="8"/>
  <c r="BC213" i="8"/>
  <c r="BD213" i="8" s="1"/>
  <c r="BF213" i="8"/>
  <c r="BJ213" i="8"/>
  <c r="BK213" i="8" s="1"/>
  <c r="BM213" i="8"/>
  <c r="BQ213" i="8"/>
  <c r="BR213" i="8" s="1"/>
  <c r="BT213" i="8"/>
  <c r="BX213" i="8"/>
  <c r="BY213" i="8" s="1"/>
  <c r="B214" i="8"/>
  <c r="F214" i="8"/>
  <c r="G214" i="8" s="1"/>
  <c r="I214" i="8"/>
  <c r="M214" i="8"/>
  <c r="N214" i="8" s="1"/>
  <c r="P214" i="8"/>
  <c r="T214" i="8"/>
  <c r="U214" i="8" s="1"/>
  <c r="W214" i="8"/>
  <c r="AA214" i="8"/>
  <c r="AB214" i="8" s="1"/>
  <c r="AD214" i="8"/>
  <c r="AH214" i="8"/>
  <c r="AI214" i="8" s="1"/>
  <c r="AK214" i="8"/>
  <c r="AO214" i="8"/>
  <c r="AP214" i="8" s="1"/>
  <c r="AR214" i="8"/>
  <c r="AV214" i="8"/>
  <c r="AW214" i="8" s="1"/>
  <c r="AY214" i="8"/>
  <c r="BC214" i="8"/>
  <c r="BD214" i="8" s="1"/>
  <c r="BF214" i="8"/>
  <c r="BJ214" i="8"/>
  <c r="BK214" i="8" s="1"/>
  <c r="BM214" i="8"/>
  <c r="BQ214" i="8"/>
  <c r="BR214" i="8" s="1"/>
  <c r="BT214" i="8"/>
  <c r="BX214" i="8"/>
  <c r="BY214" i="8" s="1"/>
  <c r="B215" i="8"/>
  <c r="F215" i="8"/>
  <c r="G215" i="8" s="1"/>
  <c r="I215" i="8"/>
  <c r="M215" i="8"/>
  <c r="N215" i="8" s="1"/>
  <c r="P215" i="8"/>
  <c r="T215" i="8"/>
  <c r="U215" i="8" s="1"/>
  <c r="W215" i="8"/>
  <c r="AA215" i="8"/>
  <c r="AB215" i="8" s="1"/>
  <c r="AD215" i="8"/>
  <c r="AH215" i="8"/>
  <c r="AI215" i="8" s="1"/>
  <c r="AK215" i="8"/>
  <c r="AO215" i="8"/>
  <c r="AP215" i="8" s="1"/>
  <c r="AR215" i="8"/>
  <c r="AV215" i="8"/>
  <c r="AW215" i="8" s="1"/>
  <c r="AY215" i="8"/>
  <c r="BC215" i="8"/>
  <c r="BD215" i="8" s="1"/>
  <c r="BF215" i="8"/>
  <c r="BJ215" i="8"/>
  <c r="BK215" i="8" s="1"/>
  <c r="BM215" i="8"/>
  <c r="BQ215" i="8"/>
  <c r="BR215" i="8" s="1"/>
  <c r="BT215" i="8"/>
  <c r="BX215" i="8"/>
  <c r="BY215" i="8" s="1"/>
  <c r="B216" i="8"/>
  <c r="F216" i="8"/>
  <c r="G216" i="8" s="1"/>
  <c r="I216" i="8"/>
  <c r="M216" i="8"/>
  <c r="N216" i="8" s="1"/>
  <c r="P216" i="8"/>
  <c r="T216" i="8"/>
  <c r="U216" i="8" s="1"/>
  <c r="W216" i="8"/>
  <c r="AA216" i="8"/>
  <c r="AB216" i="8" s="1"/>
  <c r="AD216" i="8"/>
  <c r="AH216" i="8"/>
  <c r="AI216" i="8" s="1"/>
  <c r="AK216" i="8"/>
  <c r="AO216" i="8"/>
  <c r="AP216" i="8" s="1"/>
  <c r="AR216" i="8"/>
  <c r="AV216" i="8"/>
  <c r="AW216" i="8" s="1"/>
  <c r="AY216" i="8"/>
  <c r="BC216" i="8"/>
  <c r="BD216" i="8" s="1"/>
  <c r="BF216" i="8"/>
  <c r="BJ216" i="8"/>
  <c r="BK216" i="8" s="1"/>
  <c r="BM216" i="8"/>
  <c r="BQ216" i="8"/>
  <c r="BR216" i="8" s="1"/>
  <c r="BT216" i="8"/>
  <c r="BX216" i="8"/>
  <c r="BY216" i="8" s="1"/>
  <c r="B217" i="8"/>
  <c r="F217" i="8"/>
  <c r="G217" i="8" s="1"/>
  <c r="I217" i="8"/>
  <c r="M217" i="8"/>
  <c r="N217" i="8" s="1"/>
  <c r="P217" i="8"/>
  <c r="T217" i="8"/>
  <c r="U217" i="8" s="1"/>
  <c r="W217" i="8"/>
  <c r="AA217" i="8"/>
  <c r="AB217" i="8" s="1"/>
  <c r="AD217" i="8"/>
  <c r="AH217" i="8"/>
  <c r="AI217" i="8" s="1"/>
  <c r="AK217" i="8"/>
  <c r="AO217" i="8"/>
  <c r="AP217" i="8" s="1"/>
  <c r="AR217" i="8"/>
  <c r="AV217" i="8"/>
  <c r="AW217" i="8" s="1"/>
  <c r="AY217" i="8"/>
  <c r="BC217" i="8"/>
  <c r="BD217" i="8" s="1"/>
  <c r="BF217" i="8"/>
  <c r="BJ217" i="8"/>
  <c r="BK217" i="8" s="1"/>
  <c r="BM217" i="8"/>
  <c r="BQ217" i="8"/>
  <c r="BR217" i="8" s="1"/>
  <c r="BT217" i="8"/>
  <c r="BX217" i="8"/>
  <c r="BY217" i="8" s="1"/>
  <c r="B218" i="8"/>
  <c r="F218" i="8"/>
  <c r="G218" i="8" s="1"/>
  <c r="I218" i="8"/>
  <c r="M218" i="8"/>
  <c r="N218" i="8" s="1"/>
  <c r="P218" i="8"/>
  <c r="T218" i="8"/>
  <c r="U218" i="8" s="1"/>
  <c r="W218" i="8"/>
  <c r="AA218" i="8"/>
  <c r="AB218" i="8" s="1"/>
  <c r="AD218" i="8"/>
  <c r="AH218" i="8"/>
  <c r="AI218" i="8" s="1"/>
  <c r="AK218" i="8"/>
  <c r="AO218" i="8"/>
  <c r="AP218" i="8" s="1"/>
  <c r="AR218" i="8"/>
  <c r="AV218" i="8"/>
  <c r="AW218" i="8" s="1"/>
  <c r="AY218" i="8"/>
  <c r="BC218" i="8"/>
  <c r="BD218" i="8" s="1"/>
  <c r="BF218" i="8"/>
  <c r="BJ218" i="8"/>
  <c r="BK218" i="8" s="1"/>
  <c r="BM218" i="8"/>
  <c r="BQ218" i="8"/>
  <c r="BR218" i="8" s="1"/>
  <c r="BT218" i="8"/>
  <c r="BX218" i="8"/>
  <c r="BY218" i="8" s="1"/>
  <c r="B219" i="8"/>
  <c r="F219" i="8"/>
  <c r="G219" i="8" s="1"/>
  <c r="I219" i="8"/>
  <c r="M219" i="8"/>
  <c r="N219" i="8" s="1"/>
  <c r="P219" i="8"/>
  <c r="T219" i="8"/>
  <c r="U219" i="8" s="1"/>
  <c r="W219" i="8"/>
  <c r="AA219" i="8"/>
  <c r="AB219" i="8" s="1"/>
  <c r="AD219" i="8"/>
  <c r="AH219" i="8"/>
  <c r="AI219" i="8" s="1"/>
  <c r="AK219" i="8"/>
  <c r="AO219" i="8"/>
  <c r="AP219" i="8" s="1"/>
  <c r="AR219" i="8"/>
  <c r="AV219" i="8"/>
  <c r="AW219" i="8" s="1"/>
  <c r="AY219" i="8"/>
  <c r="BC219" i="8"/>
  <c r="BD219" i="8" s="1"/>
  <c r="BF219" i="8"/>
  <c r="BJ219" i="8"/>
  <c r="BK219" i="8" s="1"/>
  <c r="BM219" i="8"/>
  <c r="BQ219" i="8"/>
  <c r="BR219" i="8" s="1"/>
  <c r="BT219" i="8"/>
  <c r="BX219" i="8"/>
  <c r="BY219" i="8" s="1"/>
  <c r="B220" i="8"/>
  <c r="F220" i="8"/>
  <c r="G220" i="8" s="1"/>
  <c r="I220" i="8"/>
  <c r="M220" i="8"/>
  <c r="N220" i="8" s="1"/>
  <c r="P220" i="8"/>
  <c r="T220" i="8"/>
  <c r="U220" i="8" s="1"/>
  <c r="W220" i="8"/>
  <c r="AA220" i="8"/>
  <c r="AB220" i="8" s="1"/>
  <c r="AD220" i="8"/>
  <c r="AH220" i="8"/>
  <c r="AI220" i="8" s="1"/>
  <c r="AK220" i="8"/>
  <c r="AO220" i="8"/>
  <c r="AP220" i="8" s="1"/>
  <c r="AR220" i="8"/>
  <c r="AV220" i="8"/>
  <c r="AW220" i="8" s="1"/>
  <c r="AY220" i="8"/>
  <c r="BC220" i="8"/>
  <c r="BD220" i="8" s="1"/>
  <c r="BF220" i="8"/>
  <c r="BJ220" i="8"/>
  <c r="BK220" i="8" s="1"/>
  <c r="BM220" i="8"/>
  <c r="BQ220" i="8"/>
  <c r="BR220" i="8" s="1"/>
  <c r="BT220" i="8"/>
  <c r="BX220" i="8"/>
  <c r="BY220" i="8" s="1"/>
  <c r="B221" i="8"/>
  <c r="F221" i="8"/>
  <c r="G221" i="8" s="1"/>
  <c r="I221" i="8"/>
  <c r="M221" i="8"/>
  <c r="N221" i="8" s="1"/>
  <c r="P221" i="8"/>
  <c r="T221" i="8"/>
  <c r="U221" i="8" s="1"/>
  <c r="W221" i="8"/>
  <c r="AA221" i="8"/>
  <c r="AB221" i="8" s="1"/>
  <c r="AD221" i="8"/>
  <c r="AH221" i="8"/>
  <c r="AI221" i="8" s="1"/>
  <c r="AK221" i="8"/>
  <c r="AO221" i="8"/>
  <c r="AP221" i="8" s="1"/>
  <c r="AR221" i="8"/>
  <c r="AV221" i="8"/>
  <c r="AW221" i="8" s="1"/>
  <c r="AY221" i="8"/>
  <c r="BC221" i="8"/>
  <c r="BD221" i="8" s="1"/>
  <c r="BF221" i="8"/>
  <c r="BJ221" i="8"/>
  <c r="BK221" i="8" s="1"/>
  <c r="BM221" i="8"/>
  <c r="BQ221" i="8"/>
  <c r="BR221" i="8" s="1"/>
  <c r="BT221" i="8"/>
  <c r="BX221" i="8"/>
  <c r="BY221" i="8" s="1"/>
  <c r="B222" i="8"/>
  <c r="F222" i="8"/>
  <c r="G222" i="8" s="1"/>
  <c r="I222" i="8"/>
  <c r="M222" i="8"/>
  <c r="N222" i="8" s="1"/>
  <c r="P222" i="8"/>
  <c r="T222" i="8"/>
  <c r="U222" i="8" s="1"/>
  <c r="W222" i="8"/>
  <c r="AA222" i="8"/>
  <c r="AB222" i="8" s="1"/>
  <c r="AD222" i="8"/>
  <c r="AH222" i="8"/>
  <c r="AI222" i="8" s="1"/>
  <c r="AK222" i="8"/>
  <c r="AO222" i="8"/>
  <c r="AP222" i="8" s="1"/>
  <c r="AR222" i="8"/>
  <c r="AV222" i="8"/>
  <c r="AW222" i="8" s="1"/>
  <c r="AY222" i="8"/>
  <c r="BC222" i="8"/>
  <c r="BD222" i="8" s="1"/>
  <c r="BF222" i="8"/>
  <c r="BJ222" i="8"/>
  <c r="BK222" i="8" s="1"/>
  <c r="BM222" i="8"/>
  <c r="BQ222" i="8"/>
  <c r="BR222" i="8" s="1"/>
  <c r="BT222" i="8"/>
  <c r="BX222" i="8"/>
  <c r="BY222" i="8" s="1"/>
  <c r="B223" i="8"/>
  <c r="F223" i="8"/>
  <c r="G223" i="8" s="1"/>
  <c r="I223" i="8"/>
  <c r="M223" i="8"/>
  <c r="N223" i="8" s="1"/>
  <c r="P223" i="8"/>
  <c r="T223" i="8"/>
  <c r="U223" i="8" s="1"/>
  <c r="W223" i="8"/>
  <c r="AA223" i="8"/>
  <c r="AB223" i="8" s="1"/>
  <c r="AD223" i="8"/>
  <c r="AH223" i="8"/>
  <c r="AI223" i="8" s="1"/>
  <c r="AK223" i="8"/>
  <c r="AO223" i="8"/>
  <c r="AP223" i="8" s="1"/>
  <c r="AR223" i="8"/>
  <c r="AV223" i="8"/>
  <c r="AW223" i="8" s="1"/>
  <c r="AY223" i="8"/>
  <c r="BC223" i="8"/>
  <c r="BD223" i="8" s="1"/>
  <c r="BF223" i="8"/>
  <c r="BJ223" i="8"/>
  <c r="BK223" i="8" s="1"/>
  <c r="BM223" i="8"/>
  <c r="BQ223" i="8"/>
  <c r="BR223" i="8" s="1"/>
  <c r="BT223" i="8"/>
  <c r="BX223" i="8"/>
  <c r="BY223" i="8" s="1"/>
  <c r="B224" i="8"/>
  <c r="F224" i="8"/>
  <c r="G224" i="8" s="1"/>
  <c r="I224" i="8"/>
  <c r="M224" i="8"/>
  <c r="N224" i="8" s="1"/>
  <c r="P224" i="8"/>
  <c r="T224" i="8"/>
  <c r="U224" i="8" s="1"/>
  <c r="W224" i="8"/>
  <c r="AA224" i="8"/>
  <c r="AB224" i="8" s="1"/>
  <c r="AD224" i="8"/>
  <c r="AH224" i="8"/>
  <c r="AI224" i="8" s="1"/>
  <c r="AK224" i="8"/>
  <c r="AO224" i="8"/>
  <c r="AP224" i="8" s="1"/>
  <c r="AR224" i="8"/>
  <c r="AV224" i="8"/>
  <c r="AW224" i="8" s="1"/>
  <c r="AY224" i="8"/>
  <c r="BC224" i="8"/>
  <c r="BD224" i="8" s="1"/>
  <c r="BF224" i="8"/>
  <c r="BJ224" i="8"/>
  <c r="BK224" i="8" s="1"/>
  <c r="BM224" i="8"/>
  <c r="BQ224" i="8"/>
  <c r="BR224" i="8" s="1"/>
  <c r="BT224" i="8"/>
  <c r="BX224" i="8"/>
  <c r="BY224" i="8" s="1"/>
  <c r="B225" i="8"/>
  <c r="F225" i="8"/>
  <c r="G225" i="8" s="1"/>
  <c r="I225" i="8"/>
  <c r="M225" i="8"/>
  <c r="N225" i="8" s="1"/>
  <c r="P225" i="8"/>
  <c r="T225" i="8"/>
  <c r="U225" i="8" s="1"/>
  <c r="W225" i="8"/>
  <c r="AA225" i="8"/>
  <c r="AB225" i="8" s="1"/>
  <c r="AD225" i="8"/>
  <c r="AH225" i="8"/>
  <c r="AI225" i="8" s="1"/>
  <c r="AK225" i="8"/>
  <c r="AO225" i="8"/>
  <c r="AP225" i="8" s="1"/>
  <c r="AR225" i="8"/>
  <c r="AV225" i="8"/>
  <c r="AW225" i="8" s="1"/>
  <c r="AY225" i="8"/>
  <c r="BC225" i="8"/>
  <c r="BD225" i="8" s="1"/>
  <c r="BF225" i="8"/>
  <c r="BJ225" i="8"/>
  <c r="BK225" i="8" s="1"/>
  <c r="BM225" i="8"/>
  <c r="BQ225" i="8"/>
  <c r="BR225" i="8" s="1"/>
  <c r="BT225" i="8"/>
  <c r="BX225" i="8"/>
  <c r="BY225" i="8" s="1"/>
  <c r="B226" i="8"/>
  <c r="F226" i="8"/>
  <c r="G226" i="8" s="1"/>
  <c r="I226" i="8"/>
  <c r="M226" i="8"/>
  <c r="N226" i="8" s="1"/>
  <c r="P226" i="8"/>
  <c r="T226" i="8"/>
  <c r="U226" i="8" s="1"/>
  <c r="W226" i="8"/>
  <c r="AA226" i="8"/>
  <c r="AB226" i="8" s="1"/>
  <c r="AD226" i="8"/>
  <c r="AH226" i="8"/>
  <c r="AI226" i="8" s="1"/>
  <c r="AK226" i="8"/>
  <c r="AO226" i="8"/>
  <c r="AP226" i="8" s="1"/>
  <c r="AR226" i="8"/>
  <c r="AV226" i="8"/>
  <c r="AW226" i="8" s="1"/>
  <c r="AY226" i="8"/>
  <c r="BC226" i="8"/>
  <c r="BD226" i="8" s="1"/>
  <c r="BF226" i="8"/>
  <c r="BJ226" i="8"/>
  <c r="BK226" i="8" s="1"/>
  <c r="BM226" i="8"/>
  <c r="BQ226" i="8"/>
  <c r="BR226" i="8" s="1"/>
  <c r="BT226" i="8"/>
  <c r="BX226" i="8"/>
  <c r="BY226" i="8" s="1"/>
  <c r="B227" i="8"/>
  <c r="F227" i="8"/>
  <c r="G227" i="8" s="1"/>
  <c r="I227" i="8"/>
  <c r="M227" i="8"/>
  <c r="N227" i="8" s="1"/>
  <c r="P227" i="8"/>
  <c r="T227" i="8"/>
  <c r="U227" i="8" s="1"/>
  <c r="W227" i="8"/>
  <c r="AA227" i="8"/>
  <c r="AB227" i="8" s="1"/>
  <c r="AD227" i="8"/>
  <c r="AH227" i="8"/>
  <c r="AI227" i="8" s="1"/>
  <c r="AK227" i="8"/>
  <c r="AO227" i="8"/>
  <c r="AP227" i="8" s="1"/>
  <c r="AR227" i="8"/>
  <c r="AV227" i="8"/>
  <c r="AW227" i="8" s="1"/>
  <c r="AY227" i="8"/>
  <c r="BC227" i="8"/>
  <c r="BD227" i="8" s="1"/>
  <c r="BF227" i="8"/>
  <c r="BJ227" i="8"/>
  <c r="BK227" i="8" s="1"/>
  <c r="BM227" i="8"/>
  <c r="BQ227" i="8"/>
  <c r="BR227" i="8" s="1"/>
  <c r="BT227" i="8"/>
  <c r="BX227" i="8"/>
  <c r="BY227" i="8" s="1"/>
  <c r="B228" i="8"/>
  <c r="F228" i="8"/>
  <c r="G228" i="8" s="1"/>
  <c r="I228" i="8"/>
  <c r="M228" i="8"/>
  <c r="N228" i="8" s="1"/>
  <c r="P228" i="8"/>
  <c r="T228" i="8"/>
  <c r="U228" i="8" s="1"/>
  <c r="W228" i="8"/>
  <c r="AA228" i="8"/>
  <c r="AB228" i="8" s="1"/>
  <c r="AD228" i="8"/>
  <c r="AH228" i="8"/>
  <c r="AI228" i="8" s="1"/>
  <c r="AK228" i="8"/>
  <c r="AO228" i="8"/>
  <c r="AP228" i="8" s="1"/>
  <c r="AR228" i="8"/>
  <c r="AV228" i="8"/>
  <c r="AW228" i="8" s="1"/>
  <c r="AY228" i="8"/>
  <c r="BC228" i="8"/>
  <c r="BD228" i="8" s="1"/>
  <c r="BF228" i="8"/>
  <c r="BJ228" i="8"/>
  <c r="BK228" i="8" s="1"/>
  <c r="BM228" i="8"/>
  <c r="BQ228" i="8"/>
  <c r="BR228" i="8" s="1"/>
  <c r="BT228" i="8"/>
  <c r="BX228" i="8"/>
  <c r="BY228" i="8" s="1"/>
  <c r="B229" i="8"/>
  <c r="F229" i="8"/>
  <c r="G229" i="8" s="1"/>
  <c r="I229" i="8"/>
  <c r="M229" i="8"/>
  <c r="N229" i="8" s="1"/>
  <c r="P229" i="8"/>
  <c r="T229" i="8"/>
  <c r="U229" i="8" s="1"/>
  <c r="W229" i="8"/>
  <c r="AA229" i="8"/>
  <c r="AB229" i="8" s="1"/>
  <c r="AD229" i="8"/>
  <c r="AH229" i="8"/>
  <c r="AI229" i="8" s="1"/>
  <c r="AK229" i="8"/>
  <c r="AO229" i="8"/>
  <c r="AP229" i="8" s="1"/>
  <c r="AR229" i="8"/>
  <c r="AV229" i="8"/>
  <c r="AW229" i="8" s="1"/>
  <c r="AY229" i="8"/>
  <c r="BC229" i="8"/>
  <c r="BD229" i="8" s="1"/>
  <c r="BF229" i="8"/>
  <c r="BJ229" i="8"/>
  <c r="BK229" i="8" s="1"/>
  <c r="BM229" i="8"/>
  <c r="BQ229" i="8"/>
  <c r="BR229" i="8" s="1"/>
  <c r="BT229" i="8"/>
  <c r="BX229" i="8"/>
  <c r="BY229" i="8" s="1"/>
  <c r="B230" i="8"/>
  <c r="F230" i="8"/>
  <c r="G230" i="8" s="1"/>
  <c r="I230" i="8"/>
  <c r="M230" i="8"/>
  <c r="N230" i="8" s="1"/>
  <c r="P230" i="8"/>
  <c r="T230" i="8"/>
  <c r="U230" i="8" s="1"/>
  <c r="W230" i="8"/>
  <c r="AA230" i="8"/>
  <c r="AB230" i="8" s="1"/>
  <c r="AD230" i="8"/>
  <c r="AH230" i="8"/>
  <c r="AI230" i="8" s="1"/>
  <c r="AK230" i="8"/>
  <c r="AO230" i="8"/>
  <c r="AP230" i="8" s="1"/>
  <c r="AR230" i="8"/>
  <c r="AV230" i="8"/>
  <c r="AW230" i="8" s="1"/>
  <c r="AY230" i="8"/>
  <c r="BC230" i="8"/>
  <c r="BD230" i="8" s="1"/>
  <c r="BF230" i="8"/>
  <c r="BJ230" i="8"/>
  <c r="BK230" i="8" s="1"/>
  <c r="BM230" i="8"/>
  <c r="BQ230" i="8"/>
  <c r="BR230" i="8" s="1"/>
  <c r="BT230" i="8"/>
  <c r="BX230" i="8"/>
  <c r="BY230" i="8" s="1"/>
  <c r="B231" i="8"/>
  <c r="F231" i="8"/>
  <c r="G231" i="8" s="1"/>
  <c r="I231" i="8"/>
  <c r="M231" i="8"/>
  <c r="N231" i="8" s="1"/>
  <c r="P231" i="8"/>
  <c r="T231" i="8"/>
  <c r="U231" i="8" s="1"/>
  <c r="W231" i="8"/>
  <c r="AA231" i="8"/>
  <c r="AB231" i="8" s="1"/>
  <c r="AD231" i="8"/>
  <c r="AH231" i="8"/>
  <c r="AI231" i="8" s="1"/>
  <c r="AK231" i="8"/>
  <c r="AO231" i="8"/>
  <c r="AP231" i="8" s="1"/>
  <c r="AR231" i="8"/>
  <c r="AV231" i="8"/>
  <c r="AW231" i="8" s="1"/>
  <c r="AY231" i="8"/>
  <c r="BC231" i="8"/>
  <c r="BD231" i="8" s="1"/>
  <c r="BF231" i="8"/>
  <c r="BJ231" i="8"/>
  <c r="BK231" i="8" s="1"/>
  <c r="BM231" i="8"/>
  <c r="BQ231" i="8"/>
  <c r="BR231" i="8" s="1"/>
  <c r="BT231" i="8"/>
  <c r="BX231" i="8"/>
  <c r="BY231" i="8" s="1"/>
  <c r="B232" i="8"/>
  <c r="F232" i="8"/>
  <c r="G232" i="8" s="1"/>
  <c r="I232" i="8"/>
  <c r="M232" i="8"/>
  <c r="N232" i="8" s="1"/>
  <c r="P232" i="8"/>
  <c r="T232" i="8"/>
  <c r="U232" i="8" s="1"/>
  <c r="W232" i="8"/>
  <c r="AA232" i="8"/>
  <c r="AB232" i="8" s="1"/>
  <c r="AD232" i="8"/>
  <c r="AH232" i="8"/>
  <c r="AI232" i="8" s="1"/>
  <c r="AK232" i="8"/>
  <c r="AO232" i="8"/>
  <c r="AP232" i="8" s="1"/>
  <c r="AR232" i="8"/>
  <c r="AV232" i="8"/>
  <c r="AW232" i="8" s="1"/>
  <c r="AY232" i="8"/>
  <c r="BC232" i="8"/>
  <c r="BD232" i="8" s="1"/>
  <c r="BF232" i="8"/>
  <c r="BJ232" i="8"/>
  <c r="BK232" i="8" s="1"/>
  <c r="BM232" i="8"/>
  <c r="BQ232" i="8"/>
  <c r="BR232" i="8" s="1"/>
  <c r="BT232" i="8"/>
  <c r="BX232" i="8"/>
  <c r="BY232" i="8" s="1"/>
  <c r="B233" i="8"/>
  <c r="F233" i="8"/>
  <c r="G233" i="8" s="1"/>
  <c r="I233" i="8"/>
  <c r="M233" i="8"/>
  <c r="N233" i="8" s="1"/>
  <c r="P233" i="8"/>
  <c r="T233" i="8"/>
  <c r="U233" i="8" s="1"/>
  <c r="W233" i="8"/>
  <c r="AA233" i="8"/>
  <c r="AB233" i="8" s="1"/>
  <c r="AD233" i="8"/>
  <c r="AH233" i="8"/>
  <c r="AI233" i="8" s="1"/>
  <c r="AK233" i="8"/>
  <c r="AO233" i="8"/>
  <c r="AP233" i="8" s="1"/>
  <c r="AR233" i="8"/>
  <c r="AV233" i="8"/>
  <c r="AW233" i="8" s="1"/>
  <c r="AY233" i="8"/>
  <c r="BC233" i="8"/>
  <c r="BD233" i="8" s="1"/>
  <c r="BF233" i="8"/>
  <c r="BJ233" i="8"/>
  <c r="BK233" i="8" s="1"/>
  <c r="BM233" i="8"/>
  <c r="BQ233" i="8"/>
  <c r="BR233" i="8" s="1"/>
  <c r="BT233" i="8"/>
  <c r="BX233" i="8"/>
  <c r="BY233" i="8" s="1"/>
  <c r="B234" i="8"/>
  <c r="F234" i="8"/>
  <c r="G234" i="8" s="1"/>
  <c r="I234" i="8"/>
  <c r="M234" i="8"/>
  <c r="N234" i="8" s="1"/>
  <c r="P234" i="8"/>
  <c r="T234" i="8"/>
  <c r="U234" i="8" s="1"/>
  <c r="W234" i="8"/>
  <c r="AA234" i="8"/>
  <c r="AB234" i="8" s="1"/>
  <c r="AD234" i="8"/>
  <c r="AH234" i="8"/>
  <c r="AI234" i="8" s="1"/>
  <c r="AK234" i="8"/>
  <c r="AO234" i="8"/>
  <c r="AP234" i="8" s="1"/>
  <c r="AR234" i="8"/>
  <c r="AV234" i="8"/>
  <c r="AW234" i="8" s="1"/>
  <c r="AY234" i="8"/>
  <c r="BC234" i="8"/>
  <c r="BD234" i="8" s="1"/>
  <c r="BF234" i="8"/>
  <c r="BJ234" i="8"/>
  <c r="BK234" i="8" s="1"/>
  <c r="BM234" i="8"/>
  <c r="BQ234" i="8"/>
  <c r="BR234" i="8" s="1"/>
  <c r="BT234" i="8"/>
  <c r="BX234" i="8"/>
  <c r="BY234" i="8" s="1"/>
  <c r="B235" i="8"/>
  <c r="F235" i="8"/>
  <c r="G235" i="8" s="1"/>
  <c r="I235" i="8"/>
  <c r="M235" i="8"/>
  <c r="N235" i="8" s="1"/>
  <c r="P235" i="8"/>
  <c r="T235" i="8"/>
  <c r="U235" i="8" s="1"/>
  <c r="W235" i="8"/>
  <c r="AA235" i="8"/>
  <c r="AB235" i="8" s="1"/>
  <c r="AD235" i="8"/>
  <c r="AH235" i="8"/>
  <c r="AI235" i="8" s="1"/>
  <c r="AK235" i="8"/>
  <c r="AO235" i="8"/>
  <c r="AP235" i="8" s="1"/>
  <c r="AR235" i="8"/>
  <c r="AV235" i="8"/>
  <c r="AW235" i="8" s="1"/>
  <c r="AY235" i="8"/>
  <c r="BC235" i="8"/>
  <c r="BD235" i="8" s="1"/>
  <c r="BF235" i="8"/>
  <c r="BJ235" i="8"/>
  <c r="BK235" i="8" s="1"/>
  <c r="BM235" i="8"/>
  <c r="BQ235" i="8"/>
  <c r="BR235" i="8" s="1"/>
  <c r="BT235" i="8"/>
  <c r="BX235" i="8"/>
  <c r="BY235" i="8" s="1"/>
  <c r="B236" i="8"/>
  <c r="F236" i="8"/>
  <c r="G236" i="8" s="1"/>
  <c r="I236" i="8"/>
  <c r="M236" i="8"/>
  <c r="N236" i="8" s="1"/>
  <c r="P236" i="8"/>
  <c r="T236" i="8"/>
  <c r="U236" i="8" s="1"/>
  <c r="W236" i="8"/>
  <c r="AA236" i="8"/>
  <c r="AB236" i="8" s="1"/>
  <c r="AD236" i="8"/>
  <c r="AH236" i="8"/>
  <c r="AI236" i="8" s="1"/>
  <c r="AK236" i="8"/>
  <c r="AO236" i="8"/>
  <c r="AP236" i="8" s="1"/>
  <c r="AR236" i="8"/>
  <c r="AV236" i="8"/>
  <c r="AW236" i="8" s="1"/>
  <c r="AY236" i="8"/>
  <c r="BC236" i="8"/>
  <c r="BD236" i="8" s="1"/>
  <c r="BF236" i="8"/>
  <c r="BJ236" i="8"/>
  <c r="BK236" i="8" s="1"/>
  <c r="BM236" i="8"/>
  <c r="BQ236" i="8"/>
  <c r="BR236" i="8" s="1"/>
  <c r="BT236" i="8"/>
  <c r="BX236" i="8"/>
  <c r="BY236" i="8" s="1"/>
  <c r="B237" i="8"/>
  <c r="F237" i="8"/>
  <c r="G237" i="8" s="1"/>
  <c r="I237" i="8"/>
  <c r="M237" i="8"/>
  <c r="N237" i="8" s="1"/>
  <c r="P237" i="8"/>
  <c r="T237" i="8"/>
  <c r="U237" i="8" s="1"/>
  <c r="W237" i="8"/>
  <c r="AA237" i="8"/>
  <c r="AB237" i="8" s="1"/>
  <c r="AD237" i="8"/>
  <c r="AH237" i="8"/>
  <c r="AI237" i="8" s="1"/>
  <c r="AK237" i="8"/>
  <c r="AO237" i="8"/>
  <c r="AP237" i="8" s="1"/>
  <c r="AR237" i="8"/>
  <c r="AV237" i="8"/>
  <c r="AW237" i="8" s="1"/>
  <c r="AY237" i="8"/>
  <c r="BC237" i="8"/>
  <c r="BD237" i="8" s="1"/>
  <c r="BF237" i="8"/>
  <c r="BJ237" i="8"/>
  <c r="BK237" i="8" s="1"/>
  <c r="BM237" i="8"/>
  <c r="BQ237" i="8"/>
  <c r="BR237" i="8" s="1"/>
  <c r="BT237" i="8"/>
  <c r="BX237" i="8"/>
  <c r="BY237" i="8" s="1"/>
  <c r="B238" i="8"/>
  <c r="F238" i="8"/>
  <c r="G238" i="8" s="1"/>
  <c r="I238" i="8"/>
  <c r="M238" i="8"/>
  <c r="N238" i="8" s="1"/>
  <c r="P238" i="8"/>
  <c r="T238" i="8"/>
  <c r="U238" i="8" s="1"/>
  <c r="W238" i="8"/>
  <c r="AA238" i="8"/>
  <c r="AB238" i="8" s="1"/>
  <c r="AD238" i="8"/>
  <c r="AH238" i="8"/>
  <c r="AI238" i="8" s="1"/>
  <c r="AK238" i="8"/>
  <c r="AO238" i="8"/>
  <c r="AP238" i="8" s="1"/>
  <c r="AR238" i="8"/>
  <c r="AV238" i="8"/>
  <c r="AW238" i="8" s="1"/>
  <c r="AY238" i="8"/>
  <c r="BC238" i="8"/>
  <c r="BD238" i="8" s="1"/>
  <c r="BF238" i="8"/>
  <c r="BJ238" i="8"/>
  <c r="BK238" i="8" s="1"/>
  <c r="BM238" i="8"/>
  <c r="BQ238" i="8"/>
  <c r="BR238" i="8" s="1"/>
  <c r="BT238" i="8"/>
  <c r="BX238" i="8"/>
  <c r="BY238" i="8" s="1"/>
  <c r="B239" i="8"/>
  <c r="F239" i="8"/>
  <c r="G239" i="8" s="1"/>
  <c r="I239" i="8"/>
  <c r="M239" i="8"/>
  <c r="N239" i="8" s="1"/>
  <c r="P239" i="8"/>
  <c r="T239" i="8"/>
  <c r="U239" i="8" s="1"/>
  <c r="W239" i="8"/>
  <c r="AA239" i="8"/>
  <c r="AB239" i="8" s="1"/>
  <c r="AD239" i="8"/>
  <c r="AH239" i="8"/>
  <c r="AI239" i="8" s="1"/>
  <c r="AK239" i="8"/>
  <c r="AO239" i="8"/>
  <c r="AP239" i="8" s="1"/>
  <c r="AR239" i="8"/>
  <c r="AV239" i="8"/>
  <c r="AW239" i="8" s="1"/>
  <c r="AY239" i="8"/>
  <c r="BC239" i="8"/>
  <c r="BD239" i="8" s="1"/>
  <c r="BF239" i="8"/>
  <c r="BJ239" i="8"/>
  <c r="BK239" i="8" s="1"/>
  <c r="BM239" i="8"/>
  <c r="BQ239" i="8"/>
  <c r="BR239" i="8" s="1"/>
  <c r="BT239" i="8"/>
  <c r="BX239" i="8"/>
  <c r="BY239" i="8" s="1"/>
  <c r="B240" i="8"/>
  <c r="F240" i="8"/>
  <c r="G240" i="8" s="1"/>
  <c r="I240" i="8"/>
  <c r="M240" i="8"/>
  <c r="N240" i="8" s="1"/>
  <c r="O240" i="8"/>
  <c r="P240" i="8"/>
  <c r="T240" i="8"/>
  <c r="U240" i="8" s="1"/>
  <c r="V240" i="8" s="1"/>
  <c r="W240" i="8"/>
  <c r="AA240" i="8"/>
  <c r="AB240" i="8" s="1"/>
  <c r="AC240" i="8" s="1"/>
  <c r="AD240" i="8"/>
  <c r="AH240" i="8"/>
  <c r="AI240" i="8" s="1"/>
  <c r="AK240" i="8"/>
  <c r="AO240" i="8"/>
  <c r="AP240" i="8" s="1"/>
  <c r="AQ240" i="8"/>
  <c r="AR240" i="8"/>
  <c r="AV240" i="8"/>
  <c r="AW240" i="8" s="1"/>
  <c r="AX240" i="8" s="1"/>
  <c r="AY240" i="8"/>
  <c r="BC240" i="8"/>
  <c r="BD240" i="8" s="1"/>
  <c r="BE240" i="8" s="1"/>
  <c r="BF240" i="8"/>
  <c r="BJ240" i="8"/>
  <c r="BK240" i="8" s="1"/>
  <c r="BM240" i="8"/>
  <c r="BQ240" i="8"/>
  <c r="BR240" i="8" s="1"/>
  <c r="BS240" i="8"/>
  <c r="BT240" i="8"/>
  <c r="BX240" i="8"/>
  <c r="BY240" i="8" s="1"/>
  <c r="BZ240" i="8" s="1"/>
  <c r="B241" i="8"/>
  <c r="F241" i="8"/>
  <c r="G241" i="8" s="1"/>
  <c r="H241" i="8" s="1"/>
  <c r="I241" i="8"/>
  <c r="M241" i="8"/>
  <c r="N241" i="8" s="1"/>
  <c r="P241" i="8"/>
  <c r="T241" i="8"/>
  <c r="W241" i="8"/>
  <c r="AA241" i="8"/>
  <c r="AD241" i="8"/>
  <c r="AH241" i="8"/>
  <c r="AK241" i="8"/>
  <c r="AO241" i="8"/>
  <c r="AP241" i="8" s="1"/>
  <c r="AR241" i="8"/>
  <c r="AV241" i="8"/>
  <c r="AY241" i="8"/>
  <c r="BC241" i="8"/>
  <c r="BF241" i="8"/>
  <c r="BJ241" i="8"/>
  <c r="BM241" i="8"/>
  <c r="BQ241" i="8"/>
  <c r="BR241" i="8" s="1"/>
  <c r="BT241" i="8"/>
  <c r="BX241" i="8"/>
  <c r="B242" i="8"/>
  <c r="F242" i="8"/>
  <c r="I242" i="8"/>
  <c r="M242" i="8"/>
  <c r="P242" i="8"/>
  <c r="T242" i="8"/>
  <c r="U242" i="8" s="1"/>
  <c r="W242" i="8"/>
  <c r="AA242" i="8"/>
  <c r="AD242" i="8"/>
  <c r="AH242" i="8"/>
  <c r="AI242" i="8" s="1"/>
  <c r="AK242" i="8"/>
  <c r="AO242" i="8"/>
  <c r="AR242" i="8"/>
  <c r="AV242" i="8"/>
  <c r="AW242" i="8" s="1"/>
  <c r="AY242" i="8"/>
  <c r="BC242" i="8"/>
  <c r="BF242" i="8"/>
  <c r="BJ242" i="8"/>
  <c r="BK242" i="8" s="1"/>
  <c r="BM242" i="8"/>
  <c r="BQ242" i="8"/>
  <c r="BT242" i="8"/>
  <c r="BX242" i="8"/>
  <c r="BY242" i="8" s="1"/>
  <c r="B243" i="8"/>
  <c r="F243" i="8"/>
  <c r="I243" i="8"/>
  <c r="M243" i="8"/>
  <c r="N243" i="8" s="1"/>
  <c r="P243" i="8"/>
  <c r="T243" i="8"/>
  <c r="W243" i="8"/>
  <c r="AA243" i="8"/>
  <c r="AB243" i="8" s="1"/>
  <c r="AD243" i="8"/>
  <c r="AH243" i="8"/>
  <c r="AK243" i="8"/>
  <c r="AO243" i="8"/>
  <c r="AP243" i="8" s="1"/>
  <c r="AR243" i="8"/>
  <c r="AV243" i="8"/>
  <c r="AY243" i="8"/>
  <c r="BC243" i="8"/>
  <c r="BD243" i="8" s="1"/>
  <c r="BF243" i="8"/>
  <c r="BJ243" i="8"/>
  <c r="BM243" i="8"/>
  <c r="BQ243" i="8"/>
  <c r="BR243" i="8" s="1"/>
  <c r="BT243" i="8"/>
  <c r="BX243" i="8"/>
  <c r="B244" i="8"/>
  <c r="F244" i="8"/>
  <c r="G244" i="8" s="1"/>
  <c r="I244" i="8"/>
  <c r="M244" i="8"/>
  <c r="P244" i="8"/>
  <c r="T244" i="8"/>
  <c r="U244" i="8" s="1"/>
  <c r="W244" i="8"/>
  <c r="AA244" i="8"/>
  <c r="AD244" i="8"/>
  <c r="AH244" i="8"/>
  <c r="AI244" i="8" s="1"/>
  <c r="AK244" i="8"/>
  <c r="AO244" i="8"/>
  <c r="AR244" i="8"/>
  <c r="AV244" i="8"/>
  <c r="AW244" i="8" s="1"/>
  <c r="AY244" i="8"/>
  <c r="BC244" i="8"/>
  <c r="BF244" i="8"/>
  <c r="BJ244" i="8"/>
  <c r="BK244" i="8" s="1"/>
  <c r="BM244" i="8"/>
  <c r="BQ244" i="8"/>
  <c r="BT244" i="8"/>
  <c r="BX244" i="8"/>
  <c r="BY244" i="8" s="1"/>
  <c r="B245" i="8"/>
  <c r="F245" i="8"/>
  <c r="I245" i="8"/>
  <c r="M245" i="8"/>
  <c r="N245" i="8" s="1"/>
  <c r="P245" i="8"/>
  <c r="T245" i="8"/>
  <c r="W245" i="8"/>
  <c r="AA245" i="8"/>
  <c r="AB245" i="8" s="1"/>
  <c r="AD245" i="8"/>
  <c r="AH245" i="8"/>
  <c r="AK245" i="8"/>
  <c r="AO245" i="8"/>
  <c r="AP245" i="8" s="1"/>
  <c r="AR245" i="8"/>
  <c r="AV245" i="8"/>
  <c r="AY245" i="8"/>
  <c r="BC245" i="8"/>
  <c r="BD245" i="8" s="1"/>
  <c r="BF245" i="8"/>
  <c r="BJ245" i="8"/>
  <c r="BM245" i="8"/>
  <c r="BQ245" i="8"/>
  <c r="BR245" i="8" s="1"/>
  <c r="BT245" i="8"/>
  <c r="BX245" i="8"/>
  <c r="B246" i="8"/>
  <c r="F246" i="8"/>
  <c r="G246" i="8" s="1"/>
  <c r="I246" i="8"/>
  <c r="M246" i="8"/>
  <c r="P246" i="8"/>
  <c r="T246" i="8"/>
  <c r="U246" i="8" s="1"/>
  <c r="W246" i="8"/>
  <c r="AA246" i="8"/>
  <c r="AD246" i="8"/>
  <c r="AH246" i="8"/>
  <c r="AI246" i="8" s="1"/>
  <c r="AK246" i="8"/>
  <c r="AO246" i="8"/>
  <c r="AR246" i="8"/>
  <c r="AV246" i="8"/>
  <c r="AW246" i="8" s="1"/>
  <c r="AY246" i="8"/>
  <c r="BC246" i="8"/>
  <c r="BF246" i="8"/>
  <c r="BJ246" i="8"/>
  <c r="BK246" i="8" s="1"/>
  <c r="BM246" i="8"/>
  <c r="BQ246" i="8"/>
  <c r="BT246" i="8"/>
  <c r="BX246" i="8"/>
  <c r="BY246" i="8" s="1"/>
  <c r="B247" i="8"/>
  <c r="F247" i="8"/>
  <c r="I247" i="8"/>
  <c r="M247" i="8"/>
  <c r="N247" i="8" s="1"/>
  <c r="P247" i="8"/>
  <c r="T247" i="8"/>
  <c r="W247" i="8"/>
  <c r="AA247" i="8"/>
  <c r="AB247" i="8" s="1"/>
  <c r="AD247" i="8"/>
  <c r="AH247" i="8"/>
  <c r="AK247" i="8"/>
  <c r="AO247" i="8"/>
  <c r="AP247" i="8" s="1"/>
  <c r="AR247" i="8"/>
  <c r="AV247" i="8"/>
  <c r="AY247" i="8"/>
  <c r="BC247" i="8"/>
  <c r="BD247" i="8" s="1"/>
  <c r="BF247" i="8"/>
  <c r="BJ247" i="8"/>
  <c r="BM247" i="8"/>
  <c r="BQ247" i="8"/>
  <c r="BR247" i="8" s="1"/>
  <c r="BT247" i="8"/>
  <c r="BX247" i="8"/>
  <c r="B248" i="8"/>
  <c r="F248" i="8"/>
  <c r="G248" i="8" s="1"/>
  <c r="I248" i="8"/>
  <c r="M248" i="8"/>
  <c r="P248" i="8"/>
  <c r="T248" i="8"/>
  <c r="U248" i="8" s="1"/>
  <c r="W248" i="8"/>
  <c r="AA248" i="8"/>
  <c r="AD248" i="8"/>
  <c r="AH248" i="8"/>
  <c r="AI248" i="8" s="1"/>
  <c r="AK248" i="8"/>
  <c r="AO248" i="8"/>
  <c r="AR248" i="8"/>
  <c r="AV248" i="8"/>
  <c r="AW248" i="8" s="1"/>
  <c r="AY248" i="8"/>
  <c r="BC248" i="8"/>
  <c r="BF248" i="8"/>
  <c r="BJ248" i="8"/>
  <c r="BK248" i="8" s="1"/>
  <c r="BM248" i="8"/>
  <c r="BQ248" i="8"/>
  <c r="BT248" i="8"/>
  <c r="BX248" i="8"/>
  <c r="BY248" i="8" s="1"/>
  <c r="B249" i="8"/>
  <c r="F249" i="8"/>
  <c r="I249" i="8"/>
  <c r="M249" i="8"/>
  <c r="N249" i="8" s="1"/>
  <c r="P249" i="8"/>
  <c r="T249" i="8"/>
  <c r="W249" i="8"/>
  <c r="AA249" i="8"/>
  <c r="AB249" i="8" s="1"/>
  <c r="AD249" i="8"/>
  <c r="AH249" i="8"/>
  <c r="AK249" i="8"/>
  <c r="AO249" i="8"/>
  <c r="AP249" i="8" s="1"/>
  <c r="AR249" i="8"/>
  <c r="AV249" i="8"/>
  <c r="AY249" i="8"/>
  <c r="BC249" i="8"/>
  <c r="BD249" i="8" s="1"/>
  <c r="BF249" i="8"/>
  <c r="BJ249" i="8"/>
  <c r="BM249" i="8"/>
  <c r="BQ249" i="8"/>
  <c r="BR249" i="8" s="1"/>
  <c r="BT249" i="8"/>
  <c r="BX249" i="8"/>
  <c r="B250" i="8"/>
  <c r="F250" i="8"/>
  <c r="G250" i="8" s="1"/>
  <c r="I250" i="8"/>
  <c r="M250" i="8"/>
  <c r="P250" i="8"/>
  <c r="T250" i="8"/>
  <c r="U250" i="8" s="1"/>
  <c r="W250" i="8"/>
  <c r="AA250" i="8"/>
  <c r="AD250" i="8"/>
  <c r="AH250" i="8"/>
  <c r="AI250" i="8" s="1"/>
  <c r="AK250" i="8"/>
  <c r="AO250" i="8"/>
  <c r="AR250" i="8"/>
  <c r="AV250" i="8"/>
  <c r="AW250" i="8" s="1"/>
  <c r="AY250" i="8"/>
  <c r="BC250" i="8"/>
  <c r="BF250" i="8"/>
  <c r="BJ250" i="8"/>
  <c r="BK250" i="8" s="1"/>
  <c r="BM250" i="8"/>
  <c r="BQ250" i="8"/>
  <c r="BT250" i="8"/>
  <c r="BX250" i="8"/>
  <c r="BY250" i="8" s="1"/>
  <c r="B251" i="8"/>
  <c r="F251" i="8"/>
  <c r="I251" i="8"/>
  <c r="M251" i="8"/>
  <c r="N251" i="8" s="1"/>
  <c r="P251" i="8"/>
  <c r="T251" i="8"/>
  <c r="W251" i="8"/>
  <c r="AA251" i="8"/>
  <c r="AB251" i="8" s="1"/>
  <c r="AD251" i="8"/>
  <c r="AH251" i="8"/>
  <c r="AK251" i="8"/>
  <c r="AO251" i="8"/>
  <c r="AP251" i="8" s="1"/>
  <c r="AR251" i="8"/>
  <c r="AV251" i="8"/>
  <c r="AY251" i="8"/>
  <c r="BC251" i="8"/>
  <c r="BD251" i="8" s="1"/>
  <c r="BF251" i="8"/>
  <c r="BJ251" i="8"/>
  <c r="BM251" i="8"/>
  <c r="BQ251" i="8"/>
  <c r="BR251" i="8" s="1"/>
  <c r="BT251" i="8"/>
  <c r="BX251" i="8"/>
  <c r="B252" i="8"/>
  <c r="F252" i="8"/>
  <c r="G252" i="8" s="1"/>
  <c r="I252" i="8"/>
  <c r="M252" i="8"/>
  <c r="P252" i="8"/>
  <c r="T252" i="8"/>
  <c r="U252" i="8" s="1"/>
  <c r="W252" i="8"/>
  <c r="AA252" i="8"/>
  <c r="AD252" i="8"/>
  <c r="AH252" i="8"/>
  <c r="AI252" i="8" s="1"/>
  <c r="AK252" i="8"/>
  <c r="AO252" i="8"/>
  <c r="AR252" i="8"/>
  <c r="AV252" i="8"/>
  <c r="AW252" i="8" s="1"/>
  <c r="AY252" i="8"/>
  <c r="BC252" i="8"/>
  <c r="BF252" i="8"/>
  <c r="BJ252" i="8"/>
  <c r="BK252" i="8" s="1"/>
  <c r="BM252" i="8"/>
  <c r="BQ252" i="8"/>
  <c r="BT252" i="8"/>
  <c r="BX252" i="8"/>
  <c r="BY252" i="8" s="1"/>
  <c r="B253" i="8"/>
  <c r="F253" i="8"/>
  <c r="I253" i="8"/>
  <c r="M253" i="8"/>
  <c r="N253" i="8" s="1"/>
  <c r="P253" i="8"/>
  <c r="T253" i="8"/>
  <c r="W253" i="8"/>
  <c r="AA253" i="8"/>
  <c r="AB253" i="8" s="1"/>
  <c r="AD253" i="8"/>
  <c r="AH253" i="8"/>
  <c r="AK253" i="8"/>
  <c r="AO253" i="8"/>
  <c r="AP253" i="8" s="1"/>
  <c r="AR253" i="8"/>
  <c r="AV253" i="8"/>
  <c r="AY253" i="8"/>
  <c r="BC253" i="8"/>
  <c r="BD253" i="8" s="1"/>
  <c r="BF253" i="8"/>
  <c r="BJ253" i="8"/>
  <c r="BM253" i="8"/>
  <c r="BQ253" i="8"/>
  <c r="BR253" i="8" s="1"/>
  <c r="BT253" i="8"/>
  <c r="BX253" i="8"/>
  <c r="B254" i="8"/>
  <c r="F254" i="8"/>
  <c r="G254" i="8" s="1"/>
  <c r="I254" i="8"/>
  <c r="M254" i="8"/>
  <c r="P254" i="8"/>
  <c r="T254" i="8"/>
  <c r="U254" i="8" s="1"/>
  <c r="W254" i="8"/>
  <c r="AA254" i="8"/>
  <c r="AD254" i="8"/>
  <c r="AH254" i="8"/>
  <c r="AI254" i="8" s="1"/>
  <c r="AK254" i="8"/>
  <c r="AO254" i="8"/>
  <c r="AR254" i="8"/>
  <c r="AV254" i="8"/>
  <c r="AW254" i="8" s="1"/>
  <c r="AY254" i="8"/>
  <c r="BC254" i="8"/>
  <c r="BF254" i="8"/>
  <c r="BJ254" i="8"/>
  <c r="BK254" i="8" s="1"/>
  <c r="BM254" i="8"/>
  <c r="BQ254" i="8"/>
  <c r="BT254" i="8"/>
  <c r="BX254" i="8"/>
  <c r="BY254" i="8" s="1"/>
  <c r="B255" i="8"/>
  <c r="F255" i="8"/>
  <c r="I255" i="8"/>
  <c r="M255" i="8"/>
  <c r="N255" i="8" s="1"/>
  <c r="P255" i="8"/>
  <c r="T255" i="8"/>
  <c r="W255" i="8"/>
  <c r="AA255" i="8"/>
  <c r="AB255" i="8" s="1"/>
  <c r="AD255" i="8"/>
  <c r="AH255" i="8"/>
  <c r="AK255" i="8"/>
  <c r="AO255" i="8"/>
  <c r="AP255" i="8" s="1"/>
  <c r="AR255" i="8"/>
  <c r="AV255" i="8"/>
  <c r="AY255" i="8"/>
  <c r="BC255" i="8"/>
  <c r="BD255" i="8" s="1"/>
  <c r="BF255" i="8"/>
  <c r="BJ255" i="8"/>
  <c r="BM255" i="8"/>
  <c r="BQ255" i="8"/>
  <c r="BR255" i="8" s="1"/>
  <c r="BT255" i="8"/>
  <c r="BX255" i="8"/>
  <c r="B256" i="8"/>
  <c r="F256" i="8"/>
  <c r="G256" i="8" s="1"/>
  <c r="I256" i="8"/>
  <c r="M256" i="8"/>
  <c r="P256" i="8"/>
  <c r="T256" i="8"/>
  <c r="U256" i="8" s="1"/>
  <c r="W256" i="8"/>
  <c r="AA256" i="8"/>
  <c r="AD256" i="8"/>
  <c r="AH256" i="8"/>
  <c r="AI256" i="8" s="1"/>
  <c r="AK256" i="8"/>
  <c r="AO256" i="8"/>
  <c r="AR256" i="8"/>
  <c r="AV256" i="8"/>
  <c r="AW256" i="8" s="1"/>
  <c r="AY256" i="8"/>
  <c r="BC256" i="8"/>
  <c r="BF256" i="8"/>
  <c r="BJ256" i="8"/>
  <c r="BK256" i="8" s="1"/>
  <c r="BM256" i="8"/>
  <c r="BQ256" i="8"/>
  <c r="BT256" i="8"/>
  <c r="BX256" i="8"/>
  <c r="BY256" i="8" s="1"/>
  <c r="B257" i="8"/>
  <c r="F257" i="8"/>
  <c r="I257" i="8"/>
  <c r="M257" i="8"/>
  <c r="N257" i="8" s="1"/>
  <c r="P257" i="8"/>
  <c r="T257" i="8"/>
  <c r="W257" i="8"/>
  <c r="AA257" i="8"/>
  <c r="AB257" i="8" s="1"/>
  <c r="AD257" i="8"/>
  <c r="AH257" i="8"/>
  <c r="AK257" i="8"/>
  <c r="AO257" i="8"/>
  <c r="AP257" i="8" s="1"/>
  <c r="AR257" i="8"/>
  <c r="AV257" i="8"/>
  <c r="AY257" i="8"/>
  <c r="BC257" i="8"/>
  <c r="BD257" i="8" s="1"/>
  <c r="BF257" i="8"/>
  <c r="BJ257" i="8"/>
  <c r="BM257" i="8"/>
  <c r="BQ257" i="8"/>
  <c r="BR257" i="8" s="1"/>
  <c r="BT257" i="8"/>
  <c r="BX257" i="8"/>
  <c r="B258" i="8"/>
  <c r="F258" i="8"/>
  <c r="G258" i="8" s="1"/>
  <c r="I258" i="8"/>
  <c r="M258" i="8"/>
  <c r="P258" i="8"/>
  <c r="T258" i="8"/>
  <c r="U258" i="8" s="1"/>
  <c r="W258" i="8"/>
  <c r="AA258" i="8"/>
  <c r="AD258" i="8"/>
  <c r="AH258" i="8"/>
  <c r="AI258" i="8" s="1"/>
  <c r="AK258" i="8"/>
  <c r="AO258" i="8"/>
  <c r="AR258" i="8"/>
  <c r="AV258" i="8"/>
  <c r="AW258" i="8" s="1"/>
  <c r="AY258" i="8"/>
  <c r="BC258" i="8"/>
  <c r="BF258" i="8"/>
  <c r="BJ258" i="8"/>
  <c r="BK258" i="8" s="1"/>
  <c r="BM258" i="8"/>
  <c r="BQ258" i="8"/>
  <c r="BT258" i="8"/>
  <c r="BX258" i="8"/>
  <c r="BY258" i="8" s="1"/>
  <c r="B259" i="8"/>
  <c r="F259" i="8"/>
  <c r="I259" i="8"/>
  <c r="M259" i="8"/>
  <c r="N259" i="8" s="1"/>
  <c r="P259" i="8"/>
  <c r="T259" i="8"/>
  <c r="W259" i="8"/>
  <c r="AA259" i="8"/>
  <c r="AB259" i="8" s="1"/>
  <c r="AD259" i="8"/>
  <c r="AH259" i="8"/>
  <c r="AK259" i="8"/>
  <c r="AO259" i="8"/>
  <c r="AP259" i="8" s="1"/>
  <c r="AR259" i="8"/>
  <c r="AV259" i="8"/>
  <c r="AY259" i="8"/>
  <c r="BC259" i="8"/>
  <c r="BD259" i="8" s="1"/>
  <c r="BF259" i="8"/>
  <c r="BJ259" i="8"/>
  <c r="BM259" i="8"/>
  <c r="BQ259" i="8"/>
  <c r="BR259" i="8" s="1"/>
  <c r="BT259" i="8"/>
  <c r="BX259" i="8"/>
  <c r="B260" i="8"/>
  <c r="F260" i="8"/>
  <c r="G260" i="8" s="1"/>
  <c r="I260" i="8"/>
  <c r="M260" i="8"/>
  <c r="P260" i="8"/>
  <c r="T260" i="8"/>
  <c r="U260" i="8" s="1"/>
  <c r="W260" i="8"/>
  <c r="AA260" i="8"/>
  <c r="AD260" i="8"/>
  <c r="AH260" i="8"/>
  <c r="AI260" i="8" s="1"/>
  <c r="AK260" i="8"/>
  <c r="AO260" i="8"/>
  <c r="AR260" i="8"/>
  <c r="AV260" i="8"/>
  <c r="AW260" i="8" s="1"/>
  <c r="AY260" i="8"/>
  <c r="BC260" i="8"/>
  <c r="BF260" i="8"/>
  <c r="BJ260" i="8"/>
  <c r="BK260" i="8" s="1"/>
  <c r="BM260" i="8"/>
  <c r="BQ260" i="8"/>
  <c r="BT260" i="8"/>
  <c r="BX260" i="8"/>
  <c r="BY260" i="8" s="1"/>
  <c r="B261" i="8"/>
  <c r="F261" i="8"/>
  <c r="I261" i="8"/>
  <c r="M261" i="8"/>
  <c r="N261" i="8" s="1"/>
  <c r="P261" i="8"/>
  <c r="T261" i="8"/>
  <c r="W261" i="8"/>
  <c r="AA261" i="8"/>
  <c r="AB261" i="8" s="1"/>
  <c r="AD261" i="8"/>
  <c r="AH261" i="8"/>
  <c r="AK261" i="8"/>
  <c r="AO261" i="8"/>
  <c r="AP261" i="8" s="1"/>
  <c r="AR261" i="8"/>
  <c r="AV261" i="8"/>
  <c r="AY261" i="8"/>
  <c r="BC261" i="8"/>
  <c r="BD261" i="8" s="1"/>
  <c r="BF261" i="8"/>
  <c r="BJ261" i="8"/>
  <c r="BM261" i="8"/>
  <c r="BQ261" i="8"/>
  <c r="BR261" i="8" s="1"/>
  <c r="BT261" i="8"/>
  <c r="BX261" i="8"/>
  <c r="B262" i="8"/>
  <c r="F262" i="8"/>
  <c r="G262" i="8" s="1"/>
  <c r="I262" i="8"/>
  <c r="M262" i="8"/>
  <c r="P262" i="8"/>
  <c r="T262" i="8"/>
  <c r="U262" i="8" s="1"/>
  <c r="W262" i="8"/>
  <c r="AA262" i="8"/>
  <c r="AD262" i="8"/>
  <c r="AH262" i="8"/>
  <c r="AI262" i="8" s="1"/>
  <c r="AK262" i="8"/>
  <c r="AO262" i="8"/>
  <c r="AR262" i="8"/>
  <c r="AV262" i="8"/>
  <c r="AW262" i="8" s="1"/>
  <c r="AY262" i="8"/>
  <c r="BC262" i="8"/>
  <c r="BF262" i="8"/>
  <c r="BJ262" i="8"/>
  <c r="BK262" i="8" s="1"/>
  <c r="BM262" i="8"/>
  <c r="BQ262" i="8"/>
  <c r="BT262" i="8"/>
  <c r="BX262" i="8"/>
  <c r="BY262" i="8" s="1"/>
  <c r="B263" i="8"/>
  <c r="F263" i="8"/>
  <c r="I263" i="8"/>
  <c r="M263" i="8"/>
  <c r="N263" i="8" s="1"/>
  <c r="P263" i="8"/>
  <c r="T263" i="8"/>
  <c r="W263" i="8"/>
  <c r="AA263" i="8"/>
  <c r="AB263" i="8" s="1"/>
  <c r="AD263" i="8"/>
  <c r="AH263" i="8"/>
  <c r="AK263" i="8"/>
  <c r="AO263" i="8"/>
  <c r="AP263" i="8" s="1"/>
  <c r="AR263" i="8"/>
  <c r="AV263" i="8"/>
  <c r="AY263" i="8"/>
  <c r="BC263" i="8"/>
  <c r="BD263" i="8" s="1"/>
  <c r="BF263" i="8"/>
  <c r="BJ263" i="8"/>
  <c r="BM263" i="8"/>
  <c r="BQ263" i="8"/>
  <c r="BR263" i="8" s="1"/>
  <c r="BT263" i="8"/>
  <c r="BX263" i="8"/>
  <c r="B264" i="8"/>
  <c r="F264" i="8"/>
  <c r="G264" i="8" s="1"/>
  <c r="I264" i="8"/>
  <c r="M264" i="8"/>
  <c r="P264" i="8"/>
  <c r="T264" i="8"/>
  <c r="U264" i="8" s="1"/>
  <c r="W264" i="8"/>
  <c r="AA264" i="8"/>
  <c r="AD264" i="8"/>
  <c r="AH264" i="8"/>
  <c r="AI264" i="8" s="1"/>
  <c r="AK264" i="8"/>
  <c r="AO264" i="8"/>
  <c r="AR264" i="8"/>
  <c r="AV264" i="8"/>
  <c r="AW264" i="8" s="1"/>
  <c r="AY264" i="8"/>
  <c r="BC264" i="8"/>
  <c r="BF264" i="8"/>
  <c r="BJ264" i="8"/>
  <c r="BK264" i="8" s="1"/>
  <c r="BM264" i="8"/>
  <c r="BQ264" i="8"/>
  <c r="BT264" i="8"/>
  <c r="BX264" i="8"/>
  <c r="BY264" i="8" s="1"/>
  <c r="B265" i="8"/>
  <c r="F265" i="8"/>
  <c r="I265" i="8"/>
  <c r="M265" i="8"/>
  <c r="N265" i="8" s="1"/>
  <c r="P265" i="8"/>
  <c r="T265" i="8"/>
  <c r="W265" i="8"/>
  <c r="AA265" i="8"/>
  <c r="AB265" i="8" s="1"/>
  <c r="AD265" i="8"/>
  <c r="AH265" i="8"/>
  <c r="AK265" i="8"/>
  <c r="AO265" i="8"/>
  <c r="AP265" i="8" s="1"/>
  <c r="AR265" i="8"/>
  <c r="AV265" i="8"/>
  <c r="AY265" i="8"/>
  <c r="BC265" i="8"/>
  <c r="BD265" i="8" s="1"/>
  <c r="BF265" i="8"/>
  <c r="BJ265" i="8"/>
  <c r="BM265" i="8"/>
  <c r="BQ265" i="8"/>
  <c r="BR265" i="8" s="1"/>
  <c r="BT265" i="8"/>
  <c r="BX265" i="8"/>
  <c r="B266" i="8"/>
  <c r="F266" i="8"/>
  <c r="G266" i="8" s="1"/>
  <c r="I266" i="8"/>
  <c r="M266" i="8"/>
  <c r="P266" i="8"/>
  <c r="T266" i="8"/>
  <c r="U266" i="8" s="1"/>
  <c r="W266" i="8"/>
  <c r="AA266" i="8"/>
  <c r="AD266" i="8"/>
  <c r="AH266" i="8"/>
  <c r="AI266" i="8" s="1"/>
  <c r="AK266" i="8"/>
  <c r="AO266" i="8"/>
  <c r="AR266" i="8"/>
  <c r="AV266" i="8"/>
  <c r="AW266" i="8" s="1"/>
  <c r="AY266" i="8"/>
  <c r="BC266" i="8"/>
  <c r="BF266" i="8"/>
  <c r="BJ266" i="8"/>
  <c r="BK266" i="8" s="1"/>
  <c r="BM266" i="8"/>
  <c r="BQ266" i="8"/>
  <c r="BT266" i="8"/>
  <c r="BX266" i="8"/>
  <c r="BY266" i="8" s="1"/>
  <c r="B267" i="8"/>
  <c r="F267" i="8"/>
  <c r="I267" i="8"/>
  <c r="M267" i="8"/>
  <c r="N267" i="8" s="1"/>
  <c r="P267" i="8"/>
  <c r="T267" i="8"/>
  <c r="W267" i="8"/>
  <c r="AA267" i="8"/>
  <c r="AB267" i="8" s="1"/>
  <c r="AD267" i="8"/>
  <c r="AH267" i="8"/>
  <c r="AK267" i="8"/>
  <c r="AO267" i="8"/>
  <c r="AP267" i="8" s="1"/>
  <c r="AR267" i="8"/>
  <c r="AV267" i="8"/>
  <c r="AY267" i="8"/>
  <c r="BC267" i="8"/>
  <c r="BD267" i="8" s="1"/>
  <c r="BF267" i="8"/>
  <c r="BJ267" i="8"/>
  <c r="BM267" i="8"/>
  <c r="BQ267" i="8"/>
  <c r="BR267" i="8" s="1"/>
  <c r="BT267" i="8"/>
  <c r="BX267" i="8"/>
  <c r="B268" i="8"/>
  <c r="F268" i="8"/>
  <c r="G268" i="8" s="1"/>
  <c r="I268" i="8"/>
  <c r="M268" i="8"/>
  <c r="P268" i="8"/>
  <c r="T268" i="8"/>
  <c r="U268" i="8" s="1"/>
  <c r="W268" i="8"/>
  <c r="AA268" i="8"/>
  <c r="AD268" i="8"/>
  <c r="AH268" i="8"/>
  <c r="AI268" i="8" s="1"/>
  <c r="AK268" i="8"/>
  <c r="AO268" i="8"/>
  <c r="AR268" i="8"/>
  <c r="AV268" i="8"/>
  <c r="AW268" i="8" s="1"/>
  <c r="AY268" i="8"/>
  <c r="BC268" i="8"/>
  <c r="BF268" i="8"/>
  <c r="BJ268" i="8"/>
  <c r="BK268" i="8" s="1"/>
  <c r="BM268" i="8"/>
  <c r="BQ268" i="8"/>
  <c r="BT268" i="8"/>
  <c r="BX268" i="8"/>
  <c r="BY268" i="8" s="1"/>
  <c r="B269" i="8"/>
  <c r="F269" i="8"/>
  <c r="I269" i="8"/>
  <c r="M269" i="8"/>
  <c r="N269" i="8" s="1"/>
  <c r="P269" i="8"/>
  <c r="T269" i="8"/>
  <c r="U269" i="8"/>
  <c r="V269" i="8" s="1"/>
  <c r="W269" i="8"/>
  <c r="AA269" i="8"/>
  <c r="AB269" i="8" s="1"/>
  <c r="AC269" i="8" s="1"/>
  <c r="AD269" i="8"/>
  <c r="AH269" i="8"/>
  <c r="AI269" i="8"/>
  <c r="AJ269" i="8" s="1"/>
  <c r="AK269" i="8"/>
  <c r="AO269" i="8"/>
  <c r="AP269" i="8" s="1"/>
  <c r="AQ269" i="8" s="1"/>
  <c r="AR269" i="8"/>
  <c r="AV269" i="8"/>
  <c r="AW269" i="8"/>
  <c r="AX269" i="8" s="1"/>
  <c r="AY269" i="8"/>
  <c r="BC269" i="8"/>
  <c r="BD269" i="8" s="1"/>
  <c r="BE269" i="8" s="1"/>
  <c r="BF269" i="8"/>
  <c r="BJ269" i="8"/>
  <c r="BK269" i="8"/>
  <c r="BL269" i="8" s="1"/>
  <c r="BM269" i="8"/>
  <c r="BQ269" i="8"/>
  <c r="BR269" i="8" s="1"/>
  <c r="BS269" i="8" s="1"/>
  <c r="BT269" i="8"/>
  <c r="BX269" i="8"/>
  <c r="BY269" i="8"/>
  <c r="BZ269" i="8" s="1"/>
  <c r="B270" i="8"/>
  <c r="F270" i="8"/>
  <c r="G270" i="8" s="1"/>
  <c r="H270" i="8" s="1"/>
  <c r="I270" i="8"/>
  <c r="M270" i="8"/>
  <c r="N270" i="8"/>
  <c r="O270" i="8" s="1"/>
  <c r="P270" i="8"/>
  <c r="T270" i="8"/>
  <c r="U270" i="8" s="1"/>
  <c r="V270" i="8" s="1"/>
  <c r="W270" i="8"/>
  <c r="AA270" i="8"/>
  <c r="AB270" i="8"/>
  <c r="AC270" i="8" s="1"/>
  <c r="AD270" i="8"/>
  <c r="AH270" i="8"/>
  <c r="AI270" i="8" s="1"/>
  <c r="AJ270" i="8" s="1"/>
  <c r="AK270" i="8"/>
  <c r="AO270" i="8"/>
  <c r="AP270" i="8"/>
  <c r="AQ270" i="8" s="1"/>
  <c r="AR270" i="8"/>
  <c r="AV270" i="8"/>
  <c r="AW270" i="8" s="1"/>
  <c r="AX270" i="8" s="1"/>
  <c r="AY270" i="8"/>
  <c r="BC270" i="8"/>
  <c r="BD270" i="8"/>
  <c r="BE270" i="8" s="1"/>
  <c r="BF270" i="8"/>
  <c r="BJ270" i="8"/>
  <c r="BK270" i="8" s="1"/>
  <c r="BL270" i="8" s="1"/>
  <c r="BM270" i="8"/>
  <c r="BQ270" i="8"/>
  <c r="BR270" i="8"/>
  <c r="BS270" i="8" s="1"/>
  <c r="BT270" i="8"/>
  <c r="BX270" i="8"/>
  <c r="BY270" i="8" s="1"/>
  <c r="BZ270" i="8" s="1"/>
  <c r="B271" i="8"/>
  <c r="F271" i="8"/>
  <c r="G271" i="8"/>
  <c r="H271" i="8" s="1"/>
  <c r="I271" i="8"/>
  <c r="M271" i="8"/>
  <c r="N271" i="8" s="1"/>
  <c r="O271" i="8" s="1"/>
  <c r="P271" i="8"/>
  <c r="T271" i="8"/>
  <c r="U271" i="8"/>
  <c r="V271" i="8" s="1"/>
  <c r="W271" i="8"/>
  <c r="AA271" i="8"/>
  <c r="AB271" i="8" s="1"/>
  <c r="AC271" i="8" s="1"/>
  <c r="AD271" i="8"/>
  <c r="AH271" i="8"/>
  <c r="AI271" i="8"/>
  <c r="AJ271" i="8" s="1"/>
  <c r="AK271" i="8"/>
  <c r="AO271" i="8"/>
  <c r="AP271" i="8" s="1"/>
  <c r="AQ271" i="8" s="1"/>
  <c r="AR271" i="8"/>
  <c r="AV271" i="8"/>
  <c r="AW271" i="8"/>
  <c r="AX271" i="8" s="1"/>
  <c r="AY271" i="8"/>
  <c r="BC271" i="8"/>
  <c r="BD271" i="8" s="1"/>
  <c r="BE271" i="8" s="1"/>
  <c r="BF271" i="8"/>
  <c r="BJ271" i="8"/>
  <c r="BK271" i="8"/>
  <c r="BL271" i="8" s="1"/>
  <c r="BM271" i="8"/>
  <c r="BQ271" i="8"/>
  <c r="BR271" i="8" s="1"/>
  <c r="BS271" i="8" s="1"/>
  <c r="BT271" i="8"/>
  <c r="BX271" i="8"/>
  <c r="BY271" i="8"/>
  <c r="BZ271" i="8" s="1"/>
  <c r="B272" i="8"/>
  <c r="F272" i="8"/>
  <c r="G272" i="8" s="1"/>
  <c r="H272" i="8" s="1"/>
  <c r="I272" i="8"/>
  <c r="M272" i="8"/>
  <c r="N272" i="8"/>
  <c r="O272" i="8" s="1"/>
  <c r="P272" i="8"/>
  <c r="T272" i="8"/>
  <c r="U272" i="8" s="1"/>
  <c r="V272" i="8" s="1"/>
  <c r="W272" i="8"/>
  <c r="AA272" i="8"/>
  <c r="AB272" i="8"/>
  <c r="AC272" i="8" s="1"/>
  <c r="AD272" i="8"/>
  <c r="AH272" i="8"/>
  <c r="AI272" i="8" s="1"/>
  <c r="AJ272" i="8" s="1"/>
  <c r="AK272" i="8"/>
  <c r="AO272" i="8"/>
  <c r="AP272" i="8"/>
  <c r="AQ272" i="8" s="1"/>
  <c r="AR272" i="8"/>
  <c r="AV272" i="8"/>
  <c r="AW272" i="8" s="1"/>
  <c r="AX272" i="8" s="1"/>
  <c r="AY272" i="8"/>
  <c r="BC272" i="8"/>
  <c r="BD272" i="8"/>
  <c r="BE272" i="8" s="1"/>
  <c r="BF272" i="8"/>
  <c r="BJ272" i="8"/>
  <c r="BK272" i="8" s="1"/>
  <c r="BL272" i="8" s="1"/>
  <c r="BM272" i="8"/>
  <c r="BQ272" i="8"/>
  <c r="BR272" i="8"/>
  <c r="BS272" i="8" s="1"/>
  <c r="BT272" i="8"/>
  <c r="BX272" i="8"/>
  <c r="BY272" i="8" s="1"/>
  <c r="BZ272" i="8" s="1"/>
  <c r="B273" i="8"/>
  <c r="F273" i="8"/>
  <c r="G273" i="8"/>
  <c r="H273" i="8" s="1"/>
  <c r="I273" i="8"/>
  <c r="M273" i="8"/>
  <c r="N273" i="8" s="1"/>
  <c r="O273" i="8" s="1"/>
  <c r="P273" i="8"/>
  <c r="T273" i="8"/>
  <c r="U273" i="8"/>
  <c r="V273" i="8" s="1"/>
  <c r="W273" i="8"/>
  <c r="AA273" i="8"/>
  <c r="AB273" i="8" s="1"/>
  <c r="AC273" i="8" s="1"/>
  <c r="AD273" i="8"/>
  <c r="AH273" i="8"/>
  <c r="AI273" i="8"/>
  <c r="AJ273" i="8" s="1"/>
  <c r="AK273" i="8"/>
  <c r="AO273" i="8"/>
  <c r="AP273" i="8" s="1"/>
  <c r="AQ273" i="8" s="1"/>
  <c r="AR273" i="8"/>
  <c r="AV273" i="8"/>
  <c r="AW273" i="8"/>
  <c r="AX273" i="8" s="1"/>
  <c r="AY273" i="8"/>
  <c r="BC273" i="8"/>
  <c r="BD273" i="8" s="1"/>
  <c r="BE273" i="8" s="1"/>
  <c r="BF273" i="8"/>
  <c r="BJ273" i="8"/>
  <c r="BK273" i="8"/>
  <c r="BL273" i="8" s="1"/>
  <c r="BM273" i="8"/>
  <c r="BQ273" i="8"/>
  <c r="BR273" i="8" s="1"/>
  <c r="BS273" i="8" s="1"/>
  <c r="BT273" i="8"/>
  <c r="BX273" i="8"/>
  <c r="BY273" i="8"/>
  <c r="BZ273" i="8" s="1"/>
  <c r="B274" i="8"/>
  <c r="F274" i="8"/>
  <c r="G274" i="8" s="1"/>
  <c r="H274" i="8" s="1"/>
  <c r="I274" i="8"/>
  <c r="M274" i="8"/>
  <c r="N274" i="8"/>
  <c r="O274" i="8" s="1"/>
  <c r="P274" i="8"/>
  <c r="T274" i="8"/>
  <c r="U274" i="8" s="1"/>
  <c r="V274" i="8" s="1"/>
  <c r="W274" i="8"/>
  <c r="AA274" i="8"/>
  <c r="AB274" i="8"/>
  <c r="AC274" i="8" s="1"/>
  <c r="AD274" i="8"/>
  <c r="AH274" i="8"/>
  <c r="AI274" i="8" s="1"/>
  <c r="AJ274" i="8" s="1"/>
  <c r="AK274" i="8"/>
  <c r="AO274" i="8"/>
  <c r="AP274" i="8"/>
  <c r="AQ274" i="8" s="1"/>
  <c r="AR274" i="8"/>
  <c r="AV274" i="8"/>
  <c r="AW274" i="8" s="1"/>
  <c r="AX274" i="8" s="1"/>
  <c r="AY274" i="8"/>
  <c r="BC274" i="8"/>
  <c r="BD274" i="8"/>
  <c r="BE274" i="8" s="1"/>
  <c r="BF274" i="8"/>
  <c r="BJ274" i="8"/>
  <c r="BK274" i="8" s="1"/>
  <c r="BL274" i="8" s="1"/>
  <c r="BM274" i="8"/>
  <c r="BQ274" i="8"/>
  <c r="BR274" i="8"/>
  <c r="BS274" i="8" s="1"/>
  <c r="BT274" i="8"/>
  <c r="BX274" i="8"/>
  <c r="BY274" i="8" s="1"/>
  <c r="BZ274" i="8" s="1"/>
  <c r="B275" i="8"/>
  <c r="F275" i="8"/>
  <c r="G275" i="8"/>
  <c r="H275" i="8" s="1"/>
  <c r="I275" i="8"/>
  <c r="M275" i="8"/>
  <c r="N275" i="8" s="1"/>
  <c r="O275" i="8" s="1"/>
  <c r="P275" i="8"/>
  <c r="T275" i="8"/>
  <c r="U275" i="8"/>
  <c r="V275" i="8" s="1"/>
  <c r="W275" i="8"/>
  <c r="AA275" i="8"/>
  <c r="AB275" i="8" s="1"/>
  <c r="AC275" i="8" s="1"/>
  <c r="AD275" i="8"/>
  <c r="AH275" i="8"/>
  <c r="AI275" i="8"/>
  <c r="AJ275" i="8" s="1"/>
  <c r="AK275" i="8"/>
  <c r="AO275" i="8"/>
  <c r="AP275" i="8" s="1"/>
  <c r="AQ275" i="8" s="1"/>
  <c r="AR275" i="8"/>
  <c r="AV275" i="8"/>
  <c r="AW275" i="8"/>
  <c r="AX275" i="8" s="1"/>
  <c r="AY275" i="8"/>
  <c r="BC275" i="8"/>
  <c r="BD275" i="8" s="1"/>
  <c r="BE275" i="8" s="1"/>
  <c r="BF275" i="8"/>
  <c r="BJ275" i="8"/>
  <c r="BK275" i="8"/>
  <c r="BL275" i="8" s="1"/>
  <c r="BM275" i="8"/>
  <c r="BQ275" i="8"/>
  <c r="BR275" i="8" s="1"/>
  <c r="BS275" i="8" s="1"/>
  <c r="BT275" i="8"/>
  <c r="BX275" i="8"/>
  <c r="BY275" i="8"/>
  <c r="BZ275" i="8" s="1"/>
  <c r="B276" i="8"/>
  <c r="F276" i="8"/>
  <c r="G276" i="8" s="1"/>
  <c r="H276" i="8" s="1"/>
  <c r="I276" i="8"/>
  <c r="M276" i="8"/>
  <c r="N276" i="8"/>
  <c r="O276" i="8" s="1"/>
  <c r="P276" i="8"/>
  <c r="T276" i="8"/>
  <c r="U276" i="8" s="1"/>
  <c r="V276" i="8" s="1"/>
  <c r="W276" i="8"/>
  <c r="AA276" i="8"/>
  <c r="AB276" i="8"/>
  <c r="AC276" i="8" s="1"/>
  <c r="AD276" i="8"/>
  <c r="AH276" i="8"/>
  <c r="AI276" i="8" s="1"/>
  <c r="AJ276" i="8" s="1"/>
  <c r="AK276" i="8"/>
  <c r="AO276" i="8"/>
  <c r="AP276" i="8"/>
  <c r="AQ276" i="8" s="1"/>
  <c r="AR276" i="8"/>
  <c r="AV276" i="8"/>
  <c r="AW276" i="8" s="1"/>
  <c r="AX276" i="8" s="1"/>
  <c r="AY276" i="8"/>
  <c r="BC276" i="8"/>
  <c r="BD276" i="8"/>
  <c r="BE276" i="8" s="1"/>
  <c r="BF276" i="8"/>
  <c r="BJ276" i="8"/>
  <c r="BK276" i="8" s="1"/>
  <c r="BL276" i="8" s="1"/>
  <c r="BM276" i="8"/>
  <c r="BQ276" i="8"/>
  <c r="BR276" i="8"/>
  <c r="BS276" i="8" s="1"/>
  <c r="BT276" i="8"/>
  <c r="BX276" i="8"/>
  <c r="BY276" i="8" s="1"/>
  <c r="BZ276" i="8" s="1"/>
  <c r="B277" i="8"/>
  <c r="F277" i="8"/>
  <c r="G277" i="8"/>
  <c r="H277" i="8" s="1"/>
  <c r="I277" i="8"/>
  <c r="M277" i="8"/>
  <c r="N277" i="8" s="1"/>
  <c r="O277" i="8" s="1"/>
  <c r="P277" i="8"/>
  <c r="T277" i="8"/>
  <c r="U277" i="8"/>
  <c r="V277" i="8" s="1"/>
  <c r="W277" i="8"/>
  <c r="AA277" i="8"/>
  <c r="AB277" i="8" s="1"/>
  <c r="AC277" i="8" s="1"/>
  <c r="AD277" i="8"/>
  <c r="AH277" i="8"/>
  <c r="AI277" i="8"/>
  <c r="AJ277" i="8" s="1"/>
  <c r="AK277" i="8"/>
  <c r="AO277" i="8"/>
  <c r="AP277" i="8" s="1"/>
  <c r="AQ277" i="8" s="1"/>
  <c r="AR277" i="8"/>
  <c r="AV277" i="8"/>
  <c r="AW277" i="8"/>
  <c r="AX277" i="8" s="1"/>
  <c r="AY277" i="8"/>
  <c r="BC277" i="8"/>
  <c r="BD277" i="8" s="1"/>
  <c r="BE277" i="8" s="1"/>
  <c r="BF277" i="8"/>
  <c r="BJ277" i="8"/>
  <c r="BK277" i="8"/>
  <c r="BL277" i="8" s="1"/>
  <c r="BM277" i="8"/>
  <c r="BQ277" i="8"/>
  <c r="BR277" i="8" s="1"/>
  <c r="BS277" i="8" s="1"/>
  <c r="BT277" i="8"/>
  <c r="BX277" i="8"/>
  <c r="BY277" i="8"/>
  <c r="BZ277" i="8" s="1"/>
  <c r="B278" i="8"/>
  <c r="F278" i="8"/>
  <c r="G278" i="8" s="1"/>
  <c r="H278" i="8" s="1"/>
  <c r="I278" i="8"/>
  <c r="M278" i="8"/>
  <c r="N278" i="8"/>
  <c r="O278" i="8" s="1"/>
  <c r="P278" i="8"/>
  <c r="T278" i="8"/>
  <c r="U278" i="8" s="1"/>
  <c r="V278" i="8" s="1"/>
  <c r="W278" i="8"/>
  <c r="AA278" i="8"/>
  <c r="AB278" i="8"/>
  <c r="AC278" i="8" s="1"/>
  <c r="AD278" i="8"/>
  <c r="AH278" i="8"/>
  <c r="AI278" i="8" s="1"/>
  <c r="AJ278" i="8" s="1"/>
  <c r="AK278" i="8"/>
  <c r="AO278" i="8"/>
  <c r="AP278" i="8"/>
  <c r="AQ278" i="8" s="1"/>
  <c r="AR278" i="8"/>
  <c r="AV278" i="8"/>
  <c r="AW278" i="8" s="1"/>
  <c r="AX278" i="8" s="1"/>
  <c r="AY278" i="8"/>
  <c r="BC278" i="8"/>
  <c r="BD278" i="8"/>
  <c r="BE278" i="8" s="1"/>
  <c r="BF278" i="8"/>
  <c r="BJ278" i="8"/>
  <c r="BK278" i="8" s="1"/>
  <c r="BL278" i="8" s="1"/>
  <c r="BM278" i="8"/>
  <c r="BQ278" i="8"/>
  <c r="BR278" i="8"/>
  <c r="BS278" i="8" s="1"/>
  <c r="BT278" i="8"/>
  <c r="BX278" i="8"/>
  <c r="BY278" i="8" s="1"/>
  <c r="BZ278" i="8" s="1"/>
  <c r="B279" i="8"/>
  <c r="F279" i="8"/>
  <c r="G279" i="8"/>
  <c r="H279" i="8" s="1"/>
  <c r="I279" i="8"/>
  <c r="M279" i="8"/>
  <c r="N279" i="8" s="1"/>
  <c r="O279" i="8" s="1"/>
  <c r="P279" i="8"/>
  <c r="T279" i="8"/>
  <c r="U279" i="8"/>
  <c r="V279" i="8" s="1"/>
  <c r="W279" i="8"/>
  <c r="AA279" i="8"/>
  <c r="AB279" i="8" s="1"/>
  <c r="AC279" i="8" s="1"/>
  <c r="AD279" i="8"/>
  <c r="AH279" i="8"/>
  <c r="AI279" i="8"/>
  <c r="AJ279" i="8" s="1"/>
  <c r="AK279" i="8"/>
  <c r="AO279" i="8"/>
  <c r="AP279" i="8" s="1"/>
  <c r="AQ279" i="8" s="1"/>
  <c r="AR279" i="8"/>
  <c r="AV279" i="8"/>
  <c r="AW279" i="8"/>
  <c r="AX279" i="8" s="1"/>
  <c r="AY279" i="8"/>
  <c r="BC279" i="8"/>
  <c r="BD279" i="8" s="1"/>
  <c r="BE279" i="8" s="1"/>
  <c r="BF279" i="8"/>
  <c r="BJ279" i="8"/>
  <c r="BK279" i="8"/>
  <c r="BL279" i="8" s="1"/>
  <c r="BM279" i="8"/>
  <c r="BQ279" i="8"/>
  <c r="BR279" i="8" s="1"/>
  <c r="BS279" i="8" s="1"/>
  <c r="BT279" i="8"/>
  <c r="BX279" i="8"/>
  <c r="BY279" i="8"/>
  <c r="BZ279" i="8" s="1"/>
  <c r="B280" i="8"/>
  <c r="F280" i="8"/>
  <c r="G280" i="8" s="1"/>
  <c r="H280" i="8" s="1"/>
  <c r="I280" i="8"/>
  <c r="M280" i="8"/>
  <c r="N280" i="8"/>
  <c r="O280" i="8" s="1"/>
  <c r="P280" i="8"/>
  <c r="T280" i="8"/>
  <c r="U280" i="8" s="1"/>
  <c r="V280" i="8" s="1"/>
  <c r="W280" i="8"/>
  <c r="AA280" i="8"/>
  <c r="AB280" i="8"/>
  <c r="AC280" i="8" s="1"/>
  <c r="AD280" i="8"/>
  <c r="AH280" i="8"/>
  <c r="AI280" i="8" s="1"/>
  <c r="AJ280" i="8" s="1"/>
  <c r="AK280" i="8"/>
  <c r="AO280" i="8"/>
  <c r="AP280" i="8"/>
  <c r="AQ280" i="8" s="1"/>
  <c r="AR280" i="8"/>
  <c r="AV280" i="8"/>
  <c r="AW280" i="8" s="1"/>
  <c r="AX280" i="8" s="1"/>
  <c r="AY280" i="8"/>
  <c r="BC280" i="8"/>
  <c r="BD280" i="8"/>
  <c r="BE280" i="8" s="1"/>
  <c r="BF280" i="8"/>
  <c r="BJ280" i="8"/>
  <c r="BK280" i="8" s="1"/>
  <c r="BL280" i="8" s="1"/>
  <c r="BM280" i="8"/>
  <c r="BQ280" i="8"/>
  <c r="BR280" i="8"/>
  <c r="BS280" i="8" s="1"/>
  <c r="BT280" i="8"/>
  <c r="BX280" i="8"/>
  <c r="BY280" i="8" s="1"/>
  <c r="BZ280" i="8" s="1"/>
  <c r="B281" i="8"/>
  <c r="F281" i="8"/>
  <c r="G281" i="8"/>
  <c r="H281" i="8" s="1"/>
  <c r="I281" i="8"/>
  <c r="M281" i="8"/>
  <c r="N281" i="8" s="1"/>
  <c r="O281" i="8" s="1"/>
  <c r="P281" i="8"/>
  <c r="T281" i="8"/>
  <c r="U281" i="8"/>
  <c r="V281" i="8" s="1"/>
  <c r="W281" i="8"/>
  <c r="AA281" i="8"/>
  <c r="AB281" i="8" s="1"/>
  <c r="AC281" i="8" s="1"/>
  <c r="AD281" i="8"/>
  <c r="AH281" i="8"/>
  <c r="AI281" i="8"/>
  <c r="AJ281" i="8" s="1"/>
  <c r="AK281" i="8"/>
  <c r="AO281" i="8"/>
  <c r="AP281" i="8" s="1"/>
  <c r="AQ281" i="8" s="1"/>
  <c r="AR281" i="8"/>
  <c r="AV281" i="8"/>
  <c r="AW281" i="8"/>
  <c r="AX281" i="8" s="1"/>
  <c r="AY281" i="8"/>
  <c r="BC281" i="8"/>
  <c r="BD281" i="8" s="1"/>
  <c r="BE281" i="8" s="1"/>
  <c r="BF281" i="8"/>
  <c r="BJ281" i="8"/>
  <c r="BK281" i="8"/>
  <c r="BL281" i="8" s="1"/>
  <c r="BM281" i="8"/>
  <c r="BQ281" i="8"/>
  <c r="BR281" i="8" s="1"/>
  <c r="BS281" i="8" s="1"/>
  <c r="BT281" i="8"/>
  <c r="BX281" i="8"/>
  <c r="BY281" i="8"/>
  <c r="BZ281" i="8" s="1"/>
  <c r="B282" i="8"/>
  <c r="F282" i="8"/>
  <c r="G282" i="8" s="1"/>
  <c r="H282" i="8" s="1"/>
  <c r="I282" i="8"/>
  <c r="M282" i="8"/>
  <c r="N282" i="8"/>
  <c r="O282" i="8" s="1"/>
  <c r="P282" i="8"/>
  <c r="T282" i="8"/>
  <c r="U282" i="8" s="1"/>
  <c r="V282" i="8" s="1"/>
  <c r="W282" i="8"/>
  <c r="AA282" i="8"/>
  <c r="AB282" i="8"/>
  <c r="AC282" i="8" s="1"/>
  <c r="AD282" i="8"/>
  <c r="AH282" i="8"/>
  <c r="AI282" i="8" s="1"/>
  <c r="AJ282" i="8" s="1"/>
  <c r="AK282" i="8"/>
  <c r="AO282" i="8"/>
  <c r="AP282" i="8"/>
  <c r="AQ282" i="8" s="1"/>
  <c r="AR282" i="8"/>
  <c r="AV282" i="8"/>
  <c r="AW282" i="8" s="1"/>
  <c r="AX282" i="8" s="1"/>
  <c r="AY282" i="8"/>
  <c r="BC282" i="8"/>
  <c r="BD282" i="8"/>
  <c r="BE282" i="8" s="1"/>
  <c r="BF282" i="8"/>
  <c r="BJ282" i="8"/>
  <c r="BK282" i="8" s="1"/>
  <c r="BL282" i="8" s="1"/>
  <c r="BM282" i="8"/>
  <c r="BQ282" i="8"/>
  <c r="BR282" i="8"/>
  <c r="BS282" i="8" s="1"/>
  <c r="BT282" i="8"/>
  <c r="BX282" i="8"/>
  <c r="BY282" i="8" s="1"/>
  <c r="BZ282" i="8" s="1"/>
  <c r="B283" i="8"/>
  <c r="F283" i="8"/>
  <c r="G283" i="8"/>
  <c r="H283" i="8" s="1"/>
  <c r="I283" i="8"/>
  <c r="M283" i="8"/>
  <c r="N283" i="8" s="1"/>
  <c r="O283" i="8" s="1"/>
  <c r="P283" i="8"/>
  <c r="T283" i="8"/>
  <c r="U283" i="8"/>
  <c r="V283" i="8" s="1"/>
  <c r="W283" i="8"/>
  <c r="AA283" i="8"/>
  <c r="AB283" i="8" s="1"/>
  <c r="AC283" i="8" s="1"/>
  <c r="AD283" i="8"/>
  <c r="AH283" i="8"/>
  <c r="AI283" i="8"/>
  <c r="AJ283" i="8" s="1"/>
  <c r="AK283" i="8"/>
  <c r="AO283" i="8"/>
  <c r="AP283" i="8" s="1"/>
  <c r="AQ283" i="8" s="1"/>
  <c r="AR283" i="8"/>
  <c r="AV283" i="8"/>
  <c r="AW283" i="8"/>
  <c r="AX283" i="8" s="1"/>
  <c r="AY283" i="8"/>
  <c r="BC283" i="8"/>
  <c r="BD283" i="8" s="1"/>
  <c r="BE283" i="8" s="1"/>
  <c r="BF283" i="8"/>
  <c r="BJ283" i="8"/>
  <c r="BK283" i="8"/>
  <c r="BL283" i="8" s="1"/>
  <c r="BM283" i="8"/>
  <c r="BQ283" i="8"/>
  <c r="BR283" i="8" s="1"/>
  <c r="BS283" i="8" s="1"/>
  <c r="BT283" i="8"/>
  <c r="BX283" i="8"/>
  <c r="BY283" i="8"/>
  <c r="BZ283" i="8" s="1"/>
  <c r="B284" i="8"/>
  <c r="F284" i="8"/>
  <c r="G284" i="8" s="1"/>
  <c r="H284" i="8" s="1"/>
  <c r="I284" i="8"/>
  <c r="M284" i="8"/>
  <c r="N284" i="8"/>
  <c r="O284" i="8" s="1"/>
  <c r="P284" i="8"/>
  <c r="T284" i="8"/>
  <c r="U284" i="8" s="1"/>
  <c r="V284" i="8" s="1"/>
  <c r="W284" i="8"/>
  <c r="AA284" i="8"/>
  <c r="AB284" i="8"/>
  <c r="AC284" i="8" s="1"/>
  <c r="AD284" i="8"/>
  <c r="AH284" i="8"/>
  <c r="AI284" i="8" s="1"/>
  <c r="AJ284" i="8" s="1"/>
  <c r="AK284" i="8"/>
  <c r="AO284" i="8"/>
  <c r="AP284" i="8"/>
  <c r="AQ284" i="8" s="1"/>
  <c r="AR284" i="8"/>
  <c r="AV284" i="8"/>
  <c r="AW284" i="8" s="1"/>
  <c r="AX284" i="8" s="1"/>
  <c r="AY284" i="8"/>
  <c r="BC284" i="8"/>
  <c r="BD284" i="8"/>
  <c r="BE284" i="8" s="1"/>
  <c r="BF284" i="8"/>
  <c r="BJ284" i="8"/>
  <c r="BK284" i="8" s="1"/>
  <c r="BL284" i="8" s="1"/>
  <c r="BM284" i="8"/>
  <c r="BQ284" i="8"/>
  <c r="BR284" i="8"/>
  <c r="BS284" i="8" s="1"/>
  <c r="BT284" i="8"/>
  <c r="BX284" i="8"/>
  <c r="BY284" i="8" s="1"/>
  <c r="BZ284" i="8" s="1"/>
  <c r="B285" i="8"/>
  <c r="F285" i="8"/>
  <c r="G285" i="8"/>
  <c r="H285" i="8" s="1"/>
  <c r="I285" i="8"/>
  <c r="M285" i="8"/>
  <c r="N285" i="8" s="1"/>
  <c r="O285" i="8" s="1"/>
  <c r="P285" i="8"/>
  <c r="T285" i="8"/>
  <c r="U285" i="8"/>
  <c r="V285" i="8" s="1"/>
  <c r="W285" i="8"/>
  <c r="AA285" i="8"/>
  <c r="AB285" i="8" s="1"/>
  <c r="AC285" i="8" s="1"/>
  <c r="AD285" i="8"/>
  <c r="AH285" i="8"/>
  <c r="AI285" i="8"/>
  <c r="AJ285" i="8" s="1"/>
  <c r="AK285" i="8"/>
  <c r="AO285" i="8"/>
  <c r="AP285" i="8" s="1"/>
  <c r="AQ285" i="8" s="1"/>
  <c r="AR285" i="8"/>
  <c r="AV285" i="8"/>
  <c r="AW285" i="8"/>
  <c r="AX285" i="8" s="1"/>
  <c r="AY285" i="8"/>
  <c r="BC285" i="8"/>
  <c r="BD285" i="8" s="1"/>
  <c r="BE285" i="8" s="1"/>
  <c r="BF285" i="8"/>
  <c r="BJ285" i="8"/>
  <c r="BK285" i="8"/>
  <c r="BL285" i="8" s="1"/>
  <c r="BM285" i="8"/>
  <c r="BQ285" i="8"/>
  <c r="BR285" i="8" s="1"/>
  <c r="BS285" i="8" s="1"/>
  <c r="BT285" i="8"/>
  <c r="BX285" i="8"/>
  <c r="BY285" i="8"/>
  <c r="BZ285" i="8" s="1"/>
  <c r="B286" i="8"/>
  <c r="F286" i="8"/>
  <c r="G286" i="8" s="1"/>
  <c r="H286" i="8" s="1"/>
  <c r="I286" i="8"/>
  <c r="M286" i="8"/>
  <c r="N286" i="8"/>
  <c r="O286" i="8" s="1"/>
  <c r="P286" i="8"/>
  <c r="T286" i="8"/>
  <c r="U286" i="8" s="1"/>
  <c r="V286" i="8" s="1"/>
  <c r="W286" i="8"/>
  <c r="AA286" i="8"/>
  <c r="AB286" i="8"/>
  <c r="AC286" i="8" s="1"/>
  <c r="AD286" i="8"/>
  <c r="AH286" i="8"/>
  <c r="AI286" i="8" s="1"/>
  <c r="AJ286" i="8" s="1"/>
  <c r="AK286" i="8"/>
  <c r="AO286" i="8"/>
  <c r="AP286" i="8"/>
  <c r="AQ286" i="8" s="1"/>
  <c r="AR286" i="8"/>
  <c r="AV286" i="8"/>
  <c r="AW286" i="8" s="1"/>
  <c r="AX286" i="8" s="1"/>
  <c r="AY286" i="8"/>
  <c r="BC286" i="8"/>
  <c r="BD286" i="8"/>
  <c r="BE286" i="8" s="1"/>
  <c r="BF286" i="8"/>
  <c r="BJ286" i="8"/>
  <c r="BK286" i="8" s="1"/>
  <c r="BL286" i="8" s="1"/>
  <c r="BM286" i="8"/>
  <c r="BQ286" i="8"/>
  <c r="BR286" i="8"/>
  <c r="BS286" i="8" s="1"/>
  <c r="BT286" i="8"/>
  <c r="BX286" i="8"/>
  <c r="BY286" i="8" s="1"/>
  <c r="BZ286" i="8" s="1"/>
  <c r="B287" i="8"/>
  <c r="F287" i="8"/>
  <c r="G287" i="8"/>
  <c r="H287" i="8" s="1"/>
  <c r="I287" i="8"/>
  <c r="M287" i="8"/>
  <c r="N287" i="8" s="1"/>
  <c r="O287" i="8" s="1"/>
  <c r="P287" i="8"/>
  <c r="T287" i="8"/>
  <c r="U287" i="8"/>
  <c r="V287" i="8" s="1"/>
  <c r="W287" i="8"/>
  <c r="AA287" i="8"/>
  <c r="AB287" i="8" s="1"/>
  <c r="AC287" i="8" s="1"/>
  <c r="AD287" i="8"/>
  <c r="AH287" i="8"/>
  <c r="AI287" i="8"/>
  <c r="AJ287" i="8" s="1"/>
  <c r="AK287" i="8"/>
  <c r="AO287" i="8"/>
  <c r="AP287" i="8" s="1"/>
  <c r="AQ287" i="8" s="1"/>
  <c r="AR287" i="8"/>
  <c r="AV287" i="8"/>
  <c r="AW287" i="8"/>
  <c r="AX287" i="8" s="1"/>
  <c r="AY287" i="8"/>
  <c r="BC287" i="8"/>
  <c r="BD287" i="8" s="1"/>
  <c r="BE287" i="8" s="1"/>
  <c r="BF287" i="8"/>
  <c r="BJ287" i="8"/>
  <c r="BK287" i="8"/>
  <c r="BL287" i="8" s="1"/>
  <c r="BM287" i="8"/>
  <c r="BQ287" i="8"/>
  <c r="BR287" i="8" s="1"/>
  <c r="BS287" i="8" s="1"/>
  <c r="BT287" i="8"/>
  <c r="BX287" i="8"/>
  <c r="BY287" i="8"/>
  <c r="BZ287" i="8" s="1"/>
  <c r="B288" i="8"/>
  <c r="F288" i="8"/>
  <c r="G288" i="8" s="1"/>
  <c r="H288" i="8" s="1"/>
  <c r="I288" i="8"/>
  <c r="M288" i="8"/>
  <c r="N288" i="8"/>
  <c r="O288" i="8" s="1"/>
  <c r="P288" i="8"/>
  <c r="T288" i="8"/>
  <c r="U288" i="8" s="1"/>
  <c r="V288" i="8" s="1"/>
  <c r="W288" i="8"/>
  <c r="AA288" i="8"/>
  <c r="AB288" i="8"/>
  <c r="AC288" i="8" s="1"/>
  <c r="AD288" i="8"/>
  <c r="AH288" i="8"/>
  <c r="AI288" i="8" s="1"/>
  <c r="AJ288" i="8" s="1"/>
  <c r="AK288" i="8"/>
  <c r="AO288" i="8"/>
  <c r="AP288" i="8"/>
  <c r="AQ288" i="8" s="1"/>
  <c r="AR288" i="8"/>
  <c r="AV288" i="8"/>
  <c r="AW288" i="8" s="1"/>
  <c r="AX288" i="8" s="1"/>
  <c r="AY288" i="8"/>
  <c r="BC288" i="8"/>
  <c r="BD288" i="8"/>
  <c r="BE288" i="8" s="1"/>
  <c r="BF288" i="8"/>
  <c r="BJ288" i="8"/>
  <c r="BK288" i="8" s="1"/>
  <c r="BL288" i="8" s="1"/>
  <c r="BM288" i="8"/>
  <c r="BQ288" i="8"/>
  <c r="BR288" i="8"/>
  <c r="BS288" i="8" s="1"/>
  <c r="BT288" i="8"/>
  <c r="BX288" i="8"/>
  <c r="BY288" i="8" s="1"/>
  <c r="BZ288" i="8" s="1"/>
  <c r="B289" i="8"/>
  <c r="F289" i="8"/>
  <c r="G289" i="8"/>
  <c r="H289" i="8" s="1"/>
  <c r="I289" i="8"/>
  <c r="M289" i="8"/>
  <c r="N289" i="8" s="1"/>
  <c r="O289" i="8" s="1"/>
  <c r="P289" i="8"/>
  <c r="T289" i="8"/>
  <c r="U289" i="8"/>
  <c r="V289" i="8" s="1"/>
  <c r="W289" i="8"/>
  <c r="AA289" i="8"/>
  <c r="AB289" i="8" s="1"/>
  <c r="AC289" i="8" s="1"/>
  <c r="AD289" i="8"/>
  <c r="AH289" i="8"/>
  <c r="AI289" i="8"/>
  <c r="AJ289" i="8" s="1"/>
  <c r="AK289" i="8"/>
  <c r="AO289" i="8"/>
  <c r="AP289" i="8" s="1"/>
  <c r="AQ289" i="8" s="1"/>
  <c r="AR289" i="8"/>
  <c r="AV289" i="8"/>
  <c r="AW289" i="8"/>
  <c r="AX289" i="8" s="1"/>
  <c r="AY289" i="8"/>
  <c r="BC289" i="8"/>
  <c r="BD289" i="8" s="1"/>
  <c r="BE289" i="8" s="1"/>
  <c r="BF289" i="8"/>
  <c r="BJ289" i="8"/>
  <c r="BK289" i="8"/>
  <c r="BL289" i="8" s="1"/>
  <c r="BM289" i="8"/>
  <c r="BQ289" i="8"/>
  <c r="BR289" i="8" s="1"/>
  <c r="BS289" i="8" s="1"/>
  <c r="BT289" i="8"/>
  <c r="BX289" i="8"/>
  <c r="BY289" i="8"/>
  <c r="BZ289" i="8" s="1"/>
  <c r="B290" i="8"/>
  <c r="F290" i="8"/>
  <c r="G290" i="8" s="1"/>
  <c r="H290" i="8" s="1"/>
  <c r="I290" i="8"/>
  <c r="M290" i="8"/>
  <c r="N290" i="8"/>
  <c r="O290" i="8" s="1"/>
  <c r="P290" i="8"/>
  <c r="T290" i="8"/>
  <c r="U290" i="8" s="1"/>
  <c r="V290" i="8" s="1"/>
  <c r="W290" i="8"/>
  <c r="AA290" i="8"/>
  <c r="AB290" i="8"/>
  <c r="AC290" i="8" s="1"/>
  <c r="AD290" i="8"/>
  <c r="AH290" i="8"/>
  <c r="AI290" i="8" s="1"/>
  <c r="AJ290" i="8" s="1"/>
  <c r="AK290" i="8"/>
  <c r="AO290" i="8"/>
  <c r="AP290" i="8"/>
  <c r="AQ290" i="8" s="1"/>
  <c r="AR290" i="8"/>
  <c r="AV290" i="8"/>
  <c r="AW290" i="8" s="1"/>
  <c r="AX290" i="8" s="1"/>
  <c r="AY290" i="8"/>
  <c r="BC290" i="8"/>
  <c r="BD290" i="8"/>
  <c r="BE290" i="8" s="1"/>
  <c r="BF290" i="8"/>
  <c r="BJ290" i="8"/>
  <c r="BK290" i="8" s="1"/>
  <c r="BL290" i="8" s="1"/>
  <c r="BM290" i="8"/>
  <c r="BQ290" i="8"/>
  <c r="BR290" i="8"/>
  <c r="BS290" i="8" s="1"/>
  <c r="BT290" i="8"/>
  <c r="BX290" i="8"/>
  <c r="BY290" i="8" s="1"/>
  <c r="BZ290" i="8" s="1"/>
  <c r="B291" i="8"/>
  <c r="F291" i="8"/>
  <c r="G291" i="8"/>
  <c r="H291" i="8" s="1"/>
  <c r="I291" i="8"/>
  <c r="M291" i="8"/>
  <c r="N291" i="8" s="1"/>
  <c r="O291" i="8" s="1"/>
  <c r="P291" i="8"/>
  <c r="T291" i="8"/>
  <c r="U291" i="8"/>
  <c r="V291" i="8" s="1"/>
  <c r="W291" i="8"/>
  <c r="AA291" i="8"/>
  <c r="AB291" i="8" s="1"/>
  <c r="AC291" i="8" s="1"/>
  <c r="AD291" i="8"/>
  <c r="AH291" i="8"/>
  <c r="AI291" i="8"/>
  <c r="AJ291" i="8" s="1"/>
  <c r="AK291" i="8"/>
  <c r="AO291" i="8"/>
  <c r="AP291" i="8" s="1"/>
  <c r="AQ291" i="8" s="1"/>
  <c r="AR291" i="8"/>
  <c r="AV291" i="8"/>
  <c r="AW291" i="8"/>
  <c r="AX291" i="8" s="1"/>
  <c r="AY291" i="8"/>
  <c r="BC291" i="8"/>
  <c r="BD291" i="8" s="1"/>
  <c r="BE291" i="8" s="1"/>
  <c r="BF291" i="8"/>
  <c r="BJ291" i="8"/>
  <c r="BK291" i="8"/>
  <c r="BL291" i="8" s="1"/>
  <c r="BM291" i="8"/>
  <c r="BQ291" i="8"/>
  <c r="BR291" i="8" s="1"/>
  <c r="BS291" i="8" s="1"/>
  <c r="BT291" i="8"/>
  <c r="BX291" i="8"/>
  <c r="BY291" i="8"/>
  <c r="BZ291" i="8" s="1"/>
  <c r="B292" i="8"/>
  <c r="F292" i="8"/>
  <c r="G292" i="8" s="1"/>
  <c r="H292" i="8" s="1"/>
  <c r="I292" i="8"/>
  <c r="M292" i="8"/>
  <c r="N292" i="8"/>
  <c r="O292" i="8" s="1"/>
  <c r="P292" i="8"/>
  <c r="T292" i="8"/>
  <c r="U292" i="8" s="1"/>
  <c r="V292" i="8" s="1"/>
  <c r="W292" i="8"/>
  <c r="AA292" i="8"/>
  <c r="AB292" i="8"/>
  <c r="AC292" i="8" s="1"/>
  <c r="AD292" i="8"/>
  <c r="AH292" i="8"/>
  <c r="AI292" i="8" s="1"/>
  <c r="AJ292" i="8" s="1"/>
  <c r="AK292" i="8"/>
  <c r="AO292" i="8"/>
  <c r="AP292" i="8"/>
  <c r="AQ292" i="8" s="1"/>
  <c r="AR292" i="8"/>
  <c r="AV292" i="8"/>
  <c r="AW292" i="8" s="1"/>
  <c r="AX292" i="8" s="1"/>
  <c r="AY292" i="8"/>
  <c r="BC292" i="8"/>
  <c r="BD292" i="8"/>
  <c r="BE292" i="8" s="1"/>
  <c r="BF292" i="8"/>
  <c r="BJ292" i="8"/>
  <c r="BK292" i="8" s="1"/>
  <c r="BL292" i="8" s="1"/>
  <c r="BM292" i="8"/>
  <c r="BQ292" i="8"/>
  <c r="BR292" i="8"/>
  <c r="BS292" i="8" s="1"/>
  <c r="BT292" i="8"/>
  <c r="BX292" i="8"/>
  <c r="BY292" i="8" s="1"/>
  <c r="BZ292" i="8" s="1"/>
  <c r="B293" i="8"/>
  <c r="F293" i="8"/>
  <c r="G293" i="8"/>
  <c r="H293" i="8" s="1"/>
  <c r="I293" i="8"/>
  <c r="M293" i="8"/>
  <c r="N293" i="8" s="1"/>
  <c r="O293" i="8" s="1"/>
  <c r="P293" i="8"/>
  <c r="T293" i="8"/>
  <c r="U293" i="8"/>
  <c r="V293" i="8" s="1"/>
  <c r="W293" i="8"/>
  <c r="AA293" i="8"/>
  <c r="AB293" i="8" s="1"/>
  <c r="AC293" i="8" s="1"/>
  <c r="AD293" i="8"/>
  <c r="AH293" i="8"/>
  <c r="AI293" i="8"/>
  <c r="AJ293" i="8" s="1"/>
  <c r="AK293" i="8"/>
  <c r="AO293" i="8"/>
  <c r="AP293" i="8" s="1"/>
  <c r="AQ293" i="8" s="1"/>
  <c r="AR293" i="8"/>
  <c r="AV293" i="8"/>
  <c r="AW293" i="8"/>
  <c r="AX293" i="8" s="1"/>
  <c r="AY293" i="8"/>
  <c r="BC293" i="8"/>
  <c r="BD293" i="8" s="1"/>
  <c r="BE293" i="8" s="1"/>
  <c r="BF293" i="8"/>
  <c r="BJ293" i="8"/>
  <c r="BK293" i="8"/>
  <c r="BL293" i="8" s="1"/>
  <c r="BM293" i="8"/>
  <c r="BQ293" i="8"/>
  <c r="BR293" i="8" s="1"/>
  <c r="BS293" i="8" s="1"/>
  <c r="BT293" i="8"/>
  <c r="BX293" i="8"/>
  <c r="BY293" i="8"/>
  <c r="BZ293" i="8" s="1"/>
  <c r="B294" i="8"/>
  <c r="F294" i="8"/>
  <c r="G294" i="8" s="1"/>
  <c r="H294" i="8" s="1"/>
  <c r="I294" i="8"/>
  <c r="M294" i="8"/>
  <c r="N294" i="8"/>
  <c r="O294" i="8" s="1"/>
  <c r="P294" i="8"/>
  <c r="T294" i="8"/>
  <c r="U294" i="8" s="1"/>
  <c r="V294" i="8" s="1"/>
  <c r="W294" i="8"/>
  <c r="AA294" i="8"/>
  <c r="AB294" i="8"/>
  <c r="AC294" i="8" s="1"/>
  <c r="AD294" i="8"/>
  <c r="AH294" i="8"/>
  <c r="AI294" i="8" s="1"/>
  <c r="AJ294" i="8" s="1"/>
  <c r="AK294" i="8"/>
  <c r="AO294" i="8"/>
  <c r="AP294" i="8"/>
  <c r="AQ294" i="8" s="1"/>
  <c r="AR294" i="8"/>
  <c r="AV294" i="8"/>
  <c r="AW294" i="8" s="1"/>
  <c r="AX294" i="8" s="1"/>
  <c r="AY294" i="8"/>
  <c r="BC294" i="8"/>
  <c r="BD294" i="8"/>
  <c r="BE294" i="8" s="1"/>
  <c r="BF294" i="8"/>
  <c r="BJ294" i="8"/>
  <c r="BK294" i="8" s="1"/>
  <c r="BL294" i="8" s="1"/>
  <c r="BM294" i="8"/>
  <c r="BQ294" i="8"/>
  <c r="BR294" i="8"/>
  <c r="BS294" i="8" s="1"/>
  <c r="BT294" i="8"/>
  <c r="BX294" i="8"/>
  <c r="BY294" i="8" s="1"/>
  <c r="BZ294" i="8" s="1"/>
  <c r="B295" i="8"/>
  <c r="F295" i="8"/>
  <c r="G295" i="8"/>
  <c r="H295" i="8" s="1"/>
  <c r="I295" i="8"/>
  <c r="M295" i="8"/>
  <c r="N295" i="8" s="1"/>
  <c r="O295" i="8" s="1"/>
  <c r="P295" i="8"/>
  <c r="T295" i="8"/>
  <c r="U295" i="8"/>
  <c r="V295" i="8" s="1"/>
  <c r="W295" i="8"/>
  <c r="AA295" i="8"/>
  <c r="AB295" i="8" s="1"/>
  <c r="AC295" i="8" s="1"/>
  <c r="AD295" i="8"/>
  <c r="AH295" i="8"/>
  <c r="AI295" i="8"/>
  <c r="AJ295" i="8" s="1"/>
  <c r="AK295" i="8"/>
  <c r="AO295" i="8"/>
  <c r="AP295" i="8" s="1"/>
  <c r="AQ295" i="8" s="1"/>
  <c r="AR295" i="8"/>
  <c r="AV295" i="8"/>
  <c r="AW295" i="8"/>
  <c r="AX295" i="8" s="1"/>
  <c r="AY295" i="8"/>
  <c r="BC295" i="8"/>
  <c r="BD295" i="8" s="1"/>
  <c r="BE295" i="8" s="1"/>
  <c r="BF295" i="8"/>
  <c r="BJ295" i="8"/>
  <c r="BK295" i="8"/>
  <c r="BL295" i="8" s="1"/>
  <c r="BM295" i="8"/>
  <c r="BQ295" i="8"/>
  <c r="BR295" i="8" s="1"/>
  <c r="BS295" i="8" s="1"/>
  <c r="BT295" i="8"/>
  <c r="BX295" i="8"/>
  <c r="BY295" i="8"/>
  <c r="BZ295" i="8" s="1"/>
  <c r="B296" i="8"/>
  <c r="F296" i="8"/>
  <c r="G296" i="8" s="1"/>
  <c r="H296" i="8" s="1"/>
  <c r="I296" i="8"/>
  <c r="M296" i="8"/>
  <c r="N296" i="8"/>
  <c r="O296" i="8" s="1"/>
  <c r="P296" i="8"/>
  <c r="T296" i="8"/>
  <c r="U296" i="8" s="1"/>
  <c r="V296" i="8" s="1"/>
  <c r="W296" i="8"/>
  <c r="AA296" i="8"/>
  <c r="AB296" i="8"/>
  <c r="AC296" i="8" s="1"/>
  <c r="AD296" i="8"/>
  <c r="AH296" i="8"/>
  <c r="AI296" i="8" s="1"/>
  <c r="AJ296" i="8" s="1"/>
  <c r="AK296" i="8"/>
  <c r="AO296" i="8"/>
  <c r="AP296" i="8"/>
  <c r="AQ296" i="8" s="1"/>
  <c r="AR296" i="8"/>
  <c r="AV296" i="8"/>
  <c r="AW296" i="8" s="1"/>
  <c r="AX296" i="8" s="1"/>
  <c r="AY296" i="8"/>
  <c r="BC296" i="8"/>
  <c r="BD296" i="8"/>
  <c r="BE296" i="8" s="1"/>
  <c r="BF296" i="8"/>
  <c r="BJ296" i="8"/>
  <c r="BK296" i="8" s="1"/>
  <c r="BL296" i="8" s="1"/>
  <c r="BM296" i="8"/>
  <c r="BQ296" i="8"/>
  <c r="BR296" i="8"/>
  <c r="BS296" i="8" s="1"/>
  <c r="BT296" i="8"/>
  <c r="BX296" i="8"/>
  <c r="BY296" i="8" s="1"/>
  <c r="BZ296" i="8" s="1"/>
  <c r="B297" i="8"/>
  <c r="F297" i="8"/>
  <c r="G297" i="8"/>
  <c r="H297" i="8" s="1"/>
  <c r="I297" i="8"/>
  <c r="M297" i="8"/>
  <c r="N297" i="8" s="1"/>
  <c r="O297" i="8" s="1"/>
  <c r="P297" i="8"/>
  <c r="T297" i="8"/>
  <c r="U297" i="8"/>
  <c r="V297" i="8" s="1"/>
  <c r="W297" i="8"/>
  <c r="AA297" i="8"/>
  <c r="AB297" i="8" s="1"/>
  <c r="AC297" i="8" s="1"/>
  <c r="AD297" i="8"/>
  <c r="AH297" i="8"/>
  <c r="AI297" i="8"/>
  <c r="AJ297" i="8" s="1"/>
  <c r="AK297" i="8"/>
  <c r="AO297" i="8"/>
  <c r="AP297" i="8" s="1"/>
  <c r="AQ297" i="8" s="1"/>
  <c r="AR297" i="8"/>
  <c r="AV297" i="8"/>
  <c r="AW297" i="8"/>
  <c r="AX297" i="8" s="1"/>
  <c r="AY297" i="8"/>
  <c r="BC297" i="8"/>
  <c r="BD297" i="8" s="1"/>
  <c r="BE297" i="8" s="1"/>
  <c r="BF297" i="8"/>
  <c r="BJ297" i="8"/>
  <c r="BK297" i="8"/>
  <c r="BL297" i="8" s="1"/>
  <c r="BM297" i="8"/>
  <c r="BQ297" i="8"/>
  <c r="BR297" i="8" s="1"/>
  <c r="BS297" i="8" s="1"/>
  <c r="BT297" i="8"/>
  <c r="BX297" i="8"/>
  <c r="BY297" i="8"/>
  <c r="BZ297" i="8" s="1"/>
  <c r="B298" i="8"/>
  <c r="F298" i="8"/>
  <c r="G298" i="8" s="1"/>
  <c r="H298" i="8" s="1"/>
  <c r="I298" i="8"/>
  <c r="M298" i="8"/>
  <c r="N298" i="8"/>
  <c r="O298" i="8" s="1"/>
  <c r="P298" i="8"/>
  <c r="T298" i="8"/>
  <c r="U298" i="8" s="1"/>
  <c r="V298" i="8" s="1"/>
  <c r="W298" i="8"/>
  <c r="AA298" i="8"/>
  <c r="AB298" i="8"/>
  <c r="AC298" i="8" s="1"/>
  <c r="AD298" i="8"/>
  <c r="AH298" i="8"/>
  <c r="AI298" i="8" s="1"/>
  <c r="AJ298" i="8" s="1"/>
  <c r="AK298" i="8"/>
  <c r="AO298" i="8"/>
  <c r="AP298" i="8"/>
  <c r="AQ298" i="8" s="1"/>
  <c r="AR298" i="8"/>
  <c r="AV298" i="8"/>
  <c r="AW298" i="8" s="1"/>
  <c r="AX298" i="8" s="1"/>
  <c r="AY298" i="8"/>
  <c r="BC298" i="8"/>
  <c r="BD298" i="8"/>
  <c r="BE298" i="8" s="1"/>
  <c r="BF298" i="8"/>
  <c r="BJ298" i="8"/>
  <c r="BK298" i="8" s="1"/>
  <c r="BL298" i="8" s="1"/>
  <c r="BM298" i="8"/>
  <c r="BQ298" i="8"/>
  <c r="BR298" i="8"/>
  <c r="BS298" i="8" s="1"/>
  <c r="BT298" i="8"/>
  <c r="BX298" i="8"/>
  <c r="BY298" i="8" s="1"/>
  <c r="BZ298" i="8" s="1"/>
  <c r="B299" i="8"/>
  <c r="F299" i="8"/>
  <c r="G299" i="8"/>
  <c r="H299" i="8" s="1"/>
  <c r="I299" i="8"/>
  <c r="M299" i="8"/>
  <c r="N299" i="8" s="1"/>
  <c r="O299" i="8" s="1"/>
  <c r="P299" i="8"/>
  <c r="T299" i="8"/>
  <c r="U299" i="8"/>
  <c r="V299" i="8" s="1"/>
  <c r="W299" i="8"/>
  <c r="AA299" i="8"/>
  <c r="AB299" i="8" s="1"/>
  <c r="AC299" i="8" s="1"/>
  <c r="AD299" i="8"/>
  <c r="AH299" i="8"/>
  <c r="AI299" i="8"/>
  <c r="AJ299" i="8" s="1"/>
  <c r="AK299" i="8"/>
  <c r="AO299" i="8"/>
  <c r="AP299" i="8" s="1"/>
  <c r="AQ299" i="8" s="1"/>
  <c r="AR299" i="8"/>
  <c r="AV299" i="8"/>
  <c r="AW299" i="8"/>
  <c r="AX299" i="8" s="1"/>
  <c r="AY299" i="8"/>
  <c r="BC299" i="8"/>
  <c r="BD299" i="8" s="1"/>
  <c r="BE299" i="8" s="1"/>
  <c r="BF299" i="8"/>
  <c r="BJ299" i="8"/>
  <c r="BK299" i="8"/>
  <c r="BL299" i="8" s="1"/>
  <c r="BM299" i="8"/>
  <c r="BQ299" i="8"/>
  <c r="BR299" i="8" s="1"/>
  <c r="BS299" i="8" s="1"/>
  <c r="BT299" i="8"/>
  <c r="BX299" i="8"/>
  <c r="BY299" i="8"/>
  <c r="BZ299" i="8" s="1"/>
  <c r="B300" i="8"/>
  <c r="F300" i="8"/>
  <c r="G300" i="8" s="1"/>
  <c r="H300" i="8" s="1"/>
  <c r="I300" i="8"/>
  <c r="M300" i="8"/>
  <c r="N300" i="8"/>
  <c r="O300" i="8" s="1"/>
  <c r="P300" i="8"/>
  <c r="T300" i="8"/>
  <c r="U300" i="8" s="1"/>
  <c r="V300" i="8" s="1"/>
  <c r="W300" i="8"/>
  <c r="AA300" i="8"/>
  <c r="AB300" i="8"/>
  <c r="AC300" i="8" s="1"/>
  <c r="AD300" i="8"/>
  <c r="AH300" i="8"/>
  <c r="AI300" i="8" s="1"/>
  <c r="AJ300" i="8" s="1"/>
  <c r="AK300" i="8"/>
  <c r="AO300" i="8"/>
  <c r="AP300" i="8"/>
  <c r="AQ300" i="8" s="1"/>
  <c r="AR300" i="8"/>
  <c r="AV300" i="8"/>
  <c r="AW300" i="8" s="1"/>
  <c r="AX300" i="8" s="1"/>
  <c r="AY300" i="8"/>
  <c r="BC300" i="8"/>
  <c r="BD300" i="8"/>
  <c r="BE300" i="8" s="1"/>
  <c r="BF300" i="8"/>
  <c r="BJ300" i="8"/>
  <c r="BK300" i="8" s="1"/>
  <c r="BL300" i="8" s="1"/>
  <c r="BM300" i="8"/>
  <c r="BQ300" i="8"/>
  <c r="BR300" i="8"/>
  <c r="BS300" i="8" s="1"/>
  <c r="BT300" i="8"/>
  <c r="BX300" i="8"/>
  <c r="BY300" i="8" s="1"/>
  <c r="BZ300" i="8" s="1"/>
  <c r="B301" i="8"/>
  <c r="F301" i="8"/>
  <c r="G301" i="8"/>
  <c r="H301" i="8" s="1"/>
  <c r="I301" i="8"/>
  <c r="M301" i="8"/>
  <c r="N301" i="8" s="1"/>
  <c r="O301" i="8" s="1"/>
  <c r="P301" i="8"/>
  <c r="T301" i="8"/>
  <c r="U301" i="8"/>
  <c r="V301" i="8" s="1"/>
  <c r="W301" i="8"/>
  <c r="AA301" i="8"/>
  <c r="AB301" i="8" s="1"/>
  <c r="AC301" i="8" s="1"/>
  <c r="AD301" i="8"/>
  <c r="AH301" i="8"/>
  <c r="AI301" i="8"/>
  <c r="AJ301" i="8" s="1"/>
  <c r="AK301" i="8"/>
  <c r="AO301" i="8"/>
  <c r="AP301" i="8" s="1"/>
  <c r="AQ301" i="8" s="1"/>
  <c r="AR301" i="8"/>
  <c r="AV301" i="8"/>
  <c r="AW301" i="8"/>
  <c r="AX301" i="8" s="1"/>
  <c r="AY301" i="8"/>
  <c r="BC301" i="8"/>
  <c r="BD301" i="8" s="1"/>
  <c r="BE301" i="8" s="1"/>
  <c r="BF301" i="8"/>
  <c r="BJ301" i="8"/>
  <c r="BK301" i="8"/>
  <c r="BL301" i="8" s="1"/>
  <c r="BM301" i="8"/>
  <c r="BQ301" i="8"/>
  <c r="BR301" i="8" s="1"/>
  <c r="BS301" i="8" s="1"/>
  <c r="BT301" i="8"/>
  <c r="BX301" i="8"/>
  <c r="BY301" i="8"/>
  <c r="BZ301" i="8" s="1"/>
  <c r="B302" i="8"/>
  <c r="F302" i="8"/>
  <c r="G302" i="8" s="1"/>
  <c r="H302" i="8" s="1"/>
  <c r="I302" i="8"/>
  <c r="M302" i="8"/>
  <c r="N302" i="8"/>
  <c r="O302" i="8" s="1"/>
  <c r="P302" i="8"/>
  <c r="T302" i="8"/>
  <c r="U302" i="8" s="1"/>
  <c r="V302" i="8" s="1"/>
  <c r="W302" i="8"/>
  <c r="AA302" i="8"/>
  <c r="AB302" i="8"/>
  <c r="AC302" i="8" s="1"/>
  <c r="AD302" i="8"/>
  <c r="AH302" i="8"/>
  <c r="AI302" i="8" s="1"/>
  <c r="AJ302" i="8" s="1"/>
  <c r="AK302" i="8"/>
  <c r="AO302" i="8"/>
  <c r="AP302" i="8"/>
  <c r="AQ302" i="8" s="1"/>
  <c r="AR302" i="8"/>
  <c r="AV302" i="8"/>
  <c r="AW302" i="8" s="1"/>
  <c r="AX302" i="8" s="1"/>
  <c r="AY302" i="8"/>
  <c r="BC302" i="8"/>
  <c r="BD302" i="8"/>
  <c r="BE302" i="8" s="1"/>
  <c r="BF302" i="8"/>
  <c r="BJ302" i="8"/>
  <c r="BK302" i="8" s="1"/>
  <c r="BL302" i="8" s="1"/>
  <c r="BM302" i="8"/>
  <c r="BQ302" i="8"/>
  <c r="BR302" i="8"/>
  <c r="BS302" i="8" s="1"/>
  <c r="BT302" i="8"/>
  <c r="BX302" i="8"/>
  <c r="BY302" i="8" s="1"/>
  <c r="BZ302" i="8" s="1"/>
  <c r="B303" i="8"/>
  <c r="F303" i="8"/>
  <c r="G303" i="8"/>
  <c r="H303" i="8" s="1"/>
  <c r="I303" i="8"/>
  <c r="M303" i="8"/>
  <c r="N303" i="8" s="1"/>
  <c r="O303" i="8" s="1"/>
  <c r="P303" i="8"/>
  <c r="T303" i="8"/>
  <c r="U303" i="8"/>
  <c r="V303" i="8" s="1"/>
  <c r="W303" i="8"/>
  <c r="AA303" i="8"/>
  <c r="AB303" i="8" s="1"/>
  <c r="AC303" i="8" s="1"/>
  <c r="AD303" i="8"/>
  <c r="AH303" i="8"/>
  <c r="AI303" i="8"/>
  <c r="AJ303" i="8" s="1"/>
  <c r="AK303" i="8"/>
  <c r="AO303" i="8"/>
  <c r="AP303" i="8" s="1"/>
  <c r="AQ303" i="8" s="1"/>
  <c r="AR303" i="8"/>
  <c r="AV303" i="8"/>
  <c r="AW303" i="8"/>
  <c r="AX303" i="8" s="1"/>
  <c r="AY303" i="8"/>
  <c r="BC303" i="8"/>
  <c r="BD303" i="8" s="1"/>
  <c r="BE303" i="8" s="1"/>
  <c r="BF303" i="8"/>
  <c r="BJ303" i="8"/>
  <c r="BK303" i="8"/>
  <c r="BL303" i="8" s="1"/>
  <c r="BM303" i="8"/>
  <c r="BQ303" i="8"/>
  <c r="BR303" i="8" s="1"/>
  <c r="BS303" i="8" s="1"/>
  <c r="BT303" i="8"/>
  <c r="BX303" i="8"/>
  <c r="BY303" i="8"/>
  <c r="BZ303" i="8" s="1"/>
  <c r="B304" i="8"/>
  <c r="F304" i="8"/>
  <c r="G304" i="8" s="1"/>
  <c r="H304" i="8" s="1"/>
  <c r="I304" i="8"/>
  <c r="M304" i="8"/>
  <c r="N304" i="8"/>
  <c r="O304" i="8" s="1"/>
  <c r="P304" i="8"/>
  <c r="T304" i="8"/>
  <c r="U304" i="8" s="1"/>
  <c r="V304" i="8" s="1"/>
  <c r="W304" i="8"/>
  <c r="AA304" i="8"/>
  <c r="AB304" i="8"/>
  <c r="AC304" i="8" s="1"/>
  <c r="AD304" i="8"/>
  <c r="AH304" i="8"/>
  <c r="AI304" i="8" s="1"/>
  <c r="AJ304" i="8" s="1"/>
  <c r="AK304" i="8"/>
  <c r="AO304" i="8"/>
  <c r="AP304" i="8"/>
  <c r="AQ304" i="8" s="1"/>
  <c r="AR304" i="8"/>
  <c r="AV304" i="8"/>
  <c r="AW304" i="8" s="1"/>
  <c r="AX304" i="8" s="1"/>
  <c r="AY304" i="8"/>
  <c r="BC304" i="8"/>
  <c r="BD304" i="8"/>
  <c r="BE304" i="8" s="1"/>
  <c r="BF304" i="8"/>
  <c r="BJ304" i="8"/>
  <c r="BK304" i="8" s="1"/>
  <c r="BL304" i="8" s="1"/>
  <c r="BM304" i="8"/>
  <c r="BQ304" i="8"/>
  <c r="BR304" i="8"/>
  <c r="BS304" i="8" s="1"/>
  <c r="BT304" i="8"/>
  <c r="BX304" i="8"/>
  <c r="BY304" i="8" s="1"/>
  <c r="BZ304" i="8" s="1"/>
  <c r="B305" i="8"/>
  <c r="F305" i="8"/>
  <c r="G305" i="8"/>
  <c r="H305" i="8" s="1"/>
  <c r="I305" i="8"/>
  <c r="M305" i="8"/>
  <c r="N305" i="8" s="1"/>
  <c r="O305" i="8" s="1"/>
  <c r="P305" i="8"/>
  <c r="T305" i="8"/>
  <c r="U305" i="8"/>
  <c r="V305" i="8" s="1"/>
  <c r="W305" i="8"/>
  <c r="AA305" i="8"/>
  <c r="AB305" i="8" s="1"/>
  <c r="AC305" i="8" s="1"/>
  <c r="AD305" i="8"/>
  <c r="AH305" i="8"/>
  <c r="AI305" i="8"/>
  <c r="AJ305" i="8" s="1"/>
  <c r="AK305" i="8"/>
  <c r="AO305" i="8"/>
  <c r="AP305" i="8" s="1"/>
  <c r="AQ305" i="8" s="1"/>
  <c r="AR305" i="8"/>
  <c r="AV305" i="8"/>
  <c r="AW305" i="8"/>
  <c r="AX305" i="8" s="1"/>
  <c r="AY305" i="8"/>
  <c r="BC305" i="8"/>
  <c r="BD305" i="8" s="1"/>
  <c r="BE305" i="8" s="1"/>
  <c r="BF305" i="8"/>
  <c r="BJ305" i="8"/>
  <c r="BK305" i="8"/>
  <c r="BL305" i="8" s="1"/>
  <c r="BM305" i="8"/>
  <c r="BQ305" i="8"/>
  <c r="BR305" i="8" s="1"/>
  <c r="BS305" i="8" s="1"/>
  <c r="BT305" i="8"/>
  <c r="BX305" i="8"/>
  <c r="BY305" i="8"/>
  <c r="BZ305" i="8" s="1"/>
  <c r="B306" i="8"/>
  <c r="F306" i="8"/>
  <c r="G306" i="8" s="1"/>
  <c r="H306" i="8" s="1"/>
  <c r="I306" i="8"/>
  <c r="M306" i="8"/>
  <c r="N306" i="8"/>
  <c r="O306" i="8" s="1"/>
  <c r="P306" i="8"/>
  <c r="T306" i="8"/>
  <c r="U306" i="8" s="1"/>
  <c r="V306" i="8" s="1"/>
  <c r="W306" i="8"/>
  <c r="AA306" i="8"/>
  <c r="AB306" i="8"/>
  <c r="AC306" i="8" s="1"/>
  <c r="AD306" i="8"/>
  <c r="AH306" i="8"/>
  <c r="AI306" i="8" s="1"/>
  <c r="AJ306" i="8" s="1"/>
  <c r="AK306" i="8"/>
  <c r="AO306" i="8"/>
  <c r="AP306" i="8"/>
  <c r="AQ306" i="8" s="1"/>
  <c r="AR306" i="8"/>
  <c r="AV306" i="8"/>
  <c r="AW306" i="8" s="1"/>
  <c r="AX306" i="8" s="1"/>
  <c r="AY306" i="8"/>
  <c r="BC306" i="8"/>
  <c r="BD306" i="8"/>
  <c r="BE306" i="8" s="1"/>
  <c r="BF306" i="8"/>
  <c r="BJ306" i="8"/>
  <c r="BK306" i="8" s="1"/>
  <c r="BL306" i="8" s="1"/>
  <c r="BM306" i="8"/>
  <c r="BQ306" i="8"/>
  <c r="BR306" i="8"/>
  <c r="BS306" i="8" s="1"/>
  <c r="BT306" i="8"/>
  <c r="BX306" i="8"/>
  <c r="BY306" i="8" s="1"/>
  <c r="BZ306" i="8" s="1"/>
  <c r="B307" i="8"/>
  <c r="F307" i="8"/>
  <c r="G307" i="8"/>
  <c r="H307" i="8" s="1"/>
  <c r="I307" i="8"/>
  <c r="M307" i="8"/>
  <c r="N307" i="8" s="1"/>
  <c r="O307" i="8" s="1"/>
  <c r="P307" i="8"/>
  <c r="T307" i="8"/>
  <c r="U307" i="8"/>
  <c r="V307" i="8" s="1"/>
  <c r="W307" i="8"/>
  <c r="AA307" i="8"/>
  <c r="AB307" i="8" s="1"/>
  <c r="AC307" i="8" s="1"/>
  <c r="AD307" i="8"/>
  <c r="AH307" i="8"/>
  <c r="AI307" i="8"/>
  <c r="AJ307" i="8" s="1"/>
  <c r="AK307" i="8"/>
  <c r="AO307" i="8"/>
  <c r="AP307" i="8" s="1"/>
  <c r="AQ307" i="8" s="1"/>
  <c r="AR307" i="8"/>
  <c r="AV307" i="8"/>
  <c r="AW307" i="8"/>
  <c r="AX307" i="8" s="1"/>
  <c r="AY307" i="8"/>
  <c r="BC307" i="8"/>
  <c r="BD307" i="8" s="1"/>
  <c r="BE307" i="8" s="1"/>
  <c r="BF307" i="8"/>
  <c r="BJ307" i="8"/>
  <c r="BK307" i="8"/>
  <c r="BL307" i="8" s="1"/>
  <c r="BM307" i="8"/>
  <c r="BQ307" i="8"/>
  <c r="BR307" i="8" s="1"/>
  <c r="BS307" i="8" s="1"/>
  <c r="BT307" i="8"/>
  <c r="BX307" i="8"/>
  <c r="BY307" i="8"/>
  <c r="BZ307" i="8" s="1"/>
  <c r="B308" i="8"/>
  <c r="F308" i="8"/>
  <c r="G308" i="8" s="1"/>
  <c r="H308" i="8" s="1"/>
  <c r="I308" i="8"/>
  <c r="M308" i="8"/>
  <c r="N308" i="8"/>
  <c r="O308" i="8" s="1"/>
  <c r="P308" i="8"/>
  <c r="T308" i="8"/>
  <c r="U308" i="8" s="1"/>
  <c r="V308" i="8" s="1"/>
  <c r="W308" i="8"/>
  <c r="AA308" i="8"/>
  <c r="AB308" i="8"/>
  <c r="AC308" i="8" s="1"/>
  <c r="AD308" i="8"/>
  <c r="AH308" i="8"/>
  <c r="AI308" i="8" s="1"/>
  <c r="AJ308" i="8" s="1"/>
  <c r="AK308" i="8"/>
  <c r="AO308" i="8"/>
  <c r="AP308" i="8"/>
  <c r="AQ308" i="8" s="1"/>
  <c r="AR308" i="8"/>
  <c r="AV308" i="8"/>
  <c r="AW308" i="8" s="1"/>
  <c r="AX308" i="8" s="1"/>
  <c r="AY308" i="8"/>
  <c r="BC308" i="8"/>
  <c r="BD308" i="8"/>
  <c r="BE308" i="8" s="1"/>
  <c r="BF308" i="8"/>
  <c r="BJ308" i="8"/>
  <c r="BK308" i="8" s="1"/>
  <c r="BL308" i="8" s="1"/>
  <c r="BM308" i="8"/>
  <c r="BQ308" i="8"/>
  <c r="BR308" i="8"/>
  <c r="BS308" i="8" s="1"/>
  <c r="BT308" i="8"/>
  <c r="BX308" i="8"/>
  <c r="BY308" i="8" s="1"/>
  <c r="BZ308" i="8" s="1"/>
  <c r="B309" i="8"/>
  <c r="F309" i="8"/>
  <c r="G309" i="8"/>
  <c r="H309" i="8" s="1"/>
  <c r="I309" i="8"/>
  <c r="M309" i="8"/>
  <c r="N309" i="8" s="1"/>
  <c r="O309" i="8" s="1"/>
  <c r="P309" i="8"/>
  <c r="T309" i="8"/>
  <c r="U309" i="8"/>
  <c r="V309" i="8" s="1"/>
  <c r="W309" i="8"/>
  <c r="AA309" i="8"/>
  <c r="AB309" i="8" s="1"/>
  <c r="AC309" i="8" s="1"/>
  <c r="AD309" i="8"/>
  <c r="AH309" i="8"/>
  <c r="AI309" i="8"/>
  <c r="AJ309" i="8" s="1"/>
  <c r="AK309" i="8"/>
  <c r="AO309" i="8"/>
  <c r="AP309" i="8" s="1"/>
  <c r="AQ309" i="8" s="1"/>
  <c r="AR309" i="8"/>
  <c r="AV309" i="8"/>
  <c r="AW309" i="8"/>
  <c r="AX309" i="8" s="1"/>
  <c r="AY309" i="8"/>
  <c r="BC309" i="8"/>
  <c r="BD309" i="8" s="1"/>
  <c r="BE309" i="8" s="1"/>
  <c r="BF309" i="8"/>
  <c r="BJ309" i="8"/>
  <c r="BK309" i="8"/>
  <c r="BL309" i="8" s="1"/>
  <c r="BM309" i="8"/>
  <c r="BQ309" i="8"/>
  <c r="BR309" i="8" s="1"/>
  <c r="BS309" i="8" s="1"/>
  <c r="BT309" i="8"/>
  <c r="BX309" i="8"/>
  <c r="BY309" i="8"/>
  <c r="BZ309" i="8" s="1"/>
  <c r="B310" i="8"/>
  <c r="F310" i="8"/>
  <c r="G310" i="8" s="1"/>
  <c r="H310" i="8" s="1"/>
  <c r="I310" i="8"/>
  <c r="M310" i="8"/>
  <c r="N310" i="8"/>
  <c r="O310" i="8" s="1"/>
  <c r="P310" i="8"/>
  <c r="T310" i="8"/>
  <c r="U310" i="8" s="1"/>
  <c r="V310" i="8" s="1"/>
  <c r="W310" i="8"/>
  <c r="AA310" i="8"/>
  <c r="AB310" i="8"/>
  <c r="AC310" i="8" s="1"/>
  <c r="AD310" i="8"/>
  <c r="AH310" i="8"/>
  <c r="AI310" i="8" s="1"/>
  <c r="AJ310" i="8" s="1"/>
  <c r="AK310" i="8"/>
  <c r="AO310" i="8"/>
  <c r="AP310" i="8"/>
  <c r="AQ310" i="8" s="1"/>
  <c r="AR310" i="8"/>
  <c r="AV310" i="8"/>
  <c r="AW310" i="8" s="1"/>
  <c r="AX310" i="8" s="1"/>
  <c r="AY310" i="8"/>
  <c r="BC310" i="8"/>
  <c r="BD310" i="8"/>
  <c r="BE310" i="8" s="1"/>
  <c r="BF310" i="8"/>
  <c r="BJ310" i="8"/>
  <c r="BK310" i="8" s="1"/>
  <c r="BL310" i="8" s="1"/>
  <c r="BM310" i="8"/>
  <c r="BQ310" i="8"/>
  <c r="BR310" i="8"/>
  <c r="BS310" i="8" s="1"/>
  <c r="BT310" i="8"/>
  <c r="BX310" i="8"/>
  <c r="BY310" i="8" s="1"/>
  <c r="BZ310" i="8" s="1"/>
  <c r="B311" i="8"/>
  <c r="F311" i="8"/>
  <c r="G311" i="8"/>
  <c r="H311" i="8" s="1"/>
  <c r="I311" i="8"/>
  <c r="M311" i="8"/>
  <c r="N311" i="8" s="1"/>
  <c r="O311" i="8" s="1"/>
  <c r="P311" i="8"/>
  <c r="T311" i="8"/>
  <c r="U311" i="8"/>
  <c r="V311" i="8" s="1"/>
  <c r="W311" i="8"/>
  <c r="AA311" i="8"/>
  <c r="AB311" i="8" s="1"/>
  <c r="AC311" i="8" s="1"/>
  <c r="AD311" i="8"/>
  <c r="AH311" i="8"/>
  <c r="AI311" i="8"/>
  <c r="AJ311" i="8" s="1"/>
  <c r="AK311" i="8"/>
  <c r="AO311" i="8"/>
  <c r="AP311" i="8" s="1"/>
  <c r="AQ311" i="8" s="1"/>
  <c r="AR311" i="8"/>
  <c r="AV311" i="8"/>
  <c r="AW311" i="8"/>
  <c r="AX311" i="8" s="1"/>
  <c r="AY311" i="8"/>
  <c r="BC311" i="8"/>
  <c r="BD311" i="8" s="1"/>
  <c r="BE311" i="8" s="1"/>
  <c r="BF311" i="8"/>
  <c r="BJ311" i="8"/>
  <c r="BK311" i="8"/>
  <c r="BL311" i="8" s="1"/>
  <c r="BM311" i="8"/>
  <c r="BQ311" i="8"/>
  <c r="BR311" i="8" s="1"/>
  <c r="BS311" i="8" s="1"/>
  <c r="BT311" i="8"/>
  <c r="BX311" i="8"/>
  <c r="BY311" i="8"/>
  <c r="BZ311" i="8" s="1"/>
  <c r="B312" i="8"/>
  <c r="F312" i="8"/>
  <c r="G312" i="8" s="1"/>
  <c r="H312" i="8" s="1"/>
  <c r="I312" i="8"/>
  <c r="M312" i="8"/>
  <c r="N312" i="8"/>
  <c r="O312" i="8" s="1"/>
  <c r="P312" i="8"/>
  <c r="T312" i="8"/>
  <c r="U312" i="8" s="1"/>
  <c r="V312" i="8" s="1"/>
  <c r="W312" i="8"/>
  <c r="AA312" i="8"/>
  <c r="AB312" i="8"/>
  <c r="AC312" i="8" s="1"/>
  <c r="AD312" i="8"/>
  <c r="AH312" i="8"/>
  <c r="AI312" i="8" s="1"/>
  <c r="AJ312" i="8" s="1"/>
  <c r="AK312" i="8"/>
  <c r="AO312" i="8"/>
  <c r="AP312" i="8"/>
  <c r="AQ312" i="8" s="1"/>
  <c r="AR312" i="8"/>
  <c r="AV312" i="8"/>
  <c r="AW312" i="8" s="1"/>
  <c r="AX312" i="8" s="1"/>
  <c r="AY312" i="8"/>
  <c r="BC312" i="8"/>
  <c r="BD312" i="8"/>
  <c r="BE312" i="8" s="1"/>
  <c r="BF312" i="8"/>
  <c r="BJ312" i="8"/>
  <c r="BK312" i="8" s="1"/>
  <c r="BL312" i="8" s="1"/>
  <c r="BM312" i="8"/>
  <c r="BQ312" i="8"/>
  <c r="BR312" i="8"/>
  <c r="BS312" i="8" s="1"/>
  <c r="BT312" i="8"/>
  <c r="BX312" i="8"/>
  <c r="BY312" i="8" s="1"/>
  <c r="BZ312" i="8" s="1"/>
  <c r="B313" i="8"/>
  <c r="F313" i="8"/>
  <c r="G313" i="8"/>
  <c r="H313" i="8" s="1"/>
  <c r="I313" i="8"/>
  <c r="M313" i="8"/>
  <c r="N313" i="8" s="1"/>
  <c r="O313" i="8" s="1"/>
  <c r="P313" i="8"/>
  <c r="T313" i="8"/>
  <c r="U313" i="8"/>
  <c r="V313" i="8" s="1"/>
  <c r="W313" i="8"/>
  <c r="AA313" i="8"/>
  <c r="AB313" i="8" s="1"/>
  <c r="AC313" i="8" s="1"/>
  <c r="AD313" i="8"/>
  <c r="AH313" i="8"/>
  <c r="AI313" i="8"/>
  <c r="AJ313" i="8" s="1"/>
  <c r="AK313" i="8"/>
  <c r="AO313" i="8"/>
  <c r="AP313" i="8" s="1"/>
  <c r="AQ313" i="8" s="1"/>
  <c r="AR313" i="8"/>
  <c r="AV313" i="8"/>
  <c r="AW313" i="8"/>
  <c r="AX313" i="8" s="1"/>
  <c r="AY313" i="8"/>
  <c r="BC313" i="8"/>
  <c r="BD313" i="8" s="1"/>
  <c r="BE313" i="8" s="1"/>
  <c r="BF313" i="8"/>
  <c r="BJ313" i="8"/>
  <c r="BK313" i="8"/>
  <c r="BL313" i="8" s="1"/>
  <c r="BM313" i="8"/>
  <c r="BQ313" i="8"/>
  <c r="BR313" i="8" s="1"/>
  <c r="BS313" i="8" s="1"/>
  <c r="BT313" i="8"/>
  <c r="BX313" i="8"/>
  <c r="BY313" i="8"/>
  <c r="BZ313" i="8" s="1"/>
  <c r="B314" i="8"/>
  <c r="F314" i="8"/>
  <c r="G314" i="8" s="1"/>
  <c r="H314" i="8" s="1"/>
  <c r="I314" i="8"/>
  <c r="M314" i="8"/>
  <c r="N314" i="8"/>
  <c r="O314" i="8" s="1"/>
  <c r="P314" i="8"/>
  <c r="T314" i="8"/>
  <c r="U314" i="8" s="1"/>
  <c r="V314" i="8" s="1"/>
  <c r="W314" i="8"/>
  <c r="AA314" i="8"/>
  <c r="AB314" i="8"/>
  <c r="AC314" i="8" s="1"/>
  <c r="AD314" i="8"/>
  <c r="AH314" i="8"/>
  <c r="AI314" i="8" s="1"/>
  <c r="AJ314" i="8" s="1"/>
  <c r="AK314" i="8"/>
  <c r="AO314" i="8"/>
  <c r="AP314" i="8"/>
  <c r="AQ314" i="8" s="1"/>
  <c r="AR314" i="8"/>
  <c r="AV314" i="8"/>
  <c r="AW314" i="8" s="1"/>
  <c r="AX314" i="8" s="1"/>
  <c r="AY314" i="8"/>
  <c r="BC314" i="8"/>
  <c r="BD314" i="8"/>
  <c r="BE314" i="8" s="1"/>
  <c r="BF314" i="8"/>
  <c r="BJ314" i="8"/>
  <c r="BK314" i="8" s="1"/>
  <c r="BL314" i="8" s="1"/>
  <c r="BM314" i="8"/>
  <c r="BQ314" i="8"/>
  <c r="BR314" i="8"/>
  <c r="BS314" i="8" s="1"/>
  <c r="BT314" i="8"/>
  <c r="BX314" i="8"/>
  <c r="BY314" i="8" s="1"/>
  <c r="BZ314" i="8" s="1"/>
  <c r="B315" i="8"/>
  <c r="F315" i="8"/>
  <c r="G315" i="8"/>
  <c r="H315" i="8" s="1"/>
  <c r="I315" i="8"/>
  <c r="M315" i="8"/>
  <c r="N315" i="8" s="1"/>
  <c r="O315" i="8" s="1"/>
  <c r="P315" i="8"/>
  <c r="T315" i="8"/>
  <c r="U315" i="8"/>
  <c r="V315" i="8" s="1"/>
  <c r="W315" i="8"/>
  <c r="AA315" i="8"/>
  <c r="AB315" i="8" s="1"/>
  <c r="AC315" i="8" s="1"/>
  <c r="AD315" i="8"/>
  <c r="AH315" i="8"/>
  <c r="AI315" i="8"/>
  <c r="AJ315" i="8" s="1"/>
  <c r="AK315" i="8"/>
  <c r="AO315" i="8"/>
  <c r="AP315" i="8" s="1"/>
  <c r="AQ315" i="8" s="1"/>
  <c r="AR315" i="8"/>
  <c r="AV315" i="8"/>
  <c r="AW315" i="8"/>
  <c r="AX315" i="8" s="1"/>
  <c r="AY315" i="8"/>
  <c r="BC315" i="8"/>
  <c r="BD315" i="8" s="1"/>
  <c r="BE315" i="8" s="1"/>
  <c r="BF315" i="8"/>
  <c r="BJ315" i="8"/>
  <c r="BK315" i="8"/>
  <c r="BL315" i="8" s="1"/>
  <c r="BM315" i="8"/>
  <c r="BQ315" i="8"/>
  <c r="BR315" i="8" s="1"/>
  <c r="BS315" i="8" s="1"/>
  <c r="BT315" i="8"/>
  <c r="BX315" i="8"/>
  <c r="BY315" i="8"/>
  <c r="BZ315" i="8" s="1"/>
  <c r="B316" i="8"/>
  <c r="F316" i="8"/>
  <c r="G316" i="8" s="1"/>
  <c r="H316" i="8" s="1"/>
  <c r="I316" i="8"/>
  <c r="M316" i="8"/>
  <c r="N316" i="8"/>
  <c r="O316" i="8" s="1"/>
  <c r="P316" i="8"/>
  <c r="T316" i="8"/>
  <c r="U316" i="8" s="1"/>
  <c r="V316" i="8" s="1"/>
  <c r="W316" i="8"/>
  <c r="AA316" i="8"/>
  <c r="AB316" i="8"/>
  <c r="AC316" i="8" s="1"/>
  <c r="AD316" i="8"/>
  <c r="AH316" i="8"/>
  <c r="AI316" i="8" s="1"/>
  <c r="AJ316" i="8" s="1"/>
  <c r="AK316" i="8"/>
  <c r="AO316" i="8"/>
  <c r="AP316" i="8"/>
  <c r="AQ316" i="8" s="1"/>
  <c r="AR316" i="8"/>
  <c r="AV316" i="8"/>
  <c r="AW316" i="8" s="1"/>
  <c r="AX316" i="8" s="1"/>
  <c r="AY316" i="8"/>
  <c r="BC316" i="8"/>
  <c r="BD316" i="8"/>
  <c r="BE316" i="8" s="1"/>
  <c r="BF316" i="8"/>
  <c r="BJ316" i="8"/>
  <c r="BK316" i="8" s="1"/>
  <c r="BL316" i="8" s="1"/>
  <c r="BM316" i="8"/>
  <c r="BQ316" i="8"/>
  <c r="BR316" i="8"/>
  <c r="BS316" i="8" s="1"/>
  <c r="BT316" i="8"/>
  <c r="BX316" i="8"/>
  <c r="BY316" i="8" s="1"/>
  <c r="BZ316" i="8" s="1"/>
  <c r="B317" i="8"/>
  <c r="F317" i="8"/>
  <c r="G317" i="8"/>
  <c r="H317" i="8" s="1"/>
  <c r="I317" i="8"/>
  <c r="M317" i="8"/>
  <c r="N317" i="8" s="1"/>
  <c r="O317" i="8" s="1"/>
  <c r="P317" i="8"/>
  <c r="T317" i="8"/>
  <c r="U317" i="8"/>
  <c r="V317" i="8" s="1"/>
  <c r="W317" i="8"/>
  <c r="AA317" i="8"/>
  <c r="AB317" i="8" s="1"/>
  <c r="AC317" i="8" s="1"/>
  <c r="AD317" i="8"/>
  <c r="AH317" i="8"/>
  <c r="AI317" i="8"/>
  <c r="AJ317" i="8" s="1"/>
  <c r="AK317" i="8"/>
  <c r="AO317" i="8"/>
  <c r="AP317" i="8" s="1"/>
  <c r="AQ317" i="8" s="1"/>
  <c r="AR317" i="8"/>
  <c r="AV317" i="8"/>
  <c r="AW317" i="8"/>
  <c r="AX317" i="8" s="1"/>
  <c r="AY317" i="8"/>
  <c r="BC317" i="8"/>
  <c r="BD317" i="8" s="1"/>
  <c r="BE317" i="8" s="1"/>
  <c r="BF317" i="8"/>
  <c r="BJ317" i="8"/>
  <c r="BK317" i="8"/>
  <c r="BL317" i="8" s="1"/>
  <c r="BM317" i="8"/>
  <c r="BQ317" i="8"/>
  <c r="BR317" i="8" s="1"/>
  <c r="BS317" i="8" s="1"/>
  <c r="BT317" i="8"/>
  <c r="BX317" i="8"/>
  <c r="BY317" i="8"/>
  <c r="BZ317" i="8" s="1"/>
  <c r="B318" i="8"/>
  <c r="F318" i="8"/>
  <c r="G318" i="8" s="1"/>
  <c r="H318" i="8" s="1"/>
  <c r="I318" i="8"/>
  <c r="M318" i="8"/>
  <c r="N318" i="8"/>
  <c r="O318" i="8" s="1"/>
  <c r="P318" i="8"/>
  <c r="T318" i="8"/>
  <c r="U318" i="8" s="1"/>
  <c r="V318" i="8" s="1"/>
  <c r="W318" i="8"/>
  <c r="AA318" i="8"/>
  <c r="AB318" i="8"/>
  <c r="AC318" i="8" s="1"/>
  <c r="AD318" i="8"/>
  <c r="AH318" i="8"/>
  <c r="AI318" i="8" s="1"/>
  <c r="AJ318" i="8" s="1"/>
  <c r="AK318" i="8"/>
  <c r="AO318" i="8"/>
  <c r="AP318" i="8"/>
  <c r="AQ318" i="8" s="1"/>
  <c r="AR318" i="8"/>
  <c r="AV318" i="8"/>
  <c r="AW318" i="8" s="1"/>
  <c r="AX318" i="8" s="1"/>
  <c r="AY318" i="8"/>
  <c r="BC318" i="8"/>
  <c r="BD318" i="8"/>
  <c r="BE318" i="8" s="1"/>
  <c r="BF318" i="8"/>
  <c r="BJ318" i="8"/>
  <c r="BK318" i="8" s="1"/>
  <c r="BL318" i="8" s="1"/>
  <c r="BM318" i="8"/>
  <c r="BQ318" i="8"/>
  <c r="BR318" i="8"/>
  <c r="BS318" i="8" s="1"/>
  <c r="BT318" i="8"/>
  <c r="BX318" i="8"/>
  <c r="BY318" i="8" s="1"/>
  <c r="BZ318" i="8" s="1"/>
  <c r="B319" i="8"/>
  <c r="F319" i="8"/>
  <c r="G319" i="8"/>
  <c r="H319" i="8" s="1"/>
  <c r="I319" i="8"/>
  <c r="M319" i="8"/>
  <c r="N319" i="8" s="1"/>
  <c r="O319" i="8" s="1"/>
  <c r="P319" i="8"/>
  <c r="T319" i="8"/>
  <c r="U319" i="8"/>
  <c r="V319" i="8" s="1"/>
  <c r="W319" i="8"/>
  <c r="AA319" i="8"/>
  <c r="AB319" i="8" s="1"/>
  <c r="AC319" i="8" s="1"/>
  <c r="AD319" i="8"/>
  <c r="AH319" i="8"/>
  <c r="AI319" i="8"/>
  <c r="AJ319" i="8" s="1"/>
  <c r="AK319" i="8"/>
  <c r="AO319" i="8"/>
  <c r="AP319" i="8" s="1"/>
  <c r="AQ319" i="8" s="1"/>
  <c r="AR319" i="8"/>
  <c r="AV319" i="8"/>
  <c r="AW319" i="8"/>
  <c r="AX319" i="8" s="1"/>
  <c r="AY319" i="8"/>
  <c r="BC319" i="8"/>
  <c r="BD319" i="8" s="1"/>
  <c r="BE319" i="8" s="1"/>
  <c r="BF319" i="8"/>
  <c r="BJ319" i="8"/>
  <c r="BK319" i="8"/>
  <c r="BL319" i="8" s="1"/>
  <c r="BM319" i="8"/>
  <c r="BQ319" i="8"/>
  <c r="BR319" i="8" s="1"/>
  <c r="BS319" i="8" s="1"/>
  <c r="BT319" i="8"/>
  <c r="BX319" i="8"/>
  <c r="BY319" i="8"/>
  <c r="BZ319" i="8" s="1"/>
  <c r="B320" i="8"/>
  <c r="F320" i="8"/>
  <c r="G320" i="8" s="1"/>
  <c r="H320" i="8" s="1"/>
  <c r="I320" i="8"/>
  <c r="M320" i="8"/>
  <c r="N320" i="8"/>
  <c r="O320" i="8" s="1"/>
  <c r="P320" i="8"/>
  <c r="T320" i="8"/>
  <c r="U320" i="8" s="1"/>
  <c r="V320" i="8" s="1"/>
  <c r="W320" i="8"/>
  <c r="AA320" i="8"/>
  <c r="AB320" i="8"/>
  <c r="AC320" i="8" s="1"/>
  <c r="AD320" i="8"/>
  <c r="AH320" i="8"/>
  <c r="AI320" i="8" s="1"/>
  <c r="AJ320" i="8" s="1"/>
  <c r="AK320" i="8"/>
  <c r="AO320" i="8"/>
  <c r="AP320" i="8"/>
  <c r="AQ320" i="8" s="1"/>
  <c r="AR320" i="8"/>
  <c r="AV320" i="8"/>
  <c r="AW320" i="8" s="1"/>
  <c r="AX320" i="8" s="1"/>
  <c r="AY320" i="8"/>
  <c r="BC320" i="8"/>
  <c r="BD320" i="8"/>
  <c r="BE320" i="8" s="1"/>
  <c r="BF320" i="8"/>
  <c r="BJ320" i="8"/>
  <c r="BK320" i="8" s="1"/>
  <c r="BL320" i="8" s="1"/>
  <c r="BM320" i="8"/>
  <c r="BQ320" i="8"/>
  <c r="BR320" i="8"/>
  <c r="BS320" i="8" s="1"/>
  <c r="BT320" i="8"/>
  <c r="BX320" i="8"/>
  <c r="BY320" i="8" s="1"/>
  <c r="BZ320" i="8" s="1"/>
  <c r="B321" i="8"/>
  <c r="F321" i="8"/>
  <c r="G321" i="8"/>
  <c r="H321" i="8" s="1"/>
  <c r="I321" i="8"/>
  <c r="M321" i="8"/>
  <c r="N321" i="8" s="1"/>
  <c r="O321" i="8" s="1"/>
  <c r="P321" i="8"/>
  <c r="T321" i="8"/>
  <c r="U321" i="8"/>
  <c r="V321" i="8" s="1"/>
  <c r="W321" i="8"/>
  <c r="AA321" i="8"/>
  <c r="AB321" i="8" s="1"/>
  <c r="AC321" i="8" s="1"/>
  <c r="AD321" i="8"/>
  <c r="AH321" i="8"/>
  <c r="AI321" i="8"/>
  <c r="AJ321" i="8" s="1"/>
  <c r="AK321" i="8"/>
  <c r="AO321" i="8"/>
  <c r="AP321" i="8" s="1"/>
  <c r="AQ321" i="8" s="1"/>
  <c r="AR321" i="8"/>
  <c r="AV321" i="8"/>
  <c r="AW321" i="8"/>
  <c r="AX321" i="8" s="1"/>
  <c r="AY321" i="8"/>
  <c r="BC321" i="8"/>
  <c r="BD321" i="8" s="1"/>
  <c r="BE321" i="8" s="1"/>
  <c r="BF321" i="8"/>
  <c r="BJ321" i="8"/>
  <c r="BK321" i="8"/>
  <c r="BL321" i="8" s="1"/>
  <c r="BM321" i="8"/>
  <c r="BQ321" i="8"/>
  <c r="BR321" i="8" s="1"/>
  <c r="BS321" i="8" s="1"/>
  <c r="BT321" i="8"/>
  <c r="BX321" i="8"/>
  <c r="BY321" i="8"/>
  <c r="BZ321" i="8" s="1"/>
  <c r="B322" i="8"/>
  <c r="F322" i="8"/>
  <c r="G322" i="8" s="1"/>
  <c r="H322" i="8" s="1"/>
  <c r="I322" i="8"/>
  <c r="M322" i="8"/>
  <c r="N322" i="8"/>
  <c r="O322" i="8" s="1"/>
  <c r="P322" i="8"/>
  <c r="T322" i="8"/>
  <c r="U322" i="8" s="1"/>
  <c r="V322" i="8" s="1"/>
  <c r="W322" i="8"/>
  <c r="AA322" i="8"/>
  <c r="AB322" i="8"/>
  <c r="AC322" i="8" s="1"/>
  <c r="AD322" i="8"/>
  <c r="AH322" i="8"/>
  <c r="AI322" i="8" s="1"/>
  <c r="AJ322" i="8" s="1"/>
  <c r="AK322" i="8"/>
  <c r="AO322" i="8"/>
  <c r="AP322" i="8"/>
  <c r="AQ322" i="8" s="1"/>
  <c r="AR322" i="8"/>
  <c r="AV322" i="8"/>
  <c r="AW322" i="8" s="1"/>
  <c r="AX322" i="8" s="1"/>
  <c r="AY322" i="8"/>
  <c r="BC322" i="8"/>
  <c r="BD322" i="8"/>
  <c r="BE322" i="8" s="1"/>
  <c r="BF322" i="8"/>
  <c r="BJ322" i="8"/>
  <c r="BK322" i="8" s="1"/>
  <c r="BL322" i="8" s="1"/>
  <c r="BM322" i="8"/>
  <c r="BQ322" i="8"/>
  <c r="BR322" i="8"/>
  <c r="BS322" i="8" s="1"/>
  <c r="BT322" i="8"/>
  <c r="BX322" i="8"/>
  <c r="BY322" i="8" s="1"/>
  <c r="BZ322" i="8" s="1"/>
  <c r="B323" i="8"/>
  <c r="F323" i="8"/>
  <c r="G323" i="8"/>
  <c r="H323" i="8" s="1"/>
  <c r="I323" i="8"/>
  <c r="M323" i="8"/>
  <c r="N323" i="8" s="1"/>
  <c r="O323" i="8" s="1"/>
  <c r="P323" i="8"/>
  <c r="T323" i="8"/>
  <c r="U323" i="8"/>
  <c r="V323" i="8" s="1"/>
  <c r="W323" i="8"/>
  <c r="AA323" i="8"/>
  <c r="AB323" i="8" s="1"/>
  <c r="AC323" i="8" s="1"/>
  <c r="AD323" i="8"/>
  <c r="AH323" i="8"/>
  <c r="AI323" i="8"/>
  <c r="AJ323" i="8" s="1"/>
  <c r="AK323" i="8"/>
  <c r="AO323" i="8"/>
  <c r="AP323" i="8" s="1"/>
  <c r="AQ323" i="8" s="1"/>
  <c r="AR323" i="8"/>
  <c r="AV323" i="8"/>
  <c r="AW323" i="8"/>
  <c r="AX323" i="8" s="1"/>
  <c r="AY323" i="8"/>
  <c r="BC323" i="8"/>
  <c r="BD323" i="8" s="1"/>
  <c r="BE323" i="8" s="1"/>
  <c r="BF323" i="8"/>
  <c r="BJ323" i="8"/>
  <c r="BK323" i="8"/>
  <c r="BL323" i="8" s="1"/>
  <c r="BM323" i="8"/>
  <c r="BQ323" i="8"/>
  <c r="BR323" i="8" s="1"/>
  <c r="BS323" i="8" s="1"/>
  <c r="BT323" i="8"/>
  <c r="BX323" i="8"/>
  <c r="BY323" i="8"/>
  <c r="BZ323" i="8" s="1"/>
  <c r="B324" i="8"/>
  <c r="F324" i="8"/>
  <c r="G324" i="8" s="1"/>
  <c r="H324" i="8" s="1"/>
  <c r="I324" i="8"/>
  <c r="M324" i="8"/>
  <c r="N324" i="8"/>
  <c r="O324" i="8" s="1"/>
  <c r="P324" i="8"/>
  <c r="T324" i="8"/>
  <c r="U324" i="8" s="1"/>
  <c r="V324" i="8" s="1"/>
  <c r="W324" i="8"/>
  <c r="AA324" i="8"/>
  <c r="AB324" i="8"/>
  <c r="AC324" i="8" s="1"/>
  <c r="AD324" i="8"/>
  <c r="AH324" i="8"/>
  <c r="AI324" i="8" s="1"/>
  <c r="AJ324" i="8" s="1"/>
  <c r="AK324" i="8"/>
  <c r="AO324" i="8"/>
  <c r="AP324" i="8"/>
  <c r="AQ324" i="8" s="1"/>
  <c r="AR324" i="8"/>
  <c r="AV324" i="8"/>
  <c r="AW324" i="8" s="1"/>
  <c r="AX324" i="8" s="1"/>
  <c r="AY324" i="8"/>
  <c r="BC324" i="8"/>
  <c r="BD324" i="8"/>
  <c r="BE324" i="8" s="1"/>
  <c r="BF324" i="8"/>
  <c r="BJ324" i="8"/>
  <c r="BK324" i="8" s="1"/>
  <c r="BL324" i="8" s="1"/>
  <c r="BM324" i="8"/>
  <c r="BQ324" i="8"/>
  <c r="BR324" i="8"/>
  <c r="BS324" i="8" s="1"/>
  <c r="BT324" i="8"/>
  <c r="BX324" i="8"/>
  <c r="BY324" i="8" s="1"/>
  <c r="BZ324" i="8" s="1"/>
  <c r="B325" i="8"/>
  <c r="F325" i="8"/>
  <c r="G325" i="8"/>
  <c r="H325" i="8" s="1"/>
  <c r="I325" i="8"/>
  <c r="M325" i="8"/>
  <c r="N325" i="8" s="1"/>
  <c r="O325" i="8" s="1"/>
  <c r="P325" i="8"/>
  <c r="T325" i="8"/>
  <c r="U325" i="8"/>
  <c r="V325" i="8" s="1"/>
  <c r="W325" i="8"/>
  <c r="AA325" i="8"/>
  <c r="AB325" i="8" s="1"/>
  <c r="AC325" i="8" s="1"/>
  <c r="AD325" i="8"/>
  <c r="AH325" i="8"/>
  <c r="AI325" i="8"/>
  <c r="AJ325" i="8" s="1"/>
  <c r="AK325" i="8"/>
  <c r="AO325" i="8"/>
  <c r="AP325" i="8" s="1"/>
  <c r="AQ325" i="8" s="1"/>
  <c r="AR325" i="8"/>
  <c r="AV325" i="8"/>
  <c r="AW325" i="8"/>
  <c r="AX325" i="8" s="1"/>
  <c r="AY325" i="8"/>
  <c r="BC325" i="8"/>
  <c r="BD325" i="8" s="1"/>
  <c r="BE325" i="8" s="1"/>
  <c r="BF325" i="8"/>
  <c r="BJ325" i="8"/>
  <c r="BK325" i="8"/>
  <c r="BL325" i="8" s="1"/>
  <c r="BM325" i="8"/>
  <c r="BQ325" i="8"/>
  <c r="BR325" i="8" s="1"/>
  <c r="BS325" i="8" s="1"/>
  <c r="BT325" i="8"/>
  <c r="BX325" i="8"/>
  <c r="BY325" i="8"/>
  <c r="BZ325" i="8" s="1"/>
  <c r="B326" i="8"/>
  <c r="F326" i="8"/>
  <c r="G326" i="8" s="1"/>
  <c r="H326" i="8" s="1"/>
  <c r="I326" i="8"/>
  <c r="M326" i="8"/>
  <c r="N326" i="8"/>
  <c r="O326" i="8" s="1"/>
  <c r="P326" i="8"/>
  <c r="T326" i="8"/>
  <c r="U326" i="8" s="1"/>
  <c r="V326" i="8" s="1"/>
  <c r="W326" i="8"/>
  <c r="AA326" i="8"/>
  <c r="AB326" i="8"/>
  <c r="AC326" i="8" s="1"/>
  <c r="AD326" i="8"/>
  <c r="AH326" i="8"/>
  <c r="AI326" i="8" s="1"/>
  <c r="AJ326" i="8" s="1"/>
  <c r="AK326" i="8"/>
  <c r="AO326" i="8"/>
  <c r="AP326" i="8"/>
  <c r="AQ326" i="8" s="1"/>
  <c r="AR326" i="8"/>
  <c r="AV326" i="8"/>
  <c r="AW326" i="8" s="1"/>
  <c r="AX326" i="8" s="1"/>
  <c r="AY326" i="8"/>
  <c r="BC326" i="8"/>
  <c r="BD326" i="8"/>
  <c r="BE326" i="8" s="1"/>
  <c r="BF326" i="8"/>
  <c r="BJ326" i="8"/>
  <c r="BK326" i="8" s="1"/>
  <c r="BL326" i="8" s="1"/>
  <c r="BM326" i="8"/>
  <c r="BQ326" i="8"/>
  <c r="BR326" i="8"/>
  <c r="BS326" i="8" s="1"/>
  <c r="BT326" i="8"/>
  <c r="BX326" i="8"/>
  <c r="BY326" i="8" s="1"/>
  <c r="BZ326" i="8" s="1"/>
  <c r="B327" i="8"/>
  <c r="F327" i="8"/>
  <c r="G327" i="8"/>
  <c r="H327" i="8" s="1"/>
  <c r="I327" i="8"/>
  <c r="M327" i="8"/>
  <c r="N327" i="8" s="1"/>
  <c r="O327" i="8" s="1"/>
  <c r="P327" i="8"/>
  <c r="T327" i="8"/>
  <c r="U327" i="8"/>
  <c r="V327" i="8" s="1"/>
  <c r="W327" i="8"/>
  <c r="AA327" i="8"/>
  <c r="AB327" i="8" s="1"/>
  <c r="AC327" i="8" s="1"/>
  <c r="AD327" i="8"/>
  <c r="AH327" i="8"/>
  <c r="AI327" i="8"/>
  <c r="AJ327" i="8" s="1"/>
  <c r="AK327" i="8"/>
  <c r="AO327" i="8"/>
  <c r="AP327" i="8" s="1"/>
  <c r="AQ327" i="8" s="1"/>
  <c r="AR327" i="8"/>
  <c r="AV327" i="8"/>
  <c r="AW327" i="8"/>
  <c r="AX327" i="8" s="1"/>
  <c r="AY327" i="8"/>
  <c r="BC327" i="8"/>
  <c r="BD327" i="8" s="1"/>
  <c r="BE327" i="8" s="1"/>
  <c r="BF327" i="8"/>
  <c r="BJ327" i="8"/>
  <c r="BK327" i="8"/>
  <c r="BL327" i="8" s="1"/>
  <c r="BM327" i="8"/>
  <c r="BQ327" i="8"/>
  <c r="BR327" i="8" s="1"/>
  <c r="BS327" i="8" s="1"/>
  <c r="BT327" i="8"/>
  <c r="BX327" i="8"/>
  <c r="BY327" i="8"/>
  <c r="BZ327" i="8" s="1"/>
  <c r="B328" i="8"/>
  <c r="F328" i="8"/>
  <c r="G328" i="8" s="1"/>
  <c r="H328" i="8" s="1"/>
  <c r="I328" i="8"/>
  <c r="M328" i="8"/>
  <c r="N328" i="8"/>
  <c r="O328" i="8" s="1"/>
  <c r="P328" i="8"/>
  <c r="T328" i="8"/>
  <c r="U328" i="8" s="1"/>
  <c r="V328" i="8" s="1"/>
  <c r="W328" i="8"/>
  <c r="AA328" i="8"/>
  <c r="AB328" i="8"/>
  <c r="AC328" i="8" s="1"/>
  <c r="AD328" i="8"/>
  <c r="AH328" i="8"/>
  <c r="AI328" i="8" s="1"/>
  <c r="AJ328" i="8" s="1"/>
  <c r="AK328" i="8"/>
  <c r="AO328" i="8"/>
  <c r="AP328" i="8"/>
  <c r="AQ328" i="8" s="1"/>
  <c r="AR328" i="8"/>
  <c r="AV328" i="8"/>
  <c r="AW328" i="8" s="1"/>
  <c r="AX328" i="8" s="1"/>
  <c r="AY328" i="8"/>
  <c r="BC328" i="8"/>
  <c r="BD328" i="8"/>
  <c r="BE328" i="8" s="1"/>
  <c r="BF328" i="8"/>
  <c r="BJ328" i="8"/>
  <c r="BK328" i="8" s="1"/>
  <c r="BL328" i="8" s="1"/>
  <c r="BM328" i="8"/>
  <c r="BQ328" i="8"/>
  <c r="BR328" i="8"/>
  <c r="BS328" i="8" s="1"/>
  <c r="BT328" i="8"/>
  <c r="BX328" i="8"/>
  <c r="BY328" i="8" s="1"/>
  <c r="BZ328" i="8" s="1"/>
  <c r="B329" i="8"/>
  <c r="F329" i="8"/>
  <c r="G329" i="8"/>
  <c r="H329" i="8" s="1"/>
  <c r="I329" i="8"/>
  <c r="M329" i="8"/>
  <c r="N329" i="8" s="1"/>
  <c r="O329" i="8" s="1"/>
  <c r="P329" i="8"/>
  <c r="T329" i="8"/>
  <c r="U329" i="8"/>
  <c r="V329" i="8" s="1"/>
  <c r="W329" i="8"/>
  <c r="AA329" i="8"/>
  <c r="AB329" i="8" s="1"/>
  <c r="AC329" i="8" s="1"/>
  <c r="AD329" i="8"/>
  <c r="AH329" i="8"/>
  <c r="AI329" i="8"/>
  <c r="AJ329" i="8" s="1"/>
  <c r="AK329" i="8"/>
  <c r="AO329" i="8"/>
  <c r="AP329" i="8" s="1"/>
  <c r="AQ329" i="8" s="1"/>
  <c r="AR329" i="8"/>
  <c r="AV329" i="8"/>
  <c r="AW329" i="8"/>
  <c r="AX329" i="8" s="1"/>
  <c r="AY329" i="8"/>
  <c r="BC329" i="8"/>
  <c r="BD329" i="8" s="1"/>
  <c r="BE329" i="8" s="1"/>
  <c r="BF329" i="8"/>
  <c r="BJ329" i="8"/>
  <c r="BK329" i="8"/>
  <c r="BL329" i="8" s="1"/>
  <c r="BM329" i="8"/>
  <c r="BQ329" i="8"/>
  <c r="BR329" i="8" s="1"/>
  <c r="BS329" i="8" s="1"/>
  <c r="BT329" i="8"/>
  <c r="BX329" i="8"/>
  <c r="BY329" i="8"/>
  <c r="BZ329" i="8" s="1"/>
  <c r="B330" i="8"/>
  <c r="F330" i="8"/>
  <c r="G330" i="8" s="1"/>
  <c r="H330" i="8" s="1"/>
  <c r="I330" i="8"/>
  <c r="M330" i="8"/>
  <c r="N330" i="8"/>
  <c r="O330" i="8" s="1"/>
  <c r="P330" i="8"/>
  <c r="T330" i="8"/>
  <c r="U330" i="8" s="1"/>
  <c r="V330" i="8" s="1"/>
  <c r="W330" i="8"/>
  <c r="AA330" i="8"/>
  <c r="AB330" i="8"/>
  <c r="AC330" i="8" s="1"/>
  <c r="AD330" i="8"/>
  <c r="AH330" i="8"/>
  <c r="AI330" i="8" s="1"/>
  <c r="AJ330" i="8" s="1"/>
  <c r="AK330" i="8"/>
  <c r="AO330" i="8"/>
  <c r="AP330" i="8"/>
  <c r="AQ330" i="8" s="1"/>
  <c r="AR330" i="8"/>
  <c r="AV330" i="8"/>
  <c r="AW330" i="8" s="1"/>
  <c r="AX330" i="8" s="1"/>
  <c r="AY330" i="8"/>
  <c r="BC330" i="8"/>
  <c r="BD330" i="8"/>
  <c r="BE330" i="8" s="1"/>
  <c r="BF330" i="8"/>
  <c r="BJ330" i="8"/>
  <c r="BK330" i="8" s="1"/>
  <c r="BL330" i="8" s="1"/>
  <c r="BM330" i="8"/>
  <c r="BQ330" i="8"/>
  <c r="BR330" i="8"/>
  <c r="BS330" i="8" s="1"/>
  <c r="BT330" i="8"/>
  <c r="BX330" i="8"/>
  <c r="BY330" i="8" s="1"/>
  <c r="BZ330" i="8" s="1"/>
  <c r="B331" i="8"/>
  <c r="F331" i="8"/>
  <c r="G331" i="8"/>
  <c r="H331" i="8" s="1"/>
  <c r="I331" i="8"/>
  <c r="M331" i="8"/>
  <c r="N331" i="8" s="1"/>
  <c r="O331" i="8" s="1"/>
  <c r="P331" i="8"/>
  <c r="T331" i="8"/>
  <c r="U331" i="8"/>
  <c r="V331" i="8" s="1"/>
  <c r="W331" i="8"/>
  <c r="AA331" i="8"/>
  <c r="AB331" i="8" s="1"/>
  <c r="AC331" i="8" s="1"/>
  <c r="AD331" i="8"/>
  <c r="AH331" i="8"/>
  <c r="AI331" i="8"/>
  <c r="AJ331" i="8" s="1"/>
  <c r="AK331" i="8"/>
  <c r="AO331" i="8"/>
  <c r="AP331" i="8" s="1"/>
  <c r="AQ331" i="8" s="1"/>
  <c r="AR331" i="8"/>
  <c r="AV331" i="8"/>
  <c r="AW331" i="8"/>
  <c r="AX331" i="8" s="1"/>
  <c r="AY331" i="8"/>
  <c r="BC331" i="8"/>
  <c r="BD331" i="8" s="1"/>
  <c r="BE331" i="8" s="1"/>
  <c r="BF331" i="8"/>
  <c r="BJ331" i="8"/>
  <c r="BK331" i="8"/>
  <c r="BL331" i="8" s="1"/>
  <c r="BM331" i="8"/>
  <c r="BQ331" i="8"/>
  <c r="BR331" i="8" s="1"/>
  <c r="BS331" i="8" s="1"/>
  <c r="BT331" i="8"/>
  <c r="BX331" i="8"/>
  <c r="BY331" i="8"/>
  <c r="BZ331" i="8" s="1"/>
  <c r="B332" i="8"/>
  <c r="F332" i="8"/>
  <c r="G332" i="8" s="1"/>
  <c r="H332" i="8" s="1"/>
  <c r="I332" i="8"/>
  <c r="M332" i="8"/>
  <c r="N332" i="8"/>
  <c r="O332" i="8" s="1"/>
  <c r="P332" i="8"/>
  <c r="T332" i="8"/>
  <c r="U332" i="8" s="1"/>
  <c r="V332" i="8" s="1"/>
  <c r="W332" i="8"/>
  <c r="AA332" i="8"/>
  <c r="AB332" i="8"/>
  <c r="AC332" i="8" s="1"/>
  <c r="AD332" i="8"/>
  <c r="AH332" i="8"/>
  <c r="AI332" i="8" s="1"/>
  <c r="AJ332" i="8" s="1"/>
  <c r="AK332" i="8"/>
  <c r="AO332" i="8"/>
  <c r="AP332" i="8"/>
  <c r="AQ332" i="8" s="1"/>
  <c r="AR332" i="8"/>
  <c r="AV332" i="8"/>
  <c r="AW332" i="8" s="1"/>
  <c r="AX332" i="8" s="1"/>
  <c r="AY332" i="8"/>
  <c r="BC332" i="8"/>
  <c r="BD332" i="8"/>
  <c r="BE332" i="8" s="1"/>
  <c r="BF332" i="8"/>
  <c r="BJ332" i="8"/>
  <c r="BK332" i="8" s="1"/>
  <c r="BL332" i="8" s="1"/>
  <c r="BM332" i="8"/>
  <c r="BQ332" i="8"/>
  <c r="BR332" i="8"/>
  <c r="BS332" i="8" s="1"/>
  <c r="BT332" i="8"/>
  <c r="BX332" i="8"/>
  <c r="BY332" i="8" s="1"/>
  <c r="BZ332" i="8" s="1"/>
  <c r="B333" i="8"/>
  <c r="F333" i="8"/>
  <c r="G333" i="8"/>
  <c r="H333" i="8" s="1"/>
  <c r="I333" i="8"/>
  <c r="M333" i="8"/>
  <c r="N333" i="8" s="1"/>
  <c r="O333" i="8" s="1"/>
  <c r="P333" i="8"/>
  <c r="T333" i="8"/>
  <c r="U333" i="8"/>
  <c r="V333" i="8" s="1"/>
  <c r="W333" i="8"/>
  <c r="AA333" i="8"/>
  <c r="AB333" i="8" s="1"/>
  <c r="AC333" i="8" s="1"/>
  <c r="AD333" i="8"/>
  <c r="AH333" i="8"/>
  <c r="AI333" i="8"/>
  <c r="AJ333" i="8" s="1"/>
  <c r="AK333" i="8"/>
  <c r="AO333" i="8"/>
  <c r="AP333" i="8" s="1"/>
  <c r="AQ333" i="8" s="1"/>
  <c r="AR333" i="8"/>
  <c r="AV333" i="8"/>
  <c r="AW333" i="8"/>
  <c r="AX333" i="8" s="1"/>
  <c r="AY333" i="8"/>
  <c r="BC333" i="8"/>
  <c r="BD333" i="8" s="1"/>
  <c r="BE333" i="8" s="1"/>
  <c r="BF333" i="8"/>
  <c r="BJ333" i="8"/>
  <c r="BK333" i="8"/>
  <c r="BL333" i="8" s="1"/>
  <c r="BM333" i="8"/>
  <c r="BQ333" i="8"/>
  <c r="BR333" i="8" s="1"/>
  <c r="BS333" i="8" s="1"/>
  <c r="BT333" i="8"/>
  <c r="BX333" i="8"/>
  <c r="BY333" i="8"/>
  <c r="BZ333" i="8" s="1"/>
  <c r="B334" i="8"/>
  <c r="F334" i="8"/>
  <c r="G334" i="8" s="1"/>
  <c r="H334" i="8" s="1"/>
  <c r="I334" i="8"/>
  <c r="M334" i="8"/>
  <c r="N334" i="8"/>
  <c r="O334" i="8" s="1"/>
  <c r="P334" i="8"/>
  <c r="T334" i="8"/>
  <c r="U334" i="8" s="1"/>
  <c r="V334" i="8" s="1"/>
  <c r="W334" i="8"/>
  <c r="AA334" i="8"/>
  <c r="AB334" i="8"/>
  <c r="AC334" i="8" s="1"/>
  <c r="AD334" i="8"/>
  <c r="AH334" i="8"/>
  <c r="AI334" i="8" s="1"/>
  <c r="AJ334" i="8" s="1"/>
  <c r="AK334" i="8"/>
  <c r="AO334" i="8"/>
  <c r="AP334" i="8"/>
  <c r="AQ334" i="8" s="1"/>
  <c r="AR334" i="8"/>
  <c r="AV334" i="8"/>
  <c r="AW334" i="8" s="1"/>
  <c r="AX334" i="8" s="1"/>
  <c r="AY334" i="8"/>
  <c r="BC334" i="8"/>
  <c r="BD334" i="8"/>
  <c r="BE334" i="8" s="1"/>
  <c r="BF334" i="8"/>
  <c r="BJ334" i="8"/>
  <c r="BK334" i="8" s="1"/>
  <c r="BL334" i="8" s="1"/>
  <c r="BM334" i="8"/>
  <c r="BQ334" i="8"/>
  <c r="BR334" i="8"/>
  <c r="BS334" i="8" s="1"/>
  <c r="BT334" i="8"/>
  <c r="BX334" i="8"/>
  <c r="BY334" i="8" s="1"/>
  <c r="BZ334" i="8" s="1"/>
  <c r="B335" i="8"/>
  <c r="F335" i="8"/>
  <c r="G335" i="8"/>
  <c r="H335" i="8" s="1"/>
  <c r="I335" i="8"/>
  <c r="M335" i="8"/>
  <c r="N335" i="8" s="1"/>
  <c r="O335" i="8" s="1"/>
  <c r="P335" i="8"/>
  <c r="T335" i="8"/>
  <c r="U335" i="8"/>
  <c r="V335" i="8" s="1"/>
  <c r="W335" i="8"/>
  <c r="AA335" i="8"/>
  <c r="AB335" i="8" s="1"/>
  <c r="AC335" i="8" s="1"/>
  <c r="AD335" i="8"/>
  <c r="AH335" i="8"/>
  <c r="AI335" i="8"/>
  <c r="AJ335" i="8" s="1"/>
  <c r="AK335" i="8"/>
  <c r="AO335" i="8"/>
  <c r="AP335" i="8" s="1"/>
  <c r="AQ335" i="8" s="1"/>
  <c r="AR335" i="8"/>
  <c r="AV335" i="8"/>
  <c r="AW335" i="8"/>
  <c r="AX335" i="8" s="1"/>
  <c r="AY335" i="8"/>
  <c r="BC335" i="8"/>
  <c r="BD335" i="8" s="1"/>
  <c r="BE335" i="8" s="1"/>
  <c r="BF335" i="8"/>
  <c r="BJ335" i="8"/>
  <c r="BK335" i="8"/>
  <c r="BL335" i="8" s="1"/>
  <c r="BM335" i="8"/>
  <c r="BQ335" i="8"/>
  <c r="BR335" i="8" s="1"/>
  <c r="BS335" i="8" s="1"/>
  <c r="BT335" i="8"/>
  <c r="BX335" i="8"/>
  <c r="BY335" i="8"/>
  <c r="BZ335" i="8" s="1"/>
  <c r="B336" i="8"/>
  <c r="F336" i="8"/>
  <c r="G336" i="8" s="1"/>
  <c r="H336" i="8" s="1"/>
  <c r="I336" i="8"/>
  <c r="M336" i="8"/>
  <c r="N336" i="8"/>
  <c r="O336" i="8" s="1"/>
  <c r="P336" i="8"/>
  <c r="T336" i="8"/>
  <c r="U336" i="8" s="1"/>
  <c r="V336" i="8" s="1"/>
  <c r="W336" i="8"/>
  <c r="AA336" i="8"/>
  <c r="AB336" i="8"/>
  <c r="AC336" i="8" s="1"/>
  <c r="AD336" i="8"/>
  <c r="AH336" i="8"/>
  <c r="AI336" i="8" s="1"/>
  <c r="AJ336" i="8" s="1"/>
  <c r="AK336" i="8"/>
  <c r="AO336" i="8"/>
  <c r="AP336" i="8"/>
  <c r="AQ336" i="8" s="1"/>
  <c r="AR336" i="8"/>
  <c r="AV336" i="8"/>
  <c r="AW336" i="8" s="1"/>
  <c r="AX336" i="8" s="1"/>
  <c r="AY336" i="8"/>
  <c r="BC336" i="8"/>
  <c r="BD336" i="8"/>
  <c r="BE336" i="8" s="1"/>
  <c r="BF336" i="8"/>
  <c r="BJ336" i="8"/>
  <c r="BK336" i="8" s="1"/>
  <c r="BL336" i="8" s="1"/>
  <c r="BM336" i="8"/>
  <c r="BQ336" i="8"/>
  <c r="BR336" i="8"/>
  <c r="BS336" i="8" s="1"/>
  <c r="BT336" i="8"/>
  <c r="BX336" i="8"/>
  <c r="BY336" i="8" s="1"/>
  <c r="BZ336" i="8" s="1"/>
  <c r="B337" i="8"/>
  <c r="F337" i="8"/>
  <c r="G337" i="8"/>
  <c r="H337" i="8" s="1"/>
  <c r="I337" i="8"/>
  <c r="M337" i="8"/>
  <c r="N337" i="8" s="1"/>
  <c r="O337" i="8" s="1"/>
  <c r="P337" i="8"/>
  <c r="T337" i="8"/>
  <c r="U337" i="8"/>
  <c r="V337" i="8" s="1"/>
  <c r="W337" i="8"/>
  <c r="AA337" i="8"/>
  <c r="AB337" i="8" s="1"/>
  <c r="AC337" i="8" s="1"/>
  <c r="AD337" i="8"/>
  <c r="AH337" i="8"/>
  <c r="AI337" i="8"/>
  <c r="AJ337" i="8" s="1"/>
  <c r="AK337" i="8"/>
  <c r="AO337" i="8"/>
  <c r="AP337" i="8" s="1"/>
  <c r="AQ337" i="8" s="1"/>
  <c r="AR337" i="8"/>
  <c r="AV337" i="8"/>
  <c r="AW337" i="8"/>
  <c r="AX337" i="8" s="1"/>
  <c r="AY337" i="8"/>
  <c r="BC337" i="8"/>
  <c r="BD337" i="8" s="1"/>
  <c r="BE337" i="8" s="1"/>
  <c r="BF337" i="8"/>
  <c r="BJ337" i="8"/>
  <c r="BK337" i="8"/>
  <c r="BL337" i="8" s="1"/>
  <c r="BM337" i="8"/>
  <c r="BQ337" i="8"/>
  <c r="BR337" i="8" s="1"/>
  <c r="BS337" i="8" s="1"/>
  <c r="BT337" i="8"/>
  <c r="BX337" i="8"/>
  <c r="BY337" i="8"/>
  <c r="BZ337" i="8" s="1"/>
  <c r="B338" i="8"/>
  <c r="F338" i="8"/>
  <c r="G338" i="8" s="1"/>
  <c r="H338" i="8" s="1"/>
  <c r="I338" i="8"/>
  <c r="M338" i="8"/>
  <c r="N338" i="8"/>
  <c r="O338" i="8" s="1"/>
  <c r="P338" i="8"/>
  <c r="T338" i="8"/>
  <c r="U338" i="8" s="1"/>
  <c r="V338" i="8" s="1"/>
  <c r="W338" i="8"/>
  <c r="AA338" i="8"/>
  <c r="AB338" i="8"/>
  <c r="AC338" i="8" s="1"/>
  <c r="AD338" i="8"/>
  <c r="AH338" i="8"/>
  <c r="AI338" i="8" s="1"/>
  <c r="AJ338" i="8" s="1"/>
  <c r="AK338" i="8"/>
  <c r="AO338" i="8"/>
  <c r="AP338" i="8"/>
  <c r="AQ338" i="8" s="1"/>
  <c r="AR338" i="8"/>
  <c r="AV338" i="8"/>
  <c r="AW338" i="8" s="1"/>
  <c r="AX338" i="8" s="1"/>
  <c r="AY338" i="8"/>
  <c r="BC338" i="8"/>
  <c r="BD338" i="8"/>
  <c r="BE338" i="8" s="1"/>
  <c r="BF338" i="8"/>
  <c r="BJ338" i="8"/>
  <c r="BK338" i="8" s="1"/>
  <c r="BL338" i="8" s="1"/>
  <c r="BM338" i="8"/>
  <c r="BQ338" i="8"/>
  <c r="BR338" i="8"/>
  <c r="BS338" i="8" s="1"/>
  <c r="BT338" i="8"/>
  <c r="BX338" i="8"/>
  <c r="BY338" i="8" s="1"/>
  <c r="BZ338" i="8" s="1"/>
  <c r="B339" i="8"/>
  <c r="F339" i="8"/>
  <c r="G339" i="8"/>
  <c r="H339" i="8" s="1"/>
  <c r="I339" i="8"/>
  <c r="M339" i="8"/>
  <c r="N339" i="8" s="1"/>
  <c r="O339" i="8" s="1"/>
  <c r="P339" i="8"/>
  <c r="T339" i="8"/>
  <c r="U339" i="8"/>
  <c r="V339" i="8" s="1"/>
  <c r="W339" i="8"/>
  <c r="AA339" i="8"/>
  <c r="AB339" i="8" s="1"/>
  <c r="AC339" i="8" s="1"/>
  <c r="AD339" i="8"/>
  <c r="AH339" i="8"/>
  <c r="AI339" i="8"/>
  <c r="AJ339" i="8" s="1"/>
  <c r="AK339" i="8"/>
  <c r="AO339" i="8"/>
  <c r="AP339" i="8" s="1"/>
  <c r="AQ339" i="8" s="1"/>
  <c r="AR339" i="8"/>
  <c r="AV339" i="8"/>
  <c r="AW339" i="8"/>
  <c r="AX339" i="8" s="1"/>
  <c r="AY339" i="8"/>
  <c r="BC339" i="8"/>
  <c r="BD339" i="8" s="1"/>
  <c r="BE339" i="8" s="1"/>
  <c r="BF339" i="8"/>
  <c r="BJ339" i="8"/>
  <c r="BK339" i="8"/>
  <c r="BL339" i="8" s="1"/>
  <c r="BM339" i="8"/>
  <c r="BQ339" i="8"/>
  <c r="BR339" i="8" s="1"/>
  <c r="BS339" i="8" s="1"/>
  <c r="BT339" i="8"/>
  <c r="BX339" i="8"/>
  <c r="BY339" i="8"/>
  <c r="BZ339" i="8" s="1"/>
  <c r="B340" i="8"/>
  <c r="F340" i="8"/>
  <c r="G340" i="8" s="1"/>
  <c r="H340" i="8" s="1"/>
  <c r="I340" i="8"/>
  <c r="M340" i="8"/>
  <c r="N340" i="8"/>
  <c r="O340" i="8" s="1"/>
  <c r="P340" i="8"/>
  <c r="T340" i="8"/>
  <c r="U340" i="8" s="1"/>
  <c r="V340" i="8" s="1"/>
  <c r="W340" i="8"/>
  <c r="AA340" i="8"/>
  <c r="AB340" i="8"/>
  <c r="AC340" i="8" s="1"/>
  <c r="AD340" i="8"/>
  <c r="AH340" i="8"/>
  <c r="AI340" i="8" s="1"/>
  <c r="AJ340" i="8" s="1"/>
  <c r="AK340" i="8"/>
  <c r="AO340" i="8"/>
  <c r="AP340" i="8"/>
  <c r="AQ340" i="8" s="1"/>
  <c r="AR340" i="8"/>
  <c r="AV340" i="8"/>
  <c r="AW340" i="8" s="1"/>
  <c r="AX340" i="8" s="1"/>
  <c r="AY340" i="8"/>
  <c r="BC340" i="8"/>
  <c r="BD340" i="8"/>
  <c r="BE340" i="8" s="1"/>
  <c r="BF340" i="8"/>
  <c r="BJ340" i="8"/>
  <c r="BK340" i="8" s="1"/>
  <c r="BL340" i="8" s="1"/>
  <c r="BM340" i="8"/>
  <c r="BQ340" i="8"/>
  <c r="BR340" i="8"/>
  <c r="BS340" i="8" s="1"/>
  <c r="BT340" i="8"/>
  <c r="BX340" i="8"/>
  <c r="BY340" i="8" s="1"/>
  <c r="BZ340" i="8" s="1"/>
  <c r="B341" i="8"/>
  <c r="F341" i="8"/>
  <c r="G341" i="8"/>
  <c r="H341" i="8" s="1"/>
  <c r="I341" i="8"/>
  <c r="M341" i="8"/>
  <c r="N341" i="8" s="1"/>
  <c r="O341" i="8" s="1"/>
  <c r="P341" i="8"/>
  <c r="T341" i="8"/>
  <c r="U341" i="8"/>
  <c r="V341" i="8" s="1"/>
  <c r="W341" i="8"/>
  <c r="AA341" i="8"/>
  <c r="AB341" i="8" s="1"/>
  <c r="AC341" i="8" s="1"/>
  <c r="AD341" i="8"/>
  <c r="AH341" i="8"/>
  <c r="AI341" i="8"/>
  <c r="AJ341" i="8" s="1"/>
  <c r="AK341" i="8"/>
  <c r="AO341" i="8"/>
  <c r="AP341" i="8" s="1"/>
  <c r="AQ341" i="8" s="1"/>
  <c r="AR341" i="8"/>
  <c r="AV341" i="8"/>
  <c r="AW341" i="8"/>
  <c r="AX341" i="8" s="1"/>
  <c r="AY341" i="8"/>
  <c r="BC341" i="8"/>
  <c r="BD341" i="8" s="1"/>
  <c r="BE341" i="8" s="1"/>
  <c r="BF341" i="8"/>
  <c r="BJ341" i="8"/>
  <c r="BK341" i="8"/>
  <c r="BL341" i="8" s="1"/>
  <c r="BM341" i="8"/>
  <c r="BQ341" i="8"/>
  <c r="BR341" i="8" s="1"/>
  <c r="BS341" i="8" s="1"/>
  <c r="BT341" i="8"/>
  <c r="BX341" i="8"/>
  <c r="BY341" i="8"/>
  <c r="BZ341" i="8" s="1"/>
  <c r="B342" i="8"/>
  <c r="F342" i="8"/>
  <c r="G342" i="8" s="1"/>
  <c r="H342" i="8" s="1"/>
  <c r="I342" i="8"/>
  <c r="M342" i="8"/>
  <c r="N342" i="8"/>
  <c r="O342" i="8" s="1"/>
  <c r="P342" i="8"/>
  <c r="T342" i="8"/>
  <c r="U342" i="8" s="1"/>
  <c r="V342" i="8" s="1"/>
  <c r="W342" i="8"/>
  <c r="AA342" i="8"/>
  <c r="AB342" i="8"/>
  <c r="AC342" i="8" s="1"/>
  <c r="AD342" i="8"/>
  <c r="AH342" i="8"/>
  <c r="AI342" i="8" s="1"/>
  <c r="AJ342" i="8" s="1"/>
  <c r="AK342" i="8"/>
  <c r="AO342" i="8"/>
  <c r="AP342" i="8"/>
  <c r="AQ342" i="8" s="1"/>
  <c r="AR342" i="8"/>
  <c r="AV342" i="8"/>
  <c r="AW342" i="8" s="1"/>
  <c r="AX342" i="8" s="1"/>
  <c r="AY342" i="8"/>
  <c r="BC342" i="8"/>
  <c r="BD342" i="8"/>
  <c r="BE342" i="8" s="1"/>
  <c r="BF342" i="8"/>
  <c r="BJ342" i="8"/>
  <c r="BK342" i="8" s="1"/>
  <c r="BL342" i="8" s="1"/>
  <c r="BM342" i="8"/>
  <c r="BQ342" i="8"/>
  <c r="BT342" i="8"/>
  <c r="BX342" i="8"/>
  <c r="BY342" i="8" s="1"/>
  <c r="B343" i="8"/>
  <c r="F343" i="8"/>
  <c r="I343" i="8"/>
  <c r="M343" i="8"/>
  <c r="N343" i="8" s="1"/>
  <c r="P343" i="8"/>
  <c r="T343" i="8"/>
  <c r="W343" i="8"/>
  <c r="AA343" i="8"/>
  <c r="AB343" i="8" s="1"/>
  <c r="AD343" i="8"/>
  <c r="AH343" i="8"/>
  <c r="AK343" i="8"/>
  <c r="AO343" i="8"/>
  <c r="AP343" i="8" s="1"/>
  <c r="AR343" i="8"/>
  <c r="AV343" i="8"/>
  <c r="AY343" i="8"/>
  <c r="BC343" i="8"/>
  <c r="BD343" i="8" s="1"/>
  <c r="BF343" i="8"/>
  <c r="BJ343" i="8"/>
  <c r="BM343" i="8"/>
  <c r="BQ343" i="8"/>
  <c r="BR343" i="8" s="1"/>
  <c r="BT343" i="8"/>
  <c r="BX343" i="8"/>
  <c r="BY343" i="8" s="1"/>
  <c r="B344" i="8"/>
  <c r="F344" i="8"/>
  <c r="G344" i="8" s="1"/>
  <c r="I344" i="8"/>
  <c r="M344" i="8"/>
  <c r="N344" i="8" s="1"/>
  <c r="P344" i="8"/>
  <c r="T344" i="8"/>
  <c r="U344" i="8" s="1"/>
  <c r="W344" i="8"/>
  <c r="AA344" i="8"/>
  <c r="AB344" i="8" s="1"/>
  <c r="AD344" i="8"/>
  <c r="AH344" i="8"/>
  <c r="AI344" i="8" s="1"/>
  <c r="AK344" i="8"/>
  <c r="AO344" i="8"/>
  <c r="AP344" i="8" s="1"/>
  <c r="AR344" i="8"/>
  <c r="AV344" i="8"/>
  <c r="AW344" i="8" s="1"/>
  <c r="AY344" i="8"/>
  <c r="BC344" i="8"/>
  <c r="BD344" i="8" s="1"/>
  <c r="BF344" i="8"/>
  <c r="BJ344" i="8"/>
  <c r="BK344" i="8" s="1"/>
  <c r="BM344" i="8"/>
  <c r="BQ344" i="8"/>
  <c r="BR344" i="8" s="1"/>
  <c r="BT344" i="8"/>
  <c r="BX344" i="8"/>
  <c r="BY344" i="8" s="1"/>
  <c r="B345" i="8"/>
  <c r="F345" i="8"/>
  <c r="G345" i="8" s="1"/>
  <c r="I345" i="8"/>
  <c r="M345" i="8"/>
  <c r="N345" i="8" s="1"/>
  <c r="P345" i="8"/>
  <c r="T345" i="8"/>
  <c r="U345" i="8" s="1"/>
  <c r="W345" i="8"/>
  <c r="AA345" i="8"/>
  <c r="AB345" i="8" s="1"/>
  <c r="AD345" i="8"/>
  <c r="AH345" i="8"/>
  <c r="AI345" i="8" s="1"/>
  <c r="AK345" i="8"/>
  <c r="AO345" i="8"/>
  <c r="AP345" i="8" s="1"/>
  <c r="AR345" i="8"/>
  <c r="AV345" i="8"/>
  <c r="AW345" i="8" s="1"/>
  <c r="AY345" i="8"/>
  <c r="BC345" i="8"/>
  <c r="BD345" i="8" s="1"/>
  <c r="BF345" i="8"/>
  <c r="BJ345" i="8"/>
  <c r="BK345" i="8" s="1"/>
  <c r="BM345" i="8"/>
  <c r="BQ345" i="8"/>
  <c r="BR345" i="8" s="1"/>
  <c r="BT345" i="8"/>
  <c r="BX345" i="8"/>
  <c r="BY345" i="8" s="1"/>
  <c r="B346" i="8"/>
  <c r="F346" i="8"/>
  <c r="G346" i="8" s="1"/>
  <c r="I346" i="8"/>
  <c r="M346" i="8"/>
  <c r="N346" i="8" s="1"/>
  <c r="P346" i="8"/>
  <c r="T346" i="8"/>
  <c r="U346" i="8" s="1"/>
  <c r="W346" i="8"/>
  <c r="AA346" i="8"/>
  <c r="AB346" i="8" s="1"/>
  <c r="AD346" i="8"/>
  <c r="AH346" i="8"/>
  <c r="AI346" i="8" s="1"/>
  <c r="AK346" i="8"/>
  <c r="AO346" i="8"/>
  <c r="AP346" i="8" s="1"/>
  <c r="AR346" i="8"/>
  <c r="AV346" i="8"/>
  <c r="AW346" i="8" s="1"/>
  <c r="AY346" i="8"/>
  <c r="BC346" i="8"/>
  <c r="BD346" i="8" s="1"/>
  <c r="BF346" i="8"/>
  <c r="BJ346" i="8"/>
  <c r="BK346" i="8" s="1"/>
  <c r="BM346" i="8"/>
  <c r="BQ346" i="8"/>
  <c r="BR346" i="8" s="1"/>
  <c r="BT346" i="8"/>
  <c r="BX346" i="8"/>
  <c r="BY346" i="8" s="1"/>
  <c r="B347" i="8"/>
  <c r="F347" i="8"/>
  <c r="G347" i="8" s="1"/>
  <c r="I347" i="8"/>
  <c r="M347" i="8"/>
  <c r="N347" i="8" s="1"/>
  <c r="P347" i="8"/>
  <c r="T347" i="8"/>
  <c r="U347" i="8" s="1"/>
  <c r="W347" i="8"/>
  <c r="AA347" i="8"/>
  <c r="AB347" i="8" s="1"/>
  <c r="AD347" i="8"/>
  <c r="AH347" i="8"/>
  <c r="AI347" i="8" s="1"/>
  <c r="AK347" i="8"/>
  <c r="AO347" i="8"/>
  <c r="AP347" i="8" s="1"/>
  <c r="AR347" i="8"/>
  <c r="AV347" i="8"/>
  <c r="AW347" i="8" s="1"/>
  <c r="AY347" i="8"/>
  <c r="BC347" i="8"/>
  <c r="BD347" i="8" s="1"/>
  <c r="BF347" i="8"/>
  <c r="BJ347" i="8"/>
  <c r="BK347" i="8" s="1"/>
  <c r="BM347" i="8"/>
  <c r="BQ347" i="8"/>
  <c r="BR347" i="8" s="1"/>
  <c r="BT347" i="8"/>
  <c r="BX347" i="8"/>
  <c r="BY347" i="8" s="1"/>
  <c r="B348" i="8"/>
  <c r="F348" i="8"/>
  <c r="G348" i="8" s="1"/>
  <c r="I348" i="8"/>
  <c r="M348" i="8"/>
  <c r="N348" i="8" s="1"/>
  <c r="P348" i="8"/>
  <c r="T348" i="8"/>
  <c r="U348" i="8" s="1"/>
  <c r="W348" i="8"/>
  <c r="AA348" i="8"/>
  <c r="AB348" i="8" s="1"/>
  <c r="AD348" i="8"/>
  <c r="AH348" i="8"/>
  <c r="AI348" i="8" s="1"/>
  <c r="AK348" i="8"/>
  <c r="AO348" i="8"/>
  <c r="AP348" i="8" s="1"/>
  <c r="AR348" i="8"/>
  <c r="AV348" i="8"/>
  <c r="AW348" i="8" s="1"/>
  <c r="AY348" i="8"/>
  <c r="BC348" i="8"/>
  <c r="BD348" i="8" s="1"/>
  <c r="BF348" i="8"/>
  <c r="BJ348" i="8"/>
  <c r="BK348" i="8" s="1"/>
  <c r="BM348" i="8"/>
  <c r="BQ348" i="8"/>
  <c r="BR348" i="8" s="1"/>
  <c r="BT348" i="8"/>
  <c r="BX348" i="8"/>
  <c r="BY348" i="8" s="1"/>
  <c r="B349" i="8"/>
  <c r="F349" i="8"/>
  <c r="G349" i="8" s="1"/>
  <c r="I349" i="8"/>
  <c r="M349" i="8"/>
  <c r="N349" i="8" s="1"/>
  <c r="P349" i="8"/>
  <c r="T349" i="8"/>
  <c r="U349" i="8" s="1"/>
  <c r="W349" i="8"/>
  <c r="AA349" i="8"/>
  <c r="AB349" i="8" s="1"/>
  <c r="AD349" i="8"/>
  <c r="AH349" i="8"/>
  <c r="AI349" i="8" s="1"/>
  <c r="AK349" i="8"/>
  <c r="AO349" i="8"/>
  <c r="AP349" i="8" s="1"/>
  <c r="AR349" i="8"/>
  <c r="AV349" i="8"/>
  <c r="AW349" i="8" s="1"/>
  <c r="AY349" i="8"/>
  <c r="BC349" i="8"/>
  <c r="BD349" i="8" s="1"/>
  <c r="BF349" i="8"/>
  <c r="BJ349" i="8"/>
  <c r="BK349" i="8" s="1"/>
  <c r="BM349" i="8"/>
  <c r="BQ349" i="8"/>
  <c r="BR349" i="8" s="1"/>
  <c r="BT349" i="8"/>
  <c r="BX349" i="8"/>
  <c r="BY349" i="8" s="1"/>
  <c r="B350" i="8"/>
  <c r="F350" i="8"/>
  <c r="G350" i="8" s="1"/>
  <c r="I350" i="8"/>
  <c r="M350" i="8"/>
  <c r="N350" i="8" s="1"/>
  <c r="P350" i="8"/>
  <c r="T350" i="8"/>
  <c r="U350" i="8" s="1"/>
  <c r="W350" i="8"/>
  <c r="AA350" i="8"/>
  <c r="AB350" i="8" s="1"/>
  <c r="AD350" i="8"/>
  <c r="AH350" i="8"/>
  <c r="AI350" i="8" s="1"/>
  <c r="AK350" i="8"/>
  <c r="AO350" i="8"/>
  <c r="AP350" i="8" s="1"/>
  <c r="AR350" i="8"/>
  <c r="AV350" i="8"/>
  <c r="AW350" i="8" s="1"/>
  <c r="AY350" i="8"/>
  <c r="BC350" i="8"/>
  <c r="BD350" i="8" s="1"/>
  <c r="BF350" i="8"/>
  <c r="BJ350" i="8"/>
  <c r="BK350" i="8" s="1"/>
  <c r="BM350" i="8"/>
  <c r="BQ350" i="8"/>
  <c r="BR350" i="8" s="1"/>
  <c r="BT350" i="8"/>
  <c r="BX350" i="8"/>
  <c r="BY350" i="8" s="1"/>
  <c r="B351" i="8"/>
  <c r="F351" i="8"/>
  <c r="G351" i="8" s="1"/>
  <c r="I351" i="8"/>
  <c r="M351" i="8"/>
  <c r="N351" i="8" s="1"/>
  <c r="P351" i="8"/>
  <c r="T351" i="8"/>
  <c r="U351" i="8" s="1"/>
  <c r="W351" i="8"/>
  <c r="AA351" i="8"/>
  <c r="AB351" i="8" s="1"/>
  <c r="AD351" i="8"/>
  <c r="AH351" i="8"/>
  <c r="AI351" i="8" s="1"/>
  <c r="AK351" i="8"/>
  <c r="AO351" i="8"/>
  <c r="AP351" i="8" s="1"/>
  <c r="AR351" i="8"/>
  <c r="AV351" i="8"/>
  <c r="AW351" i="8" s="1"/>
  <c r="AY351" i="8"/>
  <c r="BC351" i="8"/>
  <c r="BD351" i="8" s="1"/>
  <c r="BF351" i="8"/>
  <c r="BJ351" i="8"/>
  <c r="BK351" i="8" s="1"/>
  <c r="BM351" i="8"/>
  <c r="BQ351" i="8"/>
  <c r="BR351" i="8" s="1"/>
  <c r="BT351" i="8"/>
  <c r="BX351" i="8"/>
  <c r="BY351" i="8" s="1"/>
  <c r="B352" i="8"/>
  <c r="F352" i="8"/>
  <c r="G352" i="8" s="1"/>
  <c r="I352" i="8"/>
  <c r="M352" i="8"/>
  <c r="N352" i="8" s="1"/>
  <c r="P352" i="8"/>
  <c r="T352" i="8"/>
  <c r="U352" i="8" s="1"/>
  <c r="W352" i="8"/>
  <c r="AA352" i="8"/>
  <c r="AB352" i="8" s="1"/>
  <c r="AD352" i="8"/>
  <c r="AH352" i="8"/>
  <c r="AI352" i="8" s="1"/>
  <c r="AK352" i="8"/>
  <c r="AO352" i="8"/>
  <c r="AP352" i="8" s="1"/>
  <c r="AR352" i="8"/>
  <c r="AV352" i="8"/>
  <c r="AW352" i="8" s="1"/>
  <c r="AY352" i="8"/>
  <c r="BC352" i="8"/>
  <c r="BD352" i="8" s="1"/>
  <c r="BF352" i="8"/>
  <c r="BJ352" i="8"/>
  <c r="BK352" i="8" s="1"/>
  <c r="BM352" i="8"/>
  <c r="BQ352" i="8"/>
  <c r="BR352" i="8" s="1"/>
  <c r="BT352" i="8"/>
  <c r="BX352" i="8"/>
  <c r="BY352" i="8" s="1"/>
  <c r="B353" i="8"/>
  <c r="F353" i="8"/>
  <c r="G353" i="8" s="1"/>
  <c r="I353" i="8"/>
  <c r="M353" i="8"/>
  <c r="N353" i="8" s="1"/>
  <c r="P353" i="8"/>
  <c r="T353" i="8"/>
  <c r="U353" i="8" s="1"/>
  <c r="W353" i="8"/>
  <c r="AA353" i="8"/>
  <c r="AB353" i="8" s="1"/>
  <c r="AD353" i="8"/>
  <c r="AH353" i="8"/>
  <c r="AI353" i="8" s="1"/>
  <c r="AK353" i="8"/>
  <c r="AO353" i="8"/>
  <c r="AP353" i="8" s="1"/>
  <c r="AR353" i="8"/>
  <c r="AV353" i="8"/>
  <c r="AW353" i="8" s="1"/>
  <c r="AY353" i="8"/>
  <c r="BC353" i="8"/>
  <c r="BD353" i="8" s="1"/>
  <c r="BF353" i="8"/>
  <c r="BJ353" i="8"/>
  <c r="BK353" i="8" s="1"/>
  <c r="BM353" i="8"/>
  <c r="BQ353" i="8"/>
  <c r="BR353" i="8" s="1"/>
  <c r="BT353" i="8"/>
  <c r="BX353" i="8"/>
  <c r="BY353" i="8" s="1"/>
  <c r="B354" i="8"/>
  <c r="F354" i="8"/>
  <c r="G354" i="8" s="1"/>
  <c r="I354" i="8"/>
  <c r="M354" i="8"/>
  <c r="N354" i="8" s="1"/>
  <c r="P354" i="8"/>
  <c r="T354" i="8"/>
  <c r="U354" i="8" s="1"/>
  <c r="W354" i="8"/>
  <c r="AA354" i="8"/>
  <c r="AB354" i="8" s="1"/>
  <c r="AD354" i="8"/>
  <c r="AH354" i="8"/>
  <c r="AI354" i="8" s="1"/>
  <c r="AK354" i="8"/>
  <c r="AO354" i="8"/>
  <c r="AP354" i="8" s="1"/>
  <c r="AR354" i="8"/>
  <c r="AV354" i="8"/>
  <c r="AW354" i="8" s="1"/>
  <c r="AY354" i="8"/>
  <c r="BC354" i="8"/>
  <c r="BD354" i="8" s="1"/>
  <c r="BF354" i="8"/>
  <c r="BJ354" i="8"/>
  <c r="BK354" i="8" s="1"/>
  <c r="BM354" i="8"/>
  <c r="BQ354" i="8"/>
  <c r="BR354" i="8" s="1"/>
  <c r="BT354" i="8"/>
  <c r="BX354" i="8"/>
  <c r="BY354" i="8" s="1"/>
  <c r="B355" i="8"/>
  <c r="F355" i="8"/>
  <c r="G355" i="8" s="1"/>
  <c r="I355" i="8"/>
  <c r="M355" i="8"/>
  <c r="N355" i="8" s="1"/>
  <c r="P355" i="8"/>
  <c r="T355" i="8"/>
  <c r="U355" i="8" s="1"/>
  <c r="W355" i="8"/>
  <c r="AA355" i="8"/>
  <c r="AB355" i="8" s="1"/>
  <c r="AD355" i="8"/>
  <c r="AH355" i="8"/>
  <c r="AI355" i="8" s="1"/>
  <c r="AK355" i="8"/>
  <c r="AO355" i="8"/>
  <c r="AP355" i="8" s="1"/>
  <c r="AR355" i="8"/>
  <c r="AV355" i="8"/>
  <c r="AW355" i="8" s="1"/>
  <c r="AY355" i="8"/>
  <c r="BC355" i="8"/>
  <c r="BD355" i="8" s="1"/>
  <c r="BF355" i="8"/>
  <c r="BJ355" i="8"/>
  <c r="BK355" i="8" s="1"/>
  <c r="BM355" i="8"/>
  <c r="BQ355" i="8"/>
  <c r="BR355" i="8" s="1"/>
  <c r="BT355" i="8"/>
  <c r="BX355" i="8"/>
  <c r="BY355" i="8" s="1"/>
  <c r="B356" i="8"/>
  <c r="F356" i="8"/>
  <c r="G356" i="8" s="1"/>
  <c r="I356" i="8"/>
  <c r="M356" i="8"/>
  <c r="N356" i="8" s="1"/>
  <c r="P356" i="8"/>
  <c r="T356" i="8"/>
  <c r="U356" i="8" s="1"/>
  <c r="W356" i="8"/>
  <c r="AA356" i="8"/>
  <c r="AB356" i="8" s="1"/>
  <c r="AD356" i="8"/>
  <c r="AH356" i="8"/>
  <c r="AI356" i="8" s="1"/>
  <c r="AK356" i="8"/>
  <c r="AO356" i="8"/>
  <c r="AP356" i="8" s="1"/>
  <c r="AR356" i="8"/>
  <c r="AV356" i="8"/>
  <c r="AW356" i="8" s="1"/>
  <c r="AY356" i="8"/>
  <c r="BC356" i="8"/>
  <c r="BD356" i="8" s="1"/>
  <c r="BF356" i="8"/>
  <c r="BJ356" i="8"/>
  <c r="BK356" i="8" s="1"/>
  <c r="BM356" i="8"/>
  <c r="BQ356" i="8"/>
  <c r="BR356" i="8" s="1"/>
  <c r="BT356" i="8"/>
  <c r="BX356" i="8"/>
  <c r="BY356" i="8" s="1"/>
  <c r="B357" i="8"/>
  <c r="F357" i="8"/>
  <c r="G357" i="8" s="1"/>
  <c r="I357" i="8"/>
  <c r="M357" i="8"/>
  <c r="N357" i="8" s="1"/>
  <c r="P357" i="8"/>
  <c r="T357" i="8"/>
  <c r="U357" i="8" s="1"/>
  <c r="W357" i="8"/>
  <c r="AA357" i="8"/>
  <c r="AB357" i="8" s="1"/>
  <c r="AD357" i="8"/>
  <c r="AH357" i="8"/>
  <c r="AI357" i="8" s="1"/>
  <c r="AK357" i="8"/>
  <c r="AO357" i="8"/>
  <c r="AP357" i="8" s="1"/>
  <c r="AR357" i="8"/>
  <c r="AV357" i="8"/>
  <c r="AW357" i="8" s="1"/>
  <c r="AY357" i="8"/>
  <c r="BC357" i="8"/>
  <c r="BD357" i="8" s="1"/>
  <c r="BF357" i="8"/>
  <c r="BJ357" i="8"/>
  <c r="BK357" i="8" s="1"/>
  <c r="BM357" i="8"/>
  <c r="BQ357" i="8"/>
  <c r="BR357" i="8" s="1"/>
  <c r="BT357" i="8"/>
  <c r="BX357" i="8"/>
  <c r="BY357" i="8" s="1"/>
  <c r="B358" i="8"/>
  <c r="F358" i="8"/>
  <c r="G358" i="8" s="1"/>
  <c r="I358" i="8"/>
  <c r="M358" i="8"/>
  <c r="N358" i="8" s="1"/>
  <c r="P358" i="8"/>
  <c r="T358" i="8"/>
  <c r="U358" i="8" s="1"/>
  <c r="W358" i="8"/>
  <c r="AA358" i="8"/>
  <c r="AB358" i="8" s="1"/>
  <c r="AD358" i="8"/>
  <c r="AH358" i="8"/>
  <c r="AI358" i="8" s="1"/>
  <c r="AK358" i="8"/>
  <c r="AO358" i="8"/>
  <c r="AP358" i="8" s="1"/>
  <c r="AR358" i="8"/>
  <c r="AV358" i="8"/>
  <c r="AW358" i="8" s="1"/>
  <c r="AY358" i="8"/>
  <c r="BC358" i="8"/>
  <c r="BD358" i="8" s="1"/>
  <c r="BF358" i="8"/>
  <c r="BJ358" i="8"/>
  <c r="BK358" i="8" s="1"/>
  <c r="BM358" i="8"/>
  <c r="BQ358" i="8"/>
  <c r="BR358" i="8" s="1"/>
  <c r="BT358" i="8"/>
  <c r="BX358" i="8"/>
  <c r="BY358" i="8" s="1"/>
  <c r="B359" i="8"/>
  <c r="F359" i="8"/>
  <c r="G359" i="8" s="1"/>
  <c r="I359" i="8"/>
  <c r="M359" i="8"/>
  <c r="N359" i="8" s="1"/>
  <c r="P359" i="8"/>
  <c r="T359" i="8"/>
  <c r="U359" i="8" s="1"/>
  <c r="W359" i="8"/>
  <c r="AA359" i="8"/>
  <c r="AB359" i="8" s="1"/>
  <c r="AD359" i="8"/>
  <c r="AH359" i="8"/>
  <c r="AI359" i="8" s="1"/>
  <c r="AK359" i="8"/>
  <c r="AO359" i="8"/>
  <c r="AP359" i="8" s="1"/>
  <c r="AR359" i="8"/>
  <c r="AV359" i="8"/>
  <c r="AW359" i="8" s="1"/>
  <c r="AY359" i="8"/>
  <c r="BC359" i="8"/>
  <c r="BD359" i="8" s="1"/>
  <c r="BF359" i="8"/>
  <c r="BJ359" i="8"/>
  <c r="BK359" i="8" s="1"/>
  <c r="BM359" i="8"/>
  <c r="BQ359" i="8"/>
  <c r="BR359" i="8" s="1"/>
  <c r="BT359" i="8"/>
  <c r="BX359" i="8"/>
  <c r="BY359" i="8" s="1"/>
  <c r="B360" i="8"/>
  <c r="F360" i="8"/>
  <c r="G360" i="8" s="1"/>
  <c r="I360" i="8"/>
  <c r="M360" i="8"/>
  <c r="N360" i="8" s="1"/>
  <c r="P360" i="8"/>
  <c r="T360" i="8"/>
  <c r="U360" i="8" s="1"/>
  <c r="W360" i="8"/>
  <c r="AA360" i="8"/>
  <c r="AB360" i="8" s="1"/>
  <c r="AD360" i="8"/>
  <c r="AH360" i="8"/>
  <c r="AI360" i="8" s="1"/>
  <c r="AK360" i="8"/>
  <c r="AO360" i="8"/>
  <c r="AP360" i="8" s="1"/>
  <c r="AR360" i="8"/>
  <c r="AV360" i="8"/>
  <c r="AW360" i="8" s="1"/>
  <c r="AY360" i="8"/>
  <c r="BC360" i="8"/>
  <c r="BD360" i="8" s="1"/>
  <c r="BF360" i="8"/>
  <c r="BJ360" i="8"/>
  <c r="BK360" i="8" s="1"/>
  <c r="BM360" i="8"/>
  <c r="BQ360" i="8"/>
  <c r="BR360" i="8" s="1"/>
  <c r="BT360" i="8"/>
  <c r="BX360" i="8"/>
  <c r="BY360" i="8" s="1"/>
  <c r="B361" i="8"/>
  <c r="F361" i="8"/>
  <c r="G361" i="8" s="1"/>
  <c r="I361" i="8"/>
  <c r="M361" i="8"/>
  <c r="N361" i="8" s="1"/>
  <c r="P361" i="8"/>
  <c r="T361" i="8"/>
  <c r="U361" i="8" s="1"/>
  <c r="W361" i="8"/>
  <c r="AA361" i="8"/>
  <c r="AB361" i="8" s="1"/>
  <c r="AD361" i="8"/>
  <c r="AH361" i="8"/>
  <c r="AI361" i="8" s="1"/>
  <c r="AK361" i="8"/>
  <c r="AO361" i="8"/>
  <c r="AP361" i="8" s="1"/>
  <c r="AR361" i="8"/>
  <c r="AV361" i="8"/>
  <c r="AW361" i="8" s="1"/>
  <c r="AY361" i="8"/>
  <c r="BC361" i="8"/>
  <c r="BD361" i="8" s="1"/>
  <c r="BF361" i="8"/>
  <c r="BJ361" i="8"/>
  <c r="BK361" i="8" s="1"/>
  <c r="BM361" i="8"/>
  <c r="BQ361" i="8"/>
  <c r="BR361" i="8" s="1"/>
  <c r="BT361" i="8"/>
  <c r="BX361" i="8"/>
  <c r="BY361" i="8" s="1"/>
  <c r="B362" i="8"/>
  <c r="F362" i="8"/>
  <c r="G362" i="8" s="1"/>
  <c r="I362" i="8"/>
  <c r="M362" i="8"/>
  <c r="N362" i="8" s="1"/>
  <c r="P362" i="8"/>
  <c r="T362" i="8"/>
  <c r="U362" i="8" s="1"/>
  <c r="W362" i="8"/>
  <c r="AA362" i="8"/>
  <c r="AB362" i="8" s="1"/>
  <c r="AD362" i="8"/>
  <c r="AH362" i="8"/>
  <c r="AI362" i="8" s="1"/>
  <c r="AK362" i="8"/>
  <c r="AO362" i="8"/>
  <c r="AP362" i="8" s="1"/>
  <c r="AR362" i="8"/>
  <c r="AV362" i="8"/>
  <c r="AW362" i="8" s="1"/>
  <c r="AY362" i="8"/>
  <c r="BC362" i="8"/>
  <c r="BD362" i="8" s="1"/>
  <c r="BF362" i="8"/>
  <c r="BJ362" i="8"/>
  <c r="BK362" i="8" s="1"/>
  <c r="BM362" i="8"/>
  <c r="BQ362" i="8"/>
  <c r="BR362" i="8" s="1"/>
  <c r="BT362" i="8"/>
  <c r="BX362" i="8"/>
  <c r="BY362" i="8" s="1"/>
  <c r="B363" i="8"/>
  <c r="F363" i="8"/>
  <c r="G363" i="8" s="1"/>
  <c r="I363" i="8"/>
  <c r="M363" i="8"/>
  <c r="N363" i="8" s="1"/>
  <c r="P363" i="8"/>
  <c r="T363" i="8"/>
  <c r="U363" i="8" s="1"/>
  <c r="W363" i="8"/>
  <c r="AA363" i="8"/>
  <c r="AB363" i="8" s="1"/>
  <c r="AD363" i="8"/>
  <c r="AH363" i="8"/>
  <c r="AI363" i="8" s="1"/>
  <c r="AK363" i="8"/>
  <c r="AO363" i="8"/>
  <c r="AP363" i="8" s="1"/>
  <c r="AR363" i="8"/>
  <c r="AV363" i="8"/>
  <c r="AW363" i="8" s="1"/>
  <c r="AY363" i="8"/>
  <c r="BC363" i="8"/>
  <c r="BD363" i="8" s="1"/>
  <c r="BF363" i="8"/>
  <c r="BJ363" i="8"/>
  <c r="BK363" i="8" s="1"/>
  <c r="BM363" i="8"/>
  <c r="BQ363" i="8"/>
  <c r="BR363" i="8" s="1"/>
  <c r="BT363" i="8"/>
  <c r="BX363" i="8"/>
  <c r="BY363" i="8" s="1"/>
  <c r="B364" i="8"/>
  <c r="F364" i="8"/>
  <c r="G364" i="8" s="1"/>
  <c r="I364" i="8"/>
  <c r="M364" i="8"/>
  <c r="N364" i="8" s="1"/>
  <c r="P364" i="8"/>
  <c r="T364" i="8"/>
  <c r="U364" i="8" s="1"/>
  <c r="W364" i="8"/>
  <c r="AA364" i="8"/>
  <c r="AB364" i="8" s="1"/>
  <c r="AD364" i="8"/>
  <c r="AH364" i="8"/>
  <c r="AI364" i="8" s="1"/>
  <c r="AK364" i="8"/>
  <c r="AO364" i="8"/>
  <c r="AP364" i="8" s="1"/>
  <c r="AR364" i="8"/>
  <c r="AV364" i="8"/>
  <c r="AW364" i="8" s="1"/>
  <c r="AY364" i="8"/>
  <c r="BC364" i="8"/>
  <c r="BD364" i="8" s="1"/>
  <c r="BF364" i="8"/>
  <c r="BJ364" i="8"/>
  <c r="BK364" i="8" s="1"/>
  <c r="BM364" i="8"/>
  <c r="BQ364" i="8"/>
  <c r="BR364" i="8" s="1"/>
  <c r="BT364" i="8"/>
  <c r="BX364" i="8"/>
  <c r="BY364" i="8" s="1"/>
  <c r="B365" i="8"/>
  <c r="F365" i="8"/>
  <c r="G365" i="8" s="1"/>
  <c r="I365" i="8"/>
  <c r="M365" i="8"/>
  <c r="N365" i="8" s="1"/>
  <c r="P365" i="8"/>
  <c r="T365" i="8"/>
  <c r="U365" i="8" s="1"/>
  <c r="W365" i="8"/>
  <c r="AA365" i="8"/>
  <c r="AB365" i="8" s="1"/>
  <c r="AD365" i="8"/>
  <c r="AH365" i="8"/>
  <c r="AI365" i="8" s="1"/>
  <c r="AK365" i="8"/>
  <c r="AO365" i="8"/>
  <c r="AP365" i="8" s="1"/>
  <c r="AR365" i="8"/>
  <c r="AV365" i="8"/>
  <c r="AW365" i="8" s="1"/>
  <c r="AY365" i="8"/>
  <c r="BC365" i="8"/>
  <c r="BD365" i="8" s="1"/>
  <c r="BF365" i="8"/>
  <c r="BJ365" i="8"/>
  <c r="BK365" i="8" s="1"/>
  <c r="BM365" i="8"/>
  <c r="BQ365" i="8"/>
  <c r="BR365" i="8" s="1"/>
  <c r="BT365" i="8"/>
  <c r="BX365" i="8"/>
  <c r="BY365" i="8" s="1"/>
  <c r="B366" i="8"/>
  <c r="F366" i="8"/>
  <c r="G366" i="8" s="1"/>
  <c r="I366" i="8"/>
  <c r="M366" i="8"/>
  <c r="N366" i="8" s="1"/>
  <c r="P366" i="8"/>
  <c r="T366" i="8"/>
  <c r="U366" i="8" s="1"/>
  <c r="W366" i="8"/>
  <c r="AA366" i="8"/>
  <c r="AB366" i="8" s="1"/>
  <c r="AD366" i="8"/>
  <c r="AH366" i="8"/>
  <c r="AI366" i="8" s="1"/>
  <c r="AK366" i="8"/>
  <c r="AO366" i="8"/>
  <c r="AP366" i="8" s="1"/>
  <c r="AR366" i="8"/>
  <c r="AV366" i="8"/>
  <c r="AW366" i="8" s="1"/>
  <c r="AY366" i="8"/>
  <c r="BC366" i="8"/>
  <c r="BD366" i="8" s="1"/>
  <c r="BF366" i="8"/>
  <c r="BJ366" i="8"/>
  <c r="BK366" i="8" s="1"/>
  <c r="BM366" i="8"/>
  <c r="BQ366" i="8"/>
  <c r="BR366" i="8" s="1"/>
  <c r="BT366" i="8"/>
  <c r="BX366" i="8"/>
  <c r="BY366" i="8" s="1"/>
  <c r="B367" i="8"/>
  <c r="F367" i="8"/>
  <c r="G367" i="8" s="1"/>
  <c r="I367" i="8"/>
  <c r="M367" i="8"/>
  <c r="N367" i="8" s="1"/>
  <c r="P367" i="8"/>
  <c r="T367" i="8"/>
  <c r="U367" i="8" s="1"/>
  <c r="W367" i="8"/>
  <c r="AA367" i="8"/>
  <c r="AB367" i="8" s="1"/>
  <c r="AD367" i="8"/>
  <c r="AH367" i="8"/>
  <c r="AI367" i="8" s="1"/>
  <c r="AK367" i="8"/>
  <c r="AO367" i="8"/>
  <c r="AP367" i="8" s="1"/>
  <c r="AR367" i="8"/>
  <c r="AV367" i="8"/>
  <c r="AW367" i="8" s="1"/>
  <c r="AY367" i="8"/>
  <c r="BC367" i="8"/>
  <c r="BD367" i="8" s="1"/>
  <c r="BF367" i="8"/>
  <c r="BJ367" i="8"/>
  <c r="BK367" i="8" s="1"/>
  <c r="BM367" i="8"/>
  <c r="BQ367" i="8"/>
  <c r="BR367" i="8" s="1"/>
  <c r="BT367" i="8"/>
  <c r="BX367" i="8"/>
  <c r="BY367" i="8" s="1"/>
  <c r="B368" i="8"/>
  <c r="F368" i="8"/>
  <c r="G368" i="8" s="1"/>
  <c r="I368" i="8"/>
  <c r="M368" i="8"/>
  <c r="N368" i="8" s="1"/>
  <c r="P368" i="8"/>
  <c r="T368" i="8"/>
  <c r="U368" i="8" s="1"/>
  <c r="W368" i="8"/>
  <c r="AA368" i="8"/>
  <c r="AB368" i="8" s="1"/>
  <c r="AD368" i="8"/>
  <c r="AH368" i="8"/>
  <c r="AI368" i="8" s="1"/>
  <c r="AK368" i="8"/>
  <c r="AO368" i="8"/>
  <c r="AP368" i="8" s="1"/>
  <c r="AR368" i="8"/>
  <c r="AV368" i="8"/>
  <c r="AW368" i="8" s="1"/>
  <c r="AY368" i="8"/>
  <c r="BC368" i="8"/>
  <c r="BD368" i="8" s="1"/>
  <c r="BF368" i="8"/>
  <c r="BJ368" i="8"/>
  <c r="BK368" i="8" s="1"/>
  <c r="BM368" i="8"/>
  <c r="BQ368" i="8"/>
  <c r="BR368" i="8" s="1"/>
  <c r="BT368" i="8"/>
  <c r="BX368" i="8"/>
  <c r="BY368" i="8" s="1"/>
  <c r="B369" i="8"/>
  <c r="F369" i="8"/>
  <c r="G369" i="8" s="1"/>
  <c r="I369" i="8"/>
  <c r="M369" i="8"/>
  <c r="N369" i="8" s="1"/>
  <c r="P369" i="8"/>
  <c r="T369" i="8"/>
  <c r="U369" i="8" s="1"/>
  <c r="W369" i="8"/>
  <c r="AA369" i="8"/>
  <c r="AB369" i="8" s="1"/>
  <c r="AD369" i="8"/>
  <c r="AH369" i="8"/>
  <c r="AI369" i="8" s="1"/>
  <c r="AK369" i="8"/>
  <c r="AO369" i="8"/>
  <c r="AP369" i="8" s="1"/>
  <c r="AR369" i="8"/>
  <c r="AV369" i="8"/>
  <c r="AW369" i="8" s="1"/>
  <c r="AY369" i="8"/>
  <c r="BC369" i="8"/>
  <c r="BD369" i="8" s="1"/>
  <c r="BF369" i="8"/>
  <c r="BJ369" i="8"/>
  <c r="BK369" i="8" s="1"/>
  <c r="BM369" i="8"/>
  <c r="BQ369" i="8"/>
  <c r="BR369" i="8" s="1"/>
  <c r="BT369" i="8"/>
  <c r="BX369" i="8"/>
  <c r="BY369" i="8" s="1"/>
  <c r="B370" i="8"/>
  <c r="F370" i="8"/>
  <c r="G370" i="8" s="1"/>
  <c r="I370" i="8"/>
  <c r="M370" i="8"/>
  <c r="N370" i="8" s="1"/>
  <c r="P370" i="8"/>
  <c r="T370" i="8"/>
  <c r="U370" i="8" s="1"/>
  <c r="W370" i="8"/>
  <c r="AA370" i="8"/>
  <c r="AB370" i="8" s="1"/>
  <c r="AD370" i="8"/>
  <c r="AH370" i="8"/>
  <c r="AI370" i="8" s="1"/>
  <c r="AK370" i="8"/>
  <c r="AO370" i="8"/>
  <c r="AP370" i="8" s="1"/>
  <c r="AR370" i="8"/>
  <c r="AV370" i="8"/>
  <c r="AW370" i="8" s="1"/>
  <c r="AY370" i="8"/>
  <c r="BC370" i="8"/>
  <c r="BD370" i="8" s="1"/>
  <c r="BF370" i="8"/>
  <c r="BJ370" i="8"/>
  <c r="BK370" i="8" s="1"/>
  <c r="BM370" i="8"/>
  <c r="BQ370" i="8"/>
  <c r="BR370" i="8" s="1"/>
  <c r="BT370" i="8"/>
  <c r="BX370" i="8"/>
  <c r="BY370" i="8" s="1"/>
  <c r="B371" i="8"/>
  <c r="F371" i="8"/>
  <c r="G371" i="8" s="1"/>
  <c r="I371" i="8"/>
  <c r="M371" i="8"/>
  <c r="N371" i="8" s="1"/>
  <c r="P371" i="8"/>
  <c r="T371" i="8"/>
  <c r="U371" i="8" s="1"/>
  <c r="W371" i="8"/>
  <c r="AA371" i="8"/>
  <c r="AB371" i="8" s="1"/>
  <c r="AD371" i="8"/>
  <c r="AH371" i="8"/>
  <c r="AI371" i="8" s="1"/>
  <c r="AK371" i="8"/>
  <c r="AO371" i="8"/>
  <c r="AP371" i="8" s="1"/>
  <c r="AR371" i="8"/>
  <c r="AV371" i="8"/>
  <c r="AW371" i="8" s="1"/>
  <c r="AY371" i="8"/>
  <c r="BC371" i="8"/>
  <c r="BD371" i="8" s="1"/>
  <c r="BF371" i="8"/>
  <c r="BJ371" i="8"/>
  <c r="BK371" i="8" s="1"/>
  <c r="BM371" i="8"/>
  <c r="BQ371" i="8"/>
  <c r="BR371" i="8" s="1"/>
  <c r="BT371" i="8"/>
  <c r="BX371" i="8"/>
  <c r="BY371" i="8" s="1"/>
  <c r="B372" i="8"/>
  <c r="F372" i="8"/>
  <c r="G372" i="8" s="1"/>
  <c r="I372" i="8"/>
  <c r="M372" i="8"/>
  <c r="N372" i="8" s="1"/>
  <c r="P372" i="8"/>
  <c r="T372" i="8"/>
  <c r="U372" i="8" s="1"/>
  <c r="W372" i="8"/>
  <c r="AA372" i="8"/>
  <c r="AB372" i="8" s="1"/>
  <c r="AD372" i="8"/>
  <c r="AH372" i="8"/>
  <c r="AI372" i="8" s="1"/>
  <c r="AK372" i="8"/>
  <c r="AO372" i="8"/>
  <c r="AP372" i="8" s="1"/>
  <c r="AR372" i="8"/>
  <c r="AV372" i="8"/>
  <c r="AW372" i="8" s="1"/>
  <c r="AY372" i="8"/>
  <c r="BC372" i="8"/>
  <c r="BD372" i="8" s="1"/>
  <c r="BF372" i="8"/>
  <c r="BJ372" i="8"/>
  <c r="BK372" i="8" s="1"/>
  <c r="BM372" i="8"/>
  <c r="BQ372" i="8"/>
  <c r="BR372" i="8" s="1"/>
  <c r="BT372" i="8"/>
  <c r="BX372" i="8"/>
  <c r="BY372" i="8" s="1"/>
  <c r="B373" i="8"/>
  <c r="F373" i="8"/>
  <c r="G373" i="8" s="1"/>
  <c r="I373" i="8"/>
  <c r="M373" i="8"/>
  <c r="N373" i="8" s="1"/>
  <c r="P373" i="8"/>
  <c r="T373" i="8"/>
  <c r="U373" i="8" s="1"/>
  <c r="W373" i="8"/>
  <c r="AA373" i="8"/>
  <c r="AB373" i="8" s="1"/>
  <c r="AD373" i="8"/>
  <c r="AH373" i="8"/>
  <c r="AI373" i="8" s="1"/>
  <c r="AK373" i="8"/>
  <c r="AO373" i="8"/>
  <c r="AP373" i="8" s="1"/>
  <c r="AR373" i="8"/>
  <c r="AV373" i="8"/>
  <c r="AW373" i="8" s="1"/>
  <c r="AY373" i="8"/>
  <c r="BC373" i="8"/>
  <c r="BD373" i="8" s="1"/>
  <c r="BF373" i="8"/>
  <c r="BJ373" i="8"/>
  <c r="BK373" i="8" s="1"/>
  <c r="BM373" i="8"/>
  <c r="BQ373" i="8"/>
  <c r="BR373" i="8" s="1"/>
  <c r="BT373" i="8"/>
  <c r="BX373" i="8"/>
  <c r="BY373" i="8" s="1"/>
  <c r="B374" i="8"/>
  <c r="F374" i="8"/>
  <c r="G374" i="8" s="1"/>
  <c r="I374" i="8"/>
  <c r="M374" i="8"/>
  <c r="N374" i="8" s="1"/>
  <c r="P374" i="8"/>
  <c r="T374" i="8"/>
  <c r="U374" i="8" s="1"/>
  <c r="W374" i="8"/>
  <c r="AA374" i="8"/>
  <c r="AB374" i="8" s="1"/>
  <c r="AD374" i="8"/>
  <c r="AH374" i="8"/>
  <c r="AI374" i="8" s="1"/>
  <c r="AK374" i="8"/>
  <c r="AO374" i="8"/>
  <c r="AP374" i="8" s="1"/>
  <c r="AR374" i="8"/>
  <c r="AV374" i="8"/>
  <c r="AW374" i="8" s="1"/>
  <c r="AY374" i="8"/>
  <c r="BC374" i="8"/>
  <c r="BD374" i="8" s="1"/>
  <c r="BF374" i="8"/>
  <c r="BJ374" i="8"/>
  <c r="BK374" i="8" s="1"/>
  <c r="BM374" i="8"/>
  <c r="BQ374" i="8"/>
  <c r="BR374" i="8" s="1"/>
  <c r="BT374" i="8"/>
  <c r="BX374" i="8"/>
  <c r="BY374" i="8" s="1"/>
  <c r="B375" i="8"/>
  <c r="F375" i="8"/>
  <c r="G375" i="8" s="1"/>
  <c r="I375" i="8"/>
  <c r="M375" i="8"/>
  <c r="N375" i="8" s="1"/>
  <c r="P375" i="8"/>
  <c r="T375" i="8"/>
  <c r="U375" i="8" s="1"/>
  <c r="W375" i="8"/>
  <c r="AA375" i="8"/>
  <c r="AB375" i="8" s="1"/>
  <c r="AD375" i="8"/>
  <c r="AH375" i="8"/>
  <c r="AI375" i="8" s="1"/>
  <c r="AK375" i="8"/>
  <c r="AO375" i="8"/>
  <c r="AP375" i="8" s="1"/>
  <c r="AR375" i="8"/>
  <c r="AV375" i="8"/>
  <c r="AW375" i="8" s="1"/>
  <c r="AY375" i="8"/>
  <c r="BC375" i="8"/>
  <c r="BD375" i="8" s="1"/>
  <c r="BF375" i="8"/>
  <c r="BJ375" i="8"/>
  <c r="BK375" i="8" s="1"/>
  <c r="BM375" i="8"/>
  <c r="BQ375" i="8"/>
  <c r="BR375" i="8" s="1"/>
  <c r="BT375" i="8"/>
  <c r="BX375" i="8"/>
  <c r="BY375" i="8" s="1"/>
  <c r="B376" i="8"/>
  <c r="F376" i="8"/>
  <c r="G376" i="8" s="1"/>
  <c r="I376" i="8"/>
  <c r="M376" i="8"/>
  <c r="N376" i="8" s="1"/>
  <c r="P376" i="8"/>
  <c r="T376" i="8"/>
  <c r="U376" i="8" s="1"/>
  <c r="W376" i="8"/>
  <c r="AA376" i="8"/>
  <c r="AB376" i="8" s="1"/>
  <c r="AD376" i="8"/>
  <c r="AH376" i="8"/>
  <c r="AI376" i="8" s="1"/>
  <c r="AK376" i="8"/>
  <c r="AO376" i="8"/>
  <c r="AP376" i="8" s="1"/>
  <c r="AR376" i="8"/>
  <c r="AV376" i="8"/>
  <c r="AW376" i="8" s="1"/>
  <c r="AY376" i="8"/>
  <c r="BC376" i="8"/>
  <c r="BD376" i="8" s="1"/>
  <c r="BF376" i="8"/>
  <c r="BJ376" i="8"/>
  <c r="BK376" i="8" s="1"/>
  <c r="BM376" i="8"/>
  <c r="BQ376" i="8"/>
  <c r="BR376" i="8" s="1"/>
  <c r="BT376" i="8"/>
  <c r="BX376" i="8"/>
  <c r="BY376" i="8" s="1"/>
  <c r="B377" i="8"/>
  <c r="F377" i="8"/>
  <c r="G377" i="8" s="1"/>
  <c r="I377" i="8"/>
  <c r="M377" i="8"/>
  <c r="N377" i="8" s="1"/>
  <c r="P377" i="8"/>
  <c r="T377" i="8"/>
  <c r="U377" i="8" s="1"/>
  <c r="W377" i="8"/>
  <c r="AA377" i="8"/>
  <c r="AB377" i="8" s="1"/>
  <c r="AD377" i="8"/>
  <c r="AH377" i="8"/>
  <c r="AI377" i="8" s="1"/>
  <c r="AK377" i="8"/>
  <c r="AO377" i="8"/>
  <c r="AP377" i="8" s="1"/>
  <c r="AR377" i="8"/>
  <c r="AV377" i="8"/>
  <c r="AW377" i="8" s="1"/>
  <c r="AY377" i="8"/>
  <c r="BC377" i="8"/>
  <c r="BD377" i="8" s="1"/>
  <c r="BF377" i="8"/>
  <c r="BJ377" i="8"/>
  <c r="BK377" i="8" s="1"/>
  <c r="BM377" i="8"/>
  <c r="BQ377" i="8"/>
  <c r="BR377" i="8" s="1"/>
  <c r="BT377" i="8"/>
  <c r="BX377" i="8"/>
  <c r="BY377" i="8" s="1"/>
  <c r="B378" i="8"/>
  <c r="F378" i="8"/>
  <c r="G378" i="8" s="1"/>
  <c r="I378" i="8"/>
  <c r="M378" i="8"/>
  <c r="N378" i="8" s="1"/>
  <c r="P378" i="8"/>
  <c r="T378" i="8"/>
  <c r="U378" i="8" s="1"/>
  <c r="W378" i="8"/>
  <c r="AA378" i="8"/>
  <c r="AB378" i="8" s="1"/>
  <c r="AD378" i="8"/>
  <c r="AH378" i="8"/>
  <c r="AI378" i="8" s="1"/>
  <c r="AK378" i="8"/>
  <c r="AO378" i="8"/>
  <c r="AP378" i="8" s="1"/>
  <c r="AR378" i="8"/>
  <c r="AV378" i="8"/>
  <c r="AW378" i="8" s="1"/>
  <c r="AY378" i="8"/>
  <c r="BC378" i="8"/>
  <c r="BD378" i="8" s="1"/>
  <c r="BF378" i="8"/>
  <c r="BJ378" i="8"/>
  <c r="BK378" i="8" s="1"/>
  <c r="BM378" i="8"/>
  <c r="BQ378" i="8"/>
  <c r="BR378" i="8" s="1"/>
  <c r="BT378" i="8"/>
  <c r="BX378" i="8"/>
  <c r="BY378" i="8" s="1"/>
  <c r="B379" i="8"/>
  <c r="F379" i="8"/>
  <c r="G379" i="8" s="1"/>
  <c r="I379" i="8"/>
  <c r="M379" i="8"/>
  <c r="N379" i="8" s="1"/>
  <c r="P379" i="8"/>
  <c r="T379" i="8"/>
  <c r="U379" i="8" s="1"/>
  <c r="W379" i="8"/>
  <c r="AA379" i="8"/>
  <c r="AB379" i="8" s="1"/>
  <c r="AD379" i="8"/>
  <c r="AH379" i="8"/>
  <c r="AI379" i="8" s="1"/>
  <c r="AK379" i="8"/>
  <c r="AO379" i="8"/>
  <c r="AP379" i="8" s="1"/>
  <c r="AR379" i="8"/>
  <c r="AV379" i="8"/>
  <c r="AW379" i="8" s="1"/>
  <c r="AY379" i="8"/>
  <c r="BC379" i="8"/>
  <c r="BD379" i="8" s="1"/>
  <c r="BF379" i="8"/>
  <c r="BJ379" i="8"/>
  <c r="BK379" i="8" s="1"/>
  <c r="BM379" i="8"/>
  <c r="BQ379" i="8"/>
  <c r="BR379" i="8" s="1"/>
  <c r="BT379" i="8"/>
  <c r="BX379" i="8"/>
  <c r="BY379" i="8" s="1"/>
  <c r="B380" i="8"/>
  <c r="F380" i="8"/>
  <c r="G380" i="8" s="1"/>
  <c r="I380" i="8"/>
  <c r="M380" i="8"/>
  <c r="N380" i="8" s="1"/>
  <c r="P380" i="8"/>
  <c r="T380" i="8"/>
  <c r="U380" i="8" s="1"/>
  <c r="W380" i="8"/>
  <c r="AA380" i="8"/>
  <c r="AB380" i="8" s="1"/>
  <c r="AD380" i="8"/>
  <c r="AH380" i="8"/>
  <c r="AI380" i="8" s="1"/>
  <c r="AK380" i="8"/>
  <c r="AO380" i="8"/>
  <c r="AP380" i="8" s="1"/>
  <c r="AR380" i="8"/>
  <c r="AV380" i="8"/>
  <c r="AW380" i="8" s="1"/>
  <c r="AY380" i="8"/>
  <c r="BC380" i="8"/>
  <c r="BD380" i="8" s="1"/>
  <c r="BF380" i="8"/>
  <c r="BJ380" i="8"/>
  <c r="BK380" i="8" s="1"/>
  <c r="BM380" i="8"/>
  <c r="BQ380" i="8"/>
  <c r="BR380" i="8" s="1"/>
  <c r="BT380" i="8"/>
  <c r="BX380" i="8"/>
  <c r="BY380" i="8" s="1"/>
  <c r="B381" i="8"/>
  <c r="F381" i="8"/>
  <c r="G381" i="8" s="1"/>
  <c r="I381" i="8"/>
  <c r="M381" i="8"/>
  <c r="N381" i="8" s="1"/>
  <c r="P381" i="8"/>
  <c r="T381" i="8"/>
  <c r="U381" i="8" s="1"/>
  <c r="W381" i="8"/>
  <c r="AA381" i="8"/>
  <c r="AB381" i="8" s="1"/>
  <c r="AD381" i="8"/>
  <c r="AH381" i="8"/>
  <c r="AI381" i="8" s="1"/>
  <c r="AK381" i="8"/>
  <c r="AO381" i="8"/>
  <c r="AP381" i="8" s="1"/>
  <c r="AR381" i="8"/>
  <c r="AV381" i="8"/>
  <c r="AW381" i="8" s="1"/>
  <c r="AY381" i="8"/>
  <c r="BC381" i="8"/>
  <c r="BD381" i="8" s="1"/>
  <c r="BF381" i="8"/>
  <c r="BJ381" i="8"/>
  <c r="BK381" i="8" s="1"/>
  <c r="BM381" i="8"/>
  <c r="BQ381" i="8"/>
  <c r="BR381" i="8" s="1"/>
  <c r="BT381" i="8"/>
  <c r="BX381" i="8"/>
  <c r="BY381" i="8" s="1"/>
  <c r="B382" i="8"/>
  <c r="F382" i="8"/>
  <c r="G382" i="8" s="1"/>
  <c r="I382" i="8"/>
  <c r="M382" i="8"/>
  <c r="N382" i="8" s="1"/>
  <c r="P382" i="8"/>
  <c r="T382" i="8"/>
  <c r="U382" i="8" s="1"/>
  <c r="W382" i="8"/>
  <c r="AA382" i="8"/>
  <c r="AB382" i="8" s="1"/>
  <c r="AD382" i="8"/>
  <c r="AH382" i="8"/>
  <c r="AI382" i="8" s="1"/>
  <c r="AK382" i="8"/>
  <c r="AO382" i="8"/>
  <c r="AP382" i="8" s="1"/>
  <c r="AR382" i="8"/>
  <c r="AV382" i="8"/>
  <c r="AW382" i="8" s="1"/>
  <c r="AY382" i="8"/>
  <c r="BC382" i="8"/>
  <c r="BD382" i="8" s="1"/>
  <c r="BF382" i="8"/>
  <c r="BJ382" i="8"/>
  <c r="BK382" i="8" s="1"/>
  <c r="BM382" i="8"/>
  <c r="BQ382" i="8"/>
  <c r="BR382" i="8" s="1"/>
  <c r="BT382" i="8"/>
  <c r="BX382" i="8"/>
  <c r="BY382" i="8" s="1"/>
  <c r="B383" i="8"/>
  <c r="F383" i="8"/>
  <c r="G383" i="8" s="1"/>
  <c r="I383" i="8"/>
  <c r="M383" i="8"/>
  <c r="N383" i="8" s="1"/>
  <c r="P383" i="8"/>
  <c r="T383" i="8"/>
  <c r="U383" i="8" s="1"/>
  <c r="W383" i="8"/>
  <c r="AA383" i="8"/>
  <c r="AB383" i="8" s="1"/>
  <c r="AD383" i="8"/>
  <c r="AH383" i="8"/>
  <c r="AI383" i="8" s="1"/>
  <c r="AK383" i="8"/>
  <c r="AO383" i="8"/>
  <c r="AP383" i="8" s="1"/>
  <c r="AR383" i="8"/>
  <c r="AV383" i="8"/>
  <c r="AW383" i="8" s="1"/>
  <c r="AY383" i="8"/>
  <c r="BC383" i="8"/>
  <c r="BD383" i="8" s="1"/>
  <c r="BF383" i="8"/>
  <c r="BJ383" i="8"/>
  <c r="BK383" i="8" s="1"/>
  <c r="BM383" i="8"/>
  <c r="BQ383" i="8"/>
  <c r="BR383" i="8" s="1"/>
  <c r="BT383" i="8"/>
  <c r="BX383" i="8"/>
  <c r="BY383" i="8" s="1"/>
  <c r="B384" i="8"/>
  <c r="F384" i="8"/>
  <c r="G384" i="8" s="1"/>
  <c r="I384" i="8"/>
  <c r="M384" i="8"/>
  <c r="N384" i="8" s="1"/>
  <c r="P384" i="8"/>
  <c r="T384" i="8"/>
  <c r="U384" i="8" s="1"/>
  <c r="W384" i="8"/>
  <c r="AA384" i="8"/>
  <c r="AB384" i="8" s="1"/>
  <c r="AD384" i="8"/>
  <c r="AH384" i="8"/>
  <c r="AI384" i="8" s="1"/>
  <c r="AK384" i="8"/>
  <c r="AO384" i="8"/>
  <c r="AP384" i="8" s="1"/>
  <c r="AR384" i="8"/>
  <c r="AV384" i="8"/>
  <c r="AW384" i="8" s="1"/>
  <c r="AY384" i="8"/>
  <c r="BC384" i="8"/>
  <c r="BD384" i="8" s="1"/>
  <c r="BF384" i="8"/>
  <c r="BJ384" i="8"/>
  <c r="BK384" i="8" s="1"/>
  <c r="BM384" i="8"/>
  <c r="BQ384" i="8"/>
  <c r="BR384" i="8" s="1"/>
  <c r="BT384" i="8"/>
  <c r="BX384" i="8"/>
  <c r="BY384" i="8" s="1"/>
  <c r="B385" i="8"/>
  <c r="F385" i="8"/>
  <c r="G385" i="8" s="1"/>
  <c r="I385" i="8"/>
  <c r="M385" i="8"/>
  <c r="N385" i="8" s="1"/>
  <c r="P385" i="8"/>
  <c r="T385" i="8"/>
  <c r="U385" i="8" s="1"/>
  <c r="W385" i="8"/>
  <c r="AA385" i="8"/>
  <c r="AB385" i="8" s="1"/>
  <c r="AD385" i="8"/>
  <c r="AH385" i="8"/>
  <c r="AI385" i="8" s="1"/>
  <c r="AK385" i="8"/>
  <c r="AO385" i="8"/>
  <c r="AP385" i="8" s="1"/>
  <c r="AR385" i="8"/>
  <c r="AV385" i="8"/>
  <c r="AW385" i="8" s="1"/>
  <c r="AY385" i="8"/>
  <c r="BC385" i="8"/>
  <c r="BD385" i="8" s="1"/>
  <c r="BF385" i="8"/>
  <c r="BJ385" i="8"/>
  <c r="BK385" i="8" s="1"/>
  <c r="BM385" i="8"/>
  <c r="BQ385" i="8"/>
  <c r="BR385" i="8" s="1"/>
  <c r="BT385" i="8"/>
  <c r="BX385" i="8"/>
  <c r="BY385" i="8" s="1"/>
  <c r="B386" i="8"/>
  <c r="F386" i="8"/>
  <c r="G386" i="8" s="1"/>
  <c r="I386" i="8"/>
  <c r="M386" i="8"/>
  <c r="N386" i="8" s="1"/>
  <c r="P386" i="8"/>
  <c r="T386" i="8"/>
  <c r="U386" i="8" s="1"/>
  <c r="W386" i="8"/>
  <c r="AA386" i="8"/>
  <c r="AB386" i="8" s="1"/>
  <c r="AD386" i="8"/>
  <c r="AH386" i="8"/>
  <c r="AI386" i="8" s="1"/>
  <c r="AK386" i="8"/>
  <c r="AO386" i="8"/>
  <c r="AP386" i="8" s="1"/>
  <c r="AR386" i="8"/>
  <c r="AV386" i="8"/>
  <c r="AW386" i="8" s="1"/>
  <c r="AY386" i="8"/>
  <c r="BC386" i="8"/>
  <c r="BD386" i="8" s="1"/>
  <c r="BF386" i="8"/>
  <c r="BJ386" i="8"/>
  <c r="BK386" i="8" s="1"/>
  <c r="BM386" i="8"/>
  <c r="BQ386" i="8"/>
  <c r="BR386" i="8" s="1"/>
  <c r="BT386" i="8"/>
  <c r="BX386" i="8"/>
  <c r="BY386" i="8" s="1"/>
  <c r="B387" i="8"/>
  <c r="F387" i="8"/>
  <c r="G387" i="8" s="1"/>
  <c r="I387" i="8"/>
  <c r="M387" i="8"/>
  <c r="N387" i="8" s="1"/>
  <c r="P387" i="8"/>
  <c r="T387" i="8"/>
  <c r="U387" i="8" s="1"/>
  <c r="W387" i="8"/>
  <c r="AA387" i="8"/>
  <c r="AB387" i="8" s="1"/>
  <c r="AD387" i="8"/>
  <c r="AH387" i="8"/>
  <c r="AI387" i="8" s="1"/>
  <c r="AK387" i="8"/>
  <c r="AO387" i="8"/>
  <c r="AP387" i="8" s="1"/>
  <c r="AR387" i="8"/>
  <c r="AV387" i="8"/>
  <c r="AW387" i="8" s="1"/>
  <c r="AY387" i="8"/>
  <c r="BC387" i="8"/>
  <c r="BD387" i="8" s="1"/>
  <c r="BF387" i="8"/>
  <c r="BJ387" i="8"/>
  <c r="BK387" i="8" s="1"/>
  <c r="BM387" i="8"/>
  <c r="BQ387" i="8"/>
  <c r="BR387" i="8" s="1"/>
  <c r="BT387" i="8"/>
  <c r="BX387" i="8"/>
  <c r="BY387" i="8" s="1"/>
  <c r="B388" i="8"/>
  <c r="F388" i="8"/>
  <c r="G388" i="8" s="1"/>
  <c r="I388" i="8"/>
  <c r="M388" i="8"/>
  <c r="N388" i="8" s="1"/>
  <c r="P388" i="8"/>
  <c r="T388" i="8"/>
  <c r="U388" i="8" s="1"/>
  <c r="W388" i="8"/>
  <c r="AA388" i="8"/>
  <c r="AB388" i="8" s="1"/>
  <c r="AD388" i="8"/>
  <c r="AH388" i="8"/>
  <c r="AI388" i="8" s="1"/>
  <c r="AK388" i="8"/>
  <c r="AO388" i="8"/>
  <c r="AP388" i="8" s="1"/>
  <c r="AR388" i="8"/>
  <c r="AV388" i="8"/>
  <c r="AW388" i="8" s="1"/>
  <c r="AY388" i="8"/>
  <c r="BC388" i="8"/>
  <c r="BD388" i="8" s="1"/>
  <c r="BF388" i="8"/>
  <c r="BJ388" i="8"/>
  <c r="BK388" i="8" s="1"/>
  <c r="BM388" i="8"/>
  <c r="BQ388" i="8"/>
  <c r="BR388" i="8" s="1"/>
  <c r="BT388" i="8"/>
  <c r="BX388" i="8"/>
  <c r="BY388" i="8" s="1"/>
  <c r="B389" i="8"/>
  <c r="F389" i="8"/>
  <c r="G389" i="8" s="1"/>
  <c r="I389" i="8"/>
  <c r="M389" i="8"/>
  <c r="N389" i="8" s="1"/>
  <c r="P389" i="8"/>
  <c r="T389" i="8"/>
  <c r="U389" i="8" s="1"/>
  <c r="W389" i="8"/>
  <c r="AA389" i="8"/>
  <c r="AB389" i="8" s="1"/>
  <c r="AD389" i="8"/>
  <c r="AH389" i="8"/>
  <c r="AI389" i="8" s="1"/>
  <c r="AK389" i="8"/>
  <c r="AO389" i="8"/>
  <c r="AP389" i="8" s="1"/>
  <c r="AR389" i="8"/>
  <c r="AV389" i="8"/>
  <c r="AW389" i="8" s="1"/>
  <c r="AY389" i="8"/>
  <c r="BC389" i="8"/>
  <c r="BD389" i="8" s="1"/>
  <c r="BF389" i="8"/>
  <c r="BJ389" i="8"/>
  <c r="BK389" i="8" s="1"/>
  <c r="BM389" i="8"/>
  <c r="BQ389" i="8"/>
  <c r="BR389" i="8" s="1"/>
  <c r="BT389" i="8"/>
  <c r="BX389" i="8"/>
  <c r="BY389" i="8" s="1"/>
  <c r="B390" i="8"/>
  <c r="F390" i="8"/>
  <c r="G390" i="8" s="1"/>
  <c r="I390" i="8"/>
  <c r="M390" i="8"/>
  <c r="N390" i="8" s="1"/>
  <c r="P390" i="8"/>
  <c r="T390" i="8"/>
  <c r="U390" i="8" s="1"/>
  <c r="W390" i="8"/>
  <c r="AA390" i="8"/>
  <c r="AB390" i="8" s="1"/>
  <c r="AD390" i="8"/>
  <c r="AH390" i="8"/>
  <c r="AI390" i="8" s="1"/>
  <c r="AK390" i="8"/>
  <c r="AO390" i="8"/>
  <c r="AP390" i="8" s="1"/>
  <c r="AR390" i="8"/>
  <c r="AV390" i="8"/>
  <c r="AW390" i="8" s="1"/>
  <c r="AY390" i="8"/>
  <c r="BC390" i="8"/>
  <c r="BD390" i="8" s="1"/>
  <c r="BF390" i="8"/>
  <c r="BJ390" i="8"/>
  <c r="BK390" i="8" s="1"/>
  <c r="BM390" i="8"/>
  <c r="BQ390" i="8"/>
  <c r="BR390" i="8" s="1"/>
  <c r="BT390" i="8"/>
  <c r="BX390" i="8"/>
  <c r="BY390" i="8" s="1"/>
  <c r="B391" i="8"/>
  <c r="F391" i="8"/>
  <c r="G391" i="8" s="1"/>
  <c r="I391" i="8"/>
  <c r="M391" i="8"/>
  <c r="N391" i="8" s="1"/>
  <c r="P391" i="8"/>
  <c r="T391" i="8"/>
  <c r="U391" i="8" s="1"/>
  <c r="W391" i="8"/>
  <c r="AA391" i="8"/>
  <c r="AB391" i="8" s="1"/>
  <c r="AD391" i="8"/>
  <c r="AH391" i="8"/>
  <c r="AI391" i="8" s="1"/>
  <c r="AK391" i="8"/>
  <c r="AO391" i="8"/>
  <c r="AP391" i="8" s="1"/>
  <c r="AR391" i="8"/>
  <c r="AV391" i="8"/>
  <c r="AW391" i="8" s="1"/>
  <c r="AY391" i="8"/>
  <c r="BC391" i="8"/>
  <c r="BD391" i="8" s="1"/>
  <c r="BF391" i="8"/>
  <c r="BJ391" i="8"/>
  <c r="BK391" i="8" s="1"/>
  <c r="BM391" i="8"/>
  <c r="BQ391" i="8"/>
  <c r="BR391" i="8" s="1"/>
  <c r="BT391" i="8"/>
  <c r="BX391" i="8"/>
  <c r="BY391" i="8" s="1"/>
  <c r="B392" i="8"/>
  <c r="F392" i="8"/>
  <c r="G392" i="8" s="1"/>
  <c r="I392" i="8"/>
  <c r="M392" i="8"/>
  <c r="N392" i="8" s="1"/>
  <c r="P392" i="8"/>
  <c r="T392" i="8"/>
  <c r="U392" i="8" s="1"/>
  <c r="W392" i="8"/>
  <c r="AA392" i="8"/>
  <c r="AB392" i="8" s="1"/>
  <c r="AD392" i="8"/>
  <c r="AH392" i="8"/>
  <c r="AI392" i="8" s="1"/>
  <c r="AK392" i="8"/>
  <c r="AO392" i="8"/>
  <c r="AP392" i="8" s="1"/>
  <c r="AR392" i="8"/>
  <c r="AV392" i="8"/>
  <c r="AW392" i="8" s="1"/>
  <c r="AY392" i="8"/>
  <c r="BC392" i="8"/>
  <c r="BD392" i="8" s="1"/>
  <c r="BF392" i="8"/>
  <c r="BJ392" i="8"/>
  <c r="BK392" i="8" s="1"/>
  <c r="BM392" i="8"/>
  <c r="BQ392" i="8"/>
  <c r="BR392" i="8" s="1"/>
  <c r="BT392" i="8"/>
  <c r="BX392" i="8"/>
  <c r="BY392" i="8" s="1"/>
  <c r="B393" i="8"/>
  <c r="F393" i="8"/>
  <c r="G393" i="8" s="1"/>
  <c r="I393" i="8"/>
  <c r="M393" i="8"/>
  <c r="N393" i="8" s="1"/>
  <c r="P393" i="8"/>
  <c r="T393" i="8"/>
  <c r="U393" i="8" s="1"/>
  <c r="W393" i="8"/>
  <c r="AA393" i="8"/>
  <c r="AB393" i="8" s="1"/>
  <c r="AD393" i="8"/>
  <c r="AH393" i="8"/>
  <c r="AI393" i="8" s="1"/>
  <c r="AK393" i="8"/>
  <c r="AO393" i="8"/>
  <c r="AP393" i="8" s="1"/>
  <c r="AR393" i="8"/>
  <c r="AV393" i="8"/>
  <c r="AW393" i="8" s="1"/>
  <c r="AY393" i="8"/>
  <c r="BC393" i="8"/>
  <c r="BD393" i="8" s="1"/>
  <c r="BF393" i="8"/>
  <c r="BJ393" i="8"/>
  <c r="BK393" i="8" s="1"/>
  <c r="BM393" i="8"/>
  <c r="BQ393" i="8"/>
  <c r="BR393" i="8" s="1"/>
  <c r="BT393" i="8"/>
  <c r="BX393" i="8"/>
  <c r="BY393" i="8" s="1"/>
  <c r="B394" i="8"/>
  <c r="F394" i="8"/>
  <c r="G394" i="8" s="1"/>
  <c r="I394" i="8"/>
  <c r="M394" i="8"/>
  <c r="N394" i="8" s="1"/>
  <c r="P394" i="8"/>
  <c r="T394" i="8"/>
  <c r="U394" i="8" s="1"/>
  <c r="W394" i="8"/>
  <c r="AA394" i="8"/>
  <c r="AB394" i="8" s="1"/>
  <c r="AD394" i="8"/>
  <c r="AH394" i="8"/>
  <c r="AI394" i="8" s="1"/>
  <c r="AK394" i="8"/>
  <c r="AO394" i="8"/>
  <c r="AP394" i="8" s="1"/>
  <c r="AR394" i="8"/>
  <c r="AV394" i="8"/>
  <c r="AW394" i="8" s="1"/>
  <c r="AY394" i="8"/>
  <c r="BC394" i="8"/>
  <c r="BD394" i="8" s="1"/>
  <c r="BF394" i="8"/>
  <c r="BJ394" i="8"/>
  <c r="BK394" i="8" s="1"/>
  <c r="BM394" i="8"/>
  <c r="BQ394" i="8"/>
  <c r="BR394" i="8" s="1"/>
  <c r="BT394" i="8"/>
  <c r="BX394" i="8"/>
  <c r="BY394" i="8" s="1"/>
  <c r="B395" i="8"/>
  <c r="F395" i="8"/>
  <c r="G395" i="8" s="1"/>
  <c r="I395" i="8"/>
  <c r="M395" i="8"/>
  <c r="N395" i="8" s="1"/>
  <c r="P395" i="8"/>
  <c r="T395" i="8"/>
  <c r="U395" i="8" s="1"/>
  <c r="W395" i="8"/>
  <c r="AA395" i="8"/>
  <c r="AB395" i="8" s="1"/>
  <c r="AD395" i="8"/>
  <c r="AH395" i="8"/>
  <c r="AI395" i="8" s="1"/>
  <c r="AK395" i="8"/>
  <c r="AO395" i="8"/>
  <c r="AP395" i="8" s="1"/>
  <c r="AR395" i="8"/>
  <c r="AV395" i="8"/>
  <c r="AW395" i="8" s="1"/>
  <c r="AY395" i="8"/>
  <c r="BC395" i="8"/>
  <c r="BD395" i="8" s="1"/>
  <c r="BF395" i="8"/>
  <c r="BJ395" i="8"/>
  <c r="BK395" i="8" s="1"/>
  <c r="BM395" i="8"/>
  <c r="BQ395" i="8"/>
  <c r="BR395" i="8" s="1"/>
  <c r="BT395" i="8"/>
  <c r="BX395" i="8"/>
  <c r="BY395" i="8" s="1"/>
  <c r="B396" i="8"/>
  <c r="F396" i="8"/>
  <c r="G396" i="8" s="1"/>
  <c r="I396" i="8"/>
  <c r="M396" i="8"/>
  <c r="N396" i="8" s="1"/>
  <c r="P396" i="8"/>
  <c r="T396" i="8"/>
  <c r="U396" i="8" s="1"/>
  <c r="W396" i="8"/>
  <c r="AA396" i="8"/>
  <c r="AB396" i="8" s="1"/>
  <c r="AD396" i="8"/>
  <c r="AH396" i="8"/>
  <c r="AI396" i="8" s="1"/>
  <c r="AK396" i="8"/>
  <c r="AO396" i="8"/>
  <c r="AP396" i="8" s="1"/>
  <c r="AR396" i="8"/>
  <c r="AV396" i="8"/>
  <c r="AW396" i="8" s="1"/>
  <c r="AY396" i="8"/>
  <c r="BC396" i="8"/>
  <c r="BD396" i="8" s="1"/>
  <c r="BF396" i="8"/>
  <c r="BJ396" i="8"/>
  <c r="BK396" i="8" s="1"/>
  <c r="BM396" i="8"/>
  <c r="BQ396" i="8"/>
  <c r="BR396" i="8" s="1"/>
  <c r="BT396" i="8"/>
  <c r="BX396" i="8"/>
  <c r="BY396" i="8" s="1"/>
  <c r="B397" i="8"/>
  <c r="F397" i="8"/>
  <c r="G397" i="8" s="1"/>
  <c r="I397" i="8"/>
  <c r="M397" i="8"/>
  <c r="N397" i="8" s="1"/>
  <c r="P397" i="8"/>
  <c r="T397" i="8"/>
  <c r="U397" i="8" s="1"/>
  <c r="W397" i="8"/>
  <c r="AA397" i="8"/>
  <c r="AB397" i="8" s="1"/>
  <c r="AD397" i="8"/>
  <c r="AH397" i="8"/>
  <c r="AI397" i="8" s="1"/>
  <c r="AK397" i="8"/>
  <c r="AO397" i="8"/>
  <c r="AP397" i="8" s="1"/>
  <c r="AR397" i="8"/>
  <c r="AV397" i="8"/>
  <c r="AW397" i="8" s="1"/>
  <c r="AY397" i="8"/>
  <c r="BC397" i="8"/>
  <c r="BD397" i="8" s="1"/>
  <c r="BF397" i="8"/>
  <c r="BJ397" i="8"/>
  <c r="BK397" i="8" s="1"/>
  <c r="BM397" i="8"/>
  <c r="BQ397" i="8"/>
  <c r="BR397" i="8" s="1"/>
  <c r="BT397" i="8"/>
  <c r="BX397" i="8"/>
  <c r="BY397" i="8" s="1"/>
  <c r="B398" i="8"/>
  <c r="F398" i="8"/>
  <c r="G398" i="8" s="1"/>
  <c r="I398" i="8"/>
  <c r="M398" i="8"/>
  <c r="N398" i="8" s="1"/>
  <c r="P398" i="8"/>
  <c r="T398" i="8"/>
  <c r="U398" i="8" s="1"/>
  <c r="W398" i="8"/>
  <c r="AA398" i="8"/>
  <c r="AB398" i="8" s="1"/>
  <c r="AD398" i="8"/>
  <c r="AH398" i="8"/>
  <c r="AI398" i="8" s="1"/>
  <c r="AK398" i="8"/>
  <c r="AO398" i="8"/>
  <c r="AP398" i="8" s="1"/>
  <c r="AR398" i="8"/>
  <c r="AV398" i="8"/>
  <c r="AW398" i="8" s="1"/>
  <c r="AY398" i="8"/>
  <c r="BC398" i="8"/>
  <c r="BD398" i="8" s="1"/>
  <c r="BF398" i="8"/>
  <c r="BJ398" i="8"/>
  <c r="BK398" i="8" s="1"/>
  <c r="BM398" i="8"/>
  <c r="BQ398" i="8"/>
  <c r="BR398" i="8" s="1"/>
  <c r="BT398" i="8"/>
  <c r="BX398" i="8"/>
  <c r="BY398" i="8" s="1"/>
  <c r="B399" i="8"/>
  <c r="F399" i="8"/>
  <c r="G399" i="8" s="1"/>
  <c r="I399" i="8"/>
  <c r="M399" i="8"/>
  <c r="N399" i="8" s="1"/>
  <c r="P399" i="8"/>
  <c r="T399" i="8"/>
  <c r="U399" i="8" s="1"/>
  <c r="W399" i="8"/>
  <c r="AA399" i="8"/>
  <c r="AB399" i="8" s="1"/>
  <c r="AD399" i="8"/>
  <c r="AH399" i="8"/>
  <c r="AI399" i="8" s="1"/>
  <c r="AK399" i="8"/>
  <c r="AO399" i="8"/>
  <c r="AP399" i="8" s="1"/>
  <c r="AR399" i="8"/>
  <c r="AV399" i="8"/>
  <c r="AW399" i="8" s="1"/>
  <c r="AY399" i="8"/>
  <c r="BC399" i="8"/>
  <c r="BD399" i="8" s="1"/>
  <c r="BF399" i="8"/>
  <c r="BJ399" i="8"/>
  <c r="BK399" i="8" s="1"/>
  <c r="BM399" i="8"/>
  <c r="BQ399" i="8"/>
  <c r="BR399" i="8" s="1"/>
  <c r="BT399" i="8"/>
  <c r="BX399" i="8"/>
  <c r="BY399" i="8" s="1"/>
  <c r="B400" i="8"/>
  <c r="F400" i="8"/>
  <c r="G400" i="8" s="1"/>
  <c r="I400" i="8"/>
  <c r="M400" i="8"/>
  <c r="N400" i="8" s="1"/>
  <c r="P400" i="8"/>
  <c r="T400" i="8"/>
  <c r="U400" i="8" s="1"/>
  <c r="W400" i="8"/>
  <c r="AA400" i="8"/>
  <c r="AB400" i="8" s="1"/>
  <c r="AD400" i="8"/>
  <c r="AH400" i="8"/>
  <c r="AI400" i="8" s="1"/>
  <c r="AK400" i="8"/>
  <c r="AO400" i="8"/>
  <c r="AP400" i="8" s="1"/>
  <c r="AR400" i="8"/>
  <c r="AV400" i="8"/>
  <c r="AW400" i="8" s="1"/>
  <c r="AY400" i="8"/>
  <c r="BC400" i="8"/>
  <c r="BD400" i="8" s="1"/>
  <c r="BF400" i="8"/>
  <c r="BJ400" i="8"/>
  <c r="BK400" i="8" s="1"/>
  <c r="BM400" i="8"/>
  <c r="BQ400" i="8"/>
  <c r="BR400" i="8" s="1"/>
  <c r="BT400" i="8"/>
  <c r="BX400" i="8"/>
  <c r="BY400" i="8" s="1"/>
  <c r="B401" i="8"/>
  <c r="F401" i="8"/>
  <c r="G401" i="8" s="1"/>
  <c r="I401" i="8"/>
  <c r="M401" i="8"/>
  <c r="N401" i="8" s="1"/>
  <c r="P401" i="8"/>
  <c r="T401" i="8"/>
  <c r="U401" i="8" s="1"/>
  <c r="W401" i="8"/>
  <c r="AA401" i="8"/>
  <c r="AB401" i="8" s="1"/>
  <c r="AD401" i="8"/>
  <c r="AH401" i="8"/>
  <c r="AI401" i="8" s="1"/>
  <c r="AK401" i="8"/>
  <c r="AO401" i="8"/>
  <c r="AP401" i="8" s="1"/>
  <c r="AR401" i="8"/>
  <c r="AV401" i="8"/>
  <c r="AW401" i="8" s="1"/>
  <c r="AY401" i="8"/>
  <c r="BC401" i="8"/>
  <c r="BD401" i="8" s="1"/>
  <c r="BF401" i="8"/>
  <c r="BJ401" i="8"/>
  <c r="BK401" i="8" s="1"/>
  <c r="BM401" i="8"/>
  <c r="BQ401" i="8"/>
  <c r="BR401" i="8" s="1"/>
  <c r="BT401" i="8"/>
  <c r="BX401" i="8"/>
  <c r="BY401" i="8" s="1"/>
  <c r="B402" i="8"/>
  <c r="F402" i="8"/>
  <c r="G402" i="8" s="1"/>
  <c r="I402" i="8"/>
  <c r="M402" i="8"/>
  <c r="N402" i="8" s="1"/>
  <c r="P402" i="8"/>
  <c r="T402" i="8"/>
  <c r="U402" i="8" s="1"/>
  <c r="W402" i="8"/>
  <c r="AA402" i="8"/>
  <c r="AB402" i="8" s="1"/>
  <c r="AD402" i="8"/>
  <c r="AH402" i="8"/>
  <c r="AI402" i="8" s="1"/>
  <c r="AK402" i="8"/>
  <c r="AO402" i="8"/>
  <c r="AP402" i="8" s="1"/>
  <c r="AR402" i="8"/>
  <c r="AV402" i="8"/>
  <c r="AW402" i="8" s="1"/>
  <c r="AY402" i="8"/>
  <c r="BC402" i="8"/>
  <c r="BD402" i="8" s="1"/>
  <c r="BF402" i="8"/>
  <c r="BJ402" i="8"/>
  <c r="BK402" i="8" s="1"/>
  <c r="BM402" i="8"/>
  <c r="BQ402" i="8"/>
  <c r="BR402" i="8" s="1"/>
  <c r="BT402" i="8"/>
  <c r="BX402" i="8"/>
  <c r="BY402" i="8" s="1"/>
  <c r="B403" i="8"/>
  <c r="F403" i="8"/>
  <c r="G403" i="8" s="1"/>
  <c r="I403" i="8"/>
  <c r="M403" i="8"/>
  <c r="N403" i="8" s="1"/>
  <c r="P403" i="8"/>
  <c r="T403" i="8"/>
  <c r="U403" i="8" s="1"/>
  <c r="W403" i="8"/>
  <c r="AA403" i="8"/>
  <c r="AB403" i="8" s="1"/>
  <c r="AD403" i="8"/>
  <c r="AH403" i="8"/>
  <c r="AI403" i="8" s="1"/>
  <c r="AK403" i="8"/>
  <c r="AO403" i="8"/>
  <c r="AP403" i="8" s="1"/>
  <c r="AR403" i="8"/>
  <c r="AV403" i="8"/>
  <c r="AW403" i="8" s="1"/>
  <c r="AY403" i="8"/>
  <c r="BC403" i="8"/>
  <c r="BD403" i="8" s="1"/>
  <c r="BF403" i="8"/>
  <c r="BJ403" i="8"/>
  <c r="BK403" i="8" s="1"/>
  <c r="BM403" i="8"/>
  <c r="BQ403" i="8"/>
  <c r="BR403" i="8" s="1"/>
  <c r="BT403" i="8"/>
  <c r="BX403" i="8"/>
  <c r="BY403" i="8" s="1"/>
  <c r="B404" i="8"/>
  <c r="F404" i="8"/>
  <c r="G404" i="8" s="1"/>
  <c r="I404" i="8"/>
  <c r="M404" i="8"/>
  <c r="N404" i="8" s="1"/>
  <c r="P404" i="8"/>
  <c r="T404" i="8"/>
  <c r="U404" i="8" s="1"/>
  <c r="W404" i="8"/>
  <c r="AA404" i="8"/>
  <c r="AB404" i="8" s="1"/>
  <c r="AD404" i="8"/>
  <c r="AH404" i="8"/>
  <c r="AI404" i="8" s="1"/>
  <c r="AK404" i="8"/>
  <c r="AO404" i="8"/>
  <c r="AP404" i="8" s="1"/>
  <c r="AR404" i="8"/>
  <c r="AV404" i="8"/>
  <c r="AW404" i="8" s="1"/>
  <c r="AY404" i="8"/>
  <c r="BC404" i="8"/>
  <c r="BD404" i="8" s="1"/>
  <c r="BF404" i="8"/>
  <c r="BJ404" i="8"/>
  <c r="BK404" i="8" s="1"/>
  <c r="BM404" i="8"/>
  <c r="BQ404" i="8"/>
  <c r="BR404" i="8" s="1"/>
  <c r="BT404" i="8"/>
  <c r="BX404" i="8"/>
  <c r="BY404" i="8" s="1"/>
  <c r="B405" i="8"/>
  <c r="F405" i="8"/>
  <c r="G405" i="8" s="1"/>
  <c r="I405" i="8"/>
  <c r="M405" i="8"/>
  <c r="N405" i="8" s="1"/>
  <c r="P405" i="8"/>
  <c r="T405" i="8"/>
  <c r="U405" i="8" s="1"/>
  <c r="W405" i="8"/>
  <c r="AA405" i="8"/>
  <c r="AB405" i="8" s="1"/>
  <c r="AD405" i="8"/>
  <c r="AH405" i="8"/>
  <c r="AI405" i="8" s="1"/>
  <c r="AK405" i="8"/>
  <c r="AO405" i="8"/>
  <c r="AP405" i="8" s="1"/>
  <c r="AR405" i="8"/>
  <c r="AV405" i="8"/>
  <c r="AW405" i="8" s="1"/>
  <c r="AY405" i="8"/>
  <c r="BC405" i="8"/>
  <c r="BD405" i="8" s="1"/>
  <c r="BF405" i="8"/>
  <c r="BJ405" i="8"/>
  <c r="BK405" i="8" s="1"/>
  <c r="BM405" i="8"/>
  <c r="BQ405" i="8"/>
  <c r="BR405" i="8" s="1"/>
  <c r="BT405" i="8"/>
  <c r="BX405" i="8"/>
  <c r="BY405" i="8" s="1"/>
  <c r="B406" i="8"/>
  <c r="F406" i="8"/>
  <c r="G406" i="8" s="1"/>
  <c r="I406" i="8"/>
  <c r="M406" i="8"/>
  <c r="N406" i="8" s="1"/>
  <c r="P406" i="8"/>
  <c r="T406" i="8"/>
  <c r="U406" i="8" s="1"/>
  <c r="W406" i="8"/>
  <c r="AA406" i="8"/>
  <c r="AB406" i="8" s="1"/>
  <c r="AD406" i="8"/>
  <c r="AH406" i="8"/>
  <c r="AI406" i="8" s="1"/>
  <c r="AK406" i="8"/>
  <c r="AO406" i="8"/>
  <c r="AP406" i="8" s="1"/>
  <c r="AR406" i="8"/>
  <c r="AV406" i="8"/>
  <c r="AW406" i="8" s="1"/>
  <c r="AY406" i="8"/>
  <c r="BC406" i="8"/>
  <c r="BD406" i="8" s="1"/>
  <c r="BF406" i="8"/>
  <c r="BJ406" i="8"/>
  <c r="BK406" i="8" s="1"/>
  <c r="BM406" i="8"/>
  <c r="BQ406" i="8"/>
  <c r="BR406" i="8" s="1"/>
  <c r="BT406" i="8"/>
  <c r="BX406" i="8"/>
  <c r="BY406" i="8" s="1"/>
  <c r="B407" i="8"/>
  <c r="F407" i="8"/>
  <c r="G407" i="8" s="1"/>
  <c r="I407" i="8"/>
  <c r="M407" i="8"/>
  <c r="N407" i="8" s="1"/>
  <c r="P407" i="8"/>
  <c r="T407" i="8"/>
  <c r="U407" i="8" s="1"/>
  <c r="W407" i="8"/>
  <c r="AA407" i="8"/>
  <c r="AB407" i="8" s="1"/>
  <c r="AD407" i="8"/>
  <c r="AH407" i="8"/>
  <c r="AI407" i="8" s="1"/>
  <c r="AK407" i="8"/>
  <c r="AO407" i="8"/>
  <c r="AP407" i="8" s="1"/>
  <c r="AR407" i="8"/>
  <c r="AV407" i="8"/>
  <c r="AW407" i="8" s="1"/>
  <c r="AY407" i="8"/>
  <c r="BC407" i="8"/>
  <c r="BD407" i="8" s="1"/>
  <c r="BF407" i="8"/>
  <c r="BJ407" i="8"/>
  <c r="BK407" i="8" s="1"/>
  <c r="BM407" i="8"/>
  <c r="BQ407" i="8"/>
  <c r="BR407" i="8" s="1"/>
  <c r="BT407" i="8"/>
  <c r="BX407" i="8"/>
  <c r="BY407" i="8" s="1"/>
  <c r="B408" i="8"/>
  <c r="F408" i="8"/>
  <c r="G408" i="8" s="1"/>
  <c r="I408" i="8"/>
  <c r="M408" i="8"/>
  <c r="N408" i="8" s="1"/>
  <c r="P408" i="8"/>
  <c r="T408" i="8"/>
  <c r="U408" i="8" s="1"/>
  <c r="W408" i="8"/>
  <c r="AA408" i="8"/>
  <c r="AB408" i="8" s="1"/>
  <c r="AD408" i="8"/>
  <c r="AH408" i="8"/>
  <c r="AI408" i="8" s="1"/>
  <c r="AK408" i="8"/>
  <c r="AO408" i="8"/>
  <c r="AP408" i="8" s="1"/>
  <c r="AR408" i="8"/>
  <c r="AV408" i="8"/>
  <c r="AW408" i="8" s="1"/>
  <c r="AY408" i="8"/>
  <c r="BC408" i="8"/>
  <c r="BD408" i="8" s="1"/>
  <c r="BF408" i="8"/>
  <c r="BJ408" i="8"/>
  <c r="BK408" i="8" s="1"/>
  <c r="BM408" i="8"/>
  <c r="BQ408" i="8"/>
  <c r="BR408" i="8" s="1"/>
  <c r="BT408" i="8"/>
  <c r="BX408" i="8"/>
  <c r="BY408" i="8" s="1"/>
  <c r="B409" i="8"/>
  <c r="F409" i="8"/>
  <c r="G409" i="8" s="1"/>
  <c r="I409" i="8"/>
  <c r="M409" i="8"/>
  <c r="N409" i="8" s="1"/>
  <c r="P409" i="8"/>
  <c r="T409" i="8"/>
  <c r="U409" i="8" s="1"/>
  <c r="W409" i="8"/>
  <c r="AA409" i="8"/>
  <c r="AB409" i="8" s="1"/>
  <c r="AD409" i="8"/>
  <c r="AH409" i="8"/>
  <c r="AI409" i="8" s="1"/>
  <c r="AK409" i="8"/>
  <c r="AO409" i="8"/>
  <c r="AP409" i="8" s="1"/>
  <c r="AR409" i="8"/>
  <c r="AV409" i="8"/>
  <c r="AW409" i="8" s="1"/>
  <c r="AY409" i="8"/>
  <c r="BC409" i="8"/>
  <c r="BD409" i="8" s="1"/>
  <c r="BF409" i="8"/>
  <c r="BJ409" i="8"/>
  <c r="BK409" i="8" s="1"/>
  <c r="BM409" i="8"/>
  <c r="BQ409" i="8"/>
  <c r="BR409" i="8" s="1"/>
  <c r="BT409" i="8"/>
  <c r="BX409" i="8"/>
  <c r="BY409" i="8" s="1"/>
  <c r="B410" i="8"/>
  <c r="F410" i="8"/>
  <c r="G410" i="8" s="1"/>
  <c r="I410" i="8"/>
  <c r="M410" i="8"/>
  <c r="N410" i="8" s="1"/>
  <c r="P410" i="8"/>
  <c r="T410" i="8"/>
  <c r="U410" i="8" s="1"/>
  <c r="W410" i="8"/>
  <c r="AA410" i="8"/>
  <c r="AB410" i="8" s="1"/>
  <c r="AD410" i="8"/>
  <c r="AH410" i="8"/>
  <c r="AI410" i="8" s="1"/>
  <c r="AK410" i="8"/>
  <c r="AO410" i="8"/>
  <c r="AP410" i="8" s="1"/>
  <c r="AR410" i="8"/>
  <c r="AV410" i="8"/>
  <c r="AW410" i="8" s="1"/>
  <c r="AY410" i="8"/>
  <c r="BC410" i="8"/>
  <c r="BD410" i="8" s="1"/>
  <c r="BF410" i="8"/>
  <c r="BJ410" i="8"/>
  <c r="BK410" i="8" s="1"/>
  <c r="BM410" i="8"/>
  <c r="BQ410" i="8"/>
  <c r="BR410" i="8" s="1"/>
  <c r="BT410" i="8"/>
  <c r="BX410" i="8"/>
  <c r="BY410" i="8" s="1"/>
  <c r="B411" i="8"/>
  <c r="F411" i="8"/>
  <c r="G411" i="8" s="1"/>
  <c r="I411" i="8"/>
  <c r="M411" i="8"/>
  <c r="N411" i="8" s="1"/>
  <c r="P411" i="8"/>
  <c r="T411" i="8"/>
  <c r="U411" i="8" s="1"/>
  <c r="W411" i="8"/>
  <c r="AA411" i="8"/>
  <c r="AB411" i="8" s="1"/>
  <c r="AD411" i="8"/>
  <c r="AH411" i="8"/>
  <c r="AI411" i="8" s="1"/>
  <c r="AK411" i="8"/>
  <c r="AO411" i="8"/>
  <c r="AP411" i="8" s="1"/>
  <c r="AR411" i="8"/>
  <c r="AV411" i="8"/>
  <c r="AW411" i="8" s="1"/>
  <c r="AY411" i="8"/>
  <c r="BC411" i="8"/>
  <c r="BD411" i="8" s="1"/>
  <c r="BF411" i="8"/>
  <c r="BJ411" i="8"/>
  <c r="BK411" i="8" s="1"/>
  <c r="BM411" i="8"/>
  <c r="BQ411" i="8"/>
  <c r="BR411" i="8" s="1"/>
  <c r="BT411" i="8"/>
  <c r="BX411" i="8"/>
  <c r="BY411" i="8" s="1"/>
  <c r="B412" i="8"/>
  <c r="F412" i="8"/>
  <c r="G412" i="8" s="1"/>
  <c r="I412" i="8"/>
  <c r="M412" i="8"/>
  <c r="N412" i="8" s="1"/>
  <c r="P412" i="8"/>
  <c r="T412" i="8"/>
  <c r="U412" i="8" s="1"/>
  <c r="W412" i="8"/>
  <c r="AA412" i="8"/>
  <c r="AB412" i="8" s="1"/>
  <c r="AD412" i="8"/>
  <c r="AH412" i="8"/>
  <c r="AI412" i="8" s="1"/>
  <c r="AK412" i="8"/>
  <c r="AO412" i="8"/>
  <c r="AP412" i="8" s="1"/>
  <c r="AR412" i="8"/>
  <c r="AV412" i="8"/>
  <c r="AW412" i="8" s="1"/>
  <c r="AY412" i="8"/>
  <c r="BC412" i="8"/>
  <c r="BD412" i="8" s="1"/>
  <c r="BF412" i="8"/>
  <c r="BJ412" i="8"/>
  <c r="BK412" i="8" s="1"/>
  <c r="BM412" i="8"/>
  <c r="BQ412" i="8"/>
  <c r="BR412" i="8" s="1"/>
  <c r="BT412" i="8"/>
  <c r="BX412" i="8"/>
  <c r="BY412" i="8" s="1"/>
  <c r="B413" i="8"/>
  <c r="F413" i="8"/>
  <c r="G413" i="8" s="1"/>
  <c r="I413" i="8"/>
  <c r="M413" i="8"/>
  <c r="N413" i="8" s="1"/>
  <c r="P413" i="8"/>
  <c r="T413" i="8"/>
  <c r="U413" i="8" s="1"/>
  <c r="W413" i="8"/>
  <c r="AA413" i="8"/>
  <c r="AB413" i="8" s="1"/>
  <c r="AD413" i="8"/>
  <c r="AH413" i="8"/>
  <c r="AI413" i="8" s="1"/>
  <c r="AK413" i="8"/>
  <c r="AO413" i="8"/>
  <c r="AP413" i="8" s="1"/>
  <c r="AR413" i="8"/>
  <c r="AV413" i="8"/>
  <c r="AW413" i="8" s="1"/>
  <c r="AY413" i="8"/>
  <c r="BC413" i="8"/>
  <c r="BD413" i="8" s="1"/>
  <c r="BF413" i="8"/>
  <c r="BJ413" i="8"/>
  <c r="BK413" i="8" s="1"/>
  <c r="BM413" i="8"/>
  <c r="BQ413" i="8"/>
  <c r="BR413" i="8" s="1"/>
  <c r="BT413" i="8"/>
  <c r="BX413" i="8"/>
  <c r="BY413" i="8" s="1"/>
  <c r="B414" i="8"/>
  <c r="F414" i="8"/>
  <c r="G414" i="8" s="1"/>
  <c r="I414" i="8"/>
  <c r="M414" i="8"/>
  <c r="N414" i="8" s="1"/>
  <c r="P414" i="8"/>
  <c r="T414" i="8"/>
  <c r="U414" i="8" s="1"/>
  <c r="W414" i="8"/>
  <c r="AA414" i="8"/>
  <c r="AB414" i="8" s="1"/>
  <c r="AD414" i="8"/>
  <c r="AH414" i="8"/>
  <c r="AI414" i="8" s="1"/>
  <c r="AK414" i="8"/>
  <c r="AO414" i="8"/>
  <c r="AP414" i="8" s="1"/>
  <c r="AR414" i="8"/>
  <c r="AV414" i="8"/>
  <c r="AW414" i="8" s="1"/>
  <c r="AY414" i="8"/>
  <c r="BC414" i="8"/>
  <c r="BD414" i="8" s="1"/>
  <c r="BF414" i="8"/>
  <c r="BJ414" i="8"/>
  <c r="BK414" i="8" s="1"/>
  <c r="BM414" i="8"/>
  <c r="BQ414" i="8"/>
  <c r="BR414" i="8" s="1"/>
  <c r="BT414" i="8"/>
  <c r="BX414" i="8"/>
  <c r="BY414" i="8" s="1"/>
  <c r="B415" i="8"/>
  <c r="F415" i="8"/>
  <c r="G415" i="8" s="1"/>
  <c r="I415" i="8"/>
  <c r="M415" i="8"/>
  <c r="N415" i="8" s="1"/>
  <c r="P415" i="8"/>
  <c r="T415" i="8"/>
  <c r="U415" i="8" s="1"/>
  <c r="W415" i="8"/>
  <c r="AA415" i="8"/>
  <c r="AB415" i="8" s="1"/>
  <c r="AD415" i="8"/>
  <c r="AH415" i="8"/>
  <c r="AI415" i="8" s="1"/>
  <c r="AK415" i="8"/>
  <c r="AO415" i="8"/>
  <c r="AP415" i="8" s="1"/>
  <c r="AR415" i="8"/>
  <c r="AV415" i="8"/>
  <c r="AW415" i="8" s="1"/>
  <c r="AY415" i="8"/>
  <c r="BC415" i="8"/>
  <c r="BD415" i="8" s="1"/>
  <c r="BF415" i="8"/>
  <c r="BJ415" i="8"/>
  <c r="BK415" i="8" s="1"/>
  <c r="BM415" i="8"/>
  <c r="BQ415" i="8"/>
  <c r="BR415" i="8" s="1"/>
  <c r="BT415" i="8"/>
  <c r="BX415" i="8"/>
  <c r="BY415" i="8" s="1"/>
  <c r="B416" i="8"/>
  <c r="F416" i="8"/>
  <c r="G416" i="8" s="1"/>
  <c r="I416" i="8"/>
  <c r="M416" i="8"/>
  <c r="N416" i="8" s="1"/>
  <c r="P416" i="8"/>
  <c r="T416" i="8"/>
  <c r="U416" i="8" s="1"/>
  <c r="W416" i="8"/>
  <c r="AA416" i="8"/>
  <c r="AB416" i="8" s="1"/>
  <c r="AD416" i="8"/>
  <c r="AH416" i="8"/>
  <c r="AI416" i="8" s="1"/>
  <c r="AK416" i="8"/>
  <c r="AO416" i="8"/>
  <c r="AP416" i="8" s="1"/>
  <c r="AR416" i="8"/>
  <c r="AV416" i="8"/>
  <c r="AW416" i="8" s="1"/>
  <c r="AY416" i="8"/>
  <c r="BC416" i="8"/>
  <c r="BD416" i="8" s="1"/>
  <c r="BF416" i="8"/>
  <c r="BJ416" i="8"/>
  <c r="BK416" i="8" s="1"/>
  <c r="BM416" i="8"/>
  <c r="BQ416" i="8"/>
  <c r="BR416" i="8" s="1"/>
  <c r="BT416" i="8"/>
  <c r="BX416" i="8"/>
  <c r="BY416" i="8" s="1"/>
  <c r="B417" i="8"/>
  <c r="F417" i="8"/>
  <c r="G417" i="8" s="1"/>
  <c r="I417" i="8"/>
  <c r="M417" i="8"/>
  <c r="N417" i="8" s="1"/>
  <c r="P417" i="8"/>
  <c r="T417" i="8"/>
  <c r="U417" i="8" s="1"/>
  <c r="W417" i="8"/>
  <c r="AA417" i="8"/>
  <c r="AB417" i="8" s="1"/>
  <c r="AD417" i="8"/>
  <c r="AH417" i="8"/>
  <c r="AI417" i="8" s="1"/>
  <c r="AK417" i="8"/>
  <c r="AO417" i="8"/>
  <c r="AP417" i="8" s="1"/>
  <c r="AR417" i="8"/>
  <c r="AV417" i="8"/>
  <c r="AW417" i="8" s="1"/>
  <c r="AY417" i="8"/>
  <c r="BC417" i="8"/>
  <c r="BD417" i="8" s="1"/>
  <c r="BF417" i="8"/>
  <c r="BJ417" i="8"/>
  <c r="BK417" i="8" s="1"/>
  <c r="BM417" i="8"/>
  <c r="BQ417" i="8"/>
  <c r="BR417" i="8" s="1"/>
  <c r="BT417" i="8"/>
  <c r="BX417" i="8"/>
  <c r="BY417" i="8" s="1"/>
  <c r="B418" i="8"/>
  <c r="F418" i="8"/>
  <c r="G418" i="8" s="1"/>
  <c r="I418" i="8"/>
  <c r="M418" i="8"/>
  <c r="N418" i="8" s="1"/>
  <c r="P418" i="8"/>
  <c r="T418" i="8"/>
  <c r="U418" i="8" s="1"/>
  <c r="W418" i="8"/>
  <c r="AA418" i="8"/>
  <c r="AB418" i="8" s="1"/>
  <c r="AD418" i="8"/>
  <c r="AH418" i="8"/>
  <c r="AI418" i="8" s="1"/>
  <c r="AK418" i="8"/>
  <c r="AO418" i="8"/>
  <c r="AP418" i="8" s="1"/>
  <c r="AR418" i="8"/>
  <c r="AV418" i="8"/>
  <c r="AW418" i="8" s="1"/>
  <c r="AY418" i="8"/>
  <c r="BC418" i="8"/>
  <c r="BD418" i="8" s="1"/>
  <c r="BF418" i="8"/>
  <c r="BJ418" i="8"/>
  <c r="BK418" i="8" s="1"/>
  <c r="BM418" i="8"/>
  <c r="BQ418" i="8"/>
  <c r="BR418" i="8" s="1"/>
  <c r="BT418" i="8"/>
  <c r="BX418" i="8"/>
  <c r="BY418" i="8" s="1"/>
  <c r="B419" i="8"/>
  <c r="F419" i="8"/>
  <c r="G419" i="8" s="1"/>
  <c r="I419" i="8"/>
  <c r="M419" i="8"/>
  <c r="N419" i="8" s="1"/>
  <c r="P419" i="8"/>
  <c r="T419" i="8"/>
  <c r="U419" i="8" s="1"/>
  <c r="W419" i="8"/>
  <c r="AA419" i="8"/>
  <c r="AB419" i="8" s="1"/>
  <c r="AD419" i="8"/>
  <c r="AH419" i="8"/>
  <c r="AI419" i="8" s="1"/>
  <c r="AK419" i="8"/>
  <c r="AO419" i="8"/>
  <c r="AP419" i="8" s="1"/>
  <c r="AR419" i="8"/>
  <c r="AV419" i="8"/>
  <c r="AW419" i="8" s="1"/>
  <c r="AY419" i="8"/>
  <c r="BC419" i="8"/>
  <c r="BD419" i="8" s="1"/>
  <c r="BF419" i="8"/>
  <c r="BJ419" i="8"/>
  <c r="BK419" i="8" s="1"/>
  <c r="BM419" i="8"/>
  <c r="BQ419" i="8"/>
  <c r="BR419" i="8" s="1"/>
  <c r="BT419" i="8"/>
  <c r="BX419" i="8"/>
  <c r="BY419" i="8" s="1"/>
  <c r="B420" i="8"/>
  <c r="F420" i="8"/>
  <c r="G420" i="8" s="1"/>
  <c r="I420" i="8"/>
  <c r="M420" i="8"/>
  <c r="N420" i="8" s="1"/>
  <c r="P420" i="8"/>
  <c r="T420" i="8"/>
  <c r="U420" i="8" s="1"/>
  <c r="W420" i="8"/>
  <c r="AA420" i="8"/>
  <c r="AB420" i="8" s="1"/>
  <c r="AD420" i="8"/>
  <c r="AH420" i="8"/>
  <c r="AI420" i="8" s="1"/>
  <c r="AK420" i="8"/>
  <c r="AO420" i="8"/>
  <c r="AP420" i="8" s="1"/>
  <c r="AR420" i="8"/>
  <c r="AV420" i="8"/>
  <c r="AW420" i="8" s="1"/>
  <c r="AY420" i="8"/>
  <c r="BC420" i="8"/>
  <c r="BD420" i="8" s="1"/>
  <c r="BF420" i="8"/>
  <c r="BJ420" i="8"/>
  <c r="BK420" i="8" s="1"/>
  <c r="BM420" i="8"/>
  <c r="BQ420" i="8"/>
  <c r="BR420" i="8" s="1"/>
  <c r="BT420" i="8"/>
  <c r="BX420" i="8"/>
  <c r="BY420" i="8" s="1"/>
  <c r="B421" i="8"/>
  <c r="F421" i="8"/>
  <c r="G421" i="8" s="1"/>
  <c r="I421" i="8"/>
  <c r="M421" i="8"/>
  <c r="N421" i="8" s="1"/>
  <c r="P421" i="8"/>
  <c r="T421" i="8"/>
  <c r="U421" i="8" s="1"/>
  <c r="W421" i="8"/>
  <c r="AA421" i="8"/>
  <c r="AB421" i="8" s="1"/>
  <c r="AD421" i="8"/>
  <c r="AH421" i="8"/>
  <c r="AI421" i="8" s="1"/>
  <c r="AK421" i="8"/>
  <c r="AO421" i="8"/>
  <c r="AP421" i="8" s="1"/>
  <c r="AR421" i="8"/>
  <c r="AV421" i="8"/>
  <c r="AW421" i="8" s="1"/>
  <c r="AY421" i="8"/>
  <c r="BC421" i="8"/>
  <c r="BD421" i="8" s="1"/>
  <c r="BF421" i="8"/>
  <c r="BJ421" i="8"/>
  <c r="BK421" i="8" s="1"/>
  <c r="BM421" i="8"/>
  <c r="BQ421" i="8"/>
  <c r="BR421" i="8" s="1"/>
  <c r="BT421" i="8"/>
  <c r="BX421" i="8"/>
  <c r="BY421" i="8" s="1"/>
  <c r="B422" i="8"/>
  <c r="F422" i="8"/>
  <c r="G422" i="8" s="1"/>
  <c r="I422" i="8"/>
  <c r="M422" i="8"/>
  <c r="N422" i="8" s="1"/>
  <c r="P422" i="8"/>
  <c r="T422" i="8"/>
  <c r="U422" i="8" s="1"/>
  <c r="W422" i="8"/>
  <c r="AA422" i="8"/>
  <c r="AB422" i="8" s="1"/>
  <c r="AD422" i="8"/>
  <c r="AH422" i="8"/>
  <c r="AI422" i="8" s="1"/>
  <c r="AK422" i="8"/>
  <c r="AO422" i="8"/>
  <c r="AP422" i="8" s="1"/>
  <c r="AR422" i="8"/>
  <c r="AV422" i="8"/>
  <c r="AW422" i="8" s="1"/>
  <c r="AY422" i="8"/>
  <c r="BC422" i="8"/>
  <c r="BD422" i="8" s="1"/>
  <c r="BF422" i="8"/>
  <c r="BJ422" i="8"/>
  <c r="BK422" i="8" s="1"/>
  <c r="BM422" i="8"/>
  <c r="BQ422" i="8"/>
  <c r="BR422" i="8" s="1"/>
  <c r="BT422" i="8"/>
  <c r="BX422" i="8"/>
  <c r="BY422" i="8" s="1"/>
  <c r="B423" i="8"/>
  <c r="F423" i="8"/>
  <c r="G423" i="8" s="1"/>
  <c r="I423" i="8"/>
  <c r="M423" i="8"/>
  <c r="N423" i="8" s="1"/>
  <c r="P423" i="8"/>
  <c r="T423" i="8"/>
  <c r="U423" i="8" s="1"/>
  <c r="W423" i="8"/>
  <c r="AA423" i="8"/>
  <c r="AB423" i="8" s="1"/>
  <c r="AD423" i="8"/>
  <c r="AH423" i="8"/>
  <c r="AI423" i="8" s="1"/>
  <c r="AK423" i="8"/>
  <c r="AO423" i="8"/>
  <c r="AP423" i="8" s="1"/>
  <c r="AR423" i="8"/>
  <c r="AV423" i="8"/>
  <c r="AW423" i="8" s="1"/>
  <c r="AY423" i="8"/>
  <c r="BC423" i="8"/>
  <c r="BD423" i="8" s="1"/>
  <c r="BF423" i="8"/>
  <c r="BJ423" i="8"/>
  <c r="BK423" i="8" s="1"/>
  <c r="BM423" i="8"/>
  <c r="BQ423" i="8"/>
  <c r="BR423" i="8" s="1"/>
  <c r="BT423" i="8"/>
  <c r="BX423" i="8"/>
  <c r="BY423" i="8" s="1"/>
  <c r="B424" i="8"/>
  <c r="F424" i="8"/>
  <c r="G424" i="8" s="1"/>
  <c r="I424" i="8"/>
  <c r="M424" i="8"/>
  <c r="N424" i="8" s="1"/>
  <c r="P424" i="8"/>
  <c r="T424" i="8"/>
  <c r="U424" i="8" s="1"/>
  <c r="W424" i="8"/>
  <c r="AA424" i="8"/>
  <c r="AB424" i="8" s="1"/>
  <c r="AD424" i="8"/>
  <c r="AH424" i="8"/>
  <c r="AI424" i="8" s="1"/>
  <c r="AK424" i="8"/>
  <c r="AO424" i="8"/>
  <c r="AP424" i="8" s="1"/>
  <c r="AR424" i="8"/>
  <c r="AV424" i="8"/>
  <c r="AW424" i="8" s="1"/>
  <c r="AY424" i="8"/>
  <c r="BC424" i="8"/>
  <c r="BD424" i="8" s="1"/>
  <c r="BF424" i="8"/>
  <c r="BJ424" i="8"/>
  <c r="BK424" i="8" s="1"/>
  <c r="BM424" i="8"/>
  <c r="BQ424" i="8"/>
  <c r="BR424" i="8" s="1"/>
  <c r="BT424" i="8"/>
  <c r="BX424" i="8"/>
  <c r="BY424" i="8" s="1"/>
  <c r="B425" i="8"/>
  <c r="F425" i="8"/>
  <c r="G425" i="8" s="1"/>
  <c r="I425" i="8"/>
  <c r="M425" i="8"/>
  <c r="N425" i="8" s="1"/>
  <c r="P425" i="8"/>
  <c r="T425" i="8"/>
  <c r="U425" i="8" s="1"/>
  <c r="W425" i="8"/>
  <c r="AA425" i="8"/>
  <c r="AB425" i="8" s="1"/>
  <c r="AD425" i="8"/>
  <c r="AH425" i="8"/>
  <c r="AI425" i="8" s="1"/>
  <c r="AK425" i="8"/>
  <c r="AO425" i="8"/>
  <c r="AP425" i="8" s="1"/>
  <c r="AR425" i="8"/>
  <c r="AV425" i="8"/>
  <c r="AW425" i="8" s="1"/>
  <c r="AY425" i="8"/>
  <c r="BC425" i="8"/>
  <c r="BD425" i="8" s="1"/>
  <c r="BF425" i="8"/>
  <c r="BJ425" i="8"/>
  <c r="BK425" i="8" s="1"/>
  <c r="BM425" i="8"/>
  <c r="BQ425" i="8"/>
  <c r="BR425" i="8" s="1"/>
  <c r="BT425" i="8"/>
  <c r="BX425" i="8"/>
  <c r="BY425" i="8" s="1"/>
  <c r="B426" i="8"/>
  <c r="F426" i="8"/>
  <c r="G426" i="8" s="1"/>
  <c r="I426" i="8"/>
  <c r="M426" i="8"/>
  <c r="N426" i="8" s="1"/>
  <c r="P426" i="8"/>
  <c r="T426" i="8"/>
  <c r="U426" i="8" s="1"/>
  <c r="W426" i="8"/>
  <c r="AA426" i="8"/>
  <c r="AB426" i="8" s="1"/>
  <c r="AD426" i="8"/>
  <c r="AH426" i="8"/>
  <c r="AI426" i="8" s="1"/>
  <c r="AK426" i="8"/>
  <c r="AO426" i="8"/>
  <c r="AP426" i="8" s="1"/>
  <c r="AR426" i="8"/>
  <c r="AV426" i="8"/>
  <c r="AW426" i="8" s="1"/>
  <c r="AY426" i="8"/>
  <c r="BC426" i="8"/>
  <c r="BD426" i="8" s="1"/>
  <c r="BF426" i="8"/>
  <c r="BJ426" i="8"/>
  <c r="BK426" i="8" s="1"/>
  <c r="BL426" i="8"/>
  <c r="BM426" i="8"/>
  <c r="BQ426" i="8"/>
  <c r="BR426" i="8" s="1"/>
  <c r="BS426" i="8" s="1"/>
  <c r="BT426" i="8"/>
  <c r="BX426" i="8"/>
  <c r="BY426" i="8" s="1"/>
  <c r="BZ426" i="8" s="1"/>
  <c r="B427" i="8"/>
  <c r="F427" i="8"/>
  <c r="G427" i="8" s="1"/>
  <c r="I427" i="8"/>
  <c r="M427" i="8"/>
  <c r="N427" i="8" s="1"/>
  <c r="O427" i="8"/>
  <c r="P427" i="8"/>
  <c r="T427" i="8"/>
  <c r="U427" i="8" s="1"/>
  <c r="V427" i="8" s="1"/>
  <c r="W427" i="8"/>
  <c r="AA427" i="8"/>
  <c r="AB427" i="8" s="1"/>
  <c r="AC427" i="8" s="1"/>
  <c r="AD427" i="8"/>
  <c r="AH427" i="8"/>
  <c r="AI427" i="8" s="1"/>
  <c r="AK427" i="8"/>
  <c r="AO427" i="8"/>
  <c r="AP427" i="8" s="1"/>
  <c r="AQ427" i="8"/>
  <c r="AR427" i="8"/>
  <c r="AV427" i="8"/>
  <c r="AW427" i="8" s="1"/>
  <c r="AX427" i="8" s="1"/>
  <c r="AY427" i="8"/>
  <c r="BC427" i="8"/>
  <c r="BF427" i="8"/>
  <c r="BJ427" i="8"/>
  <c r="BK427" i="8" s="1"/>
  <c r="BL427" i="8" s="1"/>
  <c r="BM427" i="8"/>
  <c r="BQ427" i="8"/>
  <c r="BT427" i="8"/>
  <c r="BX427" i="8"/>
  <c r="BY427" i="8" s="1"/>
  <c r="BZ427" i="8" s="1"/>
  <c r="B428" i="8"/>
  <c r="F428" i="8"/>
  <c r="I428" i="8"/>
  <c r="M428" i="8"/>
  <c r="N428" i="8" s="1"/>
  <c r="O428" i="8" s="1"/>
  <c r="P428" i="8"/>
  <c r="T428" i="8"/>
  <c r="W428" i="8"/>
  <c r="AA428" i="8"/>
  <c r="AD428" i="8"/>
  <c r="AH428" i="8"/>
  <c r="AK428" i="8"/>
  <c r="AO428" i="8"/>
  <c r="AP428" i="8" s="1"/>
  <c r="AQ428" i="8" s="1"/>
  <c r="AR428" i="8"/>
  <c r="AV428" i="8"/>
  <c r="AY428" i="8"/>
  <c r="BC428" i="8"/>
  <c r="BD428" i="8" s="1"/>
  <c r="BE428" i="8" s="1"/>
  <c r="BF428" i="8"/>
  <c r="BJ428" i="8"/>
  <c r="BM428" i="8"/>
  <c r="BQ428" i="8"/>
  <c r="BR428" i="8" s="1"/>
  <c r="BS428" i="8" s="1"/>
  <c r="BT428" i="8"/>
  <c r="BX428" i="8"/>
  <c r="B429" i="8"/>
  <c r="F429" i="8"/>
  <c r="G429" i="8" s="1"/>
  <c r="H429" i="8" s="1"/>
  <c r="I429" i="8"/>
  <c r="M429" i="8"/>
  <c r="P429" i="8"/>
  <c r="T429" i="8"/>
  <c r="U429" i="8" s="1"/>
  <c r="V429" i="8" s="1"/>
  <c r="W429" i="8"/>
  <c r="AA429" i="8"/>
  <c r="AD429" i="8"/>
  <c r="AH429" i="8"/>
  <c r="AI429" i="8" s="1"/>
  <c r="AJ429" i="8" s="1"/>
  <c r="AK429" i="8"/>
  <c r="AO429" i="8"/>
  <c r="AR429" i="8"/>
  <c r="AV429" i="8"/>
  <c r="AW429" i="8" s="1"/>
  <c r="AX429" i="8" s="1"/>
  <c r="AY429" i="8"/>
  <c r="BC429" i="8"/>
  <c r="BF429" i="8"/>
  <c r="BJ429" i="8"/>
  <c r="BK429" i="8" s="1"/>
  <c r="BL429" i="8" s="1"/>
  <c r="BM429" i="8"/>
  <c r="BQ429" i="8"/>
  <c r="BT429" i="8"/>
  <c r="BX429" i="8"/>
  <c r="BY429" i="8" s="1"/>
  <c r="BZ429" i="8" s="1"/>
  <c r="B430" i="8"/>
  <c r="F430" i="8"/>
  <c r="I430" i="8"/>
  <c r="M430" i="8"/>
  <c r="N430" i="8" s="1"/>
  <c r="O430" i="8" s="1"/>
  <c r="P430" i="8"/>
  <c r="T430" i="8"/>
  <c r="W430" i="8"/>
  <c r="AA430" i="8"/>
  <c r="AB430" i="8" s="1"/>
  <c r="AC430" i="8" s="1"/>
  <c r="AD430" i="8"/>
  <c r="AH430" i="8"/>
  <c r="AK430" i="8"/>
  <c r="AO430" i="8"/>
  <c r="AP430" i="8" s="1"/>
  <c r="AQ430" i="8" s="1"/>
  <c r="AR430" i="8"/>
  <c r="AV430" i="8"/>
  <c r="AY430" i="8"/>
  <c r="BC430" i="8"/>
  <c r="BD430" i="8" s="1"/>
  <c r="BE430" i="8" s="1"/>
  <c r="BF430" i="8"/>
  <c r="BJ430" i="8"/>
  <c r="BM430" i="8"/>
  <c r="BQ430" i="8"/>
  <c r="BR430" i="8" s="1"/>
  <c r="BS430" i="8" s="1"/>
  <c r="BT430" i="8"/>
  <c r="BX430" i="8"/>
  <c r="B431" i="8"/>
  <c r="F431" i="8"/>
  <c r="G431" i="8" s="1"/>
  <c r="H431" i="8" s="1"/>
  <c r="I431" i="8"/>
  <c r="M431" i="8"/>
  <c r="P431" i="8"/>
  <c r="T431" i="8"/>
  <c r="U431" i="8" s="1"/>
  <c r="V431" i="8" s="1"/>
  <c r="W431" i="8"/>
  <c r="AA431" i="8"/>
  <c r="AD431" i="8"/>
  <c r="AH431" i="8"/>
  <c r="AI431" i="8" s="1"/>
  <c r="AJ431" i="8" s="1"/>
  <c r="AK431" i="8"/>
  <c r="AO431" i="8"/>
  <c r="AR431" i="8"/>
  <c r="AV431" i="8"/>
  <c r="AW431" i="8" s="1"/>
  <c r="AX431" i="8" s="1"/>
  <c r="AY431" i="8"/>
  <c r="BC431" i="8"/>
  <c r="BF431" i="8"/>
  <c r="BJ431" i="8"/>
  <c r="BK431" i="8" s="1"/>
  <c r="BL431" i="8" s="1"/>
  <c r="BM431" i="8"/>
  <c r="BQ431" i="8"/>
  <c r="BT431" i="8"/>
  <c r="BX431" i="8"/>
  <c r="BY431" i="8" s="1"/>
  <c r="BZ431" i="8" s="1"/>
  <c r="B432" i="8"/>
  <c r="F432" i="8"/>
  <c r="I432" i="8"/>
  <c r="M432" i="8"/>
  <c r="N432" i="8" s="1"/>
  <c r="O432" i="8" s="1"/>
  <c r="P432" i="8"/>
  <c r="T432" i="8"/>
  <c r="W432" i="8"/>
  <c r="AA432" i="8"/>
  <c r="AB432" i="8" s="1"/>
  <c r="AC432" i="8" s="1"/>
  <c r="AD432" i="8"/>
  <c r="AH432" i="8"/>
  <c r="AK432" i="8"/>
  <c r="AO432" i="8"/>
  <c r="AP432" i="8" s="1"/>
  <c r="AQ432" i="8" s="1"/>
  <c r="AR432" i="8"/>
  <c r="AV432" i="8"/>
  <c r="AY432" i="8"/>
  <c r="BC432" i="8"/>
  <c r="BD432" i="8" s="1"/>
  <c r="BE432" i="8" s="1"/>
  <c r="BF432" i="8"/>
  <c r="BJ432" i="8"/>
  <c r="BM432" i="8"/>
  <c r="BQ432" i="8"/>
  <c r="BR432" i="8" s="1"/>
  <c r="BS432" i="8" s="1"/>
  <c r="BT432" i="8"/>
  <c r="BX432" i="8"/>
  <c r="B433" i="8"/>
  <c r="F433" i="8"/>
  <c r="G433" i="8" s="1"/>
  <c r="H433" i="8" s="1"/>
  <c r="I433" i="8"/>
  <c r="M433" i="8"/>
  <c r="P433" i="8"/>
  <c r="T433" i="8"/>
  <c r="U433" i="8" s="1"/>
  <c r="V433" i="8" s="1"/>
  <c r="W433" i="8"/>
  <c r="AA433" i="8"/>
  <c r="AD433" i="8"/>
  <c r="AH433" i="8"/>
  <c r="AI433" i="8" s="1"/>
  <c r="AJ433" i="8" s="1"/>
  <c r="AK433" i="8"/>
  <c r="AO433" i="8"/>
  <c r="AR433" i="8"/>
  <c r="AV433" i="8"/>
  <c r="AW433" i="8" s="1"/>
  <c r="AX433" i="8" s="1"/>
  <c r="AY433" i="8"/>
  <c r="BC433" i="8"/>
  <c r="BF433" i="8"/>
  <c r="BJ433" i="8"/>
  <c r="BK433" i="8" s="1"/>
  <c r="BL433" i="8" s="1"/>
  <c r="BM433" i="8"/>
  <c r="BQ433" i="8"/>
  <c r="BT433" i="8"/>
  <c r="BX433" i="8"/>
  <c r="BY433" i="8" s="1"/>
  <c r="BZ433" i="8" s="1"/>
  <c r="B434" i="8"/>
  <c r="F434" i="8"/>
  <c r="I434" i="8"/>
  <c r="M434" i="8"/>
  <c r="N434" i="8" s="1"/>
  <c r="O434" i="8" s="1"/>
  <c r="P434" i="8"/>
  <c r="T434" i="8"/>
  <c r="W434" i="8"/>
  <c r="AA434" i="8"/>
  <c r="AB434" i="8" s="1"/>
  <c r="AC434" i="8" s="1"/>
  <c r="AD434" i="8"/>
  <c r="AH434" i="8"/>
  <c r="AK434" i="8"/>
  <c r="AO434" i="8"/>
  <c r="AP434" i="8" s="1"/>
  <c r="AQ434" i="8" s="1"/>
  <c r="AR434" i="8"/>
  <c r="AV434" i="8"/>
  <c r="AY434" i="8"/>
  <c r="BC434" i="8"/>
  <c r="BD434" i="8" s="1"/>
  <c r="BE434" i="8" s="1"/>
  <c r="BF434" i="8"/>
  <c r="BJ434" i="8"/>
  <c r="BM434" i="8"/>
  <c r="BQ434" i="8"/>
  <c r="BR434" i="8" s="1"/>
  <c r="BS434" i="8" s="1"/>
  <c r="BT434" i="8"/>
  <c r="BX434" i="8"/>
  <c r="B435" i="8"/>
  <c r="F435" i="8"/>
  <c r="G435" i="8" s="1"/>
  <c r="H435" i="8" s="1"/>
  <c r="I435" i="8"/>
  <c r="M435" i="8"/>
  <c r="P435" i="8"/>
  <c r="T435" i="8"/>
  <c r="U435" i="8" s="1"/>
  <c r="V435" i="8" s="1"/>
  <c r="W435" i="8"/>
  <c r="AA435" i="8"/>
  <c r="AD435" i="8"/>
  <c r="AH435" i="8"/>
  <c r="AI435" i="8" s="1"/>
  <c r="AJ435" i="8" s="1"/>
  <c r="AK435" i="8"/>
  <c r="AO435" i="8"/>
  <c r="AR435" i="8"/>
  <c r="AV435" i="8"/>
  <c r="AW435" i="8" s="1"/>
  <c r="AX435" i="8" s="1"/>
  <c r="AY435" i="8"/>
  <c r="BC435" i="8"/>
  <c r="BF435" i="8"/>
  <c r="BJ435" i="8"/>
  <c r="BK435" i="8" s="1"/>
  <c r="BL435" i="8" s="1"/>
  <c r="BM435" i="8"/>
  <c r="BQ435" i="8"/>
  <c r="BT435" i="8"/>
  <c r="BX435" i="8"/>
  <c r="BY435" i="8" s="1"/>
  <c r="BZ435" i="8" s="1"/>
  <c r="B436" i="8"/>
  <c r="F436" i="8"/>
  <c r="I436" i="8"/>
  <c r="M436" i="8"/>
  <c r="N436" i="8" s="1"/>
  <c r="O436" i="8" s="1"/>
  <c r="P436" i="8"/>
  <c r="T436" i="8"/>
  <c r="W436" i="8"/>
  <c r="AA436" i="8"/>
  <c r="AB436" i="8" s="1"/>
  <c r="AC436" i="8" s="1"/>
  <c r="AD436" i="8"/>
  <c r="AH436" i="8"/>
  <c r="AK436" i="8"/>
  <c r="AO436" i="8"/>
  <c r="AP436" i="8" s="1"/>
  <c r="AQ436" i="8" s="1"/>
  <c r="AR436" i="8"/>
  <c r="AV436" i="8"/>
  <c r="AY436" i="8"/>
  <c r="BC436" i="8"/>
  <c r="BD436" i="8" s="1"/>
  <c r="BE436" i="8" s="1"/>
  <c r="BF436" i="8"/>
  <c r="BJ436" i="8"/>
  <c r="BM436" i="8"/>
  <c r="BQ436" i="8"/>
  <c r="BR436" i="8" s="1"/>
  <c r="BS436" i="8" s="1"/>
  <c r="BT436" i="8"/>
  <c r="BX436" i="8"/>
  <c r="B437" i="8"/>
  <c r="F437" i="8"/>
  <c r="G437" i="8" s="1"/>
  <c r="H437" i="8" s="1"/>
  <c r="I437" i="8"/>
  <c r="M437" i="8"/>
  <c r="P437" i="8"/>
  <c r="T437" i="8"/>
  <c r="U437" i="8" s="1"/>
  <c r="V437" i="8" s="1"/>
  <c r="W437" i="8"/>
  <c r="AA437" i="8"/>
  <c r="AD437" i="8"/>
  <c r="AH437" i="8"/>
  <c r="AI437" i="8" s="1"/>
  <c r="AJ437" i="8" s="1"/>
  <c r="AK437" i="8"/>
  <c r="AO437" i="8"/>
  <c r="AR437" i="8"/>
  <c r="AV437" i="8"/>
  <c r="AW437" i="8" s="1"/>
  <c r="AX437" i="8" s="1"/>
  <c r="AY437" i="8"/>
  <c r="BC437" i="8"/>
  <c r="BF437" i="8"/>
  <c r="BJ437" i="8"/>
  <c r="BK437" i="8" s="1"/>
  <c r="BL437" i="8" s="1"/>
  <c r="BM437" i="8"/>
  <c r="BQ437" i="8"/>
  <c r="BT437" i="8"/>
  <c r="BX437" i="8"/>
  <c r="BY437" i="8" s="1"/>
  <c r="BZ437" i="8" s="1"/>
  <c r="B438" i="8"/>
  <c r="F438" i="8"/>
  <c r="I438" i="8"/>
  <c r="M438" i="8"/>
  <c r="N438" i="8" s="1"/>
  <c r="O438" i="8" s="1"/>
  <c r="P438" i="8"/>
  <c r="T438" i="8"/>
  <c r="W438" i="8"/>
  <c r="AA438" i="8"/>
  <c r="AB438" i="8" s="1"/>
  <c r="AC438" i="8" s="1"/>
  <c r="AD438" i="8"/>
  <c r="AH438" i="8"/>
  <c r="AK438" i="8"/>
  <c r="AO438" i="8"/>
  <c r="AP438" i="8" s="1"/>
  <c r="AQ438" i="8" s="1"/>
  <c r="AR438" i="8"/>
  <c r="AV438" i="8"/>
  <c r="AY438" i="8"/>
  <c r="BC438" i="8"/>
  <c r="BD438" i="8" s="1"/>
  <c r="BE438" i="8" s="1"/>
  <c r="BF438" i="8"/>
  <c r="BJ438" i="8"/>
  <c r="BM438" i="8"/>
  <c r="BQ438" i="8"/>
  <c r="BR438" i="8" s="1"/>
  <c r="BS438" i="8" s="1"/>
  <c r="BT438" i="8"/>
  <c r="BX438" i="8"/>
  <c r="B439" i="8"/>
  <c r="F439" i="8"/>
  <c r="G439" i="8" s="1"/>
  <c r="H439" i="8" s="1"/>
  <c r="I439" i="8"/>
  <c r="M439" i="8"/>
  <c r="P439" i="8"/>
  <c r="T439" i="8"/>
  <c r="U439" i="8" s="1"/>
  <c r="V439" i="8" s="1"/>
  <c r="W439" i="8"/>
  <c r="AA439" i="8"/>
  <c r="AD439" i="8"/>
  <c r="AH439" i="8"/>
  <c r="AI439" i="8" s="1"/>
  <c r="AJ439" i="8" s="1"/>
  <c r="AK439" i="8"/>
  <c r="AO439" i="8"/>
  <c r="AR439" i="8"/>
  <c r="AV439" i="8"/>
  <c r="AW439" i="8" s="1"/>
  <c r="AX439" i="8" s="1"/>
  <c r="AY439" i="8"/>
  <c r="BC439" i="8"/>
  <c r="BF439" i="8"/>
  <c r="BJ439" i="8"/>
  <c r="BK439" i="8" s="1"/>
  <c r="BL439" i="8" s="1"/>
  <c r="BM439" i="8"/>
  <c r="BQ439" i="8"/>
  <c r="BT439" i="8"/>
  <c r="BX439" i="8"/>
  <c r="BY439" i="8" s="1"/>
  <c r="BZ439" i="8" s="1"/>
  <c r="B440" i="8"/>
  <c r="F440" i="8"/>
  <c r="I440" i="8"/>
  <c r="M440" i="8"/>
  <c r="N440" i="8" s="1"/>
  <c r="O440" i="8" s="1"/>
  <c r="P440" i="8"/>
  <c r="T440" i="8"/>
  <c r="W440" i="8"/>
  <c r="AA440" i="8"/>
  <c r="AB440" i="8" s="1"/>
  <c r="AC440" i="8" s="1"/>
  <c r="AD440" i="8"/>
  <c r="AH440" i="8"/>
  <c r="AK440" i="8"/>
  <c r="AO440" i="8"/>
  <c r="AP440" i="8" s="1"/>
  <c r="AQ440" i="8" s="1"/>
  <c r="AR440" i="8"/>
  <c r="AV440" i="8"/>
  <c r="AY440" i="8"/>
  <c r="BC440" i="8"/>
  <c r="BD440" i="8" s="1"/>
  <c r="BE440" i="8" s="1"/>
  <c r="BF440" i="8"/>
  <c r="BJ440" i="8"/>
  <c r="BM440" i="8"/>
  <c r="BQ440" i="8"/>
  <c r="BR440" i="8" s="1"/>
  <c r="BS440" i="8" s="1"/>
  <c r="BT440" i="8"/>
  <c r="BX440" i="8"/>
  <c r="B441" i="8"/>
  <c r="F441" i="8"/>
  <c r="G441" i="8" s="1"/>
  <c r="H441" i="8" s="1"/>
  <c r="I441" i="8"/>
  <c r="M441" i="8"/>
  <c r="P441" i="8"/>
  <c r="T441" i="8"/>
  <c r="U441" i="8" s="1"/>
  <c r="V441" i="8" s="1"/>
  <c r="W441" i="8"/>
  <c r="AA441" i="8"/>
  <c r="AD441" i="8"/>
  <c r="AH441" i="8"/>
  <c r="AI441" i="8" s="1"/>
  <c r="AJ441" i="8" s="1"/>
  <c r="AK441" i="8"/>
  <c r="AO441" i="8"/>
  <c r="AR441" i="8"/>
  <c r="AV441" i="8"/>
  <c r="AW441" i="8" s="1"/>
  <c r="AX441" i="8" s="1"/>
  <c r="AY441" i="8"/>
  <c r="BC441" i="8"/>
  <c r="BF441" i="8"/>
  <c r="BJ441" i="8"/>
  <c r="BK441" i="8" s="1"/>
  <c r="BL441" i="8" s="1"/>
  <c r="BM441" i="8"/>
  <c r="BQ441" i="8"/>
  <c r="BT441" i="8"/>
  <c r="BX441" i="8"/>
  <c r="BY441" i="8" s="1"/>
  <c r="BZ441" i="8" s="1"/>
  <c r="B442" i="8"/>
  <c r="F442" i="8"/>
  <c r="I442" i="8"/>
  <c r="M442" i="8"/>
  <c r="N442" i="8" s="1"/>
  <c r="O442" i="8" s="1"/>
  <c r="P442" i="8"/>
  <c r="T442" i="8"/>
  <c r="W442" i="8"/>
  <c r="AA442" i="8"/>
  <c r="AB442" i="8" s="1"/>
  <c r="AC442" i="8" s="1"/>
  <c r="AD442" i="8"/>
  <c r="AH442" i="8"/>
  <c r="AK442" i="8"/>
  <c r="AO442" i="8"/>
  <c r="AP442" i="8" s="1"/>
  <c r="AQ442" i="8" s="1"/>
  <c r="AR442" i="8"/>
  <c r="AV442" i="8"/>
  <c r="AY442" i="8"/>
  <c r="BC442" i="8"/>
  <c r="BD442" i="8" s="1"/>
  <c r="BE442" i="8" s="1"/>
  <c r="BF442" i="8"/>
  <c r="BJ442" i="8"/>
  <c r="BM442" i="8"/>
  <c r="BQ442" i="8"/>
  <c r="BR442" i="8" s="1"/>
  <c r="BS442" i="8" s="1"/>
  <c r="BT442" i="8"/>
  <c r="BX442" i="8"/>
  <c r="B443" i="8"/>
  <c r="F443" i="8"/>
  <c r="G443" i="8" s="1"/>
  <c r="H443" i="8" s="1"/>
  <c r="I443" i="8"/>
  <c r="M443" i="8"/>
  <c r="P443" i="8"/>
  <c r="T443" i="8"/>
  <c r="U443" i="8" s="1"/>
  <c r="V443" i="8" s="1"/>
  <c r="W443" i="8"/>
  <c r="AA443" i="8"/>
  <c r="AD443" i="8"/>
  <c r="AH443" i="8"/>
  <c r="AI443" i="8" s="1"/>
  <c r="AJ443" i="8" s="1"/>
  <c r="AK443" i="8"/>
  <c r="AO443" i="8"/>
  <c r="AR443" i="8"/>
  <c r="AV443" i="8"/>
  <c r="AW443" i="8" s="1"/>
  <c r="AX443" i="8" s="1"/>
  <c r="AY443" i="8"/>
  <c r="BC443" i="8"/>
  <c r="BF443" i="8"/>
  <c r="BJ443" i="8"/>
  <c r="BK443" i="8" s="1"/>
  <c r="BL443" i="8" s="1"/>
  <c r="BM443" i="8"/>
  <c r="BQ443" i="8"/>
  <c r="BT443" i="8"/>
  <c r="BX443" i="8"/>
  <c r="BY443" i="8" s="1"/>
  <c r="BZ443" i="8" s="1"/>
  <c r="B444" i="8"/>
  <c r="F444" i="8"/>
  <c r="I444" i="8"/>
  <c r="M444" i="8"/>
  <c r="N444" i="8" s="1"/>
  <c r="O444" i="8" s="1"/>
  <c r="P444" i="8"/>
  <c r="T444" i="8"/>
  <c r="W444" i="8"/>
  <c r="AA444" i="8"/>
  <c r="AB444" i="8" s="1"/>
  <c r="AC444" i="8" s="1"/>
  <c r="AD444" i="8"/>
  <c r="AH444" i="8"/>
  <c r="AK444" i="8"/>
  <c r="AO444" i="8"/>
  <c r="AP444" i="8" s="1"/>
  <c r="AQ444" i="8" s="1"/>
  <c r="AR444" i="8"/>
  <c r="AV444" i="8"/>
  <c r="AY444" i="8"/>
  <c r="BC444" i="8"/>
  <c r="BD444" i="8" s="1"/>
  <c r="BE444" i="8" s="1"/>
  <c r="BF444" i="8"/>
  <c r="BJ444" i="8"/>
  <c r="BM444" i="8"/>
  <c r="BQ444" i="8"/>
  <c r="BR444" i="8" s="1"/>
  <c r="BS444" i="8" s="1"/>
  <c r="BT444" i="8"/>
  <c r="BX444" i="8"/>
  <c r="B445" i="8"/>
  <c r="F445" i="8"/>
  <c r="G445" i="8" s="1"/>
  <c r="H445" i="8" s="1"/>
  <c r="I445" i="8"/>
  <c r="M445" i="8"/>
  <c r="P445" i="8"/>
  <c r="T445" i="8"/>
  <c r="U445" i="8" s="1"/>
  <c r="V445" i="8" s="1"/>
  <c r="W445" i="8"/>
  <c r="AA445" i="8"/>
  <c r="AD445" i="8"/>
  <c r="AH445" i="8"/>
  <c r="AI445" i="8" s="1"/>
  <c r="AJ445" i="8" s="1"/>
  <c r="AK445" i="8"/>
  <c r="AO445" i="8"/>
  <c r="AR445" i="8"/>
  <c r="AV445" i="8"/>
  <c r="AW445" i="8" s="1"/>
  <c r="AX445" i="8" s="1"/>
  <c r="AY445" i="8"/>
  <c r="BC445" i="8"/>
  <c r="BF445" i="8"/>
  <c r="BJ445" i="8"/>
  <c r="BK445" i="8" s="1"/>
  <c r="BL445" i="8" s="1"/>
  <c r="BM445" i="8"/>
  <c r="BQ445" i="8"/>
  <c r="BT445" i="8"/>
  <c r="BX445" i="8"/>
  <c r="BY445" i="8" s="1"/>
  <c r="BZ445" i="8" s="1"/>
  <c r="B446" i="8"/>
  <c r="F446" i="8"/>
  <c r="I446" i="8"/>
  <c r="M446" i="8"/>
  <c r="N446" i="8" s="1"/>
  <c r="O446" i="8" s="1"/>
  <c r="P446" i="8"/>
  <c r="T446" i="8"/>
  <c r="W446" i="8"/>
  <c r="AA446" i="8"/>
  <c r="AB446" i="8" s="1"/>
  <c r="AC446" i="8" s="1"/>
  <c r="AD446" i="8"/>
  <c r="AH446" i="8"/>
  <c r="AK446" i="8"/>
  <c r="AO446" i="8"/>
  <c r="AP446" i="8" s="1"/>
  <c r="AQ446" i="8" s="1"/>
  <c r="AR446" i="8"/>
  <c r="AV446" i="8"/>
  <c r="AY446" i="8"/>
  <c r="BC446" i="8"/>
  <c r="BD446" i="8" s="1"/>
  <c r="BE446" i="8" s="1"/>
  <c r="BF446" i="8"/>
  <c r="BJ446" i="8"/>
  <c r="BM446" i="8"/>
  <c r="BQ446" i="8"/>
  <c r="BR446" i="8" s="1"/>
  <c r="BS446" i="8" s="1"/>
  <c r="BT446" i="8"/>
  <c r="BX446" i="8"/>
  <c r="B447" i="8"/>
  <c r="F447" i="8"/>
  <c r="G447" i="8" s="1"/>
  <c r="H447" i="8" s="1"/>
  <c r="I447" i="8"/>
  <c r="M447" i="8"/>
  <c r="P447" i="8"/>
  <c r="T447" i="8"/>
  <c r="U447" i="8" s="1"/>
  <c r="V447" i="8" s="1"/>
  <c r="W447" i="8"/>
  <c r="AA447" i="8"/>
  <c r="AD447" i="8"/>
  <c r="AH447" i="8"/>
  <c r="AI447" i="8" s="1"/>
  <c r="AJ447" i="8" s="1"/>
  <c r="AK447" i="8"/>
  <c r="AO447" i="8"/>
  <c r="AR447" i="8"/>
  <c r="AV447" i="8"/>
  <c r="AW447" i="8" s="1"/>
  <c r="AX447" i="8" s="1"/>
  <c r="AY447" i="8"/>
  <c r="BC447" i="8"/>
  <c r="BF447" i="8"/>
  <c r="BJ447" i="8"/>
  <c r="BK447" i="8" s="1"/>
  <c r="BL447" i="8" s="1"/>
  <c r="BM447" i="8"/>
  <c r="BQ447" i="8"/>
  <c r="BT447" i="8"/>
  <c r="BX447" i="8"/>
  <c r="BY447" i="8" s="1"/>
  <c r="BZ447" i="8" s="1"/>
  <c r="B448" i="8"/>
  <c r="F448" i="8"/>
  <c r="I448" i="8"/>
  <c r="M448" i="8"/>
  <c r="N448" i="8" s="1"/>
  <c r="O448" i="8" s="1"/>
  <c r="P448" i="8"/>
  <c r="T448" i="8"/>
  <c r="W448" i="8"/>
  <c r="AA448" i="8"/>
  <c r="AB448" i="8" s="1"/>
  <c r="AC448" i="8" s="1"/>
  <c r="AD448" i="8"/>
  <c r="AH448" i="8"/>
  <c r="AK448" i="8"/>
  <c r="AO448" i="8"/>
  <c r="AP448" i="8" s="1"/>
  <c r="AQ448" i="8" s="1"/>
  <c r="AR448" i="8"/>
  <c r="AV448" i="8"/>
  <c r="AY448" i="8"/>
  <c r="BC448" i="8"/>
  <c r="BD448" i="8" s="1"/>
  <c r="BE448" i="8" s="1"/>
  <c r="BF448" i="8"/>
  <c r="BJ448" i="8"/>
  <c r="BM448" i="8"/>
  <c r="BQ448" i="8"/>
  <c r="BR448" i="8" s="1"/>
  <c r="BS448" i="8" s="1"/>
  <c r="BT448" i="8"/>
  <c r="BX448" i="8"/>
  <c r="B449" i="8"/>
  <c r="F449" i="8"/>
  <c r="G449" i="8" s="1"/>
  <c r="H449" i="8" s="1"/>
  <c r="I449" i="8"/>
  <c r="M449" i="8"/>
  <c r="P449" i="8"/>
  <c r="T449" i="8"/>
  <c r="U449" i="8" s="1"/>
  <c r="V449" i="8" s="1"/>
  <c r="W449" i="8"/>
  <c r="AA449" i="8"/>
  <c r="AD449" i="8"/>
  <c r="AH449" i="8"/>
  <c r="AI449" i="8" s="1"/>
  <c r="AJ449" i="8" s="1"/>
  <c r="AK449" i="8"/>
  <c r="AO449" i="8"/>
  <c r="AR449" i="8"/>
  <c r="AV449" i="8"/>
  <c r="AW449" i="8" s="1"/>
  <c r="AX449" i="8" s="1"/>
  <c r="AY449" i="8"/>
  <c r="BC449" i="8"/>
  <c r="BF449" i="8"/>
  <c r="BJ449" i="8"/>
  <c r="BK449" i="8" s="1"/>
  <c r="BL449" i="8" s="1"/>
  <c r="BM449" i="8"/>
  <c r="BQ449" i="8"/>
  <c r="BT449" i="8"/>
  <c r="BX449" i="8"/>
  <c r="BY449" i="8" s="1"/>
  <c r="BZ449" i="8" s="1"/>
  <c r="B450" i="8"/>
  <c r="F450" i="8"/>
  <c r="I450" i="8"/>
  <c r="M450" i="8"/>
  <c r="N450" i="8" s="1"/>
  <c r="O450" i="8" s="1"/>
  <c r="P450" i="8"/>
  <c r="T450" i="8"/>
  <c r="W450" i="8"/>
  <c r="AA450" i="8"/>
  <c r="AB450" i="8" s="1"/>
  <c r="AC450" i="8" s="1"/>
  <c r="AD450" i="8"/>
  <c r="AH450" i="8"/>
  <c r="AK450" i="8"/>
  <c r="AO450" i="8"/>
  <c r="AP450" i="8" s="1"/>
  <c r="AQ450" i="8" s="1"/>
  <c r="AR450" i="8"/>
  <c r="AV450" i="8"/>
  <c r="AY450" i="8"/>
  <c r="BC450" i="8"/>
  <c r="BD450" i="8" s="1"/>
  <c r="BE450" i="8" s="1"/>
  <c r="BF450" i="8"/>
  <c r="BJ450" i="8"/>
  <c r="BM450" i="8"/>
  <c r="BQ450" i="8"/>
  <c r="BR450" i="8" s="1"/>
  <c r="BS450" i="8" s="1"/>
  <c r="BT450" i="8"/>
  <c r="BX450" i="8"/>
  <c r="B451" i="8"/>
  <c r="F451" i="8"/>
  <c r="G451" i="8" s="1"/>
  <c r="H451" i="8" s="1"/>
  <c r="I451" i="8"/>
  <c r="M451" i="8"/>
  <c r="P451" i="8"/>
  <c r="T451" i="8"/>
  <c r="U451" i="8" s="1"/>
  <c r="V451" i="8" s="1"/>
  <c r="W451" i="8"/>
  <c r="AA451" i="8"/>
  <c r="AD451" i="8"/>
  <c r="AH451" i="8"/>
  <c r="AI451" i="8" s="1"/>
  <c r="AJ451" i="8" s="1"/>
  <c r="AK451" i="8"/>
  <c r="AO451" i="8"/>
  <c r="AR451" i="8"/>
  <c r="AV451" i="8"/>
  <c r="AW451" i="8" s="1"/>
  <c r="AX451" i="8" s="1"/>
  <c r="AY451" i="8"/>
  <c r="BC451" i="8"/>
  <c r="BF451" i="8"/>
  <c r="BJ451" i="8"/>
  <c r="BK451" i="8" s="1"/>
  <c r="BL451" i="8" s="1"/>
  <c r="BM451" i="8"/>
  <c r="BQ451" i="8"/>
  <c r="BT451" i="8"/>
  <c r="BX451" i="8"/>
  <c r="BY451" i="8" s="1"/>
  <c r="BZ451" i="8" s="1"/>
  <c r="B452" i="8"/>
  <c r="F452" i="8"/>
  <c r="I452" i="8"/>
  <c r="M452" i="8"/>
  <c r="N452" i="8" s="1"/>
  <c r="O452" i="8" s="1"/>
  <c r="P452" i="8"/>
  <c r="T452" i="8"/>
  <c r="W452" i="8"/>
  <c r="AA452" i="8"/>
  <c r="AB452" i="8" s="1"/>
  <c r="AC452" i="8" s="1"/>
  <c r="AD452" i="8"/>
  <c r="AH452" i="8"/>
  <c r="AK452" i="8"/>
  <c r="AO452" i="8"/>
  <c r="AP452" i="8" s="1"/>
  <c r="AQ452" i="8" s="1"/>
  <c r="AR452" i="8"/>
  <c r="AV452" i="8"/>
  <c r="AY452" i="8"/>
  <c r="BC452" i="8"/>
  <c r="BD452" i="8" s="1"/>
  <c r="BE452" i="8" s="1"/>
  <c r="BF452" i="8"/>
  <c r="BJ452" i="8"/>
  <c r="BM452" i="8"/>
  <c r="BQ452" i="8"/>
  <c r="BR452" i="8" s="1"/>
  <c r="BS452" i="8" s="1"/>
  <c r="BT452" i="8"/>
  <c r="BX452" i="8"/>
  <c r="B453" i="8"/>
  <c r="F453" i="8"/>
  <c r="G453" i="8" s="1"/>
  <c r="H453" i="8" s="1"/>
  <c r="I453" i="8"/>
  <c r="M453" i="8"/>
  <c r="P453" i="8"/>
  <c r="T453" i="8"/>
  <c r="U453" i="8" s="1"/>
  <c r="V453" i="8" s="1"/>
  <c r="W453" i="8"/>
  <c r="AA453" i="8"/>
  <c r="AD453" i="8"/>
  <c r="AH453" i="8"/>
  <c r="AI453" i="8" s="1"/>
  <c r="AJ453" i="8" s="1"/>
  <c r="AK453" i="8"/>
  <c r="AO453" i="8"/>
  <c r="AR453" i="8"/>
  <c r="AV453" i="8"/>
  <c r="AW453" i="8" s="1"/>
  <c r="AX453" i="8" s="1"/>
  <c r="AY453" i="8"/>
  <c r="BC453" i="8"/>
  <c r="BF453" i="8"/>
  <c r="BJ453" i="8"/>
  <c r="BK453" i="8" s="1"/>
  <c r="BL453" i="8" s="1"/>
  <c r="BM453" i="8"/>
  <c r="BQ453" i="8"/>
  <c r="BT453" i="8"/>
  <c r="BX453" i="8"/>
  <c r="BY453" i="8" s="1"/>
  <c r="BZ453" i="8" s="1"/>
  <c r="B454" i="8"/>
  <c r="F454" i="8"/>
  <c r="I454" i="8"/>
  <c r="M454" i="8"/>
  <c r="N454" i="8" s="1"/>
  <c r="O454" i="8" s="1"/>
  <c r="P454" i="8"/>
  <c r="T454" i="8"/>
  <c r="W454" i="8"/>
  <c r="AA454" i="8"/>
  <c r="AB454" i="8" s="1"/>
  <c r="AC454" i="8" s="1"/>
  <c r="AD454" i="8"/>
  <c r="AH454" i="8"/>
  <c r="AK454" i="8"/>
  <c r="AO454" i="8"/>
  <c r="AP454" i="8" s="1"/>
  <c r="AQ454" i="8" s="1"/>
  <c r="AR454" i="8"/>
  <c r="AV454" i="8"/>
  <c r="AY454" i="8"/>
  <c r="BC454" i="8"/>
  <c r="BD454" i="8" s="1"/>
  <c r="BE454" i="8" s="1"/>
  <c r="BF454" i="8"/>
  <c r="BJ454" i="8"/>
  <c r="BM454" i="8"/>
  <c r="BQ454" i="8"/>
  <c r="BR454" i="8" s="1"/>
  <c r="BS454" i="8" s="1"/>
  <c r="BT454" i="8"/>
  <c r="BX454" i="8"/>
  <c r="B455" i="8"/>
  <c r="F455" i="8"/>
  <c r="G455" i="8" s="1"/>
  <c r="H455" i="8" s="1"/>
  <c r="I455" i="8"/>
  <c r="M455" i="8"/>
  <c r="P455" i="8"/>
  <c r="T455" i="8"/>
  <c r="U455" i="8" s="1"/>
  <c r="V455" i="8" s="1"/>
  <c r="W455" i="8"/>
  <c r="AA455" i="8"/>
  <c r="AD455" i="8"/>
  <c r="AH455" i="8"/>
  <c r="AI455" i="8" s="1"/>
  <c r="AJ455" i="8" s="1"/>
  <c r="AK455" i="8"/>
  <c r="AO455" i="8"/>
  <c r="AR455" i="8"/>
  <c r="AV455" i="8"/>
  <c r="AW455" i="8" s="1"/>
  <c r="AX455" i="8" s="1"/>
  <c r="AY455" i="8"/>
  <c r="BC455" i="8"/>
  <c r="BD455" i="8" s="1"/>
  <c r="BE455" i="8" s="1"/>
  <c r="BF455" i="8"/>
  <c r="BJ455" i="8"/>
  <c r="BK455" i="8"/>
  <c r="BL455" i="8" s="1"/>
  <c r="BM455" i="8"/>
  <c r="BQ455" i="8"/>
  <c r="BR455" i="8" s="1"/>
  <c r="BS455" i="8" s="1"/>
  <c r="BT455" i="8"/>
  <c r="BX455" i="8"/>
  <c r="BY455" i="8"/>
  <c r="BZ455" i="8" s="1"/>
  <c r="B456" i="8"/>
  <c r="F456" i="8"/>
  <c r="G456" i="8" s="1"/>
  <c r="H456" i="8" s="1"/>
  <c r="I456" i="8"/>
  <c r="M456" i="8"/>
  <c r="N456" i="8"/>
  <c r="O456" i="8" s="1"/>
  <c r="P456" i="8"/>
  <c r="T456" i="8"/>
  <c r="U456" i="8" s="1"/>
  <c r="V456" i="8" s="1"/>
  <c r="W456" i="8"/>
  <c r="AA456" i="8"/>
  <c r="AB456" i="8"/>
  <c r="AC456" i="8" s="1"/>
  <c r="AD456" i="8"/>
  <c r="AH456" i="8"/>
  <c r="AI456" i="8" s="1"/>
  <c r="AJ456" i="8" s="1"/>
  <c r="AK456" i="8"/>
  <c r="AO456" i="8"/>
  <c r="AP456" i="8"/>
  <c r="AQ456" i="8" s="1"/>
  <c r="AR456" i="8"/>
  <c r="AV456" i="8"/>
  <c r="AW456" i="8" s="1"/>
  <c r="AX456" i="8" s="1"/>
  <c r="AY456" i="8"/>
  <c r="BC456" i="8"/>
  <c r="BD456" i="8"/>
  <c r="BE456" i="8" s="1"/>
  <c r="BF456" i="8"/>
  <c r="BJ456" i="8"/>
  <c r="BK456" i="8" s="1"/>
  <c r="BL456" i="8" s="1"/>
  <c r="BM456" i="8"/>
  <c r="BQ456" i="8"/>
  <c r="BR456" i="8"/>
  <c r="BS456" i="8" s="1"/>
  <c r="BT456" i="8"/>
  <c r="BX456" i="8"/>
  <c r="BY456" i="8" s="1"/>
  <c r="BZ456" i="8" s="1"/>
  <c r="B457" i="8"/>
  <c r="F457" i="8"/>
  <c r="G457" i="8"/>
  <c r="H457" i="8" s="1"/>
  <c r="I457" i="8"/>
  <c r="M457" i="8"/>
  <c r="N457" i="8" s="1"/>
  <c r="O457" i="8" s="1"/>
  <c r="P457" i="8"/>
  <c r="T457" i="8"/>
  <c r="U457" i="8"/>
  <c r="V457" i="8" s="1"/>
  <c r="W457" i="8"/>
  <c r="AA457" i="8"/>
  <c r="AB457" i="8" s="1"/>
  <c r="AC457" i="8" s="1"/>
  <c r="AD457" i="8"/>
  <c r="AH457" i="8"/>
  <c r="AI457" i="8"/>
  <c r="AJ457" i="8" s="1"/>
  <c r="AK457" i="8"/>
  <c r="AO457" i="8"/>
  <c r="AP457" i="8" s="1"/>
  <c r="AQ457" i="8" s="1"/>
  <c r="AR457" i="8"/>
  <c r="AV457" i="8"/>
  <c r="AW457" i="8"/>
  <c r="AX457" i="8" s="1"/>
  <c r="AY457" i="8"/>
  <c r="BC457" i="8"/>
  <c r="BD457" i="8" s="1"/>
  <c r="BE457" i="8" s="1"/>
  <c r="BF457" i="8"/>
  <c r="BJ457" i="8"/>
  <c r="BK457" i="8"/>
  <c r="BL457" i="8" s="1"/>
  <c r="BM457" i="8"/>
  <c r="BQ457" i="8"/>
  <c r="BR457" i="8" s="1"/>
  <c r="BS457" i="8" s="1"/>
  <c r="BT457" i="8"/>
  <c r="BX457" i="8"/>
  <c r="BY457" i="8"/>
  <c r="BZ457" i="8" s="1"/>
  <c r="B458" i="8"/>
  <c r="F458" i="8"/>
  <c r="G458" i="8" s="1"/>
  <c r="H458" i="8" s="1"/>
  <c r="I458" i="8"/>
  <c r="M458" i="8"/>
  <c r="N458" i="8"/>
  <c r="O458" i="8" s="1"/>
  <c r="P458" i="8"/>
  <c r="T458" i="8"/>
  <c r="U458" i="8" s="1"/>
  <c r="V458" i="8" s="1"/>
  <c r="W458" i="8"/>
  <c r="AA458" i="8"/>
  <c r="AB458" i="8"/>
  <c r="AC458" i="8" s="1"/>
  <c r="AD458" i="8"/>
  <c r="AH458" i="8"/>
  <c r="AI458" i="8" s="1"/>
  <c r="AJ458" i="8" s="1"/>
  <c r="AK458" i="8"/>
  <c r="AO458" i="8"/>
  <c r="AP458" i="8"/>
  <c r="AQ458" i="8" s="1"/>
  <c r="AR458" i="8"/>
  <c r="AV458" i="8"/>
  <c r="AW458" i="8" s="1"/>
  <c r="AX458" i="8" s="1"/>
  <c r="AY458" i="8"/>
  <c r="BC458" i="8"/>
  <c r="BD458" i="8"/>
  <c r="BE458" i="8" s="1"/>
  <c r="BF458" i="8"/>
  <c r="BJ458" i="8"/>
  <c r="BK458" i="8" s="1"/>
  <c r="BL458" i="8" s="1"/>
  <c r="BM458" i="8"/>
  <c r="BQ458" i="8"/>
  <c r="BR458" i="8"/>
  <c r="BS458" i="8" s="1"/>
  <c r="BT458" i="8"/>
  <c r="BX458" i="8"/>
  <c r="BY458" i="8" s="1"/>
  <c r="BZ458" i="8" s="1"/>
  <c r="B459" i="8"/>
  <c r="F459" i="8"/>
  <c r="G459" i="8"/>
  <c r="H459" i="8" s="1"/>
  <c r="I459" i="8"/>
  <c r="M459" i="8"/>
  <c r="N459" i="8" s="1"/>
  <c r="O459" i="8" s="1"/>
  <c r="P459" i="8"/>
  <c r="T459" i="8"/>
  <c r="U459" i="8"/>
  <c r="V459" i="8" s="1"/>
  <c r="W459" i="8"/>
  <c r="AA459" i="8"/>
  <c r="AB459" i="8" s="1"/>
  <c r="AC459" i="8" s="1"/>
  <c r="AD459" i="8"/>
  <c r="AH459" i="8"/>
  <c r="AI459" i="8"/>
  <c r="AJ459" i="8" s="1"/>
  <c r="AK459" i="8"/>
  <c r="AO459" i="8"/>
  <c r="AP459" i="8" s="1"/>
  <c r="AQ459" i="8" s="1"/>
  <c r="AR459" i="8"/>
  <c r="AV459" i="8"/>
  <c r="AW459" i="8"/>
  <c r="AX459" i="8" s="1"/>
  <c r="AY459" i="8"/>
  <c r="BC459" i="8"/>
  <c r="BD459" i="8" s="1"/>
  <c r="BE459" i="8" s="1"/>
  <c r="BF459" i="8"/>
  <c r="BJ459" i="8"/>
  <c r="BK459" i="8"/>
  <c r="BL459" i="8" s="1"/>
  <c r="BM459" i="8"/>
  <c r="BQ459" i="8"/>
  <c r="BR459" i="8" s="1"/>
  <c r="BS459" i="8" s="1"/>
  <c r="BT459" i="8"/>
  <c r="BX459" i="8"/>
  <c r="BY459" i="8"/>
  <c r="BZ459" i="8" s="1"/>
  <c r="B460" i="8"/>
  <c r="F460" i="8"/>
  <c r="G460" i="8" s="1"/>
  <c r="H460" i="8" s="1"/>
  <c r="I460" i="8"/>
  <c r="M460" i="8"/>
  <c r="N460" i="8"/>
  <c r="O460" i="8" s="1"/>
  <c r="P460" i="8"/>
  <c r="T460" i="8"/>
  <c r="U460" i="8" s="1"/>
  <c r="V460" i="8" s="1"/>
  <c r="W460" i="8"/>
  <c r="AA460" i="8"/>
  <c r="AB460" i="8"/>
  <c r="AC460" i="8" s="1"/>
  <c r="AD460" i="8"/>
  <c r="AH460" i="8"/>
  <c r="AI460" i="8" s="1"/>
  <c r="AJ460" i="8" s="1"/>
  <c r="AK460" i="8"/>
  <c r="AO460" i="8"/>
  <c r="AP460" i="8"/>
  <c r="AQ460" i="8" s="1"/>
  <c r="AR460" i="8"/>
  <c r="AV460" i="8"/>
  <c r="AW460" i="8" s="1"/>
  <c r="AX460" i="8" s="1"/>
  <c r="AY460" i="8"/>
  <c r="BC460" i="8"/>
  <c r="BD460" i="8"/>
  <c r="BE460" i="8" s="1"/>
  <c r="BF460" i="8"/>
  <c r="BJ460" i="8"/>
  <c r="BK460" i="8" s="1"/>
  <c r="BL460" i="8" s="1"/>
  <c r="BM460" i="8"/>
  <c r="BQ460" i="8"/>
  <c r="BR460" i="8"/>
  <c r="BS460" i="8" s="1"/>
  <c r="BT460" i="8"/>
  <c r="BX460" i="8"/>
  <c r="BY460" i="8" s="1"/>
  <c r="BZ460" i="8" s="1"/>
  <c r="B461" i="8"/>
  <c r="F461" i="8"/>
  <c r="G461" i="8"/>
  <c r="H461" i="8" s="1"/>
  <c r="I461" i="8"/>
  <c r="M461" i="8"/>
  <c r="N461" i="8" s="1"/>
  <c r="O461" i="8" s="1"/>
  <c r="P461" i="8"/>
  <c r="T461" i="8"/>
  <c r="U461" i="8"/>
  <c r="V461" i="8" s="1"/>
  <c r="W461" i="8"/>
  <c r="AA461" i="8"/>
  <c r="AB461" i="8" s="1"/>
  <c r="AC461" i="8" s="1"/>
  <c r="AD461" i="8"/>
  <c r="AH461" i="8"/>
  <c r="AI461" i="8"/>
  <c r="AJ461" i="8" s="1"/>
  <c r="AK461" i="8"/>
  <c r="AO461" i="8"/>
  <c r="AP461" i="8" s="1"/>
  <c r="AQ461" i="8" s="1"/>
  <c r="AR461" i="8"/>
  <c r="AV461" i="8"/>
  <c r="AW461" i="8"/>
  <c r="AX461" i="8" s="1"/>
  <c r="AY461" i="8"/>
  <c r="BC461" i="8"/>
  <c r="BD461" i="8" s="1"/>
  <c r="BE461" i="8" s="1"/>
  <c r="BF461" i="8"/>
  <c r="BJ461" i="8"/>
  <c r="BK461" i="8"/>
  <c r="BL461" i="8" s="1"/>
  <c r="BM461" i="8"/>
  <c r="BQ461" i="8"/>
  <c r="BR461" i="8" s="1"/>
  <c r="BS461" i="8" s="1"/>
  <c r="BT461" i="8"/>
  <c r="BX461" i="8"/>
  <c r="BY461" i="8"/>
  <c r="BZ461" i="8" s="1"/>
  <c r="B462" i="8"/>
  <c r="F462" i="8"/>
  <c r="G462" i="8" s="1"/>
  <c r="H462" i="8" s="1"/>
  <c r="I462" i="8"/>
  <c r="M462" i="8"/>
  <c r="N462" i="8"/>
  <c r="O462" i="8" s="1"/>
  <c r="P462" i="8"/>
  <c r="T462" i="8"/>
  <c r="U462" i="8" s="1"/>
  <c r="V462" i="8" s="1"/>
  <c r="W462" i="8"/>
  <c r="AA462" i="8"/>
  <c r="AB462" i="8"/>
  <c r="AC462" i="8" s="1"/>
  <c r="AD462" i="8"/>
  <c r="AH462" i="8"/>
  <c r="AI462" i="8" s="1"/>
  <c r="AJ462" i="8" s="1"/>
  <c r="AK462" i="8"/>
  <c r="AO462" i="8"/>
  <c r="AP462" i="8"/>
  <c r="AQ462" i="8" s="1"/>
  <c r="AR462" i="8"/>
  <c r="AV462" i="8"/>
  <c r="AW462" i="8" s="1"/>
  <c r="AX462" i="8" s="1"/>
  <c r="AY462" i="8"/>
  <c r="BC462" i="8"/>
  <c r="BD462" i="8"/>
  <c r="BE462" i="8" s="1"/>
  <c r="BF462" i="8"/>
  <c r="BJ462" i="8"/>
  <c r="BK462" i="8" s="1"/>
  <c r="BL462" i="8" s="1"/>
  <c r="BM462" i="8"/>
  <c r="BQ462" i="8"/>
  <c r="BR462" i="8"/>
  <c r="BS462" i="8" s="1"/>
  <c r="BT462" i="8"/>
  <c r="BX462" i="8"/>
  <c r="BY462" i="8" s="1"/>
  <c r="BZ462" i="8" s="1"/>
  <c r="B463" i="8"/>
  <c r="F463" i="8"/>
  <c r="G463" i="8"/>
  <c r="H463" i="8" s="1"/>
  <c r="I463" i="8"/>
  <c r="M463" i="8"/>
  <c r="N463" i="8" s="1"/>
  <c r="O463" i="8" s="1"/>
  <c r="P463" i="8"/>
  <c r="T463" i="8"/>
  <c r="U463" i="8"/>
  <c r="V463" i="8" s="1"/>
  <c r="W463" i="8"/>
  <c r="AA463" i="8"/>
  <c r="AB463" i="8" s="1"/>
  <c r="AC463" i="8" s="1"/>
  <c r="AD463" i="8"/>
  <c r="AH463" i="8"/>
  <c r="AI463" i="8"/>
  <c r="AJ463" i="8" s="1"/>
  <c r="AK463" i="8"/>
  <c r="AO463" i="8"/>
  <c r="AP463" i="8" s="1"/>
  <c r="AQ463" i="8" s="1"/>
  <c r="AR463" i="8"/>
  <c r="AV463" i="8"/>
  <c r="AW463" i="8"/>
  <c r="AX463" i="8" s="1"/>
  <c r="AY463" i="8"/>
  <c r="BC463" i="8"/>
  <c r="BD463" i="8" s="1"/>
  <c r="BE463" i="8" s="1"/>
  <c r="BF463" i="8"/>
  <c r="BJ463" i="8"/>
  <c r="BK463" i="8"/>
  <c r="BL463" i="8" s="1"/>
  <c r="BM463" i="8"/>
  <c r="BQ463" i="8"/>
  <c r="BR463" i="8" s="1"/>
  <c r="BS463" i="8" s="1"/>
  <c r="BT463" i="8"/>
  <c r="BX463" i="8"/>
  <c r="BY463" i="8"/>
  <c r="BZ463" i="8" s="1"/>
  <c r="B464" i="8"/>
  <c r="F464" i="8"/>
  <c r="G464" i="8" s="1"/>
  <c r="H464" i="8" s="1"/>
  <c r="I464" i="8"/>
  <c r="M464" i="8"/>
  <c r="N464" i="8"/>
  <c r="O464" i="8" s="1"/>
  <c r="P464" i="8"/>
  <c r="T464" i="8"/>
  <c r="U464" i="8" s="1"/>
  <c r="V464" i="8" s="1"/>
  <c r="W464" i="8"/>
  <c r="AA464" i="8"/>
  <c r="AB464" i="8"/>
  <c r="AC464" i="8" s="1"/>
  <c r="AD464" i="8"/>
  <c r="AH464" i="8"/>
  <c r="AI464" i="8" s="1"/>
  <c r="AJ464" i="8" s="1"/>
  <c r="AK464" i="8"/>
  <c r="AO464" i="8"/>
  <c r="AP464" i="8"/>
  <c r="AQ464" i="8" s="1"/>
  <c r="AR464" i="8"/>
  <c r="AV464" i="8"/>
  <c r="AW464" i="8" s="1"/>
  <c r="AX464" i="8" s="1"/>
  <c r="AY464" i="8"/>
  <c r="BC464" i="8"/>
  <c r="BD464" i="8"/>
  <c r="BE464" i="8" s="1"/>
  <c r="BF464" i="8"/>
  <c r="BJ464" i="8"/>
  <c r="BK464" i="8" s="1"/>
  <c r="BL464" i="8" s="1"/>
  <c r="BM464" i="8"/>
  <c r="BQ464" i="8"/>
  <c r="BR464" i="8"/>
  <c r="BS464" i="8" s="1"/>
  <c r="BT464" i="8"/>
  <c r="BX464" i="8"/>
  <c r="BY464" i="8" s="1"/>
  <c r="BZ464" i="8" s="1"/>
  <c r="B465" i="8"/>
  <c r="F465" i="8"/>
  <c r="G465" i="8"/>
  <c r="H465" i="8" s="1"/>
  <c r="I465" i="8"/>
  <c r="M465" i="8"/>
  <c r="N465" i="8" s="1"/>
  <c r="O465" i="8" s="1"/>
  <c r="P465" i="8"/>
  <c r="T465" i="8"/>
  <c r="U465" i="8"/>
  <c r="V465" i="8" s="1"/>
  <c r="W465" i="8"/>
  <c r="AA465" i="8"/>
  <c r="AB465" i="8" s="1"/>
  <c r="AC465" i="8" s="1"/>
  <c r="AD465" i="8"/>
  <c r="AH465" i="8"/>
  <c r="AI465" i="8"/>
  <c r="AJ465" i="8" s="1"/>
  <c r="AK465" i="8"/>
  <c r="AO465" i="8"/>
  <c r="AP465" i="8" s="1"/>
  <c r="AQ465" i="8" s="1"/>
  <c r="AR465" i="8"/>
  <c r="AV465" i="8"/>
  <c r="AW465" i="8"/>
  <c r="AX465" i="8" s="1"/>
  <c r="AY465" i="8"/>
  <c r="BC465" i="8"/>
  <c r="BD465" i="8" s="1"/>
  <c r="BE465" i="8" s="1"/>
  <c r="BF465" i="8"/>
  <c r="BJ465" i="8"/>
  <c r="BK465" i="8"/>
  <c r="BL465" i="8" s="1"/>
  <c r="BM465" i="8"/>
  <c r="BQ465" i="8"/>
  <c r="BR465" i="8" s="1"/>
  <c r="BS465" i="8" s="1"/>
  <c r="BT465" i="8"/>
  <c r="BX465" i="8"/>
  <c r="BY465" i="8"/>
  <c r="BZ465" i="8" s="1"/>
  <c r="B466" i="8"/>
  <c r="F466" i="8"/>
  <c r="G466" i="8" s="1"/>
  <c r="H466" i="8" s="1"/>
  <c r="I466" i="8"/>
  <c r="M466" i="8"/>
  <c r="N466" i="8"/>
  <c r="O466" i="8" s="1"/>
  <c r="P466" i="8"/>
  <c r="T466" i="8"/>
  <c r="U466" i="8" s="1"/>
  <c r="V466" i="8" s="1"/>
  <c r="W466" i="8"/>
  <c r="AA466" i="8"/>
  <c r="AB466" i="8"/>
  <c r="AC466" i="8" s="1"/>
  <c r="AD466" i="8"/>
  <c r="AH466" i="8"/>
  <c r="AI466" i="8" s="1"/>
  <c r="AJ466" i="8" s="1"/>
  <c r="AK466" i="8"/>
  <c r="AO466" i="8"/>
  <c r="AP466" i="8"/>
  <c r="AQ466" i="8" s="1"/>
  <c r="AR466" i="8"/>
  <c r="AV466" i="8"/>
  <c r="AW466" i="8" s="1"/>
  <c r="AX466" i="8" s="1"/>
  <c r="AY466" i="8"/>
  <c r="BC466" i="8"/>
  <c r="BD466" i="8"/>
  <c r="BE466" i="8" s="1"/>
  <c r="BF466" i="8"/>
  <c r="BJ466" i="8"/>
  <c r="BK466" i="8" s="1"/>
  <c r="BL466" i="8" s="1"/>
  <c r="BM466" i="8"/>
  <c r="BQ466" i="8"/>
  <c r="BR466" i="8"/>
  <c r="BS466" i="8" s="1"/>
  <c r="BT466" i="8"/>
  <c r="BX466" i="8"/>
  <c r="BY466" i="8" s="1"/>
  <c r="BZ466" i="8" s="1"/>
  <c r="B467" i="8"/>
  <c r="F467" i="8"/>
  <c r="G467" i="8"/>
  <c r="H467" i="8" s="1"/>
  <c r="I467" i="8"/>
  <c r="M467" i="8"/>
  <c r="N467" i="8" s="1"/>
  <c r="O467" i="8" s="1"/>
  <c r="P467" i="8"/>
  <c r="T467" i="8"/>
  <c r="U467" i="8"/>
  <c r="V467" i="8" s="1"/>
  <c r="W467" i="8"/>
  <c r="AA467" i="8"/>
  <c r="AB467" i="8" s="1"/>
  <c r="AC467" i="8" s="1"/>
  <c r="AD467" i="8"/>
  <c r="AH467" i="8"/>
  <c r="AI467" i="8"/>
  <c r="AJ467" i="8" s="1"/>
  <c r="AK467" i="8"/>
  <c r="AO467" i="8"/>
  <c r="AP467" i="8" s="1"/>
  <c r="AQ467" i="8" s="1"/>
  <c r="AR467" i="8"/>
  <c r="AV467" i="8"/>
  <c r="AW467" i="8"/>
  <c r="AX467" i="8" s="1"/>
  <c r="AY467" i="8"/>
  <c r="BC467" i="8"/>
  <c r="BD467" i="8" s="1"/>
  <c r="BE467" i="8" s="1"/>
  <c r="BF467" i="8"/>
  <c r="BJ467" i="8"/>
  <c r="BK467" i="8"/>
  <c r="BL467" i="8" s="1"/>
  <c r="BM467" i="8"/>
  <c r="BQ467" i="8"/>
  <c r="BR467" i="8" s="1"/>
  <c r="BS467" i="8" s="1"/>
  <c r="BT467" i="8"/>
  <c r="BX467" i="8"/>
  <c r="BY467" i="8"/>
  <c r="BZ467" i="8" s="1"/>
  <c r="B468" i="8"/>
  <c r="F468" i="8"/>
  <c r="G468" i="8" s="1"/>
  <c r="H468" i="8" s="1"/>
  <c r="I468" i="8"/>
  <c r="M468" i="8"/>
  <c r="N468" i="8"/>
  <c r="O468" i="8" s="1"/>
  <c r="P468" i="8"/>
  <c r="T468" i="8"/>
  <c r="U468" i="8" s="1"/>
  <c r="V468" i="8" s="1"/>
  <c r="W468" i="8"/>
  <c r="AA468" i="8"/>
  <c r="AB468" i="8"/>
  <c r="AC468" i="8" s="1"/>
  <c r="AD468" i="8"/>
  <c r="AH468" i="8"/>
  <c r="AI468" i="8" s="1"/>
  <c r="AJ468" i="8" s="1"/>
  <c r="AK468" i="8"/>
  <c r="AO468" i="8"/>
  <c r="AP468" i="8"/>
  <c r="AQ468" i="8" s="1"/>
  <c r="AR468" i="8"/>
  <c r="AV468" i="8"/>
  <c r="AW468" i="8" s="1"/>
  <c r="AX468" i="8" s="1"/>
  <c r="AY468" i="8"/>
  <c r="BC468" i="8"/>
  <c r="BD468" i="8"/>
  <c r="BE468" i="8" s="1"/>
  <c r="BF468" i="8"/>
  <c r="BJ468" i="8"/>
  <c r="BK468" i="8" s="1"/>
  <c r="BL468" i="8" s="1"/>
  <c r="BM468" i="8"/>
  <c r="BQ468" i="8"/>
  <c r="BR468" i="8"/>
  <c r="BS468" i="8" s="1"/>
  <c r="BT468" i="8"/>
  <c r="BX468" i="8"/>
  <c r="BY468" i="8" s="1"/>
  <c r="BZ468" i="8" s="1"/>
  <c r="B469" i="8"/>
  <c r="F469" i="8"/>
  <c r="G469" i="8"/>
  <c r="H469" i="8" s="1"/>
  <c r="I469" i="8"/>
  <c r="M469" i="8"/>
  <c r="N469" i="8" s="1"/>
  <c r="O469" i="8" s="1"/>
  <c r="P469" i="8"/>
  <c r="T469" i="8"/>
  <c r="U469" i="8"/>
  <c r="V469" i="8" s="1"/>
  <c r="W469" i="8"/>
  <c r="AA469" i="8"/>
  <c r="AB469" i="8" s="1"/>
  <c r="AC469" i="8" s="1"/>
  <c r="AD469" i="8"/>
  <c r="AH469" i="8"/>
  <c r="AI469" i="8"/>
  <c r="AJ469" i="8" s="1"/>
  <c r="AK469" i="8"/>
  <c r="AO469" i="8"/>
  <c r="AP469" i="8" s="1"/>
  <c r="AQ469" i="8" s="1"/>
  <c r="AR469" i="8"/>
  <c r="AV469" i="8"/>
  <c r="AW469" i="8"/>
  <c r="AX469" i="8" s="1"/>
  <c r="AY469" i="8"/>
  <c r="BC469" i="8"/>
  <c r="BD469" i="8" s="1"/>
  <c r="BE469" i="8" s="1"/>
  <c r="BF469" i="8"/>
  <c r="BJ469" i="8"/>
  <c r="BK469" i="8"/>
  <c r="BL469" i="8" s="1"/>
  <c r="BM469" i="8"/>
  <c r="BQ469" i="8"/>
  <c r="BR469" i="8" s="1"/>
  <c r="BS469" i="8" s="1"/>
  <c r="BT469" i="8"/>
  <c r="BX469" i="8"/>
  <c r="BY469" i="8"/>
  <c r="BZ469" i="8" s="1"/>
  <c r="B470" i="8"/>
  <c r="F470" i="8"/>
  <c r="G470" i="8" s="1"/>
  <c r="H470" i="8" s="1"/>
  <c r="I470" i="8"/>
  <c r="M470" i="8"/>
  <c r="N470" i="8"/>
  <c r="O470" i="8" s="1"/>
  <c r="P470" i="8"/>
  <c r="T470" i="8"/>
  <c r="U470" i="8" s="1"/>
  <c r="V470" i="8" s="1"/>
  <c r="W470" i="8"/>
  <c r="AA470" i="8"/>
  <c r="AB470" i="8"/>
  <c r="AC470" i="8" s="1"/>
  <c r="AD470" i="8"/>
  <c r="AH470" i="8"/>
  <c r="AI470" i="8" s="1"/>
  <c r="AJ470" i="8" s="1"/>
  <c r="AK470" i="8"/>
  <c r="AO470" i="8"/>
  <c r="AP470" i="8"/>
  <c r="AQ470" i="8" s="1"/>
  <c r="AR470" i="8"/>
  <c r="AV470" i="8"/>
  <c r="AW470" i="8" s="1"/>
  <c r="AX470" i="8" s="1"/>
  <c r="AY470" i="8"/>
  <c r="BC470" i="8"/>
  <c r="BD470" i="8"/>
  <c r="BE470" i="8" s="1"/>
  <c r="BF470" i="8"/>
  <c r="BJ470" i="8"/>
  <c r="BK470" i="8" s="1"/>
  <c r="BL470" i="8" s="1"/>
  <c r="BM470" i="8"/>
  <c r="BQ470" i="8"/>
  <c r="BR470" i="8"/>
  <c r="BS470" i="8" s="1"/>
  <c r="BT470" i="8"/>
  <c r="BX470" i="8"/>
  <c r="BY470" i="8" s="1"/>
  <c r="BZ470" i="8" s="1"/>
  <c r="B471" i="8"/>
  <c r="F471" i="8"/>
  <c r="G471" i="8"/>
  <c r="H471" i="8" s="1"/>
  <c r="I471" i="8"/>
  <c r="M471" i="8"/>
  <c r="N471" i="8" s="1"/>
  <c r="O471" i="8" s="1"/>
  <c r="P471" i="8"/>
  <c r="T471" i="8"/>
  <c r="U471" i="8"/>
  <c r="V471" i="8" s="1"/>
  <c r="W471" i="8"/>
  <c r="AA471" i="8"/>
  <c r="AB471" i="8" s="1"/>
  <c r="AC471" i="8" s="1"/>
  <c r="AD471" i="8"/>
  <c r="AH471" i="8"/>
  <c r="AI471" i="8"/>
  <c r="AJ471" i="8" s="1"/>
  <c r="AK471" i="8"/>
  <c r="AO471" i="8"/>
  <c r="AP471" i="8" s="1"/>
  <c r="AQ471" i="8" s="1"/>
  <c r="AR471" i="8"/>
  <c r="AV471" i="8"/>
  <c r="AW471" i="8"/>
  <c r="AX471" i="8" s="1"/>
  <c r="AY471" i="8"/>
  <c r="BC471" i="8"/>
  <c r="BD471" i="8" s="1"/>
  <c r="BE471" i="8" s="1"/>
  <c r="BF471" i="8"/>
  <c r="BJ471" i="8"/>
  <c r="BK471" i="8"/>
  <c r="BL471" i="8" s="1"/>
  <c r="BM471" i="8"/>
  <c r="BQ471" i="8"/>
  <c r="BR471" i="8" s="1"/>
  <c r="BS471" i="8" s="1"/>
  <c r="BT471" i="8"/>
  <c r="BX471" i="8"/>
  <c r="BY471" i="8"/>
  <c r="BZ471" i="8" s="1"/>
  <c r="B472" i="8"/>
  <c r="F472" i="8"/>
  <c r="G472" i="8" s="1"/>
  <c r="H472" i="8" s="1"/>
  <c r="I472" i="8"/>
  <c r="M472" i="8"/>
  <c r="N472" i="8"/>
  <c r="O472" i="8" s="1"/>
  <c r="P472" i="8"/>
  <c r="T472" i="8"/>
  <c r="U472" i="8" s="1"/>
  <c r="V472" i="8" s="1"/>
  <c r="W472" i="8"/>
  <c r="AA472" i="8"/>
  <c r="AB472" i="8"/>
  <c r="AC472" i="8" s="1"/>
  <c r="AD472" i="8"/>
  <c r="AH472" i="8"/>
  <c r="AI472" i="8" s="1"/>
  <c r="AJ472" i="8" s="1"/>
  <c r="AK472" i="8"/>
  <c r="AO472" i="8"/>
  <c r="AP472" i="8"/>
  <c r="AQ472" i="8" s="1"/>
  <c r="AR472" i="8"/>
  <c r="AV472" i="8"/>
  <c r="AW472" i="8" s="1"/>
  <c r="AX472" i="8" s="1"/>
  <c r="AY472" i="8"/>
  <c r="BC472" i="8"/>
  <c r="BD472" i="8"/>
  <c r="BE472" i="8" s="1"/>
  <c r="BF472" i="8"/>
  <c r="BJ472" i="8"/>
  <c r="BK472" i="8" s="1"/>
  <c r="BL472" i="8" s="1"/>
  <c r="BM472" i="8"/>
  <c r="BQ472" i="8"/>
  <c r="BR472" i="8"/>
  <c r="BS472" i="8" s="1"/>
  <c r="BT472" i="8"/>
  <c r="BX472" i="8"/>
  <c r="BY472" i="8" s="1"/>
  <c r="BZ472" i="8" s="1"/>
  <c r="B473" i="8"/>
  <c r="F473" i="8"/>
  <c r="G473" i="8"/>
  <c r="H473" i="8" s="1"/>
  <c r="I473" i="8"/>
  <c r="M473" i="8"/>
  <c r="N473" i="8" s="1"/>
  <c r="O473" i="8" s="1"/>
  <c r="P473" i="8"/>
  <c r="T473" i="8"/>
  <c r="U473" i="8"/>
  <c r="V473" i="8" s="1"/>
  <c r="W473" i="8"/>
  <c r="AA473" i="8"/>
  <c r="AB473" i="8" s="1"/>
  <c r="AC473" i="8" s="1"/>
  <c r="AD473" i="8"/>
  <c r="AH473" i="8"/>
  <c r="AI473" i="8"/>
  <c r="AJ473" i="8" s="1"/>
  <c r="AK473" i="8"/>
  <c r="AO473" i="8"/>
  <c r="AP473" i="8" s="1"/>
  <c r="AQ473" i="8" s="1"/>
  <c r="AR473" i="8"/>
  <c r="AV473" i="8"/>
  <c r="AW473" i="8"/>
  <c r="AX473" i="8" s="1"/>
  <c r="AY473" i="8"/>
  <c r="BC473" i="8"/>
  <c r="BD473" i="8" s="1"/>
  <c r="BE473" i="8" s="1"/>
  <c r="BF473" i="8"/>
  <c r="BJ473" i="8"/>
  <c r="BK473" i="8"/>
  <c r="BL473" i="8" s="1"/>
  <c r="BM473" i="8"/>
  <c r="BQ473" i="8"/>
  <c r="BR473" i="8" s="1"/>
  <c r="BS473" i="8" s="1"/>
  <c r="BT473" i="8"/>
  <c r="BX473" i="8"/>
  <c r="BY473" i="8"/>
  <c r="BZ473" i="8" s="1"/>
  <c r="B474" i="8"/>
  <c r="F474" i="8"/>
  <c r="G474" i="8" s="1"/>
  <c r="H474" i="8" s="1"/>
  <c r="I474" i="8"/>
  <c r="M474" i="8"/>
  <c r="N474" i="8"/>
  <c r="O474" i="8" s="1"/>
  <c r="P474" i="8"/>
  <c r="T474" i="8"/>
  <c r="U474" i="8" s="1"/>
  <c r="V474" i="8" s="1"/>
  <c r="W474" i="8"/>
  <c r="AA474" i="8"/>
  <c r="AB474" i="8"/>
  <c r="AC474" i="8" s="1"/>
  <c r="AD474" i="8"/>
  <c r="AH474" i="8"/>
  <c r="AI474" i="8" s="1"/>
  <c r="AJ474" i="8" s="1"/>
  <c r="AK474" i="8"/>
  <c r="AO474" i="8"/>
  <c r="AP474" i="8"/>
  <c r="AQ474" i="8" s="1"/>
  <c r="AR474" i="8"/>
  <c r="AV474" i="8"/>
  <c r="AW474" i="8" s="1"/>
  <c r="AX474" i="8" s="1"/>
  <c r="AY474" i="8"/>
  <c r="BC474" i="8"/>
  <c r="BD474" i="8"/>
  <c r="BE474" i="8" s="1"/>
  <c r="BF474" i="8"/>
  <c r="BJ474" i="8"/>
  <c r="BK474" i="8" s="1"/>
  <c r="BL474" i="8" s="1"/>
  <c r="BM474" i="8"/>
  <c r="BQ474" i="8"/>
  <c r="BR474" i="8"/>
  <c r="BS474" i="8" s="1"/>
  <c r="BT474" i="8"/>
  <c r="BX474" i="8"/>
  <c r="BY474" i="8" s="1"/>
  <c r="BZ474" i="8" s="1"/>
  <c r="B475" i="8"/>
  <c r="F475" i="8"/>
  <c r="G475" i="8"/>
  <c r="H475" i="8" s="1"/>
  <c r="I475" i="8"/>
  <c r="M475" i="8"/>
  <c r="N475" i="8" s="1"/>
  <c r="O475" i="8" s="1"/>
  <c r="P475" i="8"/>
  <c r="T475" i="8"/>
  <c r="U475" i="8"/>
  <c r="V475" i="8" s="1"/>
  <c r="W475" i="8"/>
  <c r="AA475" i="8"/>
  <c r="AB475" i="8" s="1"/>
  <c r="AC475" i="8" s="1"/>
  <c r="AD475" i="8"/>
  <c r="AH475" i="8"/>
  <c r="AI475" i="8"/>
  <c r="AJ475" i="8" s="1"/>
  <c r="AK475" i="8"/>
  <c r="AO475" i="8"/>
  <c r="AP475" i="8" s="1"/>
  <c r="AQ475" i="8" s="1"/>
  <c r="AR475" i="8"/>
  <c r="AV475" i="8"/>
  <c r="AW475" i="8"/>
  <c r="AX475" i="8" s="1"/>
  <c r="AY475" i="8"/>
  <c r="BC475" i="8"/>
  <c r="BD475" i="8" s="1"/>
  <c r="BE475" i="8" s="1"/>
  <c r="BF475" i="8"/>
  <c r="BJ475" i="8"/>
  <c r="BK475" i="8"/>
  <c r="BL475" i="8" s="1"/>
  <c r="BM475" i="8"/>
  <c r="BQ475" i="8"/>
  <c r="BR475" i="8" s="1"/>
  <c r="BS475" i="8" s="1"/>
  <c r="BT475" i="8"/>
  <c r="BX475" i="8"/>
  <c r="BY475" i="8"/>
  <c r="BZ475" i="8" s="1"/>
  <c r="B476" i="8"/>
  <c r="F476" i="8"/>
  <c r="G476" i="8" s="1"/>
  <c r="H476" i="8" s="1"/>
  <c r="I476" i="8"/>
  <c r="M476" i="8"/>
  <c r="N476" i="8"/>
  <c r="O476" i="8" s="1"/>
  <c r="P476" i="8"/>
  <c r="T476" i="8"/>
  <c r="U476" i="8" s="1"/>
  <c r="V476" i="8" s="1"/>
  <c r="W476" i="8"/>
  <c r="AA476" i="8"/>
  <c r="AB476" i="8"/>
  <c r="AC476" i="8" s="1"/>
  <c r="AD476" i="8"/>
  <c r="AH476" i="8"/>
  <c r="AI476" i="8" s="1"/>
  <c r="AJ476" i="8" s="1"/>
  <c r="AK476" i="8"/>
  <c r="AO476" i="8"/>
  <c r="AP476" i="8"/>
  <c r="AQ476" i="8" s="1"/>
  <c r="AR476" i="8"/>
  <c r="AV476" i="8"/>
  <c r="AW476" i="8" s="1"/>
  <c r="AX476" i="8" s="1"/>
  <c r="AY476" i="8"/>
  <c r="BC476" i="8"/>
  <c r="BD476" i="8"/>
  <c r="BE476" i="8" s="1"/>
  <c r="BF476" i="8"/>
  <c r="BJ476" i="8"/>
  <c r="BK476" i="8" s="1"/>
  <c r="BL476" i="8" s="1"/>
  <c r="BM476" i="8"/>
  <c r="BQ476" i="8"/>
  <c r="BR476" i="8"/>
  <c r="BS476" i="8" s="1"/>
  <c r="BT476" i="8"/>
  <c r="BX476" i="8"/>
  <c r="BY476" i="8" s="1"/>
  <c r="BZ476" i="8" s="1"/>
  <c r="B477" i="8"/>
  <c r="F477" i="8"/>
  <c r="G477" i="8"/>
  <c r="H477" i="8" s="1"/>
  <c r="I477" i="8"/>
  <c r="M477" i="8"/>
  <c r="N477" i="8" s="1"/>
  <c r="O477" i="8" s="1"/>
  <c r="P477" i="8"/>
  <c r="T477" i="8"/>
  <c r="U477" i="8"/>
  <c r="V477" i="8" s="1"/>
  <c r="W477" i="8"/>
  <c r="AA477" i="8"/>
  <c r="AB477" i="8" s="1"/>
  <c r="AC477" i="8" s="1"/>
  <c r="AD477" i="8"/>
  <c r="AH477" i="8"/>
  <c r="AI477" i="8"/>
  <c r="AJ477" i="8" s="1"/>
  <c r="AK477" i="8"/>
  <c r="AO477" i="8"/>
  <c r="AP477" i="8" s="1"/>
  <c r="AQ477" i="8" s="1"/>
  <c r="AR477" i="8"/>
  <c r="AV477" i="8"/>
  <c r="AW477" i="8"/>
  <c r="AX477" i="8" s="1"/>
  <c r="AY477" i="8"/>
  <c r="BC477" i="8"/>
  <c r="BD477" i="8" s="1"/>
  <c r="BE477" i="8" s="1"/>
  <c r="BF477" i="8"/>
  <c r="BJ477" i="8"/>
  <c r="BK477" i="8"/>
  <c r="BL477" i="8" s="1"/>
  <c r="BM477" i="8"/>
  <c r="BQ477" i="8"/>
  <c r="BR477" i="8" s="1"/>
  <c r="BS477" i="8" s="1"/>
  <c r="BT477" i="8"/>
  <c r="BX477" i="8"/>
  <c r="BY477" i="8"/>
  <c r="BZ477" i="8" s="1"/>
  <c r="B478" i="8"/>
  <c r="F478" i="8"/>
  <c r="G478" i="8" s="1"/>
  <c r="H478" i="8" s="1"/>
  <c r="I478" i="8"/>
  <c r="M478" i="8"/>
  <c r="N478" i="8"/>
  <c r="O478" i="8" s="1"/>
  <c r="P478" i="8"/>
  <c r="T478" i="8"/>
  <c r="U478" i="8" s="1"/>
  <c r="V478" i="8" s="1"/>
  <c r="W478" i="8"/>
  <c r="AA478" i="8"/>
  <c r="AB478" i="8"/>
  <c r="AC478" i="8" s="1"/>
  <c r="AD478" i="8"/>
  <c r="AH478" i="8"/>
  <c r="AI478" i="8" s="1"/>
  <c r="AJ478" i="8" s="1"/>
  <c r="AK478" i="8"/>
  <c r="AO478" i="8"/>
  <c r="AP478" i="8"/>
  <c r="AQ478" i="8" s="1"/>
  <c r="AR478" i="8"/>
  <c r="AV478" i="8"/>
  <c r="AW478" i="8" s="1"/>
  <c r="AX478" i="8" s="1"/>
  <c r="AY478" i="8"/>
  <c r="BC478" i="8"/>
  <c r="BD478" i="8"/>
  <c r="BE478" i="8" s="1"/>
  <c r="BF478" i="8"/>
  <c r="BJ478" i="8"/>
  <c r="BK478" i="8" s="1"/>
  <c r="BL478" i="8" s="1"/>
  <c r="BM478" i="8"/>
  <c r="BQ478" i="8"/>
  <c r="BR478" i="8"/>
  <c r="BS478" i="8" s="1"/>
  <c r="BT478" i="8"/>
  <c r="BX478" i="8"/>
  <c r="BY478" i="8" s="1"/>
  <c r="BZ478" i="8" s="1"/>
  <c r="B479" i="8"/>
  <c r="F479" i="8"/>
  <c r="G479" i="8"/>
  <c r="H479" i="8" s="1"/>
  <c r="I479" i="8"/>
  <c r="M479" i="8"/>
  <c r="N479" i="8" s="1"/>
  <c r="O479" i="8" s="1"/>
  <c r="P479" i="8"/>
  <c r="T479" i="8"/>
  <c r="U479" i="8"/>
  <c r="V479" i="8" s="1"/>
  <c r="W479" i="8"/>
  <c r="AA479" i="8"/>
  <c r="AB479" i="8" s="1"/>
  <c r="AC479" i="8" s="1"/>
  <c r="AD479" i="8"/>
  <c r="AH479" i="8"/>
  <c r="AI479" i="8"/>
  <c r="AJ479" i="8" s="1"/>
  <c r="AK479" i="8"/>
  <c r="AO479" i="8"/>
  <c r="AP479" i="8" s="1"/>
  <c r="AQ479" i="8" s="1"/>
  <c r="AR479" i="8"/>
  <c r="AV479" i="8"/>
  <c r="AW479" i="8"/>
  <c r="AX479" i="8" s="1"/>
  <c r="AY479" i="8"/>
  <c r="BC479" i="8"/>
  <c r="BD479" i="8" s="1"/>
  <c r="BE479" i="8" s="1"/>
  <c r="BF479" i="8"/>
  <c r="BJ479" i="8"/>
  <c r="BK479" i="8"/>
  <c r="BL479" i="8" s="1"/>
  <c r="BM479" i="8"/>
  <c r="BQ479" i="8"/>
  <c r="BR479" i="8" s="1"/>
  <c r="BS479" i="8" s="1"/>
  <c r="BT479" i="8"/>
  <c r="BX479" i="8"/>
  <c r="BY479" i="8"/>
  <c r="BZ479" i="8" s="1"/>
  <c r="B480" i="8"/>
  <c r="F480" i="8"/>
  <c r="G480" i="8" s="1"/>
  <c r="H480" i="8" s="1"/>
  <c r="I480" i="8"/>
  <c r="M480" i="8"/>
  <c r="N480" i="8"/>
  <c r="O480" i="8" s="1"/>
  <c r="P480" i="8"/>
  <c r="T480" i="8"/>
  <c r="U480" i="8" s="1"/>
  <c r="V480" i="8" s="1"/>
  <c r="W480" i="8"/>
  <c r="AA480" i="8"/>
  <c r="AB480" i="8"/>
  <c r="AC480" i="8" s="1"/>
  <c r="AD480" i="8"/>
  <c r="AH480" i="8"/>
  <c r="AI480" i="8" s="1"/>
  <c r="AJ480" i="8" s="1"/>
  <c r="AK480" i="8"/>
  <c r="AO480" i="8"/>
  <c r="AP480" i="8"/>
  <c r="AQ480" i="8" s="1"/>
  <c r="AR480" i="8"/>
  <c r="AV480" i="8"/>
  <c r="AW480" i="8" s="1"/>
  <c r="AX480" i="8" s="1"/>
  <c r="AY480" i="8"/>
  <c r="BC480" i="8"/>
  <c r="BD480" i="8"/>
  <c r="BE480" i="8" s="1"/>
  <c r="BF480" i="8"/>
  <c r="BJ480" i="8"/>
  <c r="BK480" i="8" s="1"/>
  <c r="BL480" i="8" s="1"/>
  <c r="BM480" i="8"/>
  <c r="BQ480" i="8"/>
  <c r="BR480" i="8"/>
  <c r="BS480" i="8" s="1"/>
  <c r="BT480" i="8"/>
  <c r="BX480" i="8"/>
  <c r="BY480" i="8" s="1"/>
  <c r="BZ480" i="8" s="1"/>
  <c r="B481" i="8"/>
  <c r="F481" i="8"/>
  <c r="G481" i="8"/>
  <c r="H481" i="8" s="1"/>
  <c r="I481" i="8"/>
  <c r="M481" i="8"/>
  <c r="N481" i="8" s="1"/>
  <c r="O481" i="8" s="1"/>
  <c r="P481" i="8"/>
  <c r="T481" i="8"/>
  <c r="U481" i="8"/>
  <c r="V481" i="8" s="1"/>
  <c r="W481" i="8"/>
  <c r="AA481" i="8"/>
  <c r="AB481" i="8" s="1"/>
  <c r="AC481" i="8" s="1"/>
  <c r="AD481" i="8"/>
  <c r="AH481" i="8"/>
  <c r="AI481" i="8"/>
  <c r="AJ481" i="8" s="1"/>
  <c r="AK481" i="8"/>
  <c r="AO481" i="8"/>
  <c r="AP481" i="8" s="1"/>
  <c r="AQ481" i="8" s="1"/>
  <c r="AR481" i="8"/>
  <c r="AV481" i="8"/>
  <c r="AW481" i="8"/>
  <c r="AX481" i="8" s="1"/>
  <c r="AY481" i="8"/>
  <c r="BC481" i="8"/>
  <c r="BD481" i="8" s="1"/>
  <c r="BE481" i="8" s="1"/>
  <c r="BF481" i="8"/>
  <c r="BJ481" i="8"/>
  <c r="BK481" i="8"/>
  <c r="BL481" i="8" s="1"/>
  <c r="BM481" i="8"/>
  <c r="BQ481" i="8"/>
  <c r="BR481" i="8" s="1"/>
  <c r="BS481" i="8" s="1"/>
  <c r="BT481" i="8"/>
  <c r="BX481" i="8"/>
  <c r="BY481" i="8"/>
  <c r="BZ481" i="8" s="1"/>
  <c r="B482" i="8"/>
  <c r="F482" i="8"/>
  <c r="G482" i="8" s="1"/>
  <c r="H482" i="8" s="1"/>
  <c r="I482" i="8"/>
  <c r="M482" i="8"/>
  <c r="N482" i="8"/>
  <c r="O482" i="8" s="1"/>
  <c r="P482" i="8"/>
  <c r="T482" i="8"/>
  <c r="U482" i="8" s="1"/>
  <c r="V482" i="8" s="1"/>
  <c r="W482" i="8"/>
  <c r="AA482" i="8"/>
  <c r="AB482" i="8"/>
  <c r="AC482" i="8" s="1"/>
  <c r="AD482" i="8"/>
  <c r="AH482" i="8"/>
  <c r="AI482" i="8" s="1"/>
  <c r="AJ482" i="8" s="1"/>
  <c r="AK482" i="8"/>
  <c r="AO482" i="8"/>
  <c r="AP482" i="8"/>
  <c r="AQ482" i="8" s="1"/>
  <c r="AR482" i="8"/>
  <c r="AV482" i="8"/>
  <c r="AW482" i="8" s="1"/>
  <c r="AX482" i="8" s="1"/>
  <c r="AY482" i="8"/>
  <c r="BC482" i="8"/>
  <c r="BD482" i="8"/>
  <c r="BE482" i="8" s="1"/>
  <c r="BF482" i="8"/>
  <c r="BJ482" i="8"/>
  <c r="BK482" i="8" s="1"/>
  <c r="BL482" i="8" s="1"/>
  <c r="BM482" i="8"/>
  <c r="BQ482" i="8"/>
  <c r="BR482" i="8"/>
  <c r="BS482" i="8" s="1"/>
  <c r="BT482" i="8"/>
  <c r="BX482" i="8"/>
  <c r="BY482" i="8" s="1"/>
  <c r="BZ482" i="8" s="1"/>
  <c r="B483" i="8"/>
  <c r="F483" i="8"/>
  <c r="G483" i="8"/>
  <c r="H483" i="8" s="1"/>
  <c r="I483" i="8"/>
  <c r="M483" i="8"/>
  <c r="N483" i="8" s="1"/>
  <c r="O483" i="8" s="1"/>
  <c r="P483" i="8"/>
  <c r="T483" i="8"/>
  <c r="U483" i="8"/>
  <c r="V483" i="8" s="1"/>
  <c r="W483" i="8"/>
  <c r="AA483" i="8"/>
  <c r="AB483" i="8" s="1"/>
  <c r="AC483" i="8" s="1"/>
  <c r="AD483" i="8"/>
  <c r="AH483" i="8"/>
  <c r="AI483" i="8"/>
  <c r="AJ483" i="8" s="1"/>
  <c r="AK483" i="8"/>
  <c r="AO483" i="8"/>
  <c r="AP483" i="8" s="1"/>
  <c r="AQ483" i="8" s="1"/>
  <c r="AR483" i="8"/>
  <c r="AV483" i="8"/>
  <c r="AW483" i="8"/>
  <c r="AX483" i="8" s="1"/>
  <c r="AY483" i="8"/>
  <c r="BC483" i="8"/>
  <c r="BD483" i="8" s="1"/>
  <c r="BE483" i="8" s="1"/>
  <c r="BF483" i="8"/>
  <c r="BJ483" i="8"/>
  <c r="BK483" i="8"/>
  <c r="BL483" i="8" s="1"/>
  <c r="BM483" i="8"/>
  <c r="BQ483" i="8"/>
  <c r="BR483" i="8" s="1"/>
  <c r="BS483" i="8" s="1"/>
  <c r="BT483" i="8"/>
  <c r="BX483" i="8"/>
  <c r="BY483" i="8"/>
  <c r="BZ483" i="8" s="1"/>
  <c r="B484" i="8"/>
  <c r="F484" i="8"/>
  <c r="G484" i="8" s="1"/>
  <c r="H484" i="8" s="1"/>
  <c r="I484" i="8"/>
  <c r="M484" i="8"/>
  <c r="N484" i="8"/>
  <c r="O484" i="8" s="1"/>
  <c r="P484" i="8"/>
  <c r="T484" i="8"/>
  <c r="U484" i="8" s="1"/>
  <c r="V484" i="8" s="1"/>
  <c r="W484" i="8"/>
  <c r="AA484" i="8"/>
  <c r="AB484" i="8"/>
  <c r="AC484" i="8" s="1"/>
  <c r="AD484" i="8"/>
  <c r="AH484" i="8"/>
  <c r="AI484" i="8" s="1"/>
  <c r="AJ484" i="8" s="1"/>
  <c r="AK484" i="8"/>
  <c r="AO484" i="8"/>
  <c r="AP484" i="8"/>
  <c r="AQ484" i="8" s="1"/>
  <c r="AR484" i="8"/>
  <c r="AV484" i="8"/>
  <c r="AW484" i="8" s="1"/>
  <c r="AX484" i="8" s="1"/>
  <c r="AY484" i="8"/>
  <c r="BC484" i="8"/>
  <c r="BD484" i="8"/>
  <c r="BE484" i="8" s="1"/>
  <c r="BF484" i="8"/>
  <c r="BJ484" i="8"/>
  <c r="BK484" i="8" s="1"/>
  <c r="BL484" i="8" s="1"/>
  <c r="BM484" i="8"/>
  <c r="BQ484" i="8"/>
  <c r="BR484" i="8"/>
  <c r="BS484" i="8" s="1"/>
  <c r="BT484" i="8"/>
  <c r="BX484" i="8"/>
  <c r="BY484" i="8" s="1"/>
  <c r="BZ484" i="8" s="1"/>
  <c r="B485" i="8"/>
  <c r="F485" i="8"/>
  <c r="G485" i="8"/>
  <c r="H485" i="8" s="1"/>
  <c r="I485" i="8"/>
  <c r="M485" i="8"/>
  <c r="N485" i="8" s="1"/>
  <c r="O485" i="8" s="1"/>
  <c r="P485" i="8"/>
  <c r="T485" i="8"/>
  <c r="U485" i="8"/>
  <c r="V485" i="8" s="1"/>
  <c r="W485" i="8"/>
  <c r="AA485" i="8"/>
  <c r="AB485" i="8" s="1"/>
  <c r="AC485" i="8" s="1"/>
  <c r="AD485" i="8"/>
  <c r="AH485" i="8"/>
  <c r="AI485" i="8"/>
  <c r="AJ485" i="8" s="1"/>
  <c r="AK485" i="8"/>
  <c r="AO485" i="8"/>
  <c r="AP485" i="8" s="1"/>
  <c r="AQ485" i="8" s="1"/>
  <c r="AR485" i="8"/>
  <c r="AV485" i="8"/>
  <c r="AW485" i="8"/>
  <c r="AX485" i="8" s="1"/>
  <c r="AY485" i="8"/>
  <c r="BC485" i="8"/>
  <c r="BD485" i="8" s="1"/>
  <c r="BE485" i="8" s="1"/>
  <c r="BF485" i="8"/>
  <c r="BJ485" i="8"/>
  <c r="BK485" i="8"/>
  <c r="BL485" i="8" s="1"/>
  <c r="BM485" i="8"/>
  <c r="BQ485" i="8"/>
  <c r="BR485" i="8" s="1"/>
  <c r="BS485" i="8" s="1"/>
  <c r="BT485" i="8"/>
  <c r="BX485" i="8"/>
  <c r="BY485" i="8"/>
  <c r="BZ485" i="8" s="1"/>
  <c r="B486" i="8"/>
  <c r="F486" i="8"/>
  <c r="G486" i="8" s="1"/>
  <c r="H486" i="8" s="1"/>
  <c r="I486" i="8"/>
  <c r="M486" i="8"/>
  <c r="N486" i="8"/>
  <c r="O486" i="8" s="1"/>
  <c r="P486" i="8"/>
  <c r="T486" i="8"/>
  <c r="U486" i="8" s="1"/>
  <c r="V486" i="8" s="1"/>
  <c r="W486" i="8"/>
  <c r="AA486" i="8"/>
  <c r="AB486" i="8"/>
  <c r="AC486" i="8" s="1"/>
  <c r="AD486" i="8"/>
  <c r="AH486" i="8"/>
  <c r="AI486" i="8" s="1"/>
  <c r="AJ486" i="8" s="1"/>
  <c r="AK486" i="8"/>
  <c r="AO486" i="8"/>
  <c r="AP486" i="8"/>
  <c r="AQ486" i="8" s="1"/>
  <c r="AR486" i="8"/>
  <c r="AV486" i="8"/>
  <c r="AW486" i="8" s="1"/>
  <c r="AX486" i="8" s="1"/>
  <c r="AY486" i="8"/>
  <c r="BC486" i="8"/>
  <c r="BD486" i="8"/>
  <c r="BE486" i="8" s="1"/>
  <c r="BF486" i="8"/>
  <c r="BJ486" i="8"/>
  <c r="BK486" i="8" s="1"/>
  <c r="BL486" i="8" s="1"/>
  <c r="BM486" i="8"/>
  <c r="BQ486" i="8"/>
  <c r="BR486" i="8"/>
  <c r="BS486" i="8" s="1"/>
  <c r="BT486" i="8"/>
  <c r="BX486" i="8"/>
  <c r="BY486" i="8" s="1"/>
  <c r="BZ486" i="8" s="1"/>
  <c r="B487" i="8"/>
  <c r="F487" i="8"/>
  <c r="G487" i="8"/>
  <c r="H487" i="8" s="1"/>
  <c r="I487" i="8"/>
  <c r="M487" i="8"/>
  <c r="N487" i="8" s="1"/>
  <c r="O487" i="8" s="1"/>
  <c r="P487" i="8"/>
  <c r="T487" i="8"/>
  <c r="U487" i="8"/>
  <c r="V487" i="8" s="1"/>
  <c r="W487" i="8"/>
  <c r="AA487" i="8"/>
  <c r="AB487" i="8" s="1"/>
  <c r="AC487" i="8" s="1"/>
  <c r="AD487" i="8"/>
  <c r="AH487" i="8"/>
  <c r="AI487" i="8"/>
  <c r="AJ487" i="8" s="1"/>
  <c r="AK487" i="8"/>
  <c r="AO487" i="8"/>
  <c r="AP487" i="8" s="1"/>
  <c r="AQ487" i="8" s="1"/>
  <c r="AR487" i="8"/>
  <c r="AV487" i="8"/>
  <c r="AW487" i="8"/>
  <c r="AX487" i="8" s="1"/>
  <c r="AY487" i="8"/>
  <c r="BC487" i="8"/>
  <c r="BD487" i="8" s="1"/>
  <c r="BE487" i="8" s="1"/>
  <c r="BF487" i="8"/>
  <c r="BJ487" i="8"/>
  <c r="BK487" i="8"/>
  <c r="BL487" i="8" s="1"/>
  <c r="BM487" i="8"/>
  <c r="BQ487" i="8"/>
  <c r="BR487" i="8" s="1"/>
  <c r="BS487" i="8" s="1"/>
  <c r="BT487" i="8"/>
  <c r="BX487" i="8"/>
  <c r="BY487" i="8"/>
  <c r="BZ487" i="8" s="1"/>
  <c r="B488" i="8"/>
  <c r="F488" i="8"/>
  <c r="G488" i="8" s="1"/>
  <c r="H488" i="8" s="1"/>
  <c r="I488" i="8"/>
  <c r="M488" i="8"/>
  <c r="N488" i="8"/>
  <c r="O488" i="8" s="1"/>
  <c r="P488" i="8"/>
  <c r="T488" i="8"/>
  <c r="U488" i="8" s="1"/>
  <c r="V488" i="8" s="1"/>
  <c r="W488" i="8"/>
  <c r="AA488" i="8"/>
  <c r="AB488" i="8"/>
  <c r="AC488" i="8" s="1"/>
  <c r="AD488" i="8"/>
  <c r="AH488" i="8"/>
  <c r="AI488" i="8" s="1"/>
  <c r="AJ488" i="8" s="1"/>
  <c r="AK488" i="8"/>
  <c r="AO488" i="8"/>
  <c r="AP488" i="8"/>
  <c r="AQ488" i="8" s="1"/>
  <c r="AR488" i="8"/>
  <c r="AV488" i="8"/>
  <c r="AW488" i="8" s="1"/>
  <c r="AX488" i="8" s="1"/>
  <c r="AY488" i="8"/>
  <c r="BC488" i="8"/>
  <c r="BD488" i="8"/>
  <c r="BE488" i="8" s="1"/>
  <c r="BF488" i="8"/>
  <c r="BJ488" i="8"/>
  <c r="BK488" i="8" s="1"/>
  <c r="BL488" i="8" s="1"/>
  <c r="BM488" i="8"/>
  <c r="BQ488" i="8"/>
  <c r="BR488" i="8"/>
  <c r="BS488" i="8" s="1"/>
  <c r="BT488" i="8"/>
  <c r="BX488" i="8"/>
  <c r="BY488" i="8" s="1"/>
  <c r="BZ488" i="8" s="1"/>
  <c r="B489" i="8"/>
  <c r="F489" i="8"/>
  <c r="G489" i="8"/>
  <c r="H489" i="8" s="1"/>
  <c r="I489" i="8"/>
  <c r="M489" i="8"/>
  <c r="N489" i="8" s="1"/>
  <c r="O489" i="8" s="1"/>
  <c r="P489" i="8"/>
  <c r="T489" i="8"/>
  <c r="U489" i="8"/>
  <c r="V489" i="8" s="1"/>
  <c r="W489" i="8"/>
  <c r="AA489" i="8"/>
  <c r="AB489" i="8" s="1"/>
  <c r="AC489" i="8" s="1"/>
  <c r="AD489" i="8"/>
  <c r="AH489" i="8"/>
  <c r="AI489" i="8"/>
  <c r="AJ489" i="8" s="1"/>
  <c r="AK489" i="8"/>
  <c r="AO489" i="8"/>
  <c r="AP489" i="8" s="1"/>
  <c r="AQ489" i="8" s="1"/>
  <c r="AR489" i="8"/>
  <c r="AV489" i="8"/>
  <c r="AW489" i="8"/>
  <c r="AX489" i="8" s="1"/>
  <c r="AY489" i="8"/>
  <c r="BC489" i="8"/>
  <c r="BD489" i="8" s="1"/>
  <c r="BE489" i="8" s="1"/>
  <c r="BF489" i="8"/>
  <c r="BJ489" i="8"/>
  <c r="BK489" i="8"/>
  <c r="BL489" i="8" s="1"/>
  <c r="BM489" i="8"/>
  <c r="BQ489" i="8"/>
  <c r="BR489" i="8" s="1"/>
  <c r="BS489" i="8" s="1"/>
  <c r="BT489" i="8"/>
  <c r="BX489" i="8"/>
  <c r="BY489" i="8"/>
  <c r="BZ489" i="8" s="1"/>
  <c r="B490" i="8"/>
  <c r="F490" i="8"/>
  <c r="G490" i="8" s="1"/>
  <c r="H490" i="8" s="1"/>
  <c r="I490" i="8"/>
  <c r="M490" i="8"/>
  <c r="N490" i="8"/>
  <c r="O490" i="8" s="1"/>
  <c r="P490" i="8"/>
  <c r="T490" i="8"/>
  <c r="U490" i="8" s="1"/>
  <c r="V490" i="8" s="1"/>
  <c r="W490" i="8"/>
  <c r="AA490" i="8"/>
  <c r="AB490" i="8"/>
  <c r="AC490" i="8" s="1"/>
  <c r="AD490" i="8"/>
  <c r="AH490" i="8"/>
  <c r="AI490" i="8" s="1"/>
  <c r="AJ490" i="8" s="1"/>
  <c r="AK490" i="8"/>
  <c r="AO490" i="8"/>
  <c r="AP490" i="8"/>
  <c r="AQ490" i="8" s="1"/>
  <c r="AR490" i="8"/>
  <c r="AV490" i="8"/>
  <c r="AW490" i="8" s="1"/>
  <c r="AX490" i="8" s="1"/>
  <c r="AY490" i="8"/>
  <c r="BC490" i="8"/>
  <c r="BD490" i="8"/>
  <c r="BE490" i="8" s="1"/>
  <c r="BF490" i="8"/>
  <c r="BJ490" i="8"/>
  <c r="BK490" i="8" s="1"/>
  <c r="BL490" i="8" s="1"/>
  <c r="BM490" i="8"/>
  <c r="BQ490" i="8"/>
  <c r="BR490" i="8"/>
  <c r="BS490" i="8" s="1"/>
  <c r="BT490" i="8"/>
  <c r="BX490" i="8"/>
  <c r="BY490" i="8" s="1"/>
  <c r="BZ490" i="8" s="1"/>
  <c r="B491" i="8"/>
  <c r="F491" i="8"/>
  <c r="G491" i="8"/>
  <c r="H491" i="8" s="1"/>
  <c r="I491" i="8"/>
  <c r="M491" i="8"/>
  <c r="N491" i="8" s="1"/>
  <c r="O491" i="8" s="1"/>
  <c r="P491" i="8"/>
  <c r="T491" i="8"/>
  <c r="U491" i="8"/>
  <c r="V491" i="8" s="1"/>
  <c r="W491" i="8"/>
  <c r="AA491" i="8"/>
  <c r="AB491" i="8" s="1"/>
  <c r="AC491" i="8" s="1"/>
  <c r="AD491" i="8"/>
  <c r="AH491" i="8"/>
  <c r="AI491" i="8"/>
  <c r="AJ491" i="8" s="1"/>
  <c r="AK491" i="8"/>
  <c r="AO491" i="8"/>
  <c r="AP491" i="8" s="1"/>
  <c r="AQ491" i="8" s="1"/>
  <c r="AR491" i="8"/>
  <c r="AV491" i="8"/>
  <c r="AW491" i="8"/>
  <c r="AX491" i="8" s="1"/>
  <c r="AY491" i="8"/>
  <c r="BC491" i="8"/>
  <c r="BD491" i="8" s="1"/>
  <c r="BE491" i="8" s="1"/>
  <c r="BF491" i="8"/>
  <c r="BJ491" i="8"/>
  <c r="BK491" i="8"/>
  <c r="BL491" i="8" s="1"/>
  <c r="BM491" i="8"/>
  <c r="BQ491" i="8"/>
  <c r="BR491" i="8" s="1"/>
  <c r="BS491" i="8" s="1"/>
  <c r="BT491" i="8"/>
  <c r="BX491" i="8"/>
  <c r="BY491" i="8"/>
  <c r="BZ491" i="8" s="1"/>
  <c r="B492" i="8"/>
  <c r="F492" i="8"/>
  <c r="G492" i="8" s="1"/>
  <c r="H492" i="8" s="1"/>
  <c r="I492" i="8"/>
  <c r="M492" i="8"/>
  <c r="N492" i="8"/>
  <c r="O492" i="8" s="1"/>
  <c r="P492" i="8"/>
  <c r="T492" i="8"/>
  <c r="U492" i="8" s="1"/>
  <c r="V492" i="8" s="1"/>
  <c r="W492" i="8"/>
  <c r="AA492" i="8"/>
  <c r="AB492" i="8"/>
  <c r="AC492" i="8" s="1"/>
  <c r="AD492" i="8"/>
  <c r="AH492" i="8"/>
  <c r="AI492" i="8" s="1"/>
  <c r="AJ492" i="8" s="1"/>
  <c r="AK492" i="8"/>
  <c r="AO492" i="8"/>
  <c r="AP492" i="8"/>
  <c r="AQ492" i="8" s="1"/>
  <c r="AR492" i="8"/>
  <c r="AV492" i="8"/>
  <c r="AW492" i="8" s="1"/>
  <c r="AX492" i="8" s="1"/>
  <c r="AY492" i="8"/>
  <c r="BC492" i="8"/>
  <c r="BD492" i="8"/>
  <c r="BE492" i="8" s="1"/>
  <c r="BF492" i="8"/>
  <c r="BJ492" i="8"/>
  <c r="BK492" i="8" s="1"/>
  <c r="BL492" i="8" s="1"/>
  <c r="BM492" i="8"/>
  <c r="BQ492" i="8"/>
  <c r="BR492" i="8"/>
  <c r="BS492" i="8" s="1"/>
  <c r="BT492" i="8"/>
  <c r="BX492" i="8"/>
  <c r="BY492" i="8" s="1"/>
  <c r="BZ492" i="8" s="1"/>
  <c r="B493" i="8"/>
  <c r="F493" i="8"/>
  <c r="G493" i="8"/>
  <c r="H493" i="8" s="1"/>
  <c r="I493" i="8"/>
  <c r="M493" i="8"/>
  <c r="N493" i="8" s="1"/>
  <c r="O493" i="8" s="1"/>
  <c r="P493" i="8"/>
  <c r="T493" i="8"/>
  <c r="U493" i="8"/>
  <c r="V493" i="8" s="1"/>
  <c r="W493" i="8"/>
  <c r="AA493" i="8"/>
  <c r="AB493" i="8" s="1"/>
  <c r="AC493" i="8" s="1"/>
  <c r="AD493" i="8"/>
  <c r="AH493" i="8"/>
  <c r="AI493" i="8"/>
  <c r="AJ493" i="8" s="1"/>
  <c r="AK493" i="8"/>
  <c r="AO493" i="8"/>
  <c r="AP493" i="8" s="1"/>
  <c r="AQ493" i="8" s="1"/>
  <c r="AR493" i="8"/>
  <c r="AV493" i="8"/>
  <c r="AW493" i="8"/>
  <c r="AX493" i="8" s="1"/>
  <c r="AY493" i="8"/>
  <c r="BC493" i="8"/>
  <c r="BD493" i="8" s="1"/>
  <c r="BE493" i="8" s="1"/>
  <c r="BF493" i="8"/>
  <c r="BJ493" i="8"/>
  <c r="BK493" i="8"/>
  <c r="BL493" i="8" s="1"/>
  <c r="BM493" i="8"/>
  <c r="BQ493" i="8"/>
  <c r="BR493" i="8" s="1"/>
  <c r="BS493" i="8" s="1"/>
  <c r="BT493" i="8"/>
  <c r="BX493" i="8"/>
  <c r="BY493" i="8"/>
  <c r="BZ493" i="8" s="1"/>
  <c r="B494" i="8"/>
  <c r="F494" i="8"/>
  <c r="G494" i="8" s="1"/>
  <c r="H494" i="8" s="1"/>
  <c r="I494" i="8"/>
  <c r="M494" i="8"/>
  <c r="N494" i="8"/>
  <c r="O494" i="8" s="1"/>
  <c r="P494" i="8"/>
  <c r="T494" i="8"/>
  <c r="U494" i="8" s="1"/>
  <c r="V494" i="8" s="1"/>
  <c r="W494" i="8"/>
  <c r="AA494" i="8"/>
  <c r="AB494" i="8"/>
  <c r="AC494" i="8" s="1"/>
  <c r="AD494" i="8"/>
  <c r="AH494" i="8"/>
  <c r="AI494" i="8" s="1"/>
  <c r="AJ494" i="8" s="1"/>
  <c r="AK494" i="8"/>
  <c r="AO494" i="8"/>
  <c r="AP494" i="8"/>
  <c r="AQ494" i="8" s="1"/>
  <c r="AR494" i="8"/>
  <c r="AV494" i="8"/>
  <c r="AW494" i="8" s="1"/>
  <c r="AX494" i="8" s="1"/>
  <c r="AY494" i="8"/>
  <c r="BC494" i="8"/>
  <c r="BD494" i="8"/>
  <c r="BE494" i="8" s="1"/>
  <c r="BF494" i="8"/>
  <c r="BJ494" i="8"/>
  <c r="BK494" i="8" s="1"/>
  <c r="BL494" i="8" s="1"/>
  <c r="BM494" i="8"/>
  <c r="BQ494" i="8"/>
  <c r="BR494" i="8"/>
  <c r="BS494" i="8" s="1"/>
  <c r="BT494" i="8"/>
  <c r="BX494" i="8"/>
  <c r="BY494" i="8" s="1"/>
  <c r="BZ494" i="8" s="1"/>
  <c r="B495" i="8"/>
  <c r="F495" i="8"/>
  <c r="G495" i="8"/>
  <c r="H495" i="8" s="1"/>
  <c r="I495" i="8"/>
  <c r="M495" i="8"/>
  <c r="N495" i="8" s="1"/>
  <c r="O495" i="8" s="1"/>
  <c r="P495" i="8"/>
  <c r="T495" i="8"/>
  <c r="U495" i="8"/>
  <c r="V495" i="8" s="1"/>
  <c r="W495" i="8"/>
  <c r="AA495" i="8"/>
  <c r="AB495" i="8" s="1"/>
  <c r="AC495" i="8" s="1"/>
  <c r="AD495" i="8"/>
  <c r="AH495" i="8"/>
  <c r="AI495" i="8"/>
  <c r="AJ495" i="8" s="1"/>
  <c r="AK495" i="8"/>
  <c r="AO495" i="8"/>
  <c r="AP495" i="8" s="1"/>
  <c r="AQ495" i="8" s="1"/>
  <c r="AR495" i="8"/>
  <c r="AV495" i="8"/>
  <c r="AW495" i="8"/>
  <c r="AX495" i="8" s="1"/>
  <c r="AY495" i="8"/>
  <c r="BC495" i="8"/>
  <c r="BD495" i="8" s="1"/>
  <c r="BE495" i="8" s="1"/>
  <c r="BF495" i="8"/>
  <c r="BJ495" i="8"/>
  <c r="BK495" i="8"/>
  <c r="BL495" i="8" s="1"/>
  <c r="BM495" i="8"/>
  <c r="BQ495" i="8"/>
  <c r="BR495" i="8" s="1"/>
  <c r="BS495" i="8" s="1"/>
  <c r="BT495" i="8"/>
  <c r="BX495" i="8"/>
  <c r="BY495" i="8"/>
  <c r="BZ495" i="8" s="1"/>
  <c r="B496" i="8"/>
  <c r="F496" i="8"/>
  <c r="G496" i="8" s="1"/>
  <c r="H496" i="8" s="1"/>
  <c r="I496" i="8"/>
  <c r="M496" i="8"/>
  <c r="N496" i="8"/>
  <c r="O496" i="8" s="1"/>
  <c r="P496" i="8"/>
  <c r="T496" i="8"/>
  <c r="U496" i="8" s="1"/>
  <c r="V496" i="8" s="1"/>
  <c r="W496" i="8"/>
  <c r="AA496" i="8"/>
  <c r="AB496" i="8"/>
  <c r="AC496" i="8" s="1"/>
  <c r="AD496" i="8"/>
  <c r="AH496" i="8"/>
  <c r="AI496" i="8" s="1"/>
  <c r="AJ496" i="8" s="1"/>
  <c r="AK496" i="8"/>
  <c r="AO496" i="8"/>
  <c r="AP496" i="8"/>
  <c r="AQ496" i="8" s="1"/>
  <c r="AR496" i="8"/>
  <c r="AV496" i="8"/>
  <c r="AW496" i="8" s="1"/>
  <c r="AX496" i="8" s="1"/>
  <c r="AY496" i="8"/>
  <c r="BC496" i="8"/>
  <c r="BD496" i="8"/>
  <c r="BE496" i="8" s="1"/>
  <c r="BF496" i="8"/>
  <c r="BJ496" i="8"/>
  <c r="BK496" i="8" s="1"/>
  <c r="BL496" i="8" s="1"/>
  <c r="BM496" i="8"/>
  <c r="BQ496" i="8"/>
  <c r="BR496" i="8"/>
  <c r="BS496" i="8" s="1"/>
  <c r="BT496" i="8"/>
  <c r="BX496" i="8"/>
  <c r="BY496" i="8" s="1"/>
  <c r="BZ496" i="8" s="1"/>
  <c r="B497" i="8"/>
  <c r="F497" i="8"/>
  <c r="G497" i="8"/>
  <c r="H497" i="8" s="1"/>
  <c r="I497" i="8"/>
  <c r="M497" i="8"/>
  <c r="N497" i="8" s="1"/>
  <c r="O497" i="8" s="1"/>
  <c r="P497" i="8"/>
  <c r="T497" i="8"/>
  <c r="U497" i="8"/>
  <c r="V497" i="8" s="1"/>
  <c r="W497" i="8"/>
  <c r="AA497" i="8"/>
  <c r="AB497" i="8" s="1"/>
  <c r="AC497" i="8" s="1"/>
  <c r="AD497" i="8"/>
  <c r="AH497" i="8"/>
  <c r="AI497" i="8"/>
  <c r="AJ497" i="8" s="1"/>
  <c r="AK497" i="8"/>
  <c r="AO497" i="8"/>
  <c r="AP497" i="8" s="1"/>
  <c r="AQ497" i="8" s="1"/>
  <c r="AR497" i="8"/>
  <c r="AV497" i="8"/>
  <c r="AW497" i="8"/>
  <c r="AX497" i="8" s="1"/>
  <c r="AY497" i="8"/>
  <c r="BC497" i="8"/>
  <c r="BD497" i="8" s="1"/>
  <c r="BE497" i="8" s="1"/>
  <c r="BF497" i="8"/>
  <c r="BJ497" i="8"/>
  <c r="BK497" i="8"/>
  <c r="BL497" i="8" s="1"/>
  <c r="BM497" i="8"/>
  <c r="BQ497" i="8"/>
  <c r="BR497" i="8" s="1"/>
  <c r="BS497" i="8" s="1"/>
  <c r="BT497" i="8"/>
  <c r="BX497" i="8"/>
  <c r="BY497" i="8"/>
  <c r="BZ497" i="8" s="1"/>
  <c r="B498" i="8"/>
  <c r="F498" i="8"/>
  <c r="G498" i="8" s="1"/>
  <c r="H498" i="8" s="1"/>
  <c r="I498" i="8"/>
  <c r="M498" i="8"/>
  <c r="N498" i="8"/>
  <c r="O498" i="8" s="1"/>
  <c r="P498" i="8"/>
  <c r="T498" i="8"/>
  <c r="U498" i="8" s="1"/>
  <c r="V498" i="8" s="1"/>
  <c r="W498" i="8"/>
  <c r="AA498" i="8"/>
  <c r="AB498" i="8"/>
  <c r="AC498" i="8" s="1"/>
  <c r="AD498" i="8"/>
  <c r="AH498" i="8"/>
  <c r="AI498" i="8" s="1"/>
  <c r="AJ498" i="8" s="1"/>
  <c r="AK498" i="8"/>
  <c r="AO498" i="8"/>
  <c r="AP498" i="8"/>
  <c r="AQ498" i="8" s="1"/>
  <c r="AR498" i="8"/>
  <c r="AV498" i="8"/>
  <c r="AW498" i="8" s="1"/>
  <c r="AX498" i="8" s="1"/>
  <c r="AY498" i="8"/>
  <c r="BC498" i="8"/>
  <c r="BD498" i="8"/>
  <c r="BE498" i="8" s="1"/>
  <c r="BF498" i="8"/>
  <c r="BJ498" i="8"/>
  <c r="BK498" i="8" s="1"/>
  <c r="BL498" i="8" s="1"/>
  <c r="BM498" i="8"/>
  <c r="BQ498" i="8"/>
  <c r="BR498" i="8"/>
  <c r="BS498" i="8" s="1"/>
  <c r="BT498" i="8"/>
  <c r="BX498" i="8"/>
  <c r="BY498" i="8" s="1"/>
  <c r="BZ498" i="8" s="1"/>
  <c r="B499" i="8"/>
  <c r="F499" i="8"/>
  <c r="G499" i="8"/>
  <c r="H499" i="8" s="1"/>
  <c r="I499" i="8"/>
  <c r="M499" i="8"/>
  <c r="N499" i="8" s="1"/>
  <c r="O499" i="8" s="1"/>
  <c r="P499" i="8"/>
  <c r="T499" i="8"/>
  <c r="U499" i="8"/>
  <c r="V499" i="8" s="1"/>
  <c r="W499" i="8"/>
  <c r="AA499" i="8"/>
  <c r="AB499" i="8" s="1"/>
  <c r="AC499" i="8" s="1"/>
  <c r="AD499" i="8"/>
  <c r="AH499" i="8"/>
  <c r="AI499" i="8"/>
  <c r="AJ499" i="8" s="1"/>
  <c r="AK499" i="8"/>
  <c r="AO499" i="8"/>
  <c r="AP499" i="8" s="1"/>
  <c r="AQ499" i="8" s="1"/>
  <c r="AR499" i="8"/>
  <c r="AV499" i="8"/>
  <c r="AW499" i="8"/>
  <c r="AX499" i="8" s="1"/>
  <c r="AY499" i="8"/>
  <c r="BC499" i="8"/>
  <c r="BD499" i="8" s="1"/>
  <c r="BE499" i="8" s="1"/>
  <c r="BF499" i="8"/>
  <c r="BJ499" i="8"/>
  <c r="BK499" i="8"/>
  <c r="BL499" i="8" s="1"/>
  <c r="BM499" i="8"/>
  <c r="BQ499" i="8"/>
  <c r="BR499" i="8" s="1"/>
  <c r="BS499" i="8" s="1"/>
  <c r="BT499" i="8"/>
  <c r="BX499" i="8"/>
  <c r="BY499" i="8"/>
  <c r="BZ499" i="8" s="1"/>
  <c r="B500" i="8"/>
  <c r="F500" i="8"/>
  <c r="G500" i="8" s="1"/>
  <c r="H500" i="8" s="1"/>
  <c r="I500" i="8"/>
  <c r="M500" i="8"/>
  <c r="N500" i="8"/>
  <c r="O500" i="8" s="1"/>
  <c r="P500" i="8"/>
  <c r="T500" i="8"/>
  <c r="U500" i="8" s="1"/>
  <c r="V500" i="8" s="1"/>
  <c r="W500" i="8"/>
  <c r="AA500" i="8"/>
  <c r="AB500" i="8"/>
  <c r="AC500" i="8" s="1"/>
  <c r="AD500" i="8"/>
  <c r="AH500" i="8"/>
  <c r="AI500" i="8" s="1"/>
  <c r="AJ500" i="8" s="1"/>
  <c r="AK500" i="8"/>
  <c r="AO500" i="8"/>
  <c r="AP500" i="8"/>
  <c r="AQ500" i="8" s="1"/>
  <c r="AR500" i="8"/>
  <c r="AV500" i="8"/>
  <c r="AW500" i="8" s="1"/>
  <c r="AX500" i="8" s="1"/>
  <c r="AY500" i="8"/>
  <c r="BC500" i="8"/>
  <c r="BD500" i="8"/>
  <c r="BE500" i="8" s="1"/>
  <c r="BF500" i="8"/>
  <c r="BJ500" i="8"/>
  <c r="BK500" i="8" s="1"/>
  <c r="BL500" i="8" s="1"/>
  <c r="BM500" i="8"/>
  <c r="BQ500" i="8"/>
  <c r="BR500" i="8"/>
  <c r="BS500" i="8" s="1"/>
  <c r="BT500" i="8"/>
  <c r="BX500" i="8"/>
  <c r="BY500" i="8" s="1"/>
  <c r="BZ500" i="8" s="1"/>
  <c r="B501" i="8"/>
  <c r="F501" i="8"/>
  <c r="G501" i="8"/>
  <c r="H501" i="8" s="1"/>
  <c r="I501" i="8"/>
  <c r="M501" i="8"/>
  <c r="N501" i="8" s="1"/>
  <c r="O501" i="8" s="1"/>
  <c r="P501" i="8"/>
  <c r="T501" i="8"/>
  <c r="U501" i="8"/>
  <c r="V501" i="8" s="1"/>
  <c r="W501" i="8"/>
  <c r="AA501" i="8"/>
  <c r="AB501" i="8" s="1"/>
  <c r="AC501" i="8" s="1"/>
  <c r="AD501" i="8"/>
  <c r="AH501" i="8"/>
  <c r="AI501" i="8"/>
  <c r="AJ501" i="8" s="1"/>
  <c r="AK501" i="8"/>
  <c r="AO501" i="8"/>
  <c r="AP501" i="8" s="1"/>
  <c r="AQ501" i="8" s="1"/>
  <c r="AR501" i="8"/>
  <c r="AV501" i="8"/>
  <c r="AW501" i="8"/>
  <c r="AX501" i="8" s="1"/>
  <c r="AY501" i="8"/>
  <c r="BC501" i="8"/>
  <c r="BD501" i="8" s="1"/>
  <c r="BE501" i="8" s="1"/>
  <c r="BF501" i="8"/>
  <c r="BJ501" i="8"/>
  <c r="BK501" i="8"/>
  <c r="BL501" i="8" s="1"/>
  <c r="BM501" i="8"/>
  <c r="BQ501" i="8"/>
  <c r="BR501" i="8" s="1"/>
  <c r="BS501" i="8" s="1"/>
  <c r="BT501" i="8"/>
  <c r="BX501" i="8"/>
  <c r="BY501" i="8"/>
  <c r="BZ501" i="8" s="1"/>
  <c r="BT1" i="8"/>
  <c r="BX34" i="8" s="1"/>
  <c r="BX33" i="8"/>
  <c r="BX31" i="8"/>
  <c r="BX29" i="8"/>
  <c r="BX27" i="8"/>
  <c r="BX25" i="8"/>
  <c r="BX23" i="8"/>
  <c r="BX21" i="8"/>
  <c r="BX19" i="8"/>
  <c r="BX17" i="8"/>
  <c r="BX15" i="8"/>
  <c r="BX13" i="8"/>
  <c r="BX11" i="8"/>
  <c r="BX9" i="8"/>
  <c r="BX7" i="8"/>
  <c r="BM1" i="8"/>
  <c r="BQ43" i="8" s="1"/>
  <c r="BF1" i="8"/>
  <c r="BJ22" i="8" s="1"/>
  <c r="BJ21" i="8"/>
  <c r="BJ19" i="8"/>
  <c r="BJ17" i="8"/>
  <c r="BJ15" i="8"/>
  <c r="BJ13" i="8"/>
  <c r="BJ11" i="8"/>
  <c r="BJ9" i="8"/>
  <c r="BJ7" i="8"/>
  <c r="AY1" i="8"/>
  <c r="BC12" i="8"/>
  <c r="AR1" i="8"/>
  <c r="AK1" i="8"/>
  <c r="AD1" i="8"/>
  <c r="P1" i="8"/>
  <c r="T28" i="8" s="1"/>
  <c r="I1" i="8"/>
  <c r="T27" i="8"/>
  <c r="T25" i="8"/>
  <c r="T23" i="8"/>
  <c r="T21" i="8"/>
  <c r="T19" i="8"/>
  <c r="T17" i="8"/>
  <c r="T15" i="8"/>
  <c r="T13" i="8"/>
  <c r="T11" i="8"/>
  <c r="T9" i="8"/>
  <c r="T7" i="8"/>
  <c r="M76" i="8"/>
  <c r="N77" i="8" s="1"/>
  <c r="O77" i="8" s="1"/>
  <c r="I76" i="8"/>
  <c r="M75" i="8"/>
  <c r="I75" i="8"/>
  <c r="M74" i="8"/>
  <c r="I74" i="8"/>
  <c r="M73" i="8"/>
  <c r="I73" i="8"/>
  <c r="M72" i="8"/>
  <c r="I72" i="8"/>
  <c r="M71" i="8"/>
  <c r="I71" i="8"/>
  <c r="M70" i="8"/>
  <c r="I70" i="8"/>
  <c r="M69" i="8"/>
  <c r="I69" i="8"/>
  <c r="M68" i="8"/>
  <c r="I68" i="8"/>
  <c r="M67" i="8"/>
  <c r="I67" i="8"/>
  <c r="M66" i="8"/>
  <c r="I66" i="8"/>
  <c r="M65" i="8"/>
  <c r="I65" i="8"/>
  <c r="M64" i="8"/>
  <c r="I64" i="8"/>
  <c r="M63" i="8"/>
  <c r="I63" i="8"/>
  <c r="M62" i="8"/>
  <c r="I62" i="8"/>
  <c r="M61" i="8"/>
  <c r="I61" i="8"/>
  <c r="M60" i="8"/>
  <c r="I60" i="8"/>
  <c r="M59" i="8"/>
  <c r="I59" i="8"/>
  <c r="M58" i="8"/>
  <c r="I58" i="8"/>
  <c r="M57" i="8"/>
  <c r="I57" i="8"/>
  <c r="M56" i="8"/>
  <c r="I56" i="8"/>
  <c r="M55" i="8"/>
  <c r="I55" i="8"/>
  <c r="M54" i="8"/>
  <c r="I54" i="8"/>
  <c r="M53" i="8"/>
  <c r="I53" i="8"/>
  <c r="M52" i="8"/>
  <c r="I52" i="8"/>
  <c r="M51" i="8"/>
  <c r="I51" i="8"/>
  <c r="M50" i="8"/>
  <c r="I50" i="8"/>
  <c r="M49" i="8"/>
  <c r="I49" i="8"/>
  <c r="M48" i="8"/>
  <c r="I48" i="8"/>
  <c r="M47" i="8"/>
  <c r="I47" i="8"/>
  <c r="M46" i="8"/>
  <c r="I46" i="8"/>
  <c r="M45" i="8"/>
  <c r="I45" i="8"/>
  <c r="M44" i="8"/>
  <c r="I44" i="8"/>
  <c r="M43" i="8"/>
  <c r="I43" i="8"/>
  <c r="M42" i="8"/>
  <c r="I42" i="8"/>
  <c r="M41" i="8"/>
  <c r="I41" i="8"/>
  <c r="M40" i="8"/>
  <c r="I40" i="8"/>
  <c r="M39" i="8"/>
  <c r="I39" i="8"/>
  <c r="M38" i="8"/>
  <c r="I38" i="8"/>
  <c r="M37" i="8"/>
  <c r="I37" i="8"/>
  <c r="M36" i="8"/>
  <c r="I36" i="8"/>
  <c r="M35" i="8"/>
  <c r="I35" i="8"/>
  <c r="M34" i="8"/>
  <c r="I34" i="8"/>
  <c r="M33" i="8"/>
  <c r="I33" i="8"/>
  <c r="M32" i="8"/>
  <c r="I32" i="8"/>
  <c r="M31" i="8"/>
  <c r="I31" i="8"/>
  <c r="M30" i="8"/>
  <c r="I30" i="8"/>
  <c r="M29" i="8"/>
  <c r="I29" i="8"/>
  <c r="M28" i="8"/>
  <c r="I28" i="8"/>
  <c r="M27" i="8"/>
  <c r="I27" i="8"/>
  <c r="M26" i="8"/>
  <c r="I26" i="8"/>
  <c r="M25" i="8"/>
  <c r="I25" i="8"/>
  <c r="M24" i="8"/>
  <c r="I24" i="8"/>
  <c r="M23" i="8"/>
  <c r="I23" i="8"/>
  <c r="M22" i="8"/>
  <c r="I22" i="8"/>
  <c r="M21" i="8"/>
  <c r="I21" i="8"/>
  <c r="M20" i="8"/>
  <c r="I20" i="8"/>
  <c r="M19" i="8"/>
  <c r="I19" i="8"/>
  <c r="M18" i="8"/>
  <c r="I18" i="8"/>
  <c r="M17" i="8"/>
  <c r="I17" i="8"/>
  <c r="M16" i="8"/>
  <c r="I16" i="8"/>
  <c r="M15" i="8"/>
  <c r="I15" i="8"/>
  <c r="M14" i="8"/>
  <c r="I14" i="8"/>
  <c r="M13" i="8"/>
  <c r="I13" i="8"/>
  <c r="M12" i="8"/>
  <c r="I12" i="8"/>
  <c r="M11" i="8"/>
  <c r="I11" i="8"/>
  <c r="M10" i="8"/>
  <c r="I10" i="8"/>
  <c r="M9" i="8"/>
  <c r="I9" i="8"/>
  <c r="M8" i="8"/>
  <c r="I8" i="8"/>
  <c r="M7" i="8"/>
  <c r="I7" i="8"/>
  <c r="M6" i="8"/>
  <c r="N6" i="8" s="1"/>
  <c r="I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6" i="8"/>
  <c r="BK22" i="8" l="1"/>
  <c r="BY34" i="8"/>
  <c r="AB428" i="8"/>
  <c r="AC428" i="8" s="1"/>
  <c r="AJ427" i="8"/>
  <c r="H427" i="8"/>
  <c r="BE426" i="8"/>
  <c r="AX426" i="8"/>
  <c r="AQ426" i="8"/>
  <c r="AJ426" i="8"/>
  <c r="AC426" i="8"/>
  <c r="V426" i="8"/>
  <c r="O426" i="8"/>
  <c r="H426" i="8"/>
  <c r="BZ425" i="8"/>
  <c r="BS425" i="8"/>
  <c r="BL425" i="8"/>
  <c r="BE425" i="8"/>
  <c r="AX425" i="8"/>
  <c r="AQ425" i="8"/>
  <c r="AJ425" i="8"/>
  <c r="AC425" i="8"/>
  <c r="V425" i="8"/>
  <c r="O425" i="8"/>
  <c r="H425" i="8"/>
  <c r="BZ424" i="8"/>
  <c r="BS424" i="8"/>
  <c r="BL424" i="8"/>
  <c r="BE424" i="8"/>
  <c r="AX424" i="8"/>
  <c r="AQ424" i="8"/>
  <c r="AJ424" i="8"/>
  <c r="AC424" i="8"/>
  <c r="V424" i="8"/>
  <c r="O424" i="8"/>
  <c r="H424" i="8"/>
  <c r="BZ423" i="8"/>
  <c r="BS423" i="8"/>
  <c r="BL423" i="8"/>
  <c r="BE423" i="8"/>
  <c r="AX423" i="8"/>
  <c r="AQ423" i="8"/>
  <c r="AJ423" i="8"/>
  <c r="AC423" i="8"/>
  <c r="V423" i="8"/>
  <c r="O423" i="8"/>
  <c r="H423" i="8"/>
  <c r="BZ422" i="8"/>
  <c r="BS422" i="8"/>
  <c r="BL422" i="8"/>
  <c r="BE422" i="8"/>
  <c r="AX422" i="8"/>
  <c r="AQ422" i="8"/>
  <c r="AJ422" i="8"/>
  <c r="AC422" i="8"/>
  <c r="V422" i="8"/>
  <c r="O422" i="8"/>
  <c r="H422" i="8"/>
  <c r="BZ421" i="8"/>
  <c r="BS421" i="8"/>
  <c r="BL421" i="8"/>
  <c r="BE421" i="8"/>
  <c r="AX421" i="8"/>
  <c r="AQ421" i="8"/>
  <c r="AJ421" i="8"/>
  <c r="AC421" i="8"/>
  <c r="V421" i="8"/>
  <c r="O421" i="8"/>
  <c r="H421" i="8"/>
  <c r="BZ420" i="8"/>
  <c r="BS420" i="8"/>
  <c r="BL420" i="8"/>
  <c r="BE420" i="8"/>
  <c r="AX420" i="8"/>
  <c r="AQ420" i="8"/>
  <c r="AJ420" i="8"/>
  <c r="AC420" i="8"/>
  <c r="V420" i="8"/>
  <c r="O420" i="8"/>
  <c r="H420" i="8"/>
  <c r="BZ419" i="8"/>
  <c r="BS419" i="8"/>
  <c r="BL419" i="8"/>
  <c r="BE419" i="8"/>
  <c r="AX419" i="8"/>
  <c r="AQ419" i="8"/>
  <c r="AJ419" i="8"/>
  <c r="AC419" i="8"/>
  <c r="V419" i="8"/>
  <c r="O419" i="8"/>
  <c r="H419" i="8"/>
  <c r="BZ418" i="8"/>
  <c r="BS418" i="8"/>
  <c r="BL418" i="8"/>
  <c r="BE418" i="8"/>
  <c r="AX418" i="8"/>
  <c r="AQ418" i="8"/>
  <c r="AJ418" i="8"/>
  <c r="AC418" i="8"/>
  <c r="V418" i="8"/>
  <c r="O418" i="8"/>
  <c r="H418" i="8"/>
  <c r="BZ417" i="8"/>
  <c r="BS417" i="8"/>
  <c r="BL417" i="8"/>
  <c r="BE417" i="8"/>
  <c r="AX417" i="8"/>
  <c r="AQ417" i="8"/>
  <c r="AJ417" i="8"/>
  <c r="AC417" i="8"/>
  <c r="V417" i="8"/>
  <c r="O417" i="8"/>
  <c r="H417" i="8"/>
  <c r="BZ416" i="8"/>
  <c r="BS416" i="8"/>
  <c r="BL416" i="8"/>
  <c r="BE416" i="8"/>
  <c r="AX416" i="8"/>
  <c r="AQ416" i="8"/>
  <c r="AJ416" i="8"/>
  <c r="AC416" i="8"/>
  <c r="V416" i="8"/>
  <c r="O416" i="8"/>
  <c r="H416" i="8"/>
  <c r="BZ415" i="8"/>
  <c r="BS415" i="8"/>
  <c r="BL415" i="8"/>
  <c r="BE415" i="8"/>
  <c r="AX415" i="8"/>
  <c r="AQ415" i="8"/>
  <c r="AJ415" i="8"/>
  <c r="AC415" i="8"/>
  <c r="V415" i="8"/>
  <c r="O415" i="8"/>
  <c r="H415" i="8"/>
  <c r="BZ414" i="8"/>
  <c r="BS414" i="8"/>
  <c r="BL414" i="8"/>
  <c r="BE414" i="8"/>
  <c r="AX414" i="8"/>
  <c r="AQ414" i="8"/>
  <c r="AJ414" i="8"/>
  <c r="AC414" i="8"/>
  <c r="V414" i="8"/>
  <c r="O414" i="8"/>
  <c r="H414" i="8"/>
  <c r="BZ413" i="8"/>
  <c r="BS413" i="8"/>
  <c r="BL413" i="8"/>
  <c r="BE413" i="8"/>
  <c r="AX413" i="8"/>
  <c r="AQ413" i="8"/>
  <c r="AJ413" i="8"/>
  <c r="AC413" i="8"/>
  <c r="V413" i="8"/>
  <c r="O413" i="8"/>
  <c r="H413" i="8"/>
  <c r="BZ412" i="8"/>
  <c r="BS412" i="8"/>
  <c r="BL412" i="8"/>
  <c r="BE412" i="8"/>
  <c r="AX412" i="8"/>
  <c r="AQ412" i="8"/>
  <c r="AJ412" i="8"/>
  <c r="AC412" i="8"/>
  <c r="V412" i="8"/>
  <c r="O412" i="8"/>
  <c r="H412" i="8"/>
  <c r="BZ411" i="8"/>
  <c r="BS411" i="8"/>
  <c r="BL411" i="8"/>
  <c r="BE411" i="8"/>
  <c r="AX411" i="8"/>
  <c r="AQ411" i="8"/>
  <c r="AJ411" i="8"/>
  <c r="AC411" i="8"/>
  <c r="V411" i="8"/>
  <c r="O411" i="8"/>
  <c r="H411" i="8"/>
  <c r="BZ410" i="8"/>
  <c r="BS410" i="8"/>
  <c r="BL410" i="8"/>
  <c r="BE410" i="8"/>
  <c r="AX410" i="8"/>
  <c r="AQ410" i="8"/>
  <c r="AJ410" i="8"/>
  <c r="AC410" i="8"/>
  <c r="V410" i="8"/>
  <c r="O410" i="8"/>
  <c r="H410" i="8"/>
  <c r="BZ409" i="8"/>
  <c r="BS409" i="8"/>
  <c r="BL409" i="8"/>
  <c r="BE409" i="8"/>
  <c r="AX409" i="8"/>
  <c r="AQ409" i="8"/>
  <c r="AJ409" i="8"/>
  <c r="AC409" i="8"/>
  <c r="V409" i="8"/>
  <c r="O409" i="8"/>
  <c r="H409" i="8"/>
  <c r="BZ408" i="8"/>
  <c r="BS408" i="8"/>
  <c r="BL408" i="8"/>
  <c r="BE408" i="8"/>
  <c r="AX408" i="8"/>
  <c r="AQ408" i="8"/>
  <c r="AJ408" i="8"/>
  <c r="AC408" i="8"/>
  <c r="V408" i="8"/>
  <c r="O408" i="8"/>
  <c r="H408" i="8"/>
  <c r="BZ407" i="8"/>
  <c r="BS407" i="8"/>
  <c r="BL407" i="8"/>
  <c r="BE407" i="8"/>
  <c r="AX407" i="8"/>
  <c r="AQ407" i="8"/>
  <c r="AJ407" i="8"/>
  <c r="AC407" i="8"/>
  <c r="V407" i="8"/>
  <c r="O407" i="8"/>
  <c r="H407" i="8"/>
  <c r="BZ406" i="8"/>
  <c r="BS406" i="8"/>
  <c r="BL406" i="8"/>
  <c r="BE406" i="8"/>
  <c r="AX406" i="8"/>
  <c r="AQ406" i="8"/>
  <c r="AJ406" i="8"/>
  <c r="AC406" i="8"/>
  <c r="V406" i="8"/>
  <c r="O406" i="8"/>
  <c r="H406" i="8"/>
  <c r="BZ405" i="8"/>
  <c r="BS405" i="8"/>
  <c r="BL405" i="8"/>
  <c r="BE405" i="8"/>
  <c r="AX405" i="8"/>
  <c r="AQ405" i="8"/>
  <c r="AJ405" i="8"/>
  <c r="AC405" i="8"/>
  <c r="V405" i="8"/>
  <c r="O405" i="8"/>
  <c r="H405" i="8"/>
  <c r="BZ404" i="8"/>
  <c r="BS404" i="8"/>
  <c r="BL404" i="8"/>
  <c r="BE404" i="8"/>
  <c r="AX404" i="8"/>
  <c r="AQ404" i="8"/>
  <c r="AJ404" i="8"/>
  <c r="AC404" i="8"/>
  <c r="V404" i="8"/>
  <c r="O404" i="8"/>
  <c r="H404" i="8"/>
  <c r="BZ403" i="8"/>
  <c r="BS403" i="8"/>
  <c r="BL403" i="8"/>
  <c r="BE403" i="8"/>
  <c r="AX403" i="8"/>
  <c r="AQ403" i="8"/>
  <c r="AJ403" i="8"/>
  <c r="AC403" i="8"/>
  <c r="V403" i="8"/>
  <c r="O403" i="8"/>
  <c r="H403" i="8"/>
  <c r="BZ402" i="8"/>
  <c r="BS402" i="8"/>
  <c r="BL402" i="8"/>
  <c r="BE402" i="8"/>
  <c r="AX402" i="8"/>
  <c r="AQ402" i="8"/>
  <c r="AJ402" i="8"/>
  <c r="AC402" i="8"/>
  <c r="V402" i="8"/>
  <c r="O402" i="8"/>
  <c r="H402" i="8"/>
  <c r="BZ401" i="8"/>
  <c r="BS401" i="8"/>
  <c r="BL401" i="8"/>
  <c r="BE401" i="8"/>
  <c r="AX401" i="8"/>
  <c r="AQ401" i="8"/>
  <c r="AJ401" i="8"/>
  <c r="AC401" i="8"/>
  <c r="V401" i="8"/>
  <c r="O401" i="8"/>
  <c r="H401" i="8"/>
  <c r="BZ400" i="8"/>
  <c r="BS400" i="8"/>
  <c r="BL400" i="8"/>
  <c r="BE400" i="8"/>
  <c r="AX400" i="8"/>
  <c r="AQ400" i="8"/>
  <c r="AJ400" i="8"/>
  <c r="AC400" i="8"/>
  <c r="V400" i="8"/>
  <c r="O400" i="8"/>
  <c r="H400" i="8"/>
  <c r="BZ399" i="8"/>
  <c r="BS399" i="8"/>
  <c r="BL399" i="8"/>
  <c r="BE399" i="8"/>
  <c r="AX399" i="8"/>
  <c r="AQ399" i="8"/>
  <c r="AJ399" i="8"/>
  <c r="AC399" i="8"/>
  <c r="V399" i="8"/>
  <c r="O399" i="8"/>
  <c r="H399" i="8"/>
  <c r="BZ398" i="8"/>
  <c r="BS398" i="8"/>
  <c r="BL398" i="8"/>
  <c r="BE398" i="8"/>
  <c r="AX398" i="8"/>
  <c r="AQ398" i="8"/>
  <c r="AJ398" i="8"/>
  <c r="AC398" i="8"/>
  <c r="V398" i="8"/>
  <c r="O398" i="8"/>
  <c r="H398" i="8"/>
  <c r="BZ397" i="8"/>
  <c r="BS397" i="8"/>
  <c r="BL397" i="8"/>
  <c r="BE397" i="8"/>
  <c r="AX397" i="8"/>
  <c r="AQ397" i="8"/>
  <c r="AJ397" i="8"/>
  <c r="AC397" i="8"/>
  <c r="V397" i="8"/>
  <c r="O397" i="8"/>
  <c r="H397" i="8"/>
  <c r="BZ396" i="8"/>
  <c r="BS396" i="8"/>
  <c r="BL396" i="8"/>
  <c r="BE396" i="8"/>
  <c r="AX396" i="8"/>
  <c r="AQ396" i="8"/>
  <c r="AJ396" i="8"/>
  <c r="AC396" i="8"/>
  <c r="V396" i="8"/>
  <c r="O396" i="8"/>
  <c r="H396" i="8"/>
  <c r="BZ395" i="8"/>
  <c r="BS395" i="8"/>
  <c r="BL395" i="8"/>
  <c r="BE395" i="8"/>
  <c r="AX395" i="8"/>
  <c r="AQ395" i="8"/>
  <c r="AJ395" i="8"/>
  <c r="AC395" i="8"/>
  <c r="V395" i="8"/>
  <c r="O395" i="8"/>
  <c r="H395" i="8"/>
  <c r="BZ394" i="8"/>
  <c r="BS394" i="8"/>
  <c r="BL394" i="8"/>
  <c r="BE394" i="8"/>
  <c r="AX394" i="8"/>
  <c r="AQ394" i="8"/>
  <c r="AJ394" i="8"/>
  <c r="AC394" i="8"/>
  <c r="V394" i="8"/>
  <c r="O394" i="8"/>
  <c r="H394" i="8"/>
  <c r="BZ393" i="8"/>
  <c r="BS393" i="8"/>
  <c r="BL393" i="8"/>
  <c r="BE393" i="8"/>
  <c r="AX393" i="8"/>
  <c r="AQ393" i="8"/>
  <c r="AJ393" i="8"/>
  <c r="AC393" i="8"/>
  <c r="V393" i="8"/>
  <c r="O393" i="8"/>
  <c r="H393" i="8"/>
  <c r="BZ392" i="8"/>
  <c r="BS392" i="8"/>
  <c r="BL392" i="8"/>
  <c r="BE392" i="8"/>
  <c r="AX392" i="8"/>
  <c r="AQ392" i="8"/>
  <c r="AJ392" i="8"/>
  <c r="AC392" i="8"/>
  <c r="V392" i="8"/>
  <c r="O392" i="8"/>
  <c r="H392" i="8"/>
  <c r="BZ391" i="8"/>
  <c r="BS391" i="8"/>
  <c r="BL391" i="8"/>
  <c r="BE391" i="8"/>
  <c r="AX391" i="8"/>
  <c r="AQ391" i="8"/>
  <c r="AJ391" i="8"/>
  <c r="AC391" i="8"/>
  <c r="V391" i="8"/>
  <c r="O391" i="8"/>
  <c r="H391" i="8"/>
  <c r="BZ390" i="8"/>
  <c r="BS390" i="8"/>
  <c r="BL390" i="8"/>
  <c r="BE390" i="8"/>
  <c r="AX390" i="8"/>
  <c r="AQ390" i="8"/>
  <c r="AJ390" i="8"/>
  <c r="AC390" i="8"/>
  <c r="V390" i="8"/>
  <c r="O390" i="8"/>
  <c r="H390" i="8"/>
  <c r="BZ389" i="8"/>
  <c r="BS389" i="8"/>
  <c r="BL389" i="8"/>
  <c r="BE389" i="8"/>
  <c r="AX389" i="8"/>
  <c r="AQ389" i="8"/>
  <c r="AJ389" i="8"/>
  <c r="AC389" i="8"/>
  <c r="V389" i="8"/>
  <c r="O389" i="8"/>
  <c r="H389" i="8"/>
  <c r="BZ388" i="8"/>
  <c r="BS388" i="8"/>
  <c r="BL388" i="8"/>
  <c r="BE388" i="8"/>
  <c r="AX388" i="8"/>
  <c r="AQ388" i="8"/>
  <c r="AJ388" i="8"/>
  <c r="AC388" i="8"/>
  <c r="V388" i="8"/>
  <c r="O388" i="8"/>
  <c r="H388" i="8"/>
  <c r="BZ387" i="8"/>
  <c r="BS387" i="8"/>
  <c r="BL387" i="8"/>
  <c r="BE387" i="8"/>
  <c r="AX387" i="8"/>
  <c r="AQ387" i="8"/>
  <c r="AJ387" i="8"/>
  <c r="AC387" i="8"/>
  <c r="V387" i="8"/>
  <c r="O387" i="8"/>
  <c r="H387" i="8"/>
  <c r="BZ386" i="8"/>
  <c r="BS386" i="8"/>
  <c r="BL386" i="8"/>
  <c r="BE386" i="8"/>
  <c r="AX386" i="8"/>
  <c r="AQ386" i="8"/>
  <c r="AJ386" i="8"/>
  <c r="AC386" i="8"/>
  <c r="V386" i="8"/>
  <c r="O386" i="8"/>
  <c r="H386" i="8"/>
  <c r="BZ385" i="8"/>
  <c r="BS385" i="8"/>
  <c r="BL385" i="8"/>
  <c r="BE385" i="8"/>
  <c r="AX385" i="8"/>
  <c r="AQ385" i="8"/>
  <c r="AJ385" i="8"/>
  <c r="AC385" i="8"/>
  <c r="V385" i="8"/>
  <c r="O385" i="8"/>
  <c r="H385" i="8"/>
  <c r="BZ384" i="8"/>
  <c r="BS384" i="8"/>
  <c r="BL384" i="8"/>
  <c r="BE384" i="8"/>
  <c r="AX384" i="8"/>
  <c r="AQ384" i="8"/>
  <c r="AJ384" i="8"/>
  <c r="AC384" i="8"/>
  <c r="V384" i="8"/>
  <c r="O384" i="8"/>
  <c r="H384" i="8"/>
  <c r="BZ383" i="8"/>
  <c r="BS383" i="8"/>
  <c r="BL383" i="8"/>
  <c r="BE383" i="8"/>
  <c r="AX383" i="8"/>
  <c r="AQ383" i="8"/>
  <c r="AJ383" i="8"/>
  <c r="AC383" i="8"/>
  <c r="V383" i="8"/>
  <c r="O383" i="8"/>
  <c r="H383" i="8"/>
  <c r="BZ382" i="8"/>
  <c r="BS382" i="8"/>
  <c r="BL382" i="8"/>
  <c r="BE382" i="8"/>
  <c r="AX382" i="8"/>
  <c r="AQ382" i="8"/>
  <c r="AJ382" i="8"/>
  <c r="AC382" i="8"/>
  <c r="V382" i="8"/>
  <c r="O382" i="8"/>
  <c r="H382" i="8"/>
  <c r="BZ381" i="8"/>
  <c r="BS381" i="8"/>
  <c r="BL381" i="8"/>
  <c r="BE381" i="8"/>
  <c r="AX381" i="8"/>
  <c r="AQ381" i="8"/>
  <c r="AJ381" i="8"/>
  <c r="AC381" i="8"/>
  <c r="V381" i="8"/>
  <c r="O381" i="8"/>
  <c r="H381" i="8"/>
  <c r="BZ380" i="8"/>
  <c r="BS380" i="8"/>
  <c r="BL380" i="8"/>
  <c r="BE380" i="8"/>
  <c r="AX380" i="8"/>
  <c r="AQ380" i="8"/>
  <c r="AJ380" i="8"/>
  <c r="AC380" i="8"/>
  <c r="V380" i="8"/>
  <c r="O380" i="8"/>
  <c r="H380" i="8"/>
  <c r="BZ379" i="8"/>
  <c r="BS379" i="8"/>
  <c r="BL379" i="8"/>
  <c r="BE379" i="8"/>
  <c r="AX379" i="8"/>
  <c r="AQ379" i="8"/>
  <c r="AJ379" i="8"/>
  <c r="AC379" i="8"/>
  <c r="V379" i="8"/>
  <c r="O379" i="8"/>
  <c r="H379" i="8"/>
  <c r="BZ378" i="8"/>
  <c r="BS378" i="8"/>
  <c r="BL378" i="8"/>
  <c r="BE378" i="8"/>
  <c r="AX378" i="8"/>
  <c r="AQ378" i="8"/>
  <c r="AJ378" i="8"/>
  <c r="AC378" i="8"/>
  <c r="V378" i="8"/>
  <c r="O378" i="8"/>
  <c r="H378" i="8"/>
  <c r="BZ377" i="8"/>
  <c r="BS377" i="8"/>
  <c r="BL377" i="8"/>
  <c r="BE377" i="8"/>
  <c r="AX377" i="8"/>
  <c r="AQ377" i="8"/>
  <c r="AJ377" i="8"/>
  <c r="AC377" i="8"/>
  <c r="V377" i="8"/>
  <c r="O377" i="8"/>
  <c r="H377" i="8"/>
  <c r="BZ376" i="8"/>
  <c r="BS376" i="8"/>
  <c r="BL376" i="8"/>
  <c r="BE376" i="8"/>
  <c r="AX376" i="8"/>
  <c r="AQ376" i="8"/>
  <c r="AJ376" i="8"/>
  <c r="AC376" i="8"/>
  <c r="V376" i="8"/>
  <c r="O376" i="8"/>
  <c r="H376" i="8"/>
  <c r="BZ375" i="8"/>
  <c r="BS375" i="8"/>
  <c r="BL375" i="8"/>
  <c r="BE375" i="8"/>
  <c r="AX375" i="8"/>
  <c r="AQ375" i="8"/>
  <c r="AJ375" i="8"/>
  <c r="AC375" i="8"/>
  <c r="V375" i="8"/>
  <c r="O375" i="8"/>
  <c r="H375" i="8"/>
  <c r="BZ374" i="8"/>
  <c r="BS374" i="8"/>
  <c r="BL374" i="8"/>
  <c r="BE374" i="8"/>
  <c r="AX374" i="8"/>
  <c r="AQ374" i="8"/>
  <c r="AJ374" i="8"/>
  <c r="AC374" i="8"/>
  <c r="V374" i="8"/>
  <c r="O374" i="8"/>
  <c r="H374" i="8"/>
  <c r="BZ373" i="8"/>
  <c r="BS373" i="8"/>
  <c r="BL373" i="8"/>
  <c r="BE373" i="8"/>
  <c r="AX373" i="8"/>
  <c r="AQ373" i="8"/>
  <c r="AJ373" i="8"/>
  <c r="AC373" i="8"/>
  <c r="V373" i="8"/>
  <c r="O373" i="8"/>
  <c r="H373" i="8"/>
  <c r="BZ372" i="8"/>
  <c r="BS372" i="8"/>
  <c r="BL372" i="8"/>
  <c r="BE372" i="8"/>
  <c r="AX372" i="8"/>
  <c r="AQ372" i="8"/>
  <c r="AJ372" i="8"/>
  <c r="AC372" i="8"/>
  <c r="V372" i="8"/>
  <c r="O372" i="8"/>
  <c r="H372" i="8"/>
  <c r="BZ371" i="8"/>
  <c r="BS371" i="8"/>
  <c r="BL371" i="8"/>
  <c r="BE371" i="8"/>
  <c r="AX371" i="8"/>
  <c r="AQ371" i="8"/>
  <c r="AJ371" i="8"/>
  <c r="AC371" i="8"/>
  <c r="V371" i="8"/>
  <c r="O371" i="8"/>
  <c r="H371" i="8"/>
  <c r="BZ370" i="8"/>
  <c r="BS370" i="8"/>
  <c r="BL370" i="8"/>
  <c r="BE370" i="8"/>
  <c r="AX370" i="8"/>
  <c r="AQ370" i="8"/>
  <c r="AJ370" i="8"/>
  <c r="AC370" i="8"/>
  <c r="V370" i="8"/>
  <c r="O370" i="8"/>
  <c r="H370" i="8"/>
  <c r="BZ369" i="8"/>
  <c r="BS369" i="8"/>
  <c r="BL369" i="8"/>
  <c r="BE369" i="8"/>
  <c r="AX369" i="8"/>
  <c r="AQ369" i="8"/>
  <c r="AJ369" i="8"/>
  <c r="AC369" i="8"/>
  <c r="V369" i="8"/>
  <c r="O369" i="8"/>
  <c r="H369" i="8"/>
  <c r="BZ368" i="8"/>
  <c r="BS368" i="8"/>
  <c r="BL368" i="8"/>
  <c r="BE368" i="8"/>
  <c r="AX368" i="8"/>
  <c r="AQ368" i="8"/>
  <c r="AJ368" i="8"/>
  <c r="AC368" i="8"/>
  <c r="V368" i="8"/>
  <c r="O368" i="8"/>
  <c r="H368" i="8"/>
  <c r="BZ367" i="8"/>
  <c r="BS367" i="8"/>
  <c r="BL367" i="8"/>
  <c r="BE367" i="8"/>
  <c r="AX367" i="8"/>
  <c r="AQ367" i="8"/>
  <c r="AJ367" i="8"/>
  <c r="AC367" i="8"/>
  <c r="V367" i="8"/>
  <c r="O367" i="8"/>
  <c r="H367" i="8"/>
  <c r="BZ366" i="8"/>
  <c r="BS366" i="8"/>
  <c r="BL366" i="8"/>
  <c r="BE366" i="8"/>
  <c r="AX366" i="8"/>
  <c r="AQ366" i="8"/>
  <c r="AJ366" i="8"/>
  <c r="AC366" i="8"/>
  <c r="V366" i="8"/>
  <c r="O366" i="8"/>
  <c r="H366" i="8"/>
  <c r="BZ365" i="8"/>
  <c r="BS365" i="8"/>
  <c r="BL365" i="8"/>
  <c r="BE365" i="8"/>
  <c r="AX365" i="8"/>
  <c r="AQ365" i="8"/>
  <c r="AJ365" i="8"/>
  <c r="AC365" i="8"/>
  <c r="V365" i="8"/>
  <c r="O365" i="8"/>
  <c r="H365" i="8"/>
  <c r="BZ364" i="8"/>
  <c r="BS364" i="8"/>
  <c r="BL364" i="8"/>
  <c r="BE364" i="8"/>
  <c r="AX364" i="8"/>
  <c r="AQ364" i="8"/>
  <c r="AJ364" i="8"/>
  <c r="AC364" i="8"/>
  <c r="V364" i="8"/>
  <c r="O364" i="8"/>
  <c r="H364" i="8"/>
  <c r="BZ363" i="8"/>
  <c r="BS363" i="8"/>
  <c r="BL363" i="8"/>
  <c r="BE363" i="8"/>
  <c r="AX363" i="8"/>
  <c r="AQ363" i="8"/>
  <c r="AJ363" i="8"/>
  <c r="AC363" i="8"/>
  <c r="V363" i="8"/>
  <c r="O363" i="8"/>
  <c r="H363" i="8"/>
  <c r="BZ362" i="8"/>
  <c r="BS362" i="8"/>
  <c r="BL362" i="8"/>
  <c r="BE362" i="8"/>
  <c r="AX362" i="8"/>
  <c r="AQ362" i="8"/>
  <c r="AJ362" i="8"/>
  <c r="AC362" i="8"/>
  <c r="V362" i="8"/>
  <c r="O362" i="8"/>
  <c r="H362" i="8"/>
  <c r="BZ361" i="8"/>
  <c r="BS361" i="8"/>
  <c r="BL361" i="8"/>
  <c r="BE361" i="8"/>
  <c r="AX361" i="8"/>
  <c r="AQ361" i="8"/>
  <c r="AJ361" i="8"/>
  <c r="AC361" i="8"/>
  <c r="V361" i="8"/>
  <c r="O361" i="8"/>
  <c r="H361" i="8"/>
  <c r="BZ360" i="8"/>
  <c r="BS360" i="8"/>
  <c r="BL360" i="8"/>
  <c r="BE360" i="8"/>
  <c r="AX360" i="8"/>
  <c r="AQ360" i="8"/>
  <c r="AJ360" i="8"/>
  <c r="AC360" i="8"/>
  <c r="V360" i="8"/>
  <c r="O360" i="8"/>
  <c r="H360" i="8"/>
  <c r="BZ359" i="8"/>
  <c r="BS359" i="8"/>
  <c r="BL359" i="8"/>
  <c r="BE359" i="8"/>
  <c r="AX359" i="8"/>
  <c r="AQ359" i="8"/>
  <c r="AJ359" i="8"/>
  <c r="AC359" i="8"/>
  <c r="V359" i="8"/>
  <c r="O359" i="8"/>
  <c r="H359" i="8"/>
  <c r="BZ358" i="8"/>
  <c r="BS358" i="8"/>
  <c r="BL358" i="8"/>
  <c r="BE358" i="8"/>
  <c r="AX358" i="8"/>
  <c r="AQ358" i="8"/>
  <c r="AJ358" i="8"/>
  <c r="AC358" i="8"/>
  <c r="V358" i="8"/>
  <c r="O358" i="8"/>
  <c r="H358" i="8"/>
  <c r="BZ357" i="8"/>
  <c r="BS357" i="8"/>
  <c r="BL357" i="8"/>
  <c r="BE357" i="8"/>
  <c r="AX357" i="8"/>
  <c r="AQ357" i="8"/>
  <c r="AJ357" i="8"/>
  <c r="AC357" i="8"/>
  <c r="V357" i="8"/>
  <c r="O357" i="8"/>
  <c r="H357" i="8"/>
  <c r="BZ356" i="8"/>
  <c r="BS356" i="8"/>
  <c r="BL356" i="8"/>
  <c r="BE356" i="8"/>
  <c r="AX356" i="8"/>
  <c r="AQ356" i="8"/>
  <c r="AJ356" i="8"/>
  <c r="AC356" i="8"/>
  <c r="V356" i="8"/>
  <c r="O356" i="8"/>
  <c r="H356" i="8"/>
  <c r="BZ355" i="8"/>
  <c r="BS355" i="8"/>
  <c r="BL355" i="8"/>
  <c r="BE355" i="8"/>
  <c r="AX355" i="8"/>
  <c r="AQ355" i="8"/>
  <c r="AJ355" i="8"/>
  <c r="AC355" i="8"/>
  <c r="V355" i="8"/>
  <c r="O355" i="8"/>
  <c r="H355" i="8"/>
  <c r="BZ354" i="8"/>
  <c r="BS354" i="8"/>
  <c r="BL354" i="8"/>
  <c r="BE354" i="8"/>
  <c r="AX354" i="8"/>
  <c r="AQ354" i="8"/>
  <c r="AJ354" i="8"/>
  <c r="AC354" i="8"/>
  <c r="V354" i="8"/>
  <c r="O354" i="8"/>
  <c r="H354" i="8"/>
  <c r="BZ353" i="8"/>
  <c r="BS353" i="8"/>
  <c r="BL353" i="8"/>
  <c r="BE353" i="8"/>
  <c r="AX353" i="8"/>
  <c r="AQ353" i="8"/>
  <c r="AJ353" i="8"/>
  <c r="AC353" i="8"/>
  <c r="V353" i="8"/>
  <c r="O353" i="8"/>
  <c r="H353" i="8"/>
  <c r="BZ352" i="8"/>
  <c r="BS352" i="8"/>
  <c r="BL352" i="8"/>
  <c r="BE352" i="8"/>
  <c r="AX352" i="8"/>
  <c r="AQ352" i="8"/>
  <c r="AJ352" i="8"/>
  <c r="AC352" i="8"/>
  <c r="V352" i="8"/>
  <c r="O352" i="8"/>
  <c r="H352" i="8"/>
  <c r="BZ351" i="8"/>
  <c r="BS351" i="8"/>
  <c r="BL351" i="8"/>
  <c r="BE351" i="8"/>
  <c r="AX351" i="8"/>
  <c r="AQ351" i="8"/>
  <c r="AJ351" i="8"/>
  <c r="AC351" i="8"/>
  <c r="V351" i="8"/>
  <c r="O351" i="8"/>
  <c r="H351" i="8"/>
  <c r="BZ350" i="8"/>
  <c r="BS350" i="8"/>
  <c r="BL350" i="8"/>
  <c r="BE350" i="8"/>
  <c r="AX350" i="8"/>
  <c r="AQ350" i="8"/>
  <c r="AJ350" i="8"/>
  <c r="AC350" i="8"/>
  <c r="V350" i="8"/>
  <c r="O350" i="8"/>
  <c r="H350" i="8"/>
  <c r="BZ349" i="8"/>
  <c r="BS349" i="8"/>
  <c r="BL349" i="8"/>
  <c r="BE349" i="8"/>
  <c r="AX349" i="8"/>
  <c r="AQ349" i="8"/>
  <c r="AJ349" i="8"/>
  <c r="AC349" i="8"/>
  <c r="V349" i="8"/>
  <c r="O349" i="8"/>
  <c r="H349" i="8"/>
  <c r="BZ348" i="8"/>
  <c r="BS348" i="8"/>
  <c r="BL348" i="8"/>
  <c r="BE348" i="8"/>
  <c r="AX348" i="8"/>
  <c r="AQ348" i="8"/>
  <c r="AJ348" i="8"/>
  <c r="AC348" i="8"/>
  <c r="V348" i="8"/>
  <c r="O348" i="8"/>
  <c r="H348" i="8"/>
  <c r="BZ347" i="8"/>
  <c r="BS347" i="8"/>
  <c r="BL347" i="8"/>
  <c r="BE347" i="8"/>
  <c r="AX347" i="8"/>
  <c r="AQ347" i="8"/>
  <c r="AJ347" i="8"/>
  <c r="AC347" i="8"/>
  <c r="V347" i="8"/>
  <c r="O347" i="8"/>
  <c r="H347" i="8"/>
  <c r="BZ346" i="8"/>
  <c r="BS346" i="8"/>
  <c r="BL346" i="8"/>
  <c r="BE346" i="8"/>
  <c r="AX346" i="8"/>
  <c r="AQ346" i="8"/>
  <c r="AJ346" i="8"/>
  <c r="AC346" i="8"/>
  <c r="V346" i="8"/>
  <c r="O346" i="8"/>
  <c r="H346" i="8"/>
  <c r="BZ345" i="8"/>
  <c r="BS345" i="8"/>
  <c r="BL345" i="8"/>
  <c r="BE345" i="8"/>
  <c r="AX345" i="8"/>
  <c r="AQ345" i="8"/>
  <c r="AJ345" i="8"/>
  <c r="AC345" i="8"/>
  <c r="V345" i="8"/>
  <c r="O345" i="8"/>
  <c r="H345" i="8"/>
  <c r="BZ344" i="8"/>
  <c r="BS344" i="8"/>
  <c r="BL344" i="8"/>
  <c r="BE344" i="8"/>
  <c r="AX344" i="8"/>
  <c r="AQ344" i="8"/>
  <c r="AJ344" i="8"/>
  <c r="AC344" i="8"/>
  <c r="V344" i="8"/>
  <c r="O344" i="8"/>
  <c r="H344" i="8"/>
  <c r="BZ343" i="8"/>
  <c r="BS343" i="8"/>
  <c r="BK343" i="8"/>
  <c r="BL343" i="8" s="1"/>
  <c r="BE343" i="8"/>
  <c r="AW343" i="8"/>
  <c r="AX343" i="8" s="1"/>
  <c r="AQ343" i="8"/>
  <c r="AI343" i="8"/>
  <c r="AJ343" i="8" s="1"/>
  <c r="AC343" i="8"/>
  <c r="U343" i="8"/>
  <c r="V343" i="8" s="1"/>
  <c r="O343" i="8"/>
  <c r="G343" i="8"/>
  <c r="H343" i="8" s="1"/>
  <c r="BZ342" i="8"/>
  <c r="BR342" i="8"/>
  <c r="BS342" i="8" s="1"/>
  <c r="BY147" i="8"/>
  <c r="BZ147" i="8" s="1"/>
  <c r="U147" i="8"/>
  <c r="V147" i="8" s="1"/>
  <c r="AW146" i="8"/>
  <c r="AX146" i="8" s="1"/>
  <c r="U78" i="8"/>
  <c r="V78" i="8" s="1"/>
  <c r="AB121" i="8"/>
  <c r="AC121" i="8" s="1"/>
  <c r="AB122" i="8"/>
  <c r="AC122" i="8" s="1"/>
  <c r="BY120" i="8"/>
  <c r="BZ120" i="8" s="1"/>
  <c r="BY121" i="8"/>
  <c r="BZ121" i="8" s="1"/>
  <c r="O269" i="8"/>
  <c r="BZ268" i="8"/>
  <c r="BL268" i="8"/>
  <c r="AX268" i="8"/>
  <c r="AJ268" i="8"/>
  <c r="V268" i="8"/>
  <c r="H268" i="8"/>
  <c r="BS267" i="8"/>
  <c r="BE267" i="8"/>
  <c r="AQ267" i="8"/>
  <c r="AC267" i="8"/>
  <c r="O267" i="8"/>
  <c r="BZ266" i="8"/>
  <c r="BL266" i="8"/>
  <c r="AX266" i="8"/>
  <c r="AJ266" i="8"/>
  <c r="V266" i="8"/>
  <c r="H266" i="8"/>
  <c r="BS265" i="8"/>
  <c r="BE265" i="8"/>
  <c r="AQ265" i="8"/>
  <c r="AC265" i="8"/>
  <c r="O265" i="8"/>
  <c r="BZ264" i="8"/>
  <c r="BL264" i="8"/>
  <c r="AX264" i="8"/>
  <c r="AJ264" i="8"/>
  <c r="V264" i="8"/>
  <c r="H264" i="8"/>
  <c r="BS263" i="8"/>
  <c r="BE263" i="8"/>
  <c r="AQ263" i="8"/>
  <c r="AC263" i="8"/>
  <c r="O263" i="8"/>
  <c r="BZ262" i="8"/>
  <c r="BL262" i="8"/>
  <c r="AX262" i="8"/>
  <c r="AJ262" i="8"/>
  <c r="V262" i="8"/>
  <c r="H262" i="8"/>
  <c r="BS261" i="8"/>
  <c r="BE261" i="8"/>
  <c r="AQ261" i="8"/>
  <c r="AC261" i="8"/>
  <c r="O261" i="8"/>
  <c r="BZ260" i="8"/>
  <c r="BL260" i="8"/>
  <c r="AX260" i="8"/>
  <c r="AJ260" i="8"/>
  <c r="V260" i="8"/>
  <c r="H260" i="8"/>
  <c r="BS259" i="8"/>
  <c r="BE259" i="8"/>
  <c r="AQ259" i="8"/>
  <c r="AC259" i="8"/>
  <c r="O259" i="8"/>
  <c r="BZ258" i="8"/>
  <c r="BL258" i="8"/>
  <c r="AX258" i="8"/>
  <c r="AJ258" i="8"/>
  <c r="V258" i="8"/>
  <c r="H258" i="8"/>
  <c r="BS257" i="8"/>
  <c r="BE257" i="8"/>
  <c r="AQ257" i="8"/>
  <c r="AC257" i="8"/>
  <c r="O257" i="8"/>
  <c r="BZ256" i="8"/>
  <c r="BL256" i="8"/>
  <c r="AX256" i="8"/>
  <c r="AJ256" i="8"/>
  <c r="V256" i="8"/>
  <c r="H256" i="8"/>
  <c r="BS255" i="8"/>
  <c r="BE255" i="8"/>
  <c r="AQ255" i="8"/>
  <c r="AC255" i="8"/>
  <c r="O255" i="8"/>
  <c r="BZ254" i="8"/>
  <c r="BL254" i="8"/>
  <c r="AX254" i="8"/>
  <c r="AJ254" i="8"/>
  <c r="V254" i="8"/>
  <c r="H254" i="8"/>
  <c r="BS253" i="8"/>
  <c r="BE253" i="8"/>
  <c r="AQ253" i="8"/>
  <c r="AC253" i="8"/>
  <c r="O253" i="8"/>
  <c r="BZ252" i="8"/>
  <c r="BL252" i="8"/>
  <c r="AX252" i="8"/>
  <c r="AJ252" i="8"/>
  <c r="V252" i="8"/>
  <c r="H252" i="8"/>
  <c r="BS251" i="8"/>
  <c r="BE251" i="8"/>
  <c r="AQ251" i="8"/>
  <c r="AC251" i="8"/>
  <c r="O251" i="8"/>
  <c r="BZ250" i="8"/>
  <c r="BL250" i="8"/>
  <c r="AX250" i="8"/>
  <c r="AJ250" i="8"/>
  <c r="V250" i="8"/>
  <c r="H250" i="8"/>
  <c r="BS249" i="8"/>
  <c r="BE249" i="8"/>
  <c r="AQ249" i="8"/>
  <c r="AC249" i="8"/>
  <c r="O249" i="8"/>
  <c r="BZ248" i="8"/>
  <c r="BL248" i="8"/>
  <c r="AX248" i="8"/>
  <c r="AJ248" i="8"/>
  <c r="V248" i="8"/>
  <c r="H248" i="8"/>
  <c r="BS247" i="8"/>
  <c r="BE247" i="8"/>
  <c r="AQ247" i="8"/>
  <c r="AC247" i="8"/>
  <c r="O247" i="8"/>
  <c r="BZ246" i="8"/>
  <c r="BL246" i="8"/>
  <c r="AX246" i="8"/>
  <c r="AJ246" i="8"/>
  <c r="V246" i="8"/>
  <c r="H246" i="8"/>
  <c r="BS245" i="8"/>
  <c r="BE245" i="8"/>
  <c r="AQ245" i="8"/>
  <c r="AC245" i="8"/>
  <c r="O245" i="8"/>
  <c r="BZ244" i="8"/>
  <c r="BL244" i="8"/>
  <c r="AX244" i="8"/>
  <c r="AJ244" i="8"/>
  <c r="V244" i="8"/>
  <c r="H244" i="8"/>
  <c r="BS243" i="8"/>
  <c r="BE243" i="8"/>
  <c r="AQ243" i="8"/>
  <c r="AC243" i="8"/>
  <c r="O243" i="8"/>
  <c r="BZ242" i="8"/>
  <c r="BL242" i="8"/>
  <c r="AX242" i="8"/>
  <c r="AJ242" i="8"/>
  <c r="V242" i="8"/>
  <c r="G242" i="8"/>
  <c r="H242" i="8" s="1"/>
  <c r="BS241" i="8"/>
  <c r="BD241" i="8"/>
  <c r="BE241" i="8" s="1"/>
  <c r="AQ241" i="8"/>
  <c r="AB241" i="8"/>
  <c r="AC241" i="8" s="1"/>
  <c r="O241" i="8"/>
  <c r="BL240" i="8"/>
  <c r="AJ240" i="8"/>
  <c r="H240" i="8"/>
  <c r="BZ239" i="8"/>
  <c r="BS239" i="8"/>
  <c r="BL239" i="8"/>
  <c r="BE239" i="8"/>
  <c r="AX239" i="8"/>
  <c r="AQ239" i="8"/>
  <c r="AJ239" i="8"/>
  <c r="AC239" i="8"/>
  <c r="V239" i="8"/>
  <c r="O239" i="8"/>
  <c r="H239" i="8"/>
  <c r="BZ238" i="8"/>
  <c r="BS238" i="8"/>
  <c r="BL238" i="8"/>
  <c r="BE238" i="8"/>
  <c r="AX238" i="8"/>
  <c r="AQ238" i="8"/>
  <c r="AJ238" i="8"/>
  <c r="AC238" i="8"/>
  <c r="V238" i="8"/>
  <c r="O238" i="8"/>
  <c r="H238" i="8"/>
  <c r="BZ237" i="8"/>
  <c r="BS237" i="8"/>
  <c r="BL237" i="8"/>
  <c r="BE237" i="8"/>
  <c r="AX237" i="8"/>
  <c r="AQ237" i="8"/>
  <c r="AJ237" i="8"/>
  <c r="AC237" i="8"/>
  <c r="V237" i="8"/>
  <c r="O237" i="8"/>
  <c r="H237" i="8"/>
  <c r="BZ236" i="8"/>
  <c r="BS236" i="8"/>
  <c r="BL236" i="8"/>
  <c r="BE236" i="8"/>
  <c r="AX236" i="8"/>
  <c r="AQ236" i="8"/>
  <c r="AJ236" i="8"/>
  <c r="AC236" i="8"/>
  <c r="V236" i="8"/>
  <c r="O236" i="8"/>
  <c r="H236" i="8"/>
  <c r="BZ235" i="8"/>
  <c r="BS235" i="8"/>
  <c r="BL235" i="8"/>
  <c r="BE235" i="8"/>
  <c r="AX235" i="8"/>
  <c r="AQ235" i="8"/>
  <c r="AJ235" i="8"/>
  <c r="AC235" i="8"/>
  <c r="V235" i="8"/>
  <c r="O235" i="8"/>
  <c r="H235" i="8"/>
  <c r="BZ234" i="8"/>
  <c r="BS234" i="8"/>
  <c r="BL234" i="8"/>
  <c r="BE234" i="8"/>
  <c r="AX234" i="8"/>
  <c r="AQ234" i="8"/>
  <c r="AJ234" i="8"/>
  <c r="AC234" i="8"/>
  <c r="V234" i="8"/>
  <c r="O234" i="8"/>
  <c r="H234" i="8"/>
  <c r="BZ233" i="8"/>
  <c r="BS233" i="8"/>
  <c r="BL233" i="8"/>
  <c r="BE233" i="8"/>
  <c r="AX233" i="8"/>
  <c r="AQ233" i="8"/>
  <c r="AJ233" i="8"/>
  <c r="AC233" i="8"/>
  <c r="V233" i="8"/>
  <c r="O233" i="8"/>
  <c r="H233" i="8"/>
  <c r="BZ232" i="8"/>
  <c r="BS232" i="8"/>
  <c r="BL232" i="8"/>
  <c r="BE232" i="8"/>
  <c r="AX232" i="8"/>
  <c r="AQ232" i="8"/>
  <c r="AJ232" i="8"/>
  <c r="AC232" i="8"/>
  <c r="V232" i="8"/>
  <c r="O232" i="8"/>
  <c r="H232" i="8"/>
  <c r="BZ231" i="8"/>
  <c r="BS231" i="8"/>
  <c r="BL231" i="8"/>
  <c r="BE231" i="8"/>
  <c r="AX231" i="8"/>
  <c r="AQ231" i="8"/>
  <c r="AJ231" i="8"/>
  <c r="AC231" i="8"/>
  <c r="V231" i="8"/>
  <c r="O231" i="8"/>
  <c r="H231" i="8"/>
  <c r="BZ230" i="8"/>
  <c r="BS230" i="8"/>
  <c r="BL230" i="8"/>
  <c r="BE230" i="8"/>
  <c r="AX230" i="8"/>
  <c r="AQ230" i="8"/>
  <c r="AJ230" i="8"/>
  <c r="AC230" i="8"/>
  <c r="V230" i="8"/>
  <c r="O230" i="8"/>
  <c r="H230" i="8"/>
  <c r="BZ229" i="8"/>
  <c r="BS229" i="8"/>
  <c r="BL229" i="8"/>
  <c r="BE229" i="8"/>
  <c r="AX229" i="8"/>
  <c r="AQ229" i="8"/>
  <c r="AJ229" i="8"/>
  <c r="AC229" i="8"/>
  <c r="V229" i="8"/>
  <c r="O229" i="8"/>
  <c r="H229" i="8"/>
  <c r="BZ228" i="8"/>
  <c r="BS228" i="8"/>
  <c r="BL228" i="8"/>
  <c r="BE228" i="8"/>
  <c r="AX228" i="8"/>
  <c r="AQ228" i="8"/>
  <c r="AJ228" i="8"/>
  <c r="AC228" i="8"/>
  <c r="V228" i="8"/>
  <c r="O228" i="8"/>
  <c r="H228" i="8"/>
  <c r="BZ227" i="8"/>
  <c r="BS227" i="8"/>
  <c r="BL227" i="8"/>
  <c r="BE227" i="8"/>
  <c r="AX227" i="8"/>
  <c r="AQ227" i="8"/>
  <c r="AJ227" i="8"/>
  <c r="AC227" i="8"/>
  <c r="V227" i="8"/>
  <c r="O227" i="8"/>
  <c r="H227" i="8"/>
  <c r="BZ226" i="8"/>
  <c r="BS226" i="8"/>
  <c r="BL226" i="8"/>
  <c r="BE226" i="8"/>
  <c r="AX226" i="8"/>
  <c r="AQ226" i="8"/>
  <c r="AJ226" i="8"/>
  <c r="AC226" i="8"/>
  <c r="V226" i="8"/>
  <c r="O226" i="8"/>
  <c r="H226" i="8"/>
  <c r="BZ225" i="8"/>
  <c r="BS225" i="8"/>
  <c r="BL225" i="8"/>
  <c r="BE225" i="8"/>
  <c r="AX225" i="8"/>
  <c r="AQ225" i="8"/>
  <c r="AJ225" i="8"/>
  <c r="AC225" i="8"/>
  <c r="V225" i="8"/>
  <c r="O225" i="8"/>
  <c r="H225" i="8"/>
  <c r="BZ224" i="8"/>
  <c r="BS224" i="8"/>
  <c r="BL224" i="8"/>
  <c r="BE224" i="8"/>
  <c r="AX224" i="8"/>
  <c r="AQ224" i="8"/>
  <c r="AJ224" i="8"/>
  <c r="AC224" i="8"/>
  <c r="V224" i="8"/>
  <c r="O224" i="8"/>
  <c r="H224" i="8"/>
  <c r="BZ223" i="8"/>
  <c r="BS223" i="8"/>
  <c r="BL223" i="8"/>
  <c r="BE223" i="8"/>
  <c r="AX223" i="8"/>
  <c r="AQ223" i="8"/>
  <c r="AJ223" i="8"/>
  <c r="AC223" i="8"/>
  <c r="V223" i="8"/>
  <c r="O223" i="8"/>
  <c r="H223" i="8"/>
  <c r="BZ222" i="8"/>
  <c r="BS222" i="8"/>
  <c r="BL222" i="8"/>
  <c r="BE222" i="8"/>
  <c r="AX222" i="8"/>
  <c r="AQ222" i="8"/>
  <c r="AJ222" i="8"/>
  <c r="AC222" i="8"/>
  <c r="V222" i="8"/>
  <c r="O222" i="8"/>
  <c r="H222" i="8"/>
  <c r="BZ221" i="8"/>
  <c r="BS221" i="8"/>
  <c r="BL221" i="8"/>
  <c r="BE221" i="8"/>
  <c r="AX221" i="8"/>
  <c r="AQ221" i="8"/>
  <c r="AJ221" i="8"/>
  <c r="AC221" i="8"/>
  <c r="V221" i="8"/>
  <c r="O221" i="8"/>
  <c r="H221" i="8"/>
  <c r="BZ220" i="8"/>
  <c r="BS220" i="8"/>
  <c r="BL220" i="8"/>
  <c r="BE220" i="8"/>
  <c r="AX220" i="8"/>
  <c r="AQ220" i="8"/>
  <c r="AJ220" i="8"/>
  <c r="AC220" i="8"/>
  <c r="V220" i="8"/>
  <c r="O220" i="8"/>
  <c r="H220" i="8"/>
  <c r="BZ219" i="8"/>
  <c r="BS219" i="8"/>
  <c r="BL219" i="8"/>
  <c r="BE219" i="8"/>
  <c r="AX219" i="8"/>
  <c r="AQ219" i="8"/>
  <c r="AJ219" i="8"/>
  <c r="AC219" i="8"/>
  <c r="V219" i="8"/>
  <c r="O219" i="8"/>
  <c r="H219" i="8"/>
  <c r="BZ218" i="8"/>
  <c r="BS218" i="8"/>
  <c r="BL218" i="8"/>
  <c r="BE218" i="8"/>
  <c r="AX218" i="8"/>
  <c r="AQ218" i="8"/>
  <c r="AJ218" i="8"/>
  <c r="AC218" i="8"/>
  <c r="V218" i="8"/>
  <c r="O218" i="8"/>
  <c r="H218" i="8"/>
  <c r="BZ217" i="8"/>
  <c r="BS217" i="8"/>
  <c r="BL217" i="8"/>
  <c r="BE217" i="8"/>
  <c r="AX217" i="8"/>
  <c r="AQ217" i="8"/>
  <c r="AJ217" i="8"/>
  <c r="AC217" i="8"/>
  <c r="V217" i="8"/>
  <c r="O217" i="8"/>
  <c r="H217" i="8"/>
  <c r="BZ216" i="8"/>
  <c r="BS216" i="8"/>
  <c r="BL216" i="8"/>
  <c r="BE216" i="8"/>
  <c r="AX216" i="8"/>
  <c r="AQ216" i="8"/>
  <c r="AJ216" i="8"/>
  <c r="AC216" i="8"/>
  <c r="V216" i="8"/>
  <c r="O216" i="8"/>
  <c r="H216" i="8"/>
  <c r="BZ215" i="8"/>
  <c r="BS215" i="8"/>
  <c r="BL215" i="8"/>
  <c r="BE215" i="8"/>
  <c r="AX215" i="8"/>
  <c r="AQ215" i="8"/>
  <c r="AJ215" i="8"/>
  <c r="AC215" i="8"/>
  <c r="V215" i="8"/>
  <c r="O215" i="8"/>
  <c r="H215" i="8"/>
  <c r="BZ214" i="8"/>
  <c r="BS214" i="8"/>
  <c r="BL214" i="8"/>
  <c r="BE214" i="8"/>
  <c r="AX214" i="8"/>
  <c r="AQ214" i="8"/>
  <c r="AJ214" i="8"/>
  <c r="AC214" i="8"/>
  <c r="V214" i="8"/>
  <c r="O214" i="8"/>
  <c r="H214" i="8"/>
  <c r="BZ213" i="8"/>
  <c r="BS213" i="8"/>
  <c r="BL213" i="8"/>
  <c r="BE213" i="8"/>
  <c r="AX213" i="8"/>
  <c r="AQ213" i="8"/>
  <c r="AI213" i="8"/>
  <c r="AJ213" i="8" s="1"/>
  <c r="AC213" i="8"/>
  <c r="U213" i="8"/>
  <c r="V213" i="8" s="1"/>
  <c r="O213" i="8"/>
  <c r="G213" i="8"/>
  <c r="H213" i="8" s="1"/>
  <c r="BZ212" i="8"/>
  <c r="BR212" i="8"/>
  <c r="BS212" i="8" s="1"/>
  <c r="BL212" i="8"/>
  <c r="BD212" i="8"/>
  <c r="BE212" i="8" s="1"/>
  <c r="AX212" i="8"/>
  <c r="AP212" i="8"/>
  <c r="AQ212" i="8" s="1"/>
  <c r="BE197" i="8"/>
  <c r="AQ197" i="8"/>
  <c r="AC197" i="8"/>
  <c r="O197" i="8"/>
  <c r="BZ196" i="8"/>
  <c r="BL196" i="8"/>
  <c r="AX196" i="8"/>
  <c r="AJ196" i="8"/>
  <c r="V196" i="8"/>
  <c r="H196" i="8"/>
  <c r="BS195" i="8"/>
  <c r="BE195" i="8"/>
  <c r="AQ195" i="8"/>
  <c r="AC195" i="8"/>
  <c r="O195" i="8"/>
  <c r="BZ194" i="8"/>
  <c r="BL194" i="8"/>
  <c r="AX194" i="8"/>
  <c r="AJ194" i="8"/>
  <c r="V194" i="8"/>
  <c r="H194" i="8"/>
  <c r="BS193" i="8"/>
  <c r="BE193" i="8"/>
  <c r="AQ193" i="8"/>
  <c r="BK166" i="8"/>
  <c r="BL166" i="8" s="1"/>
  <c r="BD166" i="8"/>
  <c r="BE166" i="8" s="1"/>
  <c r="N147" i="8"/>
  <c r="O147" i="8" s="1"/>
  <c r="BK146" i="8"/>
  <c r="BL146" i="8" s="1"/>
  <c r="AI146" i="8"/>
  <c r="AJ146" i="8" s="1"/>
  <c r="AI120" i="8"/>
  <c r="AJ120" i="8" s="1"/>
  <c r="AI121" i="8"/>
  <c r="AJ121" i="8" s="1"/>
  <c r="AB120" i="8"/>
  <c r="AC120" i="8" s="1"/>
  <c r="AC193" i="8"/>
  <c r="O193" i="8"/>
  <c r="BZ192" i="8"/>
  <c r="BL192" i="8"/>
  <c r="AX192" i="8"/>
  <c r="AJ192" i="8"/>
  <c r="V192" i="8"/>
  <c r="H192" i="8"/>
  <c r="BS191" i="8"/>
  <c r="BE191" i="8"/>
  <c r="AQ191" i="8"/>
  <c r="AC191" i="8"/>
  <c r="O191" i="8"/>
  <c r="BZ190" i="8"/>
  <c r="BL190" i="8"/>
  <c r="AX190" i="8"/>
  <c r="AJ190" i="8"/>
  <c r="V190" i="8"/>
  <c r="H190" i="8"/>
  <c r="BS189" i="8"/>
  <c r="BE189" i="8"/>
  <c r="AQ189" i="8"/>
  <c r="AC189" i="8"/>
  <c r="O189" i="8"/>
  <c r="BZ188" i="8"/>
  <c r="BL188" i="8"/>
  <c r="AX188" i="8"/>
  <c r="AJ188" i="8"/>
  <c r="V188" i="8"/>
  <c r="G188" i="8"/>
  <c r="H188" i="8" s="1"/>
  <c r="BS187" i="8"/>
  <c r="BD187" i="8"/>
  <c r="BE187" i="8" s="1"/>
  <c r="AQ187" i="8"/>
  <c r="AB187" i="8"/>
  <c r="AC187" i="8" s="1"/>
  <c r="O187" i="8"/>
  <c r="BL186" i="8"/>
  <c r="AJ186" i="8"/>
  <c r="H186" i="8"/>
  <c r="BZ185" i="8"/>
  <c r="BS185" i="8"/>
  <c r="BL185" i="8"/>
  <c r="BE185" i="8"/>
  <c r="AX185" i="8"/>
  <c r="AQ185" i="8"/>
  <c r="AJ185" i="8"/>
  <c r="AC185" i="8"/>
  <c r="V185" i="8"/>
  <c r="O185" i="8"/>
  <c r="H185" i="8"/>
  <c r="BZ184" i="8"/>
  <c r="BS184" i="8"/>
  <c r="BL184" i="8"/>
  <c r="BE184" i="8"/>
  <c r="AX184" i="8"/>
  <c r="AQ184" i="8"/>
  <c r="AJ184" i="8"/>
  <c r="AC184" i="8"/>
  <c r="V184" i="8"/>
  <c r="O184" i="8"/>
  <c r="H184" i="8"/>
  <c r="BZ183" i="8"/>
  <c r="BS183" i="8"/>
  <c r="BL183" i="8"/>
  <c r="BE183" i="8"/>
  <c r="AX183" i="8"/>
  <c r="AQ183" i="8"/>
  <c r="AJ183" i="8"/>
  <c r="AC183" i="8"/>
  <c r="V183" i="8"/>
  <c r="O183" i="8"/>
  <c r="H183" i="8"/>
  <c r="BZ182" i="8"/>
  <c r="BS182" i="8"/>
  <c r="BL182" i="8"/>
  <c r="BE182" i="8"/>
  <c r="AX182" i="8"/>
  <c r="AQ182" i="8"/>
  <c r="AJ182" i="8"/>
  <c r="AC182" i="8"/>
  <c r="V182" i="8"/>
  <c r="O182" i="8"/>
  <c r="H182" i="8"/>
  <c r="BZ181" i="8"/>
  <c r="BS181" i="8"/>
  <c r="BL181" i="8"/>
  <c r="BE181" i="8"/>
  <c r="AX181" i="8"/>
  <c r="AQ181" i="8"/>
  <c r="AJ181" i="8"/>
  <c r="AC181" i="8"/>
  <c r="V181" i="8"/>
  <c r="O181" i="8"/>
  <c r="H181" i="8"/>
  <c r="BZ180" i="8"/>
  <c r="BS180" i="8"/>
  <c r="BL180" i="8"/>
  <c r="BE180" i="8"/>
  <c r="AX180" i="8"/>
  <c r="AQ180" i="8"/>
  <c r="AJ180" i="8"/>
  <c r="AC180" i="8"/>
  <c r="V180" i="8"/>
  <c r="O180" i="8"/>
  <c r="H180" i="8"/>
  <c r="BZ179" i="8"/>
  <c r="BS179" i="8"/>
  <c r="BL179" i="8"/>
  <c r="BE179" i="8"/>
  <c r="AX179" i="8"/>
  <c r="AQ179" i="8"/>
  <c r="AJ179" i="8"/>
  <c r="AC179" i="8"/>
  <c r="V179" i="8"/>
  <c r="O179" i="8"/>
  <c r="H179" i="8"/>
  <c r="BZ178" i="8"/>
  <c r="BS178" i="8"/>
  <c r="BL178" i="8"/>
  <c r="BE178" i="8"/>
  <c r="AX178" i="8"/>
  <c r="AQ178" i="8"/>
  <c r="AJ178" i="8"/>
  <c r="AC178" i="8"/>
  <c r="V178" i="8"/>
  <c r="O178" i="8"/>
  <c r="H178" i="8"/>
  <c r="BZ177" i="8"/>
  <c r="BS177" i="8"/>
  <c r="BL177" i="8"/>
  <c r="BE177" i="8"/>
  <c r="AX177" i="8"/>
  <c r="AQ177" i="8"/>
  <c r="AJ177" i="8"/>
  <c r="AC177" i="8"/>
  <c r="V177" i="8"/>
  <c r="O177" i="8"/>
  <c r="H177" i="8"/>
  <c r="BZ176" i="8"/>
  <c r="BS176" i="8"/>
  <c r="BL176" i="8"/>
  <c r="BE176" i="8"/>
  <c r="AX176" i="8"/>
  <c r="AQ176" i="8"/>
  <c r="AJ176" i="8"/>
  <c r="AC176" i="8"/>
  <c r="V176" i="8"/>
  <c r="O176" i="8"/>
  <c r="H176" i="8"/>
  <c r="BZ175" i="8"/>
  <c r="BS175" i="8"/>
  <c r="BL175" i="8"/>
  <c r="BE175" i="8"/>
  <c r="AX175" i="8"/>
  <c r="AQ175" i="8"/>
  <c r="AJ175" i="8"/>
  <c r="AC175" i="8"/>
  <c r="V175" i="8"/>
  <c r="O175" i="8"/>
  <c r="H175" i="8"/>
  <c r="BZ174" i="8"/>
  <c r="BS174" i="8"/>
  <c r="BL174" i="8"/>
  <c r="BE174" i="8"/>
  <c r="AX174" i="8"/>
  <c r="AQ174" i="8"/>
  <c r="AJ174" i="8"/>
  <c r="AC174" i="8"/>
  <c r="V174" i="8"/>
  <c r="O174" i="8"/>
  <c r="H174" i="8"/>
  <c r="BZ173" i="8"/>
  <c r="BS173" i="8"/>
  <c r="BL173" i="8"/>
  <c r="BE173" i="8"/>
  <c r="AX173" i="8"/>
  <c r="AQ173" i="8"/>
  <c r="AJ173" i="8"/>
  <c r="AC173" i="8"/>
  <c r="V173" i="8"/>
  <c r="O173" i="8"/>
  <c r="H173" i="8"/>
  <c r="BZ172" i="8"/>
  <c r="BS172" i="8"/>
  <c r="BL172" i="8"/>
  <c r="BE172" i="8"/>
  <c r="AX172" i="8"/>
  <c r="AQ172" i="8"/>
  <c r="AJ172" i="8"/>
  <c r="AC172" i="8"/>
  <c r="V172" i="8"/>
  <c r="O172" i="8"/>
  <c r="H172" i="8"/>
  <c r="BZ171" i="8"/>
  <c r="BS171" i="8"/>
  <c r="BL171" i="8"/>
  <c r="BE171" i="8"/>
  <c r="AX171" i="8"/>
  <c r="AQ171" i="8"/>
  <c r="AJ171" i="8"/>
  <c r="AC171" i="8"/>
  <c r="V171" i="8"/>
  <c r="O171" i="8"/>
  <c r="H171" i="8"/>
  <c r="BZ170" i="8"/>
  <c r="BS170" i="8"/>
  <c r="BL170" i="8"/>
  <c r="BE170" i="8"/>
  <c r="AX170" i="8"/>
  <c r="AQ170" i="8"/>
  <c r="AJ170" i="8"/>
  <c r="AC170" i="8"/>
  <c r="V170" i="8"/>
  <c r="O170" i="8"/>
  <c r="H170" i="8"/>
  <c r="BZ169" i="8"/>
  <c r="BS169" i="8"/>
  <c r="BL169" i="8"/>
  <c r="BE169" i="8"/>
  <c r="AX169" i="8"/>
  <c r="AQ169" i="8"/>
  <c r="AJ169" i="8"/>
  <c r="AC169" i="8"/>
  <c r="V169" i="8"/>
  <c r="O169" i="8"/>
  <c r="H169" i="8"/>
  <c r="BZ168" i="8"/>
  <c r="BS168" i="8"/>
  <c r="BL168" i="8"/>
  <c r="BE168" i="8"/>
  <c r="AX168" i="8"/>
  <c r="AQ168" i="8"/>
  <c r="AJ168" i="8"/>
  <c r="AC168" i="8"/>
  <c r="N168" i="8"/>
  <c r="O168" i="8" s="1"/>
  <c r="BZ167" i="8"/>
  <c r="BK167" i="8"/>
  <c r="BL167" i="8" s="1"/>
  <c r="AX167" i="8"/>
  <c r="AI167" i="8"/>
  <c r="AJ167" i="8" s="1"/>
  <c r="U167" i="8"/>
  <c r="V167" i="8" s="1"/>
  <c r="BY166" i="8"/>
  <c r="BZ166" i="8" s="1"/>
  <c r="BR166" i="8"/>
  <c r="BS166" i="8" s="1"/>
  <c r="AW166" i="8"/>
  <c r="AX166" i="8" s="1"/>
  <c r="AP166" i="8"/>
  <c r="AQ166" i="8" s="1"/>
  <c r="AB135" i="8"/>
  <c r="AC135" i="8" s="1"/>
  <c r="U135" i="8"/>
  <c r="V135" i="8" s="1"/>
  <c r="BD120" i="8"/>
  <c r="BE120" i="8" s="1"/>
  <c r="G120" i="8"/>
  <c r="H120" i="8" s="1"/>
  <c r="BY119" i="8"/>
  <c r="BZ119" i="8" s="1"/>
  <c r="AB136" i="8"/>
  <c r="AC136" i="8" s="1"/>
  <c r="O136" i="8"/>
  <c r="BY135" i="8"/>
  <c r="BZ135" i="8" s="1"/>
  <c r="BK135" i="8"/>
  <c r="BL135" i="8" s="1"/>
  <c r="AP135" i="8"/>
  <c r="AQ135" i="8" s="1"/>
  <c r="AI135" i="8"/>
  <c r="AJ135" i="8" s="1"/>
  <c r="N135" i="8"/>
  <c r="O135" i="8" s="1"/>
  <c r="G135" i="8"/>
  <c r="H135" i="8" s="1"/>
  <c r="AW120" i="8"/>
  <c r="AX120" i="8" s="1"/>
  <c r="AP120" i="8"/>
  <c r="AQ120" i="8" s="1"/>
  <c r="U120" i="8"/>
  <c r="V120" i="8" s="1"/>
  <c r="N120" i="8"/>
  <c r="O120" i="8" s="1"/>
  <c r="BR119" i="8"/>
  <c r="BS119" i="8" s="1"/>
  <c r="BK119" i="8"/>
  <c r="BL119" i="8" s="1"/>
  <c r="BL116" i="8"/>
  <c r="BD116" i="8"/>
  <c r="BE116" i="8" s="1"/>
  <c r="BZ99" i="8"/>
  <c r="BL99" i="8"/>
  <c r="AX99" i="8"/>
  <c r="AJ99" i="8"/>
  <c r="V99" i="8"/>
  <c r="H99" i="8"/>
  <c r="BS98" i="8"/>
  <c r="BE98" i="8"/>
  <c r="AQ98" i="8"/>
  <c r="AC98" i="8"/>
  <c r="O98" i="8"/>
  <c r="BZ97" i="8"/>
  <c r="BL97" i="8"/>
  <c r="AX97" i="8"/>
  <c r="AJ97" i="8"/>
  <c r="V97" i="8"/>
  <c r="H97" i="8"/>
  <c r="BS96" i="8"/>
  <c r="BE96" i="8"/>
  <c r="AQ96" i="8"/>
  <c r="AC96" i="8"/>
  <c r="O96" i="8"/>
  <c r="BZ95" i="8"/>
  <c r="BL95" i="8"/>
  <c r="AX95" i="8"/>
  <c r="AJ95" i="8"/>
  <c r="V95" i="8"/>
  <c r="H95" i="8"/>
  <c r="BS94" i="8"/>
  <c r="BE94" i="8"/>
  <c r="AQ94" i="8"/>
  <c r="AC94" i="8"/>
  <c r="O94" i="8"/>
  <c r="BZ93" i="8"/>
  <c r="BL93" i="8"/>
  <c r="AW93" i="8"/>
  <c r="AX93" i="8" s="1"/>
  <c r="AJ93" i="8"/>
  <c r="U93" i="8"/>
  <c r="V93" i="8" s="1"/>
  <c r="H93" i="8"/>
  <c r="BR92" i="8"/>
  <c r="BS92" i="8" s="1"/>
  <c r="BE92" i="8"/>
  <c r="AC92" i="8"/>
  <c r="BZ91" i="8"/>
  <c r="AX91" i="8"/>
  <c r="AQ91" i="8"/>
  <c r="AJ91" i="8"/>
  <c r="AC91" i="8"/>
  <c r="V91" i="8"/>
  <c r="O91" i="8"/>
  <c r="H91" i="8"/>
  <c r="BZ90" i="8"/>
  <c r="BS90" i="8"/>
  <c r="BL90" i="8"/>
  <c r="BE90" i="8"/>
  <c r="AX90" i="8"/>
  <c r="AQ90" i="8"/>
  <c r="AJ90" i="8"/>
  <c r="AC90" i="8"/>
  <c r="V90" i="8"/>
  <c r="O90" i="8"/>
  <c r="H90" i="8"/>
  <c r="BZ89" i="8"/>
  <c r="BS89" i="8"/>
  <c r="BL89" i="8"/>
  <c r="BE89" i="8"/>
  <c r="AX89" i="8"/>
  <c r="AQ89" i="8"/>
  <c r="AJ89" i="8"/>
  <c r="AC89" i="8"/>
  <c r="V89" i="8"/>
  <c r="O89" i="8"/>
  <c r="H89" i="8"/>
  <c r="BZ88" i="8"/>
  <c r="BS88" i="8"/>
  <c r="BL88" i="8"/>
  <c r="BE88" i="8"/>
  <c r="AX88" i="8"/>
  <c r="G77" i="8"/>
  <c r="H77" i="8" s="1"/>
  <c r="AQ88" i="8"/>
  <c r="AJ88" i="8"/>
  <c r="AC88" i="8"/>
  <c r="V88" i="8"/>
  <c r="O88" i="8"/>
  <c r="H88" i="8"/>
  <c r="BZ87" i="8"/>
  <c r="BS87" i="8"/>
  <c r="BL87" i="8"/>
  <c r="BE87" i="8"/>
  <c r="AX87" i="8"/>
  <c r="AQ87" i="8"/>
  <c r="AJ87" i="8"/>
  <c r="AC87" i="8"/>
  <c r="V87" i="8"/>
  <c r="O87" i="8"/>
  <c r="H87" i="8"/>
  <c r="BZ86" i="8"/>
  <c r="BS86" i="8"/>
  <c r="BL86" i="8"/>
  <c r="BE86" i="8"/>
  <c r="AX86" i="8"/>
  <c r="AQ86" i="8"/>
  <c r="AJ86" i="8"/>
  <c r="AC86" i="8"/>
  <c r="V86" i="8"/>
  <c r="O86" i="8"/>
  <c r="H86" i="8"/>
  <c r="BZ85" i="8"/>
  <c r="BS85" i="8"/>
  <c r="BL85" i="8"/>
  <c r="BD85" i="8"/>
  <c r="BE85" i="8" s="1"/>
  <c r="AX85" i="8"/>
  <c r="AP85" i="8"/>
  <c r="AQ85" i="8" s="1"/>
  <c r="AJ85" i="8"/>
  <c r="AB85" i="8"/>
  <c r="AC85" i="8" s="1"/>
  <c r="V85" i="8"/>
  <c r="N85" i="8"/>
  <c r="O85" i="8" s="1"/>
  <c r="H85" i="8"/>
  <c r="BY84" i="8"/>
  <c r="BZ84" i="8" s="1"/>
  <c r="BS84" i="8"/>
  <c r="BK84" i="8"/>
  <c r="BL84" i="8" s="1"/>
  <c r="CL501" i="8"/>
  <c r="CM501" i="8" s="1"/>
  <c r="CL500" i="8"/>
  <c r="CL499" i="8"/>
  <c r="CM499" i="8" s="1"/>
  <c r="CL498" i="8"/>
  <c r="CL497" i="8"/>
  <c r="CM497" i="8" s="1"/>
  <c r="CL496" i="8"/>
  <c r="CL495" i="8"/>
  <c r="CM495" i="8" s="1"/>
  <c r="CL494" i="8"/>
  <c r="CL493" i="8"/>
  <c r="CM493" i="8" s="1"/>
  <c r="CL492" i="8"/>
  <c r="CL491" i="8"/>
  <c r="CM491" i="8" s="1"/>
  <c r="CL490" i="8"/>
  <c r="CL489" i="8"/>
  <c r="CM489" i="8" s="1"/>
  <c r="CL488" i="8"/>
  <c r="CL487" i="8"/>
  <c r="CM487" i="8" s="1"/>
  <c r="CL486" i="8"/>
  <c r="CL485" i="8"/>
  <c r="CM485" i="8" s="1"/>
  <c r="CL484" i="8"/>
  <c r="CL483" i="8"/>
  <c r="CM483" i="8" s="1"/>
  <c r="CL482" i="8"/>
  <c r="CL481" i="8"/>
  <c r="CM481" i="8" s="1"/>
  <c r="CL480" i="8"/>
  <c r="CL479" i="8"/>
  <c r="CM479" i="8" s="1"/>
  <c r="CL478" i="8"/>
  <c r="CL477" i="8"/>
  <c r="CM477" i="8" s="1"/>
  <c r="CL476" i="8"/>
  <c r="CL475" i="8"/>
  <c r="CM475" i="8" s="1"/>
  <c r="CL474" i="8"/>
  <c r="CL473" i="8"/>
  <c r="CM473" i="8" s="1"/>
  <c r="CL472" i="8"/>
  <c r="CL471" i="8"/>
  <c r="CM471" i="8" s="1"/>
  <c r="CL470" i="8"/>
  <c r="CL469" i="8"/>
  <c r="CM469" i="8" s="1"/>
  <c r="CL468" i="8"/>
  <c r="CL467" i="8"/>
  <c r="CM467" i="8" s="1"/>
  <c r="CL466" i="8"/>
  <c r="CL465" i="8"/>
  <c r="CM465" i="8" s="1"/>
  <c r="CL464" i="8"/>
  <c r="CL463" i="8"/>
  <c r="CM463" i="8" s="1"/>
  <c r="CL462" i="8"/>
  <c r="CL461" i="8"/>
  <c r="CM461" i="8" s="1"/>
  <c r="CL460" i="8"/>
  <c r="CH501" i="8"/>
  <c r="CH500" i="8"/>
  <c r="CH499" i="8"/>
  <c r="CH498" i="8"/>
  <c r="CH497" i="8"/>
  <c r="CH496" i="8"/>
  <c r="CH495" i="8"/>
  <c r="CH494" i="8"/>
  <c r="CH493" i="8"/>
  <c r="CH492" i="8"/>
  <c r="CH491" i="8"/>
  <c r="CH490" i="8"/>
  <c r="CH489" i="8"/>
  <c r="CH488" i="8"/>
  <c r="CH487" i="8"/>
  <c r="CH486" i="8"/>
  <c r="CH485" i="8"/>
  <c r="CH484" i="8"/>
  <c r="CH483" i="8"/>
  <c r="CH482" i="8"/>
  <c r="CH481" i="8"/>
  <c r="CH480" i="8"/>
  <c r="CH479" i="8"/>
  <c r="CH478" i="8"/>
  <c r="CH477" i="8"/>
  <c r="CH476" i="8"/>
  <c r="CH475" i="8"/>
  <c r="CH474" i="8"/>
  <c r="CH473" i="8"/>
  <c r="CH472" i="8"/>
  <c r="CH471" i="8"/>
  <c r="CH470" i="8"/>
  <c r="CH469" i="8"/>
  <c r="CH468" i="8"/>
  <c r="CH467" i="8"/>
  <c r="CH466" i="8"/>
  <c r="CH465" i="8"/>
  <c r="CH464" i="8"/>
  <c r="CH463" i="8"/>
  <c r="CH462" i="8"/>
  <c r="CH461" i="8"/>
  <c r="CH460" i="8"/>
  <c r="CL459" i="8"/>
  <c r="CM459" i="8" s="1"/>
  <c r="CL458" i="8"/>
  <c r="CL457" i="8"/>
  <c r="CM457" i="8" s="1"/>
  <c r="CL456" i="8"/>
  <c r="CL455" i="8"/>
  <c r="CM455" i="8" s="1"/>
  <c r="CL454" i="8"/>
  <c r="CL453" i="8"/>
  <c r="CM453" i="8" s="1"/>
  <c r="CL452" i="8"/>
  <c r="CL451" i="8"/>
  <c r="CM451" i="8" s="1"/>
  <c r="CL450" i="8"/>
  <c r="CL449" i="8"/>
  <c r="CM449" i="8" s="1"/>
  <c r="CL448" i="8"/>
  <c r="CL447" i="8"/>
  <c r="CM447" i="8" s="1"/>
  <c r="CL446" i="8"/>
  <c r="CL445" i="8"/>
  <c r="CM445" i="8" s="1"/>
  <c r="CL444" i="8"/>
  <c r="CL443" i="8"/>
  <c r="CM443" i="8" s="1"/>
  <c r="CL442" i="8"/>
  <c r="CL441" i="8"/>
  <c r="CM441" i="8" s="1"/>
  <c r="CL440" i="8"/>
  <c r="CL439" i="8"/>
  <c r="CM439" i="8" s="1"/>
  <c r="CL438" i="8"/>
  <c r="CL437" i="8"/>
  <c r="CM437" i="8" s="1"/>
  <c r="CL436" i="8"/>
  <c r="CL435" i="8"/>
  <c r="CM435" i="8" s="1"/>
  <c r="CL434" i="8"/>
  <c r="CL433" i="8"/>
  <c r="CH459" i="8"/>
  <c r="CH458" i="8"/>
  <c r="CH457" i="8"/>
  <c r="CH456" i="8"/>
  <c r="CH455" i="8"/>
  <c r="CH454" i="8"/>
  <c r="CH453" i="8"/>
  <c r="CH452" i="8"/>
  <c r="CH451" i="8"/>
  <c r="CH450" i="8"/>
  <c r="CH449" i="8"/>
  <c r="CH448" i="8"/>
  <c r="CH447" i="8"/>
  <c r="CH446" i="8"/>
  <c r="CH445" i="8"/>
  <c r="CH444" i="8"/>
  <c r="CH443" i="8"/>
  <c r="CH442" i="8"/>
  <c r="CH441" i="8"/>
  <c r="CH440" i="8"/>
  <c r="CH439" i="8"/>
  <c r="CH438" i="8"/>
  <c r="CH437" i="8"/>
  <c r="CH436" i="8"/>
  <c r="CH435" i="8"/>
  <c r="CH434" i="8"/>
  <c r="CH433" i="8"/>
  <c r="CH432" i="8"/>
  <c r="CH431" i="8"/>
  <c r="CH430" i="8"/>
  <c r="CH429" i="8"/>
  <c r="CH428" i="8"/>
  <c r="CH427" i="8"/>
  <c r="CH426" i="8"/>
  <c r="CH425" i="8"/>
  <c r="CH424" i="8"/>
  <c r="CH423" i="8"/>
  <c r="CH422" i="8"/>
  <c r="CH421" i="8"/>
  <c r="CH420" i="8"/>
  <c r="CH419" i="8"/>
  <c r="CH418" i="8"/>
  <c r="CL432" i="8"/>
  <c r="CL431" i="8"/>
  <c r="CM431" i="8" s="1"/>
  <c r="CN431" i="8" s="1"/>
  <c r="CL430" i="8"/>
  <c r="CL429" i="8"/>
  <c r="CM429" i="8" s="1"/>
  <c r="CN429" i="8" s="1"/>
  <c r="CL428" i="8"/>
  <c r="CL427" i="8"/>
  <c r="CM427" i="8" s="1"/>
  <c r="CN427" i="8" s="1"/>
  <c r="CL426" i="8"/>
  <c r="CL425" i="8"/>
  <c r="CM425" i="8" s="1"/>
  <c r="CN425" i="8" s="1"/>
  <c r="CL424" i="8"/>
  <c r="CL423" i="8"/>
  <c r="CM423" i="8" s="1"/>
  <c r="CN423" i="8" s="1"/>
  <c r="CL422" i="8"/>
  <c r="CL421" i="8"/>
  <c r="CM421" i="8" s="1"/>
  <c r="CN421" i="8" s="1"/>
  <c r="CL420" i="8"/>
  <c r="CL419" i="8"/>
  <c r="CM419" i="8" s="1"/>
  <c r="CN419" i="8" s="1"/>
  <c r="CL418" i="8"/>
  <c r="CH417" i="8"/>
  <c r="CH416" i="8"/>
  <c r="CH415" i="8"/>
  <c r="CH414" i="8"/>
  <c r="CH413" i="8"/>
  <c r="CH412" i="8"/>
  <c r="CH411" i="8"/>
  <c r="CH410" i="8"/>
  <c r="CH409" i="8"/>
  <c r="CH408" i="8"/>
  <c r="CH407" i="8"/>
  <c r="CH406" i="8"/>
  <c r="CH405" i="8"/>
  <c r="CH404" i="8"/>
  <c r="CH403" i="8"/>
  <c r="CH402" i="8"/>
  <c r="CH401" i="8"/>
  <c r="CH400" i="8"/>
  <c r="CH399" i="8"/>
  <c r="CH398" i="8"/>
  <c r="CH397" i="8"/>
  <c r="CH396" i="8"/>
  <c r="CH395" i="8"/>
  <c r="CH394" i="8"/>
  <c r="CH393" i="8"/>
  <c r="CH392" i="8"/>
  <c r="CH391" i="8"/>
  <c r="CH390" i="8"/>
  <c r="CH389" i="8"/>
  <c r="CH388" i="8"/>
  <c r="CH387" i="8"/>
  <c r="CH386" i="8"/>
  <c r="CH385" i="8"/>
  <c r="CH384" i="8"/>
  <c r="CH383" i="8"/>
  <c r="CH382" i="8"/>
  <c r="CH381" i="8"/>
  <c r="CH380" i="8"/>
  <c r="CH379" i="8"/>
  <c r="CH378" i="8"/>
  <c r="CH377" i="8"/>
  <c r="CH376" i="8"/>
  <c r="CH375" i="8"/>
  <c r="CH374" i="8"/>
  <c r="CH373" i="8"/>
  <c r="CH372" i="8"/>
  <c r="CH371" i="8"/>
  <c r="CH370" i="8"/>
  <c r="CH369" i="8"/>
  <c r="CH368" i="8"/>
  <c r="CH367" i="8"/>
  <c r="CH366" i="8"/>
  <c r="CH365" i="8"/>
  <c r="CH364" i="8"/>
  <c r="CH363" i="8"/>
  <c r="CH362" i="8"/>
  <c r="CH361" i="8"/>
  <c r="CH360" i="8"/>
  <c r="CH359" i="8"/>
  <c r="CH358" i="8"/>
  <c r="CH357" i="8"/>
  <c r="CH356" i="8"/>
  <c r="CH355" i="8"/>
  <c r="CH354" i="8"/>
  <c r="CH353" i="8"/>
  <c r="CH352" i="8"/>
  <c r="CL417" i="8"/>
  <c r="CM417" i="8" s="1"/>
  <c r="CN417" i="8" s="1"/>
  <c r="CL416" i="8"/>
  <c r="CL415" i="8"/>
  <c r="CM415" i="8" s="1"/>
  <c r="CN415" i="8" s="1"/>
  <c r="CL414" i="8"/>
  <c r="CL413" i="8"/>
  <c r="CM413" i="8" s="1"/>
  <c r="CN413" i="8" s="1"/>
  <c r="CL412" i="8"/>
  <c r="CL411" i="8"/>
  <c r="CM411" i="8" s="1"/>
  <c r="CN411" i="8" s="1"/>
  <c r="CL410" i="8"/>
  <c r="CL409" i="8"/>
  <c r="CM409" i="8" s="1"/>
  <c r="CN409" i="8" s="1"/>
  <c r="CL408" i="8"/>
  <c r="CL407" i="8"/>
  <c r="CM407" i="8" s="1"/>
  <c r="CN407" i="8" s="1"/>
  <c r="CL406" i="8"/>
  <c r="CL405" i="8"/>
  <c r="CM405" i="8" s="1"/>
  <c r="CN405" i="8" s="1"/>
  <c r="CL404" i="8"/>
  <c r="CL403" i="8"/>
  <c r="CM403" i="8" s="1"/>
  <c r="CN403" i="8" s="1"/>
  <c r="CL402" i="8"/>
  <c r="CL401" i="8"/>
  <c r="CM401" i="8" s="1"/>
  <c r="CN401" i="8" s="1"/>
  <c r="CL400" i="8"/>
  <c r="CL399" i="8"/>
  <c r="CM399" i="8" s="1"/>
  <c r="CN399" i="8" s="1"/>
  <c r="CL398" i="8"/>
  <c r="CL397" i="8"/>
  <c r="CM397" i="8" s="1"/>
  <c r="CN397" i="8" s="1"/>
  <c r="CL396" i="8"/>
  <c r="CL395" i="8"/>
  <c r="CM395" i="8" s="1"/>
  <c r="CN395" i="8" s="1"/>
  <c r="CL394" i="8"/>
  <c r="CL393" i="8"/>
  <c r="CM393" i="8" s="1"/>
  <c r="CN393" i="8" s="1"/>
  <c r="CL392" i="8"/>
  <c r="CL391" i="8"/>
  <c r="CM391" i="8" s="1"/>
  <c r="CN391" i="8" s="1"/>
  <c r="CL390" i="8"/>
  <c r="CL389" i="8"/>
  <c r="CM389" i="8" s="1"/>
  <c r="CN389" i="8" s="1"/>
  <c r="CL388" i="8"/>
  <c r="CL387" i="8"/>
  <c r="CM387" i="8" s="1"/>
  <c r="CN387" i="8" s="1"/>
  <c r="CL386" i="8"/>
  <c r="CL385" i="8"/>
  <c r="CM385" i="8" s="1"/>
  <c r="CN385" i="8" s="1"/>
  <c r="CL384" i="8"/>
  <c r="CL383" i="8"/>
  <c r="CM383" i="8" s="1"/>
  <c r="CN383" i="8" s="1"/>
  <c r="CL382" i="8"/>
  <c r="CL381" i="8"/>
  <c r="CM381" i="8" s="1"/>
  <c r="CN381" i="8" s="1"/>
  <c r="CL380" i="8"/>
  <c r="CL379" i="8"/>
  <c r="CM379" i="8" s="1"/>
  <c r="CN379" i="8" s="1"/>
  <c r="CL378" i="8"/>
  <c r="CL377" i="8"/>
  <c r="CM377" i="8" s="1"/>
  <c r="CN377" i="8" s="1"/>
  <c r="CL376" i="8"/>
  <c r="CL375" i="8"/>
  <c r="CM375" i="8" s="1"/>
  <c r="CN375" i="8" s="1"/>
  <c r="CL374" i="8"/>
  <c r="CL373" i="8"/>
  <c r="CM373" i="8" s="1"/>
  <c r="CN373" i="8" s="1"/>
  <c r="CL372" i="8"/>
  <c r="CL371" i="8"/>
  <c r="CM371" i="8" s="1"/>
  <c r="CN371" i="8" s="1"/>
  <c r="CL370" i="8"/>
  <c r="CL369" i="8"/>
  <c r="CM369" i="8" s="1"/>
  <c r="CN369" i="8" s="1"/>
  <c r="CL368" i="8"/>
  <c r="CL367" i="8"/>
  <c r="CM367" i="8" s="1"/>
  <c r="CN367" i="8" s="1"/>
  <c r="CL366" i="8"/>
  <c r="CL365" i="8"/>
  <c r="CM365" i="8" s="1"/>
  <c r="CN365" i="8" s="1"/>
  <c r="CL364" i="8"/>
  <c r="CL363" i="8"/>
  <c r="CM363" i="8" s="1"/>
  <c r="CN363" i="8" s="1"/>
  <c r="CL362" i="8"/>
  <c r="CL361" i="8"/>
  <c r="CM361" i="8" s="1"/>
  <c r="CN361" i="8" s="1"/>
  <c r="CL360" i="8"/>
  <c r="CL359" i="8"/>
  <c r="CM359" i="8" s="1"/>
  <c r="CN359" i="8" s="1"/>
  <c r="CL358" i="8"/>
  <c r="CL357" i="8"/>
  <c r="CM357" i="8" s="1"/>
  <c r="CN357" i="8" s="1"/>
  <c r="CL356" i="8"/>
  <c r="CL355" i="8"/>
  <c r="CM355" i="8" s="1"/>
  <c r="CN355" i="8" s="1"/>
  <c r="CL354" i="8"/>
  <c r="CL353" i="8"/>
  <c r="CM353" i="8" s="1"/>
  <c r="CN353" i="8" s="1"/>
  <c r="CL352" i="8"/>
  <c r="CL351" i="8"/>
  <c r="CM351" i="8" s="1"/>
  <c r="CL350" i="8"/>
  <c r="CL349" i="8"/>
  <c r="CM349" i="8" s="1"/>
  <c r="CL348" i="8"/>
  <c r="CL347" i="8"/>
  <c r="CM347" i="8" s="1"/>
  <c r="CL346" i="8"/>
  <c r="CL345" i="8"/>
  <c r="CM345" i="8" s="1"/>
  <c r="CL344" i="8"/>
  <c r="CL343" i="8"/>
  <c r="CM343" i="8" s="1"/>
  <c r="CL342" i="8"/>
  <c r="CL341" i="8"/>
  <c r="CM341" i="8" s="1"/>
  <c r="CL340" i="8"/>
  <c r="CL339" i="8"/>
  <c r="CM339" i="8" s="1"/>
  <c r="CL338" i="8"/>
  <c r="CL337" i="8"/>
  <c r="CM337" i="8" s="1"/>
  <c r="CL336" i="8"/>
  <c r="CL335" i="8"/>
  <c r="CM335" i="8" s="1"/>
  <c r="CL334" i="8"/>
  <c r="CL333" i="8"/>
  <c r="CM333" i="8" s="1"/>
  <c r="CL332" i="8"/>
  <c r="CL331" i="8"/>
  <c r="CM331" i="8" s="1"/>
  <c r="CL330" i="8"/>
  <c r="CL329" i="8"/>
  <c r="CM329" i="8" s="1"/>
  <c r="CL328" i="8"/>
  <c r="CL327" i="8"/>
  <c r="CM327" i="8" s="1"/>
  <c r="CL326" i="8"/>
  <c r="CL325" i="8"/>
  <c r="CM325" i="8" s="1"/>
  <c r="CL324" i="8"/>
  <c r="CL323" i="8"/>
  <c r="CM323" i="8" s="1"/>
  <c r="CL322" i="8"/>
  <c r="CL321" i="8"/>
  <c r="CM321" i="8" s="1"/>
  <c r="CL320" i="8"/>
  <c r="CL319" i="8"/>
  <c r="CM319" i="8" s="1"/>
  <c r="CL318" i="8"/>
  <c r="CL317" i="8"/>
  <c r="CM317" i="8" s="1"/>
  <c r="CL316" i="8"/>
  <c r="CL315" i="8"/>
  <c r="CM315" i="8" s="1"/>
  <c r="CL314" i="8"/>
  <c r="CL313" i="8"/>
  <c r="CM313" i="8" s="1"/>
  <c r="CL312" i="8"/>
  <c r="CL311" i="8"/>
  <c r="CM311" i="8" s="1"/>
  <c r="CL310" i="8"/>
  <c r="CL309" i="8"/>
  <c r="CM309" i="8" s="1"/>
  <c r="CL308" i="8"/>
  <c r="CL307" i="8"/>
  <c r="CM307" i="8" s="1"/>
  <c r="CL306" i="8"/>
  <c r="CL305" i="8"/>
  <c r="CM305" i="8" s="1"/>
  <c r="CL304" i="8"/>
  <c r="CL303" i="8"/>
  <c r="CM303" i="8" s="1"/>
  <c r="CL302" i="8"/>
  <c r="CL301" i="8"/>
  <c r="CM301" i="8" s="1"/>
  <c r="CL300" i="8"/>
  <c r="CL299" i="8"/>
  <c r="CM299" i="8" s="1"/>
  <c r="CL298" i="8"/>
  <c r="CL297" i="8"/>
  <c r="CM297" i="8" s="1"/>
  <c r="CL296" i="8"/>
  <c r="CL295" i="8"/>
  <c r="CM295" i="8" s="1"/>
  <c r="CL294" i="8"/>
  <c r="CL293" i="8"/>
  <c r="CM293" i="8" s="1"/>
  <c r="CL292" i="8"/>
  <c r="CL291" i="8"/>
  <c r="CM291" i="8" s="1"/>
  <c r="CL290" i="8"/>
  <c r="CL289" i="8"/>
  <c r="CM289" i="8" s="1"/>
  <c r="CL288" i="8"/>
  <c r="CL287" i="8"/>
  <c r="CM287" i="8" s="1"/>
  <c r="CL286" i="8"/>
  <c r="CL285" i="8"/>
  <c r="CM285" i="8" s="1"/>
  <c r="CL284" i="8"/>
  <c r="CL283" i="8"/>
  <c r="CM283" i="8" s="1"/>
  <c r="CL282" i="8"/>
  <c r="CL281" i="8"/>
  <c r="CM281" i="8" s="1"/>
  <c r="CL280" i="8"/>
  <c r="CL279" i="8"/>
  <c r="CM279" i="8" s="1"/>
  <c r="CL278" i="8"/>
  <c r="CL277" i="8"/>
  <c r="CM277" i="8" s="1"/>
  <c r="CN277" i="8" s="1"/>
  <c r="CL276" i="8"/>
  <c r="CL275" i="8"/>
  <c r="CM275" i="8" s="1"/>
  <c r="CN275" i="8" s="1"/>
  <c r="CL274" i="8"/>
  <c r="CL273" i="8"/>
  <c r="CM273" i="8" s="1"/>
  <c r="CN273" i="8" s="1"/>
  <c r="CL272" i="8"/>
  <c r="CL271" i="8"/>
  <c r="CM271" i="8" s="1"/>
  <c r="CN271" i="8" s="1"/>
  <c r="CL270" i="8"/>
  <c r="CL269" i="8"/>
  <c r="CM269" i="8" s="1"/>
  <c r="CN269" i="8" s="1"/>
  <c r="CL268" i="8"/>
  <c r="CL267" i="8"/>
  <c r="CM267" i="8" s="1"/>
  <c r="CN267" i="8" s="1"/>
  <c r="CL266" i="8"/>
  <c r="CL265" i="8"/>
  <c r="CM265" i="8" s="1"/>
  <c r="CN265" i="8" s="1"/>
  <c r="CL264" i="8"/>
  <c r="CL263" i="8"/>
  <c r="CM263" i="8" s="1"/>
  <c r="CN263" i="8" s="1"/>
  <c r="CL262" i="8"/>
  <c r="CL261" i="8"/>
  <c r="CH351" i="8"/>
  <c r="CH350" i="8"/>
  <c r="CH349" i="8"/>
  <c r="CH348" i="8"/>
  <c r="CH347" i="8"/>
  <c r="CH346" i="8"/>
  <c r="CH345" i="8"/>
  <c r="CH344" i="8"/>
  <c r="CH343" i="8"/>
  <c r="CH342" i="8"/>
  <c r="CH341" i="8"/>
  <c r="CH340" i="8"/>
  <c r="CH339" i="8"/>
  <c r="CH338" i="8"/>
  <c r="CH337" i="8"/>
  <c r="CH336" i="8"/>
  <c r="CH335" i="8"/>
  <c r="CH334" i="8"/>
  <c r="CH333" i="8"/>
  <c r="CH332" i="8"/>
  <c r="CH331" i="8"/>
  <c r="CH330" i="8"/>
  <c r="CH329" i="8"/>
  <c r="CH328" i="8"/>
  <c r="CH327" i="8"/>
  <c r="CH326" i="8"/>
  <c r="CH325" i="8"/>
  <c r="CH324" i="8"/>
  <c r="CH323" i="8"/>
  <c r="CH322" i="8"/>
  <c r="CH321" i="8"/>
  <c r="CH320" i="8"/>
  <c r="CH319" i="8"/>
  <c r="CH318" i="8"/>
  <c r="CH317" i="8"/>
  <c r="CH316" i="8"/>
  <c r="CH315" i="8"/>
  <c r="CH314" i="8"/>
  <c r="CH313" i="8"/>
  <c r="CH312" i="8"/>
  <c r="CH311" i="8"/>
  <c r="CH310" i="8"/>
  <c r="CH309" i="8"/>
  <c r="CH308" i="8"/>
  <c r="CH307" i="8"/>
  <c r="CH306" i="8"/>
  <c r="CH305" i="8"/>
  <c r="CH304" i="8"/>
  <c r="CH303" i="8"/>
  <c r="CH302" i="8"/>
  <c r="CH301" i="8"/>
  <c r="CH300" i="8"/>
  <c r="CH299" i="8"/>
  <c r="CH298" i="8"/>
  <c r="CH297" i="8"/>
  <c r="CH296" i="8"/>
  <c r="CH295" i="8"/>
  <c r="CH294" i="8"/>
  <c r="CH293" i="8"/>
  <c r="CH292" i="8"/>
  <c r="CH291" i="8"/>
  <c r="CH290" i="8"/>
  <c r="CH289" i="8"/>
  <c r="CH288" i="8"/>
  <c r="CH287" i="8"/>
  <c r="CH286" i="8"/>
  <c r="CH285" i="8"/>
  <c r="CH284" i="8"/>
  <c r="CH283" i="8"/>
  <c r="CH282" i="8"/>
  <c r="CH281" i="8"/>
  <c r="CH280" i="8"/>
  <c r="CH279" i="8"/>
  <c r="CH278" i="8"/>
  <c r="CH277" i="8"/>
  <c r="CH276" i="8"/>
  <c r="CH275" i="8"/>
  <c r="CH274" i="8"/>
  <c r="CH273" i="8"/>
  <c r="CH272" i="8"/>
  <c r="CH271" i="8"/>
  <c r="CH270" i="8"/>
  <c r="CH269" i="8"/>
  <c r="CH268" i="8"/>
  <c r="CH267" i="8"/>
  <c r="CH266" i="8"/>
  <c r="CH265" i="8"/>
  <c r="CH264" i="8"/>
  <c r="CH263" i="8"/>
  <c r="CH262" i="8"/>
  <c r="CH261" i="8"/>
  <c r="CH260" i="8"/>
  <c r="CH259" i="8"/>
  <c r="CH258" i="8"/>
  <c r="CH257" i="8"/>
  <c r="CH256" i="8"/>
  <c r="CH255" i="8"/>
  <c r="CH254" i="8"/>
  <c r="CL253" i="8"/>
  <c r="CL252" i="8"/>
  <c r="CM252" i="8" s="1"/>
  <c r="CL251" i="8"/>
  <c r="CL250" i="8"/>
  <c r="CM250" i="8" s="1"/>
  <c r="CL249" i="8"/>
  <c r="CL248" i="8"/>
  <c r="CM248" i="8" s="1"/>
  <c r="CL247" i="8"/>
  <c r="CL246" i="8"/>
  <c r="CM246" i="8" s="1"/>
  <c r="CL245" i="8"/>
  <c r="CL244" i="8"/>
  <c r="CM244" i="8" s="1"/>
  <c r="CL243" i="8"/>
  <c r="CL242" i="8"/>
  <c r="CM242" i="8" s="1"/>
  <c r="CL241" i="8"/>
  <c r="CL240" i="8"/>
  <c r="CM240" i="8" s="1"/>
  <c r="CL239" i="8"/>
  <c r="CL238" i="8"/>
  <c r="CM238" i="8" s="1"/>
  <c r="CL237" i="8"/>
  <c r="CL236" i="8"/>
  <c r="CM236" i="8" s="1"/>
  <c r="CL235" i="8"/>
  <c r="CL234" i="8"/>
  <c r="CM234" i="8" s="1"/>
  <c r="CL233" i="8"/>
  <c r="CL232" i="8"/>
  <c r="CM232" i="8" s="1"/>
  <c r="CL231" i="8"/>
  <c r="CL230" i="8"/>
  <c r="CM230" i="8" s="1"/>
  <c r="CL229" i="8"/>
  <c r="CL228" i="8"/>
  <c r="CM228" i="8" s="1"/>
  <c r="CL227" i="8"/>
  <c r="CL226" i="8"/>
  <c r="CM226" i="8" s="1"/>
  <c r="CL225" i="8"/>
  <c r="CL224" i="8"/>
  <c r="CM224" i="8" s="1"/>
  <c r="CL223" i="8"/>
  <c r="CL222" i="8"/>
  <c r="CM222" i="8" s="1"/>
  <c r="CL221" i="8"/>
  <c r="CL220" i="8"/>
  <c r="CM220" i="8" s="1"/>
  <c r="CL219" i="8"/>
  <c r="CL218" i="8"/>
  <c r="CM218" i="8" s="1"/>
  <c r="CL217" i="8"/>
  <c r="CL216" i="8"/>
  <c r="CM216" i="8" s="1"/>
  <c r="CL215" i="8"/>
  <c r="CL214" i="8"/>
  <c r="CM214" i="8" s="1"/>
  <c r="CL213" i="8"/>
  <c r="CL212" i="8"/>
  <c r="CM212" i="8" s="1"/>
  <c r="CL211" i="8"/>
  <c r="CL210" i="8"/>
  <c r="CM210" i="8" s="1"/>
  <c r="CL209" i="8"/>
  <c r="CL208" i="8"/>
  <c r="CM208" i="8" s="1"/>
  <c r="CL207" i="8"/>
  <c r="CL206" i="8"/>
  <c r="CM206" i="8" s="1"/>
  <c r="CL205" i="8"/>
  <c r="CL204" i="8"/>
  <c r="CM204" i="8" s="1"/>
  <c r="CL203" i="8"/>
  <c r="CL202" i="8"/>
  <c r="CM202" i="8" s="1"/>
  <c r="CL201" i="8"/>
  <c r="CL200" i="8"/>
  <c r="CM200" i="8" s="1"/>
  <c r="CL199" i="8"/>
  <c r="CL198" i="8"/>
  <c r="CM198" i="8" s="1"/>
  <c r="CL197" i="8"/>
  <c r="CL196" i="8"/>
  <c r="CM196" i="8" s="1"/>
  <c r="CL195" i="8"/>
  <c r="CL194" i="8"/>
  <c r="CM194" i="8" s="1"/>
  <c r="CL193" i="8"/>
  <c r="CL192" i="8"/>
  <c r="CM192" i="8" s="1"/>
  <c r="CL191" i="8"/>
  <c r="CL190" i="8"/>
  <c r="CM190" i="8" s="1"/>
  <c r="CL189" i="8"/>
  <c r="CL188" i="8"/>
  <c r="CM188" i="8" s="1"/>
  <c r="CL187" i="8"/>
  <c r="CL186" i="8"/>
  <c r="CM186" i="8" s="1"/>
  <c r="CL185" i="8"/>
  <c r="CL184" i="8"/>
  <c r="CM184" i="8" s="1"/>
  <c r="CL183" i="8"/>
  <c r="CL182" i="8"/>
  <c r="CM182" i="8" s="1"/>
  <c r="CL181" i="8"/>
  <c r="CL180" i="8"/>
  <c r="CM180" i="8" s="1"/>
  <c r="CL179" i="8"/>
  <c r="CL178" i="8"/>
  <c r="CM178" i="8" s="1"/>
  <c r="CL177" i="8"/>
  <c r="CL176" i="8"/>
  <c r="CM176" i="8" s="1"/>
  <c r="CL175" i="8"/>
  <c r="CL174" i="8"/>
  <c r="CM174" i="8" s="1"/>
  <c r="CL173" i="8"/>
  <c r="CL172" i="8"/>
  <c r="CM172" i="8" s="1"/>
  <c r="CL171" i="8"/>
  <c r="CL170" i="8"/>
  <c r="CM170" i="8" s="1"/>
  <c r="CL169" i="8"/>
  <c r="CL168" i="8"/>
  <c r="CM168" i="8" s="1"/>
  <c r="CL167" i="8"/>
  <c r="CL166" i="8"/>
  <c r="CM166" i="8" s="1"/>
  <c r="CL165" i="8"/>
  <c r="CL164" i="8"/>
  <c r="CM164" i="8" s="1"/>
  <c r="CL163" i="8"/>
  <c r="CL162" i="8"/>
  <c r="CM162" i="8" s="1"/>
  <c r="CL161" i="8"/>
  <c r="CL160" i="8"/>
  <c r="CM160" i="8" s="1"/>
  <c r="CL159" i="8"/>
  <c r="CL158" i="8"/>
  <c r="CM158" i="8" s="1"/>
  <c r="CL157" i="8"/>
  <c r="CL156" i="8"/>
  <c r="CM156" i="8" s="1"/>
  <c r="CL155" i="8"/>
  <c r="CL154" i="8"/>
  <c r="CM154" i="8" s="1"/>
  <c r="CN154" i="8" s="1"/>
  <c r="CL153" i="8"/>
  <c r="CL152" i="8"/>
  <c r="CM152" i="8" s="1"/>
  <c r="CN152" i="8" s="1"/>
  <c r="CL151" i="8"/>
  <c r="CL150" i="8"/>
  <c r="CM150" i="8" s="1"/>
  <c r="CN150" i="8" s="1"/>
  <c r="CL149" i="8"/>
  <c r="CL148" i="8"/>
  <c r="CM148" i="8" s="1"/>
  <c r="CN148" i="8" s="1"/>
  <c r="CL147" i="8"/>
  <c r="CL146" i="8"/>
  <c r="CM146" i="8" s="1"/>
  <c r="CN146" i="8" s="1"/>
  <c r="CL145" i="8"/>
  <c r="CL144" i="8"/>
  <c r="CM144" i="8" s="1"/>
  <c r="CN144" i="8" s="1"/>
  <c r="CL143" i="8"/>
  <c r="CL142" i="8"/>
  <c r="CM142" i="8" s="1"/>
  <c r="CN142" i="8" s="1"/>
  <c r="CL141" i="8"/>
  <c r="CL140" i="8"/>
  <c r="CM140" i="8" s="1"/>
  <c r="CN140" i="8" s="1"/>
  <c r="CL139" i="8"/>
  <c r="CL138" i="8"/>
  <c r="CM138" i="8" s="1"/>
  <c r="CN138" i="8" s="1"/>
  <c r="CL137" i="8"/>
  <c r="CL136" i="8"/>
  <c r="CM136" i="8" s="1"/>
  <c r="CN136" i="8" s="1"/>
  <c r="CL135" i="8"/>
  <c r="CL134" i="8"/>
  <c r="CM134" i="8" s="1"/>
  <c r="CN134" i="8" s="1"/>
  <c r="CL133" i="8"/>
  <c r="CL132" i="8"/>
  <c r="CM132" i="8" s="1"/>
  <c r="CN132" i="8" s="1"/>
  <c r="CL131" i="8"/>
  <c r="CL130" i="8"/>
  <c r="CM130" i="8" s="1"/>
  <c r="CN130" i="8" s="1"/>
  <c r="CL129" i="8"/>
  <c r="CL128" i="8"/>
  <c r="CM128" i="8" s="1"/>
  <c r="CN128" i="8" s="1"/>
  <c r="CL127" i="8"/>
  <c r="CL126" i="8"/>
  <c r="CM126" i="8" s="1"/>
  <c r="CN126" i="8" s="1"/>
  <c r="CL125" i="8"/>
  <c r="CL124" i="8"/>
  <c r="CM124" i="8" s="1"/>
  <c r="CN124" i="8" s="1"/>
  <c r="CL123" i="8"/>
  <c r="CL122" i="8"/>
  <c r="CM122" i="8" s="1"/>
  <c r="CN122" i="8" s="1"/>
  <c r="CL121" i="8"/>
  <c r="CL120" i="8"/>
  <c r="CM120" i="8" s="1"/>
  <c r="CN120" i="8" s="1"/>
  <c r="CL119" i="8"/>
  <c r="CL118" i="8"/>
  <c r="CM118" i="8" s="1"/>
  <c r="CN118" i="8" s="1"/>
  <c r="CL117" i="8"/>
  <c r="CL116" i="8"/>
  <c r="CM116" i="8" s="1"/>
  <c r="CN116" i="8" s="1"/>
  <c r="CL115" i="8"/>
  <c r="CL114" i="8"/>
  <c r="CM114" i="8" s="1"/>
  <c r="CN114" i="8" s="1"/>
  <c r="CL113" i="8"/>
  <c r="CL112" i="8"/>
  <c r="CM112" i="8" s="1"/>
  <c r="CN112" i="8" s="1"/>
  <c r="CL111" i="8"/>
  <c r="CL110" i="8"/>
  <c r="CM110" i="8" s="1"/>
  <c r="CN110" i="8" s="1"/>
  <c r="CL109" i="8"/>
  <c r="CL108" i="8"/>
  <c r="CM108" i="8" s="1"/>
  <c r="CN108" i="8" s="1"/>
  <c r="CL107" i="8"/>
  <c r="CL106" i="8"/>
  <c r="CM106" i="8" s="1"/>
  <c r="CN106" i="8" s="1"/>
  <c r="CL105" i="8"/>
  <c r="CL104" i="8"/>
  <c r="CM104" i="8" s="1"/>
  <c r="CN104" i="8" s="1"/>
  <c r="CL103" i="8"/>
  <c r="CL102" i="8"/>
  <c r="CM102" i="8" s="1"/>
  <c r="CN102" i="8" s="1"/>
  <c r="CL101" i="8"/>
  <c r="CL100" i="8"/>
  <c r="CM100" i="8" s="1"/>
  <c r="CN100" i="8" s="1"/>
  <c r="CL99" i="8"/>
  <c r="CL98" i="8"/>
  <c r="CM98" i="8" s="1"/>
  <c r="CN98" i="8" s="1"/>
  <c r="CL97" i="8"/>
  <c r="CL96" i="8"/>
  <c r="CM96" i="8" s="1"/>
  <c r="CN96" i="8" s="1"/>
  <c r="CL95" i="8"/>
  <c r="CL94" i="8"/>
  <c r="CL260" i="8"/>
  <c r="CL259" i="8"/>
  <c r="CM259" i="8" s="1"/>
  <c r="CN259" i="8" s="1"/>
  <c r="CL258" i="8"/>
  <c r="CL257" i="8"/>
  <c r="CM257" i="8" s="1"/>
  <c r="CN257" i="8" s="1"/>
  <c r="CL256" i="8"/>
  <c r="CL255" i="8"/>
  <c r="CM255" i="8" s="1"/>
  <c r="CN255" i="8" s="1"/>
  <c r="CL254" i="8"/>
  <c r="CM254" i="8" s="1"/>
  <c r="CN254" i="8" s="1"/>
  <c r="CH253" i="8"/>
  <c r="CH252" i="8"/>
  <c r="CH251" i="8"/>
  <c r="CH250" i="8"/>
  <c r="CH249" i="8"/>
  <c r="CH248" i="8"/>
  <c r="CH247" i="8"/>
  <c r="CH246" i="8"/>
  <c r="CH245" i="8"/>
  <c r="CH244" i="8"/>
  <c r="CH243" i="8"/>
  <c r="CH242" i="8"/>
  <c r="CH241" i="8"/>
  <c r="CH240" i="8"/>
  <c r="CH239" i="8"/>
  <c r="CH238" i="8"/>
  <c r="CH237" i="8"/>
  <c r="CH236" i="8"/>
  <c r="CH235" i="8"/>
  <c r="CH234" i="8"/>
  <c r="CH233" i="8"/>
  <c r="CH232" i="8"/>
  <c r="CH231" i="8"/>
  <c r="CH230" i="8"/>
  <c r="CH229" i="8"/>
  <c r="CH228" i="8"/>
  <c r="CH227" i="8"/>
  <c r="CH226" i="8"/>
  <c r="CH225" i="8"/>
  <c r="CH224" i="8"/>
  <c r="CH223" i="8"/>
  <c r="CH222" i="8"/>
  <c r="CH221" i="8"/>
  <c r="CH220" i="8"/>
  <c r="CH219" i="8"/>
  <c r="CH218" i="8"/>
  <c r="CH217" i="8"/>
  <c r="CH216" i="8"/>
  <c r="CH215" i="8"/>
  <c r="CH214" i="8"/>
  <c r="CH213" i="8"/>
  <c r="CH212" i="8"/>
  <c r="CH211" i="8"/>
  <c r="CH210" i="8"/>
  <c r="CH209" i="8"/>
  <c r="CH208" i="8"/>
  <c r="CH207" i="8"/>
  <c r="CH206" i="8"/>
  <c r="CH205" i="8"/>
  <c r="CH204" i="8"/>
  <c r="CH203" i="8"/>
  <c r="CH202" i="8"/>
  <c r="CH201" i="8"/>
  <c r="CH200" i="8"/>
  <c r="CH199" i="8"/>
  <c r="CH198" i="8"/>
  <c r="CH197" i="8"/>
  <c r="CH196" i="8"/>
  <c r="CH195" i="8"/>
  <c r="CH194" i="8"/>
  <c r="CH193" i="8"/>
  <c r="CH192" i="8"/>
  <c r="CH191" i="8"/>
  <c r="CH190" i="8"/>
  <c r="CH189" i="8"/>
  <c r="CH188" i="8"/>
  <c r="CH187" i="8"/>
  <c r="CH186" i="8"/>
  <c r="CH185" i="8"/>
  <c r="CH184" i="8"/>
  <c r="CH183" i="8"/>
  <c r="CH182" i="8"/>
  <c r="CH181" i="8"/>
  <c r="CH180" i="8"/>
  <c r="CH179" i="8"/>
  <c r="CH178" i="8"/>
  <c r="CH177" i="8"/>
  <c r="CH176" i="8"/>
  <c r="CH175" i="8"/>
  <c r="CH174" i="8"/>
  <c r="CH173" i="8"/>
  <c r="CH172" i="8"/>
  <c r="CH171" i="8"/>
  <c r="CH170" i="8"/>
  <c r="CH169" i="8"/>
  <c r="CH168" i="8"/>
  <c r="CH167" i="8"/>
  <c r="CH166" i="8"/>
  <c r="CH165" i="8"/>
  <c r="CH164" i="8"/>
  <c r="CH163" i="8"/>
  <c r="CH162" i="8"/>
  <c r="CH161" i="8"/>
  <c r="CH160" i="8"/>
  <c r="CH159" i="8"/>
  <c r="CH158" i="8"/>
  <c r="CH157" i="8"/>
  <c r="CH156" i="8"/>
  <c r="CH155" i="8"/>
  <c r="CH154" i="8"/>
  <c r="CH153" i="8"/>
  <c r="CH152" i="8"/>
  <c r="CH151" i="8"/>
  <c r="CH150" i="8"/>
  <c r="CH149" i="8"/>
  <c r="CH148" i="8"/>
  <c r="CH147" i="8"/>
  <c r="CH146" i="8"/>
  <c r="CH145" i="8"/>
  <c r="CH144" i="8"/>
  <c r="CH143" i="8"/>
  <c r="CH142" i="8"/>
  <c r="CH141" i="8"/>
  <c r="CH140" i="8"/>
  <c r="CH139" i="8"/>
  <c r="CH138" i="8"/>
  <c r="CH137" i="8"/>
  <c r="CH136" i="8"/>
  <c r="CH135" i="8"/>
  <c r="CH134" i="8"/>
  <c r="CH133" i="8"/>
  <c r="CH132" i="8"/>
  <c r="CH131" i="8"/>
  <c r="CH130" i="8"/>
  <c r="CH129" i="8"/>
  <c r="CH128" i="8"/>
  <c r="CH127" i="8"/>
  <c r="CH126" i="8"/>
  <c r="CH125" i="8"/>
  <c r="CH124" i="8"/>
  <c r="CH123" i="8"/>
  <c r="CH122" i="8"/>
  <c r="CH121" i="8"/>
  <c r="CH120" i="8"/>
  <c r="CH119" i="8"/>
  <c r="CH118" i="8"/>
  <c r="CH117" i="8"/>
  <c r="CH116" i="8"/>
  <c r="CH115" i="8"/>
  <c r="CH114" i="8"/>
  <c r="CH113" i="8"/>
  <c r="CH112" i="8"/>
  <c r="CH111" i="8"/>
  <c r="CH110" i="8"/>
  <c r="CH109" i="8"/>
  <c r="CH108" i="8"/>
  <c r="CH107" i="8"/>
  <c r="CH106" i="8"/>
  <c r="CH105" i="8"/>
  <c r="CH104" i="8"/>
  <c r="CH103" i="8"/>
  <c r="CH102" i="8"/>
  <c r="CH101" i="8"/>
  <c r="CH100" i="8"/>
  <c r="CH99" i="8"/>
  <c r="CH98" i="8"/>
  <c r="CH97" i="8"/>
  <c r="CH96" i="8"/>
  <c r="CH95" i="8"/>
  <c r="CH94" i="8"/>
  <c r="CH93" i="8"/>
  <c r="CH92" i="8"/>
  <c r="CH91" i="8"/>
  <c r="CH90" i="8"/>
  <c r="CH89" i="8"/>
  <c r="CH88" i="8"/>
  <c r="CH87" i="8"/>
  <c r="CH6" i="8"/>
  <c r="CH7" i="8"/>
  <c r="CH8" i="8"/>
  <c r="CH9" i="8"/>
  <c r="CH10" i="8"/>
  <c r="CH11" i="8"/>
  <c r="CH12" i="8"/>
  <c r="CH13" i="8"/>
  <c r="CH14" i="8"/>
  <c r="CH15" i="8"/>
  <c r="CH16" i="8"/>
  <c r="CH17" i="8"/>
  <c r="CH18" i="8"/>
  <c r="CH19" i="8"/>
  <c r="CH20" i="8"/>
  <c r="CH21" i="8"/>
  <c r="CH22" i="8"/>
  <c r="CH23" i="8"/>
  <c r="CH24" i="8"/>
  <c r="CH25" i="8"/>
  <c r="CH26" i="8"/>
  <c r="CH27" i="8"/>
  <c r="CH28" i="8"/>
  <c r="CH29" i="8"/>
  <c r="CH30" i="8"/>
  <c r="CH31" i="8"/>
  <c r="CH32" i="8"/>
  <c r="CH33" i="8"/>
  <c r="CH34" i="8"/>
  <c r="CH35" i="8"/>
  <c r="CH36" i="8"/>
  <c r="CH37" i="8"/>
  <c r="CH38" i="8"/>
  <c r="CH39" i="8"/>
  <c r="CH40" i="8"/>
  <c r="CH41" i="8"/>
  <c r="CH42" i="8"/>
  <c r="CH43" i="8"/>
  <c r="CH44" i="8"/>
  <c r="CH45" i="8"/>
  <c r="CH46" i="8"/>
  <c r="CH47" i="8"/>
  <c r="CH48" i="8"/>
  <c r="CH49" i="8"/>
  <c r="CH50" i="8"/>
  <c r="CH51" i="8"/>
  <c r="CH52" i="8"/>
  <c r="CH53" i="8"/>
  <c r="CH54" i="8"/>
  <c r="CH55" i="8"/>
  <c r="CH56" i="8"/>
  <c r="CH57" i="8"/>
  <c r="CH58" i="8"/>
  <c r="CH59" i="8"/>
  <c r="CH60" i="8"/>
  <c r="CH61" i="8"/>
  <c r="CH62" i="8"/>
  <c r="CH63" i="8"/>
  <c r="CH64" i="8"/>
  <c r="CH65" i="8"/>
  <c r="CH66" i="8"/>
  <c r="CH67" i="8"/>
  <c r="CH68" i="8"/>
  <c r="CH69" i="8"/>
  <c r="CH70" i="8"/>
  <c r="CH71" i="8"/>
  <c r="CH72" i="8"/>
  <c r="CH73" i="8"/>
  <c r="CH74" i="8"/>
  <c r="CH75" i="8"/>
  <c r="CH76" i="8"/>
  <c r="CH77" i="8"/>
  <c r="CH78" i="8"/>
  <c r="CH79" i="8"/>
  <c r="CH80" i="8"/>
  <c r="CH81" i="8"/>
  <c r="CH82" i="8"/>
  <c r="CH83" i="8"/>
  <c r="CH84" i="8"/>
  <c r="CH85" i="8"/>
  <c r="CH86" i="8"/>
  <c r="CL87" i="8"/>
  <c r="CM87" i="8" s="1"/>
  <c r="CN87" i="8" s="1"/>
  <c r="CL88" i="8"/>
  <c r="CL89" i="8"/>
  <c r="CM89" i="8" s="1"/>
  <c r="CN89" i="8" s="1"/>
  <c r="CL90" i="8"/>
  <c r="CL91" i="8"/>
  <c r="CM91" i="8" s="1"/>
  <c r="CN91" i="8" s="1"/>
  <c r="CL92" i="8"/>
  <c r="CL93" i="8"/>
  <c r="CM93" i="8" s="1"/>
  <c r="CN93" i="8" s="1"/>
  <c r="CL6" i="8"/>
  <c r="CM6" i="8" s="1"/>
  <c r="CN6" i="8" s="1"/>
  <c r="CL7" i="8"/>
  <c r="CM7" i="8" s="1"/>
  <c r="CN7" i="8" s="1"/>
  <c r="CL8" i="8"/>
  <c r="CL9" i="8"/>
  <c r="CM9" i="8" s="1"/>
  <c r="CN9" i="8" s="1"/>
  <c r="CL10" i="8"/>
  <c r="CL11" i="8"/>
  <c r="CM11" i="8" s="1"/>
  <c r="CN11" i="8" s="1"/>
  <c r="CL12" i="8"/>
  <c r="CL13" i="8"/>
  <c r="CM13" i="8" s="1"/>
  <c r="CN13" i="8" s="1"/>
  <c r="CL14" i="8"/>
  <c r="CL15" i="8"/>
  <c r="CM15" i="8" s="1"/>
  <c r="CN15" i="8" s="1"/>
  <c r="CL16" i="8"/>
  <c r="CL17" i="8"/>
  <c r="CM17" i="8" s="1"/>
  <c r="CN17" i="8" s="1"/>
  <c r="CL18" i="8"/>
  <c r="CL19" i="8"/>
  <c r="CM19" i="8" s="1"/>
  <c r="CN19" i="8" s="1"/>
  <c r="CL20" i="8"/>
  <c r="CL21" i="8"/>
  <c r="CM21" i="8" s="1"/>
  <c r="CN21" i="8" s="1"/>
  <c r="CL22" i="8"/>
  <c r="CL23" i="8"/>
  <c r="CM23" i="8" s="1"/>
  <c r="CN23" i="8" s="1"/>
  <c r="CL24" i="8"/>
  <c r="CL25" i="8"/>
  <c r="CM25" i="8" s="1"/>
  <c r="CN25" i="8" s="1"/>
  <c r="CL26" i="8"/>
  <c r="CL27" i="8"/>
  <c r="CM27" i="8" s="1"/>
  <c r="CN27" i="8" s="1"/>
  <c r="CL28" i="8"/>
  <c r="CL29" i="8"/>
  <c r="CM29" i="8" s="1"/>
  <c r="CN29" i="8" s="1"/>
  <c r="CL30" i="8"/>
  <c r="CL31" i="8"/>
  <c r="CM31" i="8" s="1"/>
  <c r="CN31" i="8" s="1"/>
  <c r="CL32" i="8"/>
  <c r="CL33" i="8"/>
  <c r="CM33" i="8" s="1"/>
  <c r="CN33" i="8" s="1"/>
  <c r="CL34" i="8"/>
  <c r="CL35" i="8"/>
  <c r="CM35" i="8" s="1"/>
  <c r="CN35" i="8" s="1"/>
  <c r="CL36" i="8"/>
  <c r="CL37" i="8"/>
  <c r="CM37" i="8" s="1"/>
  <c r="CN37" i="8" s="1"/>
  <c r="CL38" i="8"/>
  <c r="CL39" i="8"/>
  <c r="CM39" i="8" s="1"/>
  <c r="CN39" i="8" s="1"/>
  <c r="CL40" i="8"/>
  <c r="CL41" i="8"/>
  <c r="CM41" i="8" s="1"/>
  <c r="CN41" i="8" s="1"/>
  <c r="CL42" i="8"/>
  <c r="CL43" i="8"/>
  <c r="CM43" i="8" s="1"/>
  <c r="CN43" i="8" s="1"/>
  <c r="CL44" i="8"/>
  <c r="CL45" i="8"/>
  <c r="CM45" i="8" s="1"/>
  <c r="CN45" i="8" s="1"/>
  <c r="CL46" i="8"/>
  <c r="CL47" i="8"/>
  <c r="CM47" i="8" s="1"/>
  <c r="CN47" i="8" s="1"/>
  <c r="CL48" i="8"/>
  <c r="CL49" i="8"/>
  <c r="CM49" i="8" s="1"/>
  <c r="CN49" i="8" s="1"/>
  <c r="CL50" i="8"/>
  <c r="CL51" i="8"/>
  <c r="CM51" i="8" s="1"/>
  <c r="CN51" i="8" s="1"/>
  <c r="CL52" i="8"/>
  <c r="CL53" i="8"/>
  <c r="CM53" i="8" s="1"/>
  <c r="CN53" i="8" s="1"/>
  <c r="CL54" i="8"/>
  <c r="CL55" i="8"/>
  <c r="CM55" i="8" s="1"/>
  <c r="CN55" i="8" s="1"/>
  <c r="CL56" i="8"/>
  <c r="CL57" i="8"/>
  <c r="CM57" i="8" s="1"/>
  <c r="CN57" i="8" s="1"/>
  <c r="CL58" i="8"/>
  <c r="CL59" i="8"/>
  <c r="CM59" i="8" s="1"/>
  <c r="CN59" i="8" s="1"/>
  <c r="CL60" i="8"/>
  <c r="CL61" i="8"/>
  <c r="CM61" i="8" s="1"/>
  <c r="CN61" i="8" s="1"/>
  <c r="CL62" i="8"/>
  <c r="CL63" i="8"/>
  <c r="CM63" i="8" s="1"/>
  <c r="CN63" i="8" s="1"/>
  <c r="CL64" i="8"/>
  <c r="CL65" i="8"/>
  <c r="CM65" i="8" s="1"/>
  <c r="CN65" i="8" s="1"/>
  <c r="CL66" i="8"/>
  <c r="CL67" i="8"/>
  <c r="CM67" i="8" s="1"/>
  <c r="CN67" i="8" s="1"/>
  <c r="CL68" i="8"/>
  <c r="CL69" i="8"/>
  <c r="CM69" i="8" s="1"/>
  <c r="CN69" i="8" s="1"/>
  <c r="CL70" i="8"/>
  <c r="CL71" i="8"/>
  <c r="CM71" i="8" s="1"/>
  <c r="CN71" i="8" s="1"/>
  <c r="CL72" i="8"/>
  <c r="CL73" i="8"/>
  <c r="CM73" i="8" s="1"/>
  <c r="CN73" i="8" s="1"/>
  <c r="CL74" i="8"/>
  <c r="CL75" i="8"/>
  <c r="CM75" i="8" s="1"/>
  <c r="CN75" i="8" s="1"/>
  <c r="CL76" i="8"/>
  <c r="CL77" i="8"/>
  <c r="CM77" i="8" s="1"/>
  <c r="CN77" i="8" s="1"/>
  <c r="CL78" i="8"/>
  <c r="CL79" i="8"/>
  <c r="CM79" i="8" s="1"/>
  <c r="CN79" i="8" s="1"/>
  <c r="CL80" i="8"/>
  <c r="CL81" i="8"/>
  <c r="CM81" i="8" s="1"/>
  <c r="CN81" i="8" s="1"/>
  <c r="CL82" i="8"/>
  <c r="CL83" i="8"/>
  <c r="CM83" i="8" s="1"/>
  <c r="CN83" i="8" s="1"/>
  <c r="CL84" i="8"/>
  <c r="CL85" i="8"/>
  <c r="CM85" i="8" s="1"/>
  <c r="CN85" i="8" s="1"/>
  <c r="CL86" i="8"/>
  <c r="CE6" i="8"/>
  <c r="CF6" i="8" s="1"/>
  <c r="CE7" i="8"/>
  <c r="CF7" i="8" s="1"/>
  <c r="CE8" i="8"/>
  <c r="CE9" i="8"/>
  <c r="CE10" i="8"/>
  <c r="CF10" i="8" s="1"/>
  <c r="CE11" i="8"/>
  <c r="CE12" i="8"/>
  <c r="CE13" i="8"/>
  <c r="CE14" i="8"/>
  <c r="CF14" i="8" s="1"/>
  <c r="CE15" i="8"/>
  <c r="CE16" i="8"/>
  <c r="CE17" i="8"/>
  <c r="CE18" i="8"/>
  <c r="CE19" i="8"/>
  <c r="CE20" i="8"/>
  <c r="CE21" i="8"/>
  <c r="CE22" i="8"/>
  <c r="CE23" i="8"/>
  <c r="CE24" i="8"/>
  <c r="CE25" i="8"/>
  <c r="CE26" i="8"/>
  <c r="CE27" i="8"/>
  <c r="CE28" i="8"/>
  <c r="CE29" i="8"/>
  <c r="CE30" i="8"/>
  <c r="CE31" i="8"/>
  <c r="CE32" i="8"/>
  <c r="CE33" i="8"/>
  <c r="CE34" i="8"/>
  <c r="CE35" i="8"/>
  <c r="CE36" i="8"/>
  <c r="CE37" i="8"/>
  <c r="CE38" i="8"/>
  <c r="CE39" i="8"/>
  <c r="CE40" i="8"/>
  <c r="CE41" i="8"/>
  <c r="CE42" i="8"/>
  <c r="CE43" i="8"/>
  <c r="CE44" i="8"/>
  <c r="CE45" i="8"/>
  <c r="CE46" i="8"/>
  <c r="CE47" i="8"/>
  <c r="CE48" i="8"/>
  <c r="CE49" i="8"/>
  <c r="CE50" i="8"/>
  <c r="CE51" i="8"/>
  <c r="CE52" i="8"/>
  <c r="CE53" i="8"/>
  <c r="CE54" i="8"/>
  <c r="CE55" i="8"/>
  <c r="CE56" i="8"/>
  <c r="CE57" i="8"/>
  <c r="CE58" i="8"/>
  <c r="CE59" i="8"/>
  <c r="CE60" i="8"/>
  <c r="CE61" i="8"/>
  <c r="CE62" i="8"/>
  <c r="CE63" i="8"/>
  <c r="CE64" i="8"/>
  <c r="CE65" i="8"/>
  <c r="CE66" i="8"/>
  <c r="CE67" i="8"/>
  <c r="CE68" i="8"/>
  <c r="CE69" i="8"/>
  <c r="CE70" i="8"/>
  <c r="CE71" i="8"/>
  <c r="CE72" i="8"/>
  <c r="CE73" i="8"/>
  <c r="CE74" i="8"/>
  <c r="CE75" i="8"/>
  <c r="CE76" i="8"/>
  <c r="CE77" i="8"/>
  <c r="CE78" i="8"/>
  <c r="CE79" i="8"/>
  <c r="CE80" i="8"/>
  <c r="CE81" i="8"/>
  <c r="CE82" i="8"/>
  <c r="CE83" i="8"/>
  <c r="CE84" i="8"/>
  <c r="CE85" i="8"/>
  <c r="CE86" i="8"/>
  <c r="CE87" i="8"/>
  <c r="CE88" i="8"/>
  <c r="CE89" i="8"/>
  <c r="CE90" i="8"/>
  <c r="CE91" i="8"/>
  <c r="CE501" i="8"/>
  <c r="CE500" i="8"/>
  <c r="CE499" i="8"/>
  <c r="CE498" i="8"/>
  <c r="CE497" i="8"/>
  <c r="CE496" i="8"/>
  <c r="CE495" i="8"/>
  <c r="CE494" i="8"/>
  <c r="CE493" i="8"/>
  <c r="CE492" i="8"/>
  <c r="CE491" i="8"/>
  <c r="CE490" i="8"/>
  <c r="CE489" i="8"/>
  <c r="CE488" i="8"/>
  <c r="CE487" i="8"/>
  <c r="CE486" i="8"/>
  <c r="CE485" i="8"/>
  <c r="CE484" i="8"/>
  <c r="CE483" i="8"/>
  <c r="CE482" i="8"/>
  <c r="CE481" i="8"/>
  <c r="CE480" i="8"/>
  <c r="CE479" i="8"/>
  <c r="CE478" i="8"/>
  <c r="CE477" i="8"/>
  <c r="CE476" i="8"/>
  <c r="CE475" i="8"/>
  <c r="CE474" i="8"/>
  <c r="CE473" i="8"/>
  <c r="CE472" i="8"/>
  <c r="CE471" i="8"/>
  <c r="CE470" i="8"/>
  <c r="CE469" i="8"/>
  <c r="CE468" i="8"/>
  <c r="CE467" i="8"/>
  <c r="CE466" i="8"/>
  <c r="CE465" i="8"/>
  <c r="CE464" i="8"/>
  <c r="CE463" i="8"/>
  <c r="CE462" i="8"/>
  <c r="CE461" i="8"/>
  <c r="CE460" i="8"/>
  <c r="CA501" i="8"/>
  <c r="CA500" i="8"/>
  <c r="CA499" i="8"/>
  <c r="CA498" i="8"/>
  <c r="CA497" i="8"/>
  <c r="CA496" i="8"/>
  <c r="CA495" i="8"/>
  <c r="CA494" i="8"/>
  <c r="CA493" i="8"/>
  <c r="CA492" i="8"/>
  <c r="CA491" i="8"/>
  <c r="CA490" i="8"/>
  <c r="CA489" i="8"/>
  <c r="CA488" i="8"/>
  <c r="CA487" i="8"/>
  <c r="CA486" i="8"/>
  <c r="CA485" i="8"/>
  <c r="CA484" i="8"/>
  <c r="CA483" i="8"/>
  <c r="CA482" i="8"/>
  <c r="CA481" i="8"/>
  <c r="CA480" i="8"/>
  <c r="CA479" i="8"/>
  <c r="CA478" i="8"/>
  <c r="CA477" i="8"/>
  <c r="CA476" i="8"/>
  <c r="CA475" i="8"/>
  <c r="CA474" i="8"/>
  <c r="CA473" i="8"/>
  <c r="CA472" i="8"/>
  <c r="CA471" i="8"/>
  <c r="CA470" i="8"/>
  <c r="CA469" i="8"/>
  <c r="CA468" i="8"/>
  <c r="CA467" i="8"/>
  <c r="CA466" i="8"/>
  <c r="CA465" i="8"/>
  <c r="CA464" i="8"/>
  <c r="CA463" i="8"/>
  <c r="CA462" i="8"/>
  <c r="CA461" i="8"/>
  <c r="CA460" i="8"/>
  <c r="CE459" i="8"/>
  <c r="CE458" i="8"/>
  <c r="CE457" i="8"/>
  <c r="CE456" i="8"/>
  <c r="CE455" i="8"/>
  <c r="CE454" i="8"/>
  <c r="CE453" i="8"/>
  <c r="CE452" i="8"/>
  <c r="CE451" i="8"/>
  <c r="CE450" i="8"/>
  <c r="CE449" i="8"/>
  <c r="CE448" i="8"/>
  <c r="CE447" i="8"/>
  <c r="CE446" i="8"/>
  <c r="CE445" i="8"/>
  <c r="CE444" i="8"/>
  <c r="CE443" i="8"/>
  <c r="CE442" i="8"/>
  <c r="CE441" i="8"/>
  <c r="CE440" i="8"/>
  <c r="CE439" i="8"/>
  <c r="CE438" i="8"/>
  <c r="CE437" i="8"/>
  <c r="CE436" i="8"/>
  <c r="CE435" i="8"/>
  <c r="CA459" i="8"/>
  <c r="CA458" i="8"/>
  <c r="CA457" i="8"/>
  <c r="CA456" i="8"/>
  <c r="CA455" i="8"/>
  <c r="CA454" i="8"/>
  <c r="CA453" i="8"/>
  <c r="CA452" i="8"/>
  <c r="CA451" i="8"/>
  <c r="CA450" i="8"/>
  <c r="CA449" i="8"/>
  <c r="CA448" i="8"/>
  <c r="CA447" i="8"/>
  <c r="CA446" i="8"/>
  <c r="CA445" i="8"/>
  <c r="CA444" i="8"/>
  <c r="CA443" i="8"/>
  <c r="CA442" i="8"/>
  <c r="CA441" i="8"/>
  <c r="CA440" i="8"/>
  <c r="CA439" i="8"/>
  <c r="CA438" i="8"/>
  <c r="CA437" i="8"/>
  <c r="CA436" i="8"/>
  <c r="CA435" i="8"/>
  <c r="CA434" i="8"/>
  <c r="CA433" i="8"/>
  <c r="CA432" i="8"/>
  <c r="CA431" i="8"/>
  <c r="CA430" i="8"/>
  <c r="CA429" i="8"/>
  <c r="CA428" i="8"/>
  <c r="CA427" i="8"/>
  <c r="CA426" i="8"/>
  <c r="CA425" i="8"/>
  <c r="CA424" i="8"/>
  <c r="CA423" i="8"/>
  <c r="CA422" i="8"/>
  <c r="CA421" i="8"/>
  <c r="CA420" i="8"/>
  <c r="CA419" i="8"/>
  <c r="CA418" i="8"/>
  <c r="CA417" i="8"/>
  <c r="CE416" i="8"/>
  <c r="CE415" i="8"/>
  <c r="CE414" i="8"/>
  <c r="CE413" i="8"/>
  <c r="CE412" i="8"/>
  <c r="CE411" i="8"/>
  <c r="CE410" i="8"/>
  <c r="CE409" i="8"/>
  <c r="CE408" i="8"/>
  <c r="CE407" i="8"/>
  <c r="CE406" i="8"/>
  <c r="CE405" i="8"/>
  <c r="CE404" i="8"/>
  <c r="CE403" i="8"/>
  <c r="CE402" i="8"/>
  <c r="CE401" i="8"/>
  <c r="CE400" i="8"/>
  <c r="CE399" i="8"/>
  <c r="CE398" i="8"/>
  <c r="CE397" i="8"/>
  <c r="CE396" i="8"/>
  <c r="CE395" i="8"/>
  <c r="CE394" i="8"/>
  <c r="CE393" i="8"/>
  <c r="CE392" i="8"/>
  <c r="CE391" i="8"/>
  <c r="CE390" i="8"/>
  <c r="CE389" i="8"/>
  <c r="CE388" i="8"/>
  <c r="CE387" i="8"/>
  <c r="CE386" i="8"/>
  <c r="CE385" i="8"/>
  <c r="CE384" i="8"/>
  <c r="CE383" i="8"/>
  <c r="CE382" i="8"/>
  <c r="CE381" i="8"/>
  <c r="CE380" i="8"/>
  <c r="CE379" i="8"/>
  <c r="CE378" i="8"/>
  <c r="CE377" i="8"/>
  <c r="CE376" i="8"/>
  <c r="CE375" i="8"/>
  <c r="CE374" i="8"/>
  <c r="CE373" i="8"/>
  <c r="CE372" i="8"/>
  <c r="CE371" i="8"/>
  <c r="CE370" i="8"/>
  <c r="CE369" i="8"/>
  <c r="CE368" i="8"/>
  <c r="CE367" i="8"/>
  <c r="CE366" i="8"/>
  <c r="CE365" i="8"/>
  <c r="CE364" i="8"/>
  <c r="CE363" i="8"/>
  <c r="CE362" i="8"/>
  <c r="CE361" i="8"/>
  <c r="CE360" i="8"/>
  <c r="CE359" i="8"/>
  <c r="CE358" i="8"/>
  <c r="CE357" i="8"/>
  <c r="CE356" i="8"/>
  <c r="CE355" i="8"/>
  <c r="CE354" i="8"/>
  <c r="CE353" i="8"/>
  <c r="CE352" i="8"/>
  <c r="CE351" i="8"/>
  <c r="CE434" i="8"/>
  <c r="CE433" i="8"/>
  <c r="CE432" i="8"/>
  <c r="CE431" i="8"/>
  <c r="CE430" i="8"/>
  <c r="CE429" i="8"/>
  <c r="CE428" i="8"/>
  <c r="CE427" i="8"/>
  <c r="CE426" i="8"/>
  <c r="CE425" i="8"/>
  <c r="CE424" i="8"/>
  <c r="CE423" i="8"/>
  <c r="CE422" i="8"/>
  <c r="CE421" i="8"/>
  <c r="CE420" i="8"/>
  <c r="CE419" i="8"/>
  <c r="CE418" i="8"/>
  <c r="CE417" i="8"/>
  <c r="CA416" i="8"/>
  <c r="CA415" i="8"/>
  <c r="CA414" i="8"/>
  <c r="CA413" i="8"/>
  <c r="CA412" i="8"/>
  <c r="CA411" i="8"/>
  <c r="CA410" i="8"/>
  <c r="CA409" i="8"/>
  <c r="CA408" i="8"/>
  <c r="CA407" i="8"/>
  <c r="CA406" i="8"/>
  <c r="CA405" i="8"/>
  <c r="CA404" i="8"/>
  <c r="CA403" i="8"/>
  <c r="CA402" i="8"/>
  <c r="CA401" i="8"/>
  <c r="CA400" i="8"/>
  <c r="CA399" i="8"/>
  <c r="CA398" i="8"/>
  <c r="CA397" i="8"/>
  <c r="CA396" i="8"/>
  <c r="CA395" i="8"/>
  <c r="CA394" i="8"/>
  <c r="CA393" i="8"/>
  <c r="CA392" i="8"/>
  <c r="CA391" i="8"/>
  <c r="CA390" i="8"/>
  <c r="CA389" i="8"/>
  <c r="CA388" i="8"/>
  <c r="CA387" i="8"/>
  <c r="CA386" i="8"/>
  <c r="CA385" i="8"/>
  <c r="CA384" i="8"/>
  <c r="CA383" i="8"/>
  <c r="CA382" i="8"/>
  <c r="CA381" i="8"/>
  <c r="CA380" i="8"/>
  <c r="CA379" i="8"/>
  <c r="CA378" i="8"/>
  <c r="CA377" i="8"/>
  <c r="CA376" i="8"/>
  <c r="CA375" i="8"/>
  <c r="CA374" i="8"/>
  <c r="CA373" i="8"/>
  <c r="CA372" i="8"/>
  <c r="CA371" i="8"/>
  <c r="CA370" i="8"/>
  <c r="CA369" i="8"/>
  <c r="CA368" i="8"/>
  <c r="CA367" i="8"/>
  <c r="CA366" i="8"/>
  <c r="CA365" i="8"/>
  <c r="CA364" i="8"/>
  <c r="CA363" i="8"/>
  <c r="CA362" i="8"/>
  <c r="CA361" i="8"/>
  <c r="CA360" i="8"/>
  <c r="CA359" i="8"/>
  <c r="CA358" i="8"/>
  <c r="CA357" i="8"/>
  <c r="CA356" i="8"/>
  <c r="CA355" i="8"/>
  <c r="CA354" i="8"/>
  <c r="CA353" i="8"/>
  <c r="CA352" i="8"/>
  <c r="CA351" i="8"/>
  <c r="CA350" i="8"/>
  <c r="CA349" i="8"/>
  <c r="CA348" i="8"/>
  <c r="CA347" i="8"/>
  <c r="CA346" i="8"/>
  <c r="CA345" i="8"/>
  <c r="CA344" i="8"/>
  <c r="CA343" i="8"/>
  <c r="CA342" i="8"/>
  <c r="CA341" i="8"/>
  <c r="CE340" i="8"/>
  <c r="CE339" i="8"/>
  <c r="CE338" i="8"/>
  <c r="CE337" i="8"/>
  <c r="CE336" i="8"/>
  <c r="CE335" i="8"/>
  <c r="CE334" i="8"/>
  <c r="CE333" i="8"/>
  <c r="CE332" i="8"/>
  <c r="CE331" i="8"/>
  <c r="CE330" i="8"/>
  <c r="CE329" i="8"/>
  <c r="CE328" i="8"/>
  <c r="CE327" i="8"/>
  <c r="CE326" i="8"/>
  <c r="CE325" i="8"/>
  <c r="CE324" i="8"/>
  <c r="CE323" i="8"/>
  <c r="CE322" i="8"/>
  <c r="CE321" i="8"/>
  <c r="CE320" i="8"/>
  <c r="CE319" i="8"/>
  <c r="CE318" i="8"/>
  <c r="CE317" i="8"/>
  <c r="CE316" i="8"/>
  <c r="CE315" i="8"/>
  <c r="CE314" i="8"/>
  <c r="CE313" i="8"/>
  <c r="CE312" i="8"/>
  <c r="CE311" i="8"/>
  <c r="CE310" i="8"/>
  <c r="CE309" i="8"/>
  <c r="CE308" i="8"/>
  <c r="CE307" i="8"/>
  <c r="CE306" i="8"/>
  <c r="CE305" i="8"/>
  <c r="CE304" i="8"/>
  <c r="CE303" i="8"/>
  <c r="CE302" i="8"/>
  <c r="CE301" i="8"/>
  <c r="CE300" i="8"/>
  <c r="CE299" i="8"/>
  <c r="CE298" i="8"/>
  <c r="CE297" i="8"/>
  <c r="CE296" i="8"/>
  <c r="CE295" i="8"/>
  <c r="CE294" i="8"/>
  <c r="CE293" i="8"/>
  <c r="CE292" i="8"/>
  <c r="CE291" i="8"/>
  <c r="CE290" i="8"/>
  <c r="CE289" i="8"/>
  <c r="CE288" i="8"/>
  <c r="CE287" i="8"/>
  <c r="CE286" i="8"/>
  <c r="CE285" i="8"/>
  <c r="CE284" i="8"/>
  <c r="CE283" i="8"/>
  <c r="CE282" i="8"/>
  <c r="CE281" i="8"/>
  <c r="CE280" i="8"/>
  <c r="CE279" i="8"/>
  <c r="CE278" i="8"/>
  <c r="CE277" i="8"/>
  <c r="CE276" i="8"/>
  <c r="CE275" i="8"/>
  <c r="CE274" i="8"/>
  <c r="CE273" i="8"/>
  <c r="CE272" i="8"/>
  <c r="CE271" i="8"/>
  <c r="CE270" i="8"/>
  <c r="CE269" i="8"/>
  <c r="CE268" i="8"/>
  <c r="CE267" i="8"/>
  <c r="CE266" i="8"/>
  <c r="CE265" i="8"/>
  <c r="CE264" i="8"/>
  <c r="CE263" i="8"/>
  <c r="CE262" i="8"/>
  <c r="CE261" i="8"/>
  <c r="CE350" i="8"/>
  <c r="CE349" i="8"/>
  <c r="CE348" i="8"/>
  <c r="CE347" i="8"/>
  <c r="CE346" i="8"/>
  <c r="CE345" i="8"/>
  <c r="CE344" i="8"/>
  <c r="CE343" i="8"/>
  <c r="CE342" i="8"/>
  <c r="CE341" i="8"/>
  <c r="CA340" i="8"/>
  <c r="CA339" i="8"/>
  <c r="CA338" i="8"/>
  <c r="CA337" i="8"/>
  <c r="CA336" i="8"/>
  <c r="CA335" i="8"/>
  <c r="CA334" i="8"/>
  <c r="CA333" i="8"/>
  <c r="CA332" i="8"/>
  <c r="CA331" i="8"/>
  <c r="CA330" i="8"/>
  <c r="CA329" i="8"/>
  <c r="CA328" i="8"/>
  <c r="CA327" i="8"/>
  <c r="CA326" i="8"/>
  <c r="CA325" i="8"/>
  <c r="CA324" i="8"/>
  <c r="CA323" i="8"/>
  <c r="CA322" i="8"/>
  <c r="CA321" i="8"/>
  <c r="CA320" i="8"/>
  <c r="CA319" i="8"/>
  <c r="CA318" i="8"/>
  <c r="CA317" i="8"/>
  <c r="CA316" i="8"/>
  <c r="CA315" i="8"/>
  <c r="CA314" i="8"/>
  <c r="CA313" i="8"/>
  <c r="CA312" i="8"/>
  <c r="CA311" i="8"/>
  <c r="CA310" i="8"/>
  <c r="CA309" i="8"/>
  <c r="CA308" i="8"/>
  <c r="CA307" i="8"/>
  <c r="CA306" i="8"/>
  <c r="CA305" i="8"/>
  <c r="CA304" i="8"/>
  <c r="CA303" i="8"/>
  <c r="CA302" i="8"/>
  <c r="CA301" i="8"/>
  <c r="CA300" i="8"/>
  <c r="CA299" i="8"/>
  <c r="CA298" i="8"/>
  <c r="CA297" i="8"/>
  <c r="CA296" i="8"/>
  <c r="CA295" i="8"/>
  <c r="CA294" i="8"/>
  <c r="CA293" i="8"/>
  <c r="CA292" i="8"/>
  <c r="CA291" i="8"/>
  <c r="CA290" i="8"/>
  <c r="CA289" i="8"/>
  <c r="CA288" i="8"/>
  <c r="CA287" i="8"/>
  <c r="CA286" i="8"/>
  <c r="CA285" i="8"/>
  <c r="CA284" i="8"/>
  <c r="CA283" i="8"/>
  <c r="CA282" i="8"/>
  <c r="CA281" i="8"/>
  <c r="CA280" i="8"/>
  <c r="CA279" i="8"/>
  <c r="CA278" i="8"/>
  <c r="CA277" i="8"/>
  <c r="CA276" i="8"/>
  <c r="CA275" i="8"/>
  <c r="CA274" i="8"/>
  <c r="CA273" i="8"/>
  <c r="CA272" i="8"/>
  <c r="CA271" i="8"/>
  <c r="CA270" i="8"/>
  <c r="CA269" i="8"/>
  <c r="CA268" i="8"/>
  <c r="CA267" i="8"/>
  <c r="CA266" i="8"/>
  <c r="CE260" i="8"/>
  <c r="CE259" i="8"/>
  <c r="CE258" i="8"/>
  <c r="CE257" i="8"/>
  <c r="CE256" i="8"/>
  <c r="CE255" i="8"/>
  <c r="CE254" i="8"/>
  <c r="CE253" i="8"/>
  <c r="CE252" i="8"/>
  <c r="CE251" i="8"/>
  <c r="CE250" i="8"/>
  <c r="CE249" i="8"/>
  <c r="CE248" i="8"/>
  <c r="CE247" i="8"/>
  <c r="CE246" i="8"/>
  <c r="CE245" i="8"/>
  <c r="CE244" i="8"/>
  <c r="CE243" i="8"/>
  <c r="CE242" i="8"/>
  <c r="CE241" i="8"/>
  <c r="CE240" i="8"/>
  <c r="CE239" i="8"/>
  <c r="CE238" i="8"/>
  <c r="CE237" i="8"/>
  <c r="CE236" i="8"/>
  <c r="CE235" i="8"/>
  <c r="CE234" i="8"/>
  <c r="CE233" i="8"/>
  <c r="CE232" i="8"/>
  <c r="CE231" i="8"/>
  <c r="CE230" i="8"/>
  <c r="CE229" i="8"/>
  <c r="CE228" i="8"/>
  <c r="CE227" i="8"/>
  <c r="CE226" i="8"/>
  <c r="CE225" i="8"/>
  <c r="CE224" i="8"/>
  <c r="CE223" i="8"/>
  <c r="CE222" i="8"/>
  <c r="CE221" i="8"/>
  <c r="CE220" i="8"/>
  <c r="CE219" i="8"/>
  <c r="CE218" i="8"/>
  <c r="CE217" i="8"/>
  <c r="CE216" i="8"/>
  <c r="CE215" i="8"/>
  <c r="CE214" i="8"/>
  <c r="CE213" i="8"/>
  <c r="CE212" i="8"/>
  <c r="CE211" i="8"/>
  <c r="CE210" i="8"/>
  <c r="CE209" i="8"/>
  <c r="CE208" i="8"/>
  <c r="CE207" i="8"/>
  <c r="CE206" i="8"/>
  <c r="CE205" i="8"/>
  <c r="CE204" i="8"/>
  <c r="CE203" i="8"/>
  <c r="CE202" i="8"/>
  <c r="CE201" i="8"/>
  <c r="CE200" i="8"/>
  <c r="CE199" i="8"/>
  <c r="CE198" i="8"/>
  <c r="CE197" i="8"/>
  <c r="CE196" i="8"/>
  <c r="CE195" i="8"/>
  <c r="CE194" i="8"/>
  <c r="CE193" i="8"/>
  <c r="CE192" i="8"/>
  <c r="CE191" i="8"/>
  <c r="CE190" i="8"/>
  <c r="CE189" i="8"/>
  <c r="CE188" i="8"/>
  <c r="CE187" i="8"/>
  <c r="CE186" i="8"/>
  <c r="CE185" i="8"/>
  <c r="CE184" i="8"/>
  <c r="CE183" i="8"/>
  <c r="CE182" i="8"/>
  <c r="CE181" i="8"/>
  <c r="CE180" i="8"/>
  <c r="CE179" i="8"/>
  <c r="CE178" i="8"/>
  <c r="CE177" i="8"/>
  <c r="CE176" i="8"/>
  <c r="CE175" i="8"/>
  <c r="CE174" i="8"/>
  <c r="CE173" i="8"/>
  <c r="CE172" i="8"/>
  <c r="CE171" i="8"/>
  <c r="CE170" i="8"/>
  <c r="CE169" i="8"/>
  <c r="CE168" i="8"/>
  <c r="CE167" i="8"/>
  <c r="CE166" i="8"/>
  <c r="CE165" i="8"/>
  <c r="CE164" i="8"/>
  <c r="CE163" i="8"/>
  <c r="CE162" i="8"/>
  <c r="CE161" i="8"/>
  <c r="CE160" i="8"/>
  <c r="CE159" i="8"/>
  <c r="CE158" i="8"/>
  <c r="CE157" i="8"/>
  <c r="CE156" i="8"/>
  <c r="CE155" i="8"/>
  <c r="CE154" i="8"/>
  <c r="CE153" i="8"/>
  <c r="CE152" i="8"/>
  <c r="CE151" i="8"/>
  <c r="CE150" i="8"/>
  <c r="CE149" i="8"/>
  <c r="CE148" i="8"/>
  <c r="CE147" i="8"/>
  <c r="CE146" i="8"/>
  <c r="CE145" i="8"/>
  <c r="CE144" i="8"/>
  <c r="CE143" i="8"/>
  <c r="CE142" i="8"/>
  <c r="CE141" i="8"/>
  <c r="CE140" i="8"/>
  <c r="CE139" i="8"/>
  <c r="CE138" i="8"/>
  <c r="CE137" i="8"/>
  <c r="CE136" i="8"/>
  <c r="CE135" i="8"/>
  <c r="CE134" i="8"/>
  <c r="CE133" i="8"/>
  <c r="CE132" i="8"/>
  <c r="CE131" i="8"/>
  <c r="CE130" i="8"/>
  <c r="CE129" i="8"/>
  <c r="CE128" i="8"/>
  <c r="CE127" i="8"/>
  <c r="CE126" i="8"/>
  <c r="CE125" i="8"/>
  <c r="CE124" i="8"/>
  <c r="CE123" i="8"/>
  <c r="CE122" i="8"/>
  <c r="CE121" i="8"/>
  <c r="CE120" i="8"/>
  <c r="CE119" i="8"/>
  <c r="CE118" i="8"/>
  <c r="CE117" i="8"/>
  <c r="CE116" i="8"/>
  <c r="CE115" i="8"/>
  <c r="CE114" i="8"/>
  <c r="CE113" i="8"/>
  <c r="CE112" i="8"/>
  <c r="CE111" i="8"/>
  <c r="CE110" i="8"/>
  <c r="CE109" i="8"/>
  <c r="CE108" i="8"/>
  <c r="CE107" i="8"/>
  <c r="CE106" i="8"/>
  <c r="CE105" i="8"/>
  <c r="CE104" i="8"/>
  <c r="CE103" i="8"/>
  <c r="CE102" i="8"/>
  <c r="CE101" i="8"/>
  <c r="CE100" i="8"/>
  <c r="CE99" i="8"/>
  <c r="CE98" i="8"/>
  <c r="CE97" i="8"/>
  <c r="CE96" i="8"/>
  <c r="CE95" i="8"/>
  <c r="CE94" i="8"/>
  <c r="CE93" i="8"/>
  <c r="CF93" i="8" s="1"/>
  <c r="CA265" i="8"/>
  <c r="CA264" i="8"/>
  <c r="CA263" i="8"/>
  <c r="CA262" i="8"/>
  <c r="CA261" i="8"/>
  <c r="CA260" i="8"/>
  <c r="CA259" i="8"/>
  <c r="CA258" i="8"/>
  <c r="CA257" i="8"/>
  <c r="CA256" i="8"/>
  <c r="CA255" i="8"/>
  <c r="CA254" i="8"/>
  <c r="CA253" i="8"/>
  <c r="CA252" i="8"/>
  <c r="CA251" i="8"/>
  <c r="CA250" i="8"/>
  <c r="CA249" i="8"/>
  <c r="CA248" i="8"/>
  <c r="CA247" i="8"/>
  <c r="CA246" i="8"/>
  <c r="CA245" i="8"/>
  <c r="CA244" i="8"/>
  <c r="CA243" i="8"/>
  <c r="CA242" i="8"/>
  <c r="CA241" i="8"/>
  <c r="CA240" i="8"/>
  <c r="CA239" i="8"/>
  <c r="CA238" i="8"/>
  <c r="CA237" i="8"/>
  <c r="CA236" i="8"/>
  <c r="CA235" i="8"/>
  <c r="CA234" i="8"/>
  <c r="CA233" i="8"/>
  <c r="CA232" i="8"/>
  <c r="CA231" i="8"/>
  <c r="CA230" i="8"/>
  <c r="CA229" i="8"/>
  <c r="CA228" i="8"/>
  <c r="CA227" i="8"/>
  <c r="CA226" i="8"/>
  <c r="CA225" i="8"/>
  <c r="CA224" i="8"/>
  <c r="CA223" i="8"/>
  <c r="CA222" i="8"/>
  <c r="CA221" i="8"/>
  <c r="CA220" i="8"/>
  <c r="CA219" i="8"/>
  <c r="CA218" i="8"/>
  <c r="CA217" i="8"/>
  <c r="CA216" i="8"/>
  <c r="CA215" i="8"/>
  <c r="CA214" i="8"/>
  <c r="CA213" i="8"/>
  <c r="CA212" i="8"/>
  <c r="CA211" i="8"/>
  <c r="CA210" i="8"/>
  <c r="CA209" i="8"/>
  <c r="CA208" i="8"/>
  <c r="CA207" i="8"/>
  <c r="CA206" i="8"/>
  <c r="CA205" i="8"/>
  <c r="CA204" i="8"/>
  <c r="CA203" i="8"/>
  <c r="CA202" i="8"/>
  <c r="CA201" i="8"/>
  <c r="CA200" i="8"/>
  <c r="CA199" i="8"/>
  <c r="CA198" i="8"/>
  <c r="CA197" i="8"/>
  <c r="CA196" i="8"/>
  <c r="CA195" i="8"/>
  <c r="CA194" i="8"/>
  <c r="CA193" i="8"/>
  <c r="CA192" i="8"/>
  <c r="CA191" i="8"/>
  <c r="CA190" i="8"/>
  <c r="CA189" i="8"/>
  <c r="CA188" i="8"/>
  <c r="CA187" i="8"/>
  <c r="CA186" i="8"/>
  <c r="CA185" i="8"/>
  <c r="CA184" i="8"/>
  <c r="CA183" i="8"/>
  <c r="CA182" i="8"/>
  <c r="CA181" i="8"/>
  <c r="CA180" i="8"/>
  <c r="CA179" i="8"/>
  <c r="CA178" i="8"/>
  <c r="CA177" i="8"/>
  <c r="CA176" i="8"/>
  <c r="CA175" i="8"/>
  <c r="CA174" i="8"/>
  <c r="CA173" i="8"/>
  <c r="CA172" i="8"/>
  <c r="CA171" i="8"/>
  <c r="CA170" i="8"/>
  <c r="CA169" i="8"/>
  <c r="CA168" i="8"/>
  <c r="CA167" i="8"/>
  <c r="CA166" i="8"/>
  <c r="CA165" i="8"/>
  <c r="CA164" i="8"/>
  <c r="CA163" i="8"/>
  <c r="CA162" i="8"/>
  <c r="CA161" i="8"/>
  <c r="CA160" i="8"/>
  <c r="CA159" i="8"/>
  <c r="CA158" i="8"/>
  <c r="CA157" i="8"/>
  <c r="CA156" i="8"/>
  <c r="CA155" i="8"/>
  <c r="CA154" i="8"/>
  <c r="CA153" i="8"/>
  <c r="CA152" i="8"/>
  <c r="CA151" i="8"/>
  <c r="CA150" i="8"/>
  <c r="CA149" i="8"/>
  <c r="CA148" i="8"/>
  <c r="CA147" i="8"/>
  <c r="CA146" i="8"/>
  <c r="CA145" i="8"/>
  <c r="CA144" i="8"/>
  <c r="CA143" i="8"/>
  <c r="CA142" i="8"/>
  <c r="CA141" i="8"/>
  <c r="CA140" i="8"/>
  <c r="CA139" i="8"/>
  <c r="CA138" i="8"/>
  <c r="CA137" i="8"/>
  <c r="CA136" i="8"/>
  <c r="CA135" i="8"/>
  <c r="CA134" i="8"/>
  <c r="CA133" i="8"/>
  <c r="CA132" i="8"/>
  <c r="CA131" i="8"/>
  <c r="CA130" i="8"/>
  <c r="CA129" i="8"/>
  <c r="CA128" i="8"/>
  <c r="CA127" i="8"/>
  <c r="CA126" i="8"/>
  <c r="CA125" i="8"/>
  <c r="CA124" i="8"/>
  <c r="CA123" i="8"/>
  <c r="CA122" i="8"/>
  <c r="CA121" i="8"/>
  <c r="CA120" i="8"/>
  <c r="CA119" i="8"/>
  <c r="CA118" i="8"/>
  <c r="CA117" i="8"/>
  <c r="CA116" i="8"/>
  <c r="CA115" i="8"/>
  <c r="CA114" i="8"/>
  <c r="CA113" i="8"/>
  <c r="CA112" i="8"/>
  <c r="CA111" i="8"/>
  <c r="CA110" i="8"/>
  <c r="CA109" i="8"/>
  <c r="CA108" i="8"/>
  <c r="CA107" i="8"/>
  <c r="CA106" i="8"/>
  <c r="CA105" i="8"/>
  <c r="CA104" i="8"/>
  <c r="CA103" i="8"/>
  <c r="CA102" i="8"/>
  <c r="CA101" i="8"/>
  <c r="CA100" i="8"/>
  <c r="CA99" i="8"/>
  <c r="CA98" i="8"/>
  <c r="CA97" i="8"/>
  <c r="CA96" i="8"/>
  <c r="CA95" i="8"/>
  <c r="CA94" i="8"/>
  <c r="CA6" i="8"/>
  <c r="CA7" i="8"/>
  <c r="CA8" i="8"/>
  <c r="CA9" i="8"/>
  <c r="CA10" i="8"/>
  <c r="CA11" i="8"/>
  <c r="CA12" i="8"/>
  <c r="CA13" i="8"/>
  <c r="CA14" i="8"/>
  <c r="CA15" i="8"/>
  <c r="CA16" i="8"/>
  <c r="CA17" i="8"/>
  <c r="CA18" i="8"/>
  <c r="CA19" i="8"/>
  <c r="CA20" i="8"/>
  <c r="CA21" i="8"/>
  <c r="CA22" i="8"/>
  <c r="CA23" i="8"/>
  <c r="CA24" i="8"/>
  <c r="CA25" i="8"/>
  <c r="CA26" i="8"/>
  <c r="CA27" i="8"/>
  <c r="CA28" i="8"/>
  <c r="CA29" i="8"/>
  <c r="CA30" i="8"/>
  <c r="CA31" i="8"/>
  <c r="CA32" i="8"/>
  <c r="CA33" i="8"/>
  <c r="CA34" i="8"/>
  <c r="CA35" i="8"/>
  <c r="CA36" i="8"/>
  <c r="CA37" i="8"/>
  <c r="CA38" i="8"/>
  <c r="CA39" i="8"/>
  <c r="CA40" i="8"/>
  <c r="CA41" i="8"/>
  <c r="CA42" i="8"/>
  <c r="CA43" i="8"/>
  <c r="CA44" i="8"/>
  <c r="CA45" i="8"/>
  <c r="CA46" i="8"/>
  <c r="CA47" i="8"/>
  <c r="CA48" i="8"/>
  <c r="CA49" i="8"/>
  <c r="CA50" i="8"/>
  <c r="CA51" i="8"/>
  <c r="CA52" i="8"/>
  <c r="CA53" i="8"/>
  <c r="CA54" i="8"/>
  <c r="CA55" i="8"/>
  <c r="CA56" i="8"/>
  <c r="CA57" i="8"/>
  <c r="CA58" i="8"/>
  <c r="CA59" i="8"/>
  <c r="CA60" i="8"/>
  <c r="CA61" i="8"/>
  <c r="CA62" i="8"/>
  <c r="CA63" i="8"/>
  <c r="CA64" i="8"/>
  <c r="CA65" i="8"/>
  <c r="CA66" i="8"/>
  <c r="CA67" i="8"/>
  <c r="CA68" i="8"/>
  <c r="CA69" i="8"/>
  <c r="CA70" i="8"/>
  <c r="CA71" i="8"/>
  <c r="CA72" i="8"/>
  <c r="CA73" i="8"/>
  <c r="CA74" i="8"/>
  <c r="CA75" i="8"/>
  <c r="CA76" i="8"/>
  <c r="CA77" i="8"/>
  <c r="CA78" i="8"/>
  <c r="CA79" i="8"/>
  <c r="CA80" i="8"/>
  <c r="CA81" i="8"/>
  <c r="CA82" i="8"/>
  <c r="CA83" i="8"/>
  <c r="CA84" i="8"/>
  <c r="CA85" i="8"/>
  <c r="CA86" i="8"/>
  <c r="CA87" i="8"/>
  <c r="CA88" i="8"/>
  <c r="CA89" i="8"/>
  <c r="CA90" i="8"/>
  <c r="CA91" i="8"/>
  <c r="CA92" i="8"/>
  <c r="CA93" i="8"/>
  <c r="AP455" i="8"/>
  <c r="AQ455" i="8" s="1"/>
  <c r="AB455" i="8"/>
  <c r="AC455" i="8" s="1"/>
  <c r="N455" i="8"/>
  <c r="O455" i="8" s="1"/>
  <c r="BY454" i="8"/>
  <c r="BZ454" i="8" s="1"/>
  <c r="BK454" i="8"/>
  <c r="BL454" i="8" s="1"/>
  <c r="AW454" i="8"/>
  <c r="AX454" i="8" s="1"/>
  <c r="AI454" i="8"/>
  <c r="AJ454" i="8" s="1"/>
  <c r="U454" i="8"/>
  <c r="V454" i="8" s="1"/>
  <c r="G454" i="8"/>
  <c r="H454" i="8" s="1"/>
  <c r="BR453" i="8"/>
  <c r="BS453" i="8" s="1"/>
  <c r="BD453" i="8"/>
  <c r="BE453" i="8" s="1"/>
  <c r="AP453" i="8"/>
  <c r="AQ453" i="8" s="1"/>
  <c r="AB453" i="8"/>
  <c r="AC453" i="8" s="1"/>
  <c r="N453" i="8"/>
  <c r="O453" i="8" s="1"/>
  <c r="BY452" i="8"/>
  <c r="BZ452" i="8" s="1"/>
  <c r="BK452" i="8"/>
  <c r="BL452" i="8" s="1"/>
  <c r="AW452" i="8"/>
  <c r="AX452" i="8" s="1"/>
  <c r="AI452" i="8"/>
  <c r="AJ452" i="8" s="1"/>
  <c r="U452" i="8"/>
  <c r="V452" i="8" s="1"/>
  <c r="G452" i="8"/>
  <c r="H452" i="8" s="1"/>
  <c r="BR451" i="8"/>
  <c r="BS451" i="8" s="1"/>
  <c r="BD451" i="8"/>
  <c r="BE451" i="8" s="1"/>
  <c r="AP451" i="8"/>
  <c r="AQ451" i="8" s="1"/>
  <c r="AB451" i="8"/>
  <c r="AC451" i="8" s="1"/>
  <c r="N451" i="8"/>
  <c r="O451" i="8" s="1"/>
  <c r="BY450" i="8"/>
  <c r="BZ450" i="8" s="1"/>
  <c r="BK450" i="8"/>
  <c r="BL450" i="8" s="1"/>
  <c r="AW450" i="8"/>
  <c r="AX450" i="8" s="1"/>
  <c r="AI450" i="8"/>
  <c r="AJ450" i="8" s="1"/>
  <c r="U450" i="8"/>
  <c r="V450" i="8" s="1"/>
  <c r="G450" i="8"/>
  <c r="H450" i="8" s="1"/>
  <c r="BR449" i="8"/>
  <c r="BS449" i="8" s="1"/>
  <c r="BD449" i="8"/>
  <c r="BE449" i="8" s="1"/>
  <c r="AP449" i="8"/>
  <c r="AQ449" i="8" s="1"/>
  <c r="AB449" i="8"/>
  <c r="AC449" i="8" s="1"/>
  <c r="N449" i="8"/>
  <c r="O449" i="8" s="1"/>
  <c r="BY448" i="8"/>
  <c r="BZ448" i="8" s="1"/>
  <c r="BK448" i="8"/>
  <c r="BL448" i="8" s="1"/>
  <c r="AW448" i="8"/>
  <c r="AX448" i="8" s="1"/>
  <c r="AI448" i="8"/>
  <c r="AJ448" i="8" s="1"/>
  <c r="U448" i="8"/>
  <c r="V448" i="8" s="1"/>
  <c r="G448" i="8"/>
  <c r="H448" i="8" s="1"/>
  <c r="BR447" i="8"/>
  <c r="BS447" i="8" s="1"/>
  <c r="BD447" i="8"/>
  <c r="BE447" i="8" s="1"/>
  <c r="AP447" i="8"/>
  <c r="AQ447" i="8" s="1"/>
  <c r="AB447" i="8"/>
  <c r="AC447" i="8" s="1"/>
  <c r="N447" i="8"/>
  <c r="O447" i="8" s="1"/>
  <c r="BY446" i="8"/>
  <c r="BZ446" i="8" s="1"/>
  <c r="BK446" i="8"/>
  <c r="BL446" i="8" s="1"/>
  <c r="AW446" i="8"/>
  <c r="AX446" i="8" s="1"/>
  <c r="AI446" i="8"/>
  <c r="AJ446" i="8" s="1"/>
  <c r="U446" i="8"/>
  <c r="V446" i="8" s="1"/>
  <c r="G446" i="8"/>
  <c r="H446" i="8" s="1"/>
  <c r="BR445" i="8"/>
  <c r="BS445" i="8" s="1"/>
  <c r="BD445" i="8"/>
  <c r="BE445" i="8" s="1"/>
  <c r="AP445" i="8"/>
  <c r="AQ445" i="8" s="1"/>
  <c r="AB445" i="8"/>
  <c r="AC445" i="8" s="1"/>
  <c r="N445" i="8"/>
  <c r="O445" i="8" s="1"/>
  <c r="BY444" i="8"/>
  <c r="BZ444" i="8" s="1"/>
  <c r="BK444" i="8"/>
  <c r="BL444" i="8" s="1"/>
  <c r="AW444" i="8"/>
  <c r="AX444" i="8" s="1"/>
  <c r="AI444" i="8"/>
  <c r="AJ444" i="8" s="1"/>
  <c r="U444" i="8"/>
  <c r="V444" i="8" s="1"/>
  <c r="G444" i="8"/>
  <c r="H444" i="8" s="1"/>
  <c r="BR443" i="8"/>
  <c r="BS443" i="8" s="1"/>
  <c r="BD443" i="8"/>
  <c r="BE443" i="8" s="1"/>
  <c r="AP443" i="8"/>
  <c r="AQ443" i="8" s="1"/>
  <c r="AB443" i="8"/>
  <c r="AC443" i="8" s="1"/>
  <c r="N443" i="8"/>
  <c r="O443" i="8" s="1"/>
  <c r="BY442" i="8"/>
  <c r="BZ442" i="8" s="1"/>
  <c r="BK442" i="8"/>
  <c r="BL442" i="8" s="1"/>
  <c r="AW442" i="8"/>
  <c r="AX442" i="8" s="1"/>
  <c r="AI442" i="8"/>
  <c r="AJ442" i="8" s="1"/>
  <c r="U442" i="8"/>
  <c r="V442" i="8" s="1"/>
  <c r="G442" i="8"/>
  <c r="H442" i="8" s="1"/>
  <c r="BR441" i="8"/>
  <c r="BS441" i="8" s="1"/>
  <c r="BD441" i="8"/>
  <c r="BE441" i="8" s="1"/>
  <c r="AP441" i="8"/>
  <c r="AQ441" i="8" s="1"/>
  <c r="AB441" i="8"/>
  <c r="AC441" i="8" s="1"/>
  <c r="N441" i="8"/>
  <c r="O441" i="8" s="1"/>
  <c r="BY440" i="8"/>
  <c r="BZ440" i="8" s="1"/>
  <c r="BK440" i="8"/>
  <c r="BL440" i="8" s="1"/>
  <c r="AW440" i="8"/>
  <c r="AX440" i="8" s="1"/>
  <c r="AI440" i="8"/>
  <c r="AJ440" i="8" s="1"/>
  <c r="U440" i="8"/>
  <c r="V440" i="8" s="1"/>
  <c r="G440" i="8"/>
  <c r="H440" i="8" s="1"/>
  <c r="BR439" i="8"/>
  <c r="BS439" i="8" s="1"/>
  <c r="BD439" i="8"/>
  <c r="BE439" i="8" s="1"/>
  <c r="AP439" i="8"/>
  <c r="AQ439" i="8" s="1"/>
  <c r="AB439" i="8"/>
  <c r="AC439" i="8" s="1"/>
  <c r="N439" i="8"/>
  <c r="O439" i="8" s="1"/>
  <c r="BY438" i="8"/>
  <c r="BZ438" i="8" s="1"/>
  <c r="BK438" i="8"/>
  <c r="BL438" i="8" s="1"/>
  <c r="AW438" i="8"/>
  <c r="AX438" i="8" s="1"/>
  <c r="AI438" i="8"/>
  <c r="AJ438" i="8" s="1"/>
  <c r="U438" i="8"/>
  <c r="V438" i="8" s="1"/>
  <c r="G438" i="8"/>
  <c r="H438" i="8" s="1"/>
  <c r="BR437" i="8"/>
  <c r="BS437" i="8" s="1"/>
  <c r="BD437" i="8"/>
  <c r="BE437" i="8" s="1"/>
  <c r="AP437" i="8"/>
  <c r="AQ437" i="8" s="1"/>
  <c r="AB437" i="8"/>
  <c r="AC437" i="8" s="1"/>
  <c r="N437" i="8"/>
  <c r="O437" i="8" s="1"/>
  <c r="BY436" i="8"/>
  <c r="BZ436" i="8" s="1"/>
  <c r="BK436" i="8"/>
  <c r="BL436" i="8" s="1"/>
  <c r="AW436" i="8"/>
  <c r="AX436" i="8" s="1"/>
  <c r="AI436" i="8"/>
  <c r="AJ436" i="8" s="1"/>
  <c r="U436" i="8"/>
  <c r="V436" i="8" s="1"/>
  <c r="G436" i="8"/>
  <c r="H436" i="8" s="1"/>
  <c r="BR435" i="8"/>
  <c r="BS435" i="8" s="1"/>
  <c r="BD435" i="8"/>
  <c r="BE435" i="8" s="1"/>
  <c r="AP435" i="8"/>
  <c r="AQ435" i="8" s="1"/>
  <c r="AB435" i="8"/>
  <c r="AC435" i="8" s="1"/>
  <c r="N435" i="8"/>
  <c r="O435" i="8" s="1"/>
  <c r="BY434" i="8"/>
  <c r="BZ434" i="8" s="1"/>
  <c r="BK434" i="8"/>
  <c r="BL434" i="8" s="1"/>
  <c r="AW434" i="8"/>
  <c r="AX434" i="8" s="1"/>
  <c r="AI434" i="8"/>
  <c r="AJ434" i="8" s="1"/>
  <c r="U434" i="8"/>
  <c r="V434" i="8" s="1"/>
  <c r="G434" i="8"/>
  <c r="H434" i="8" s="1"/>
  <c r="BR433" i="8"/>
  <c r="BS433" i="8" s="1"/>
  <c r="BD433" i="8"/>
  <c r="BE433" i="8" s="1"/>
  <c r="AP433" i="8"/>
  <c r="AQ433" i="8" s="1"/>
  <c r="AB433" i="8"/>
  <c r="AC433" i="8" s="1"/>
  <c r="N433" i="8"/>
  <c r="O433" i="8" s="1"/>
  <c r="BY432" i="8"/>
  <c r="BZ432" i="8" s="1"/>
  <c r="BK432" i="8"/>
  <c r="BL432" i="8" s="1"/>
  <c r="AW432" i="8"/>
  <c r="AX432" i="8" s="1"/>
  <c r="AI432" i="8"/>
  <c r="AJ432" i="8" s="1"/>
  <c r="U432" i="8"/>
  <c r="V432" i="8" s="1"/>
  <c r="G432" i="8"/>
  <c r="H432" i="8" s="1"/>
  <c r="BR431" i="8"/>
  <c r="BS431" i="8" s="1"/>
  <c r="BD431" i="8"/>
  <c r="BE431" i="8" s="1"/>
  <c r="AP431" i="8"/>
  <c r="AQ431" i="8" s="1"/>
  <c r="AB431" i="8"/>
  <c r="AC431" i="8" s="1"/>
  <c r="N431" i="8"/>
  <c r="O431" i="8" s="1"/>
  <c r="BY430" i="8"/>
  <c r="BZ430" i="8" s="1"/>
  <c r="BK430" i="8"/>
  <c r="BL430" i="8" s="1"/>
  <c r="AW430" i="8"/>
  <c r="AX430" i="8" s="1"/>
  <c r="AI430" i="8"/>
  <c r="AJ430" i="8" s="1"/>
  <c r="U430" i="8"/>
  <c r="V430" i="8" s="1"/>
  <c r="G430" i="8"/>
  <c r="H430" i="8" s="1"/>
  <c r="BR429" i="8"/>
  <c r="BS429" i="8" s="1"/>
  <c r="BD429" i="8"/>
  <c r="BE429" i="8" s="1"/>
  <c r="AP429" i="8"/>
  <c r="AQ429" i="8" s="1"/>
  <c r="AB429" i="8"/>
  <c r="AC429" i="8" s="1"/>
  <c r="N429" i="8"/>
  <c r="O429" i="8" s="1"/>
  <c r="BY428" i="8"/>
  <c r="BZ428" i="8" s="1"/>
  <c r="BK428" i="8"/>
  <c r="BL428" i="8" s="1"/>
  <c r="AW428" i="8"/>
  <c r="AX428" i="8" s="1"/>
  <c r="AI428" i="8"/>
  <c r="AJ428" i="8" s="1"/>
  <c r="U428" i="8"/>
  <c r="V428" i="8" s="1"/>
  <c r="G428" i="8"/>
  <c r="H428" i="8" s="1"/>
  <c r="BR427" i="8"/>
  <c r="BS427" i="8" s="1"/>
  <c r="BD427" i="8"/>
  <c r="BE427" i="8" s="1"/>
  <c r="G269" i="8"/>
  <c r="H269" i="8" s="1"/>
  <c r="BR268" i="8"/>
  <c r="BS268" i="8" s="1"/>
  <c r="BD268" i="8"/>
  <c r="BE268" i="8" s="1"/>
  <c r="AP268" i="8"/>
  <c r="AQ268" i="8" s="1"/>
  <c r="AB268" i="8"/>
  <c r="AC268" i="8" s="1"/>
  <c r="N268" i="8"/>
  <c r="O268" i="8" s="1"/>
  <c r="BY267" i="8"/>
  <c r="BZ267" i="8" s="1"/>
  <c r="BK267" i="8"/>
  <c r="BL267" i="8" s="1"/>
  <c r="AW267" i="8"/>
  <c r="AX267" i="8" s="1"/>
  <c r="AI267" i="8"/>
  <c r="AJ267" i="8" s="1"/>
  <c r="U267" i="8"/>
  <c r="V267" i="8" s="1"/>
  <c r="G267" i="8"/>
  <c r="H267" i="8" s="1"/>
  <c r="BR266" i="8"/>
  <c r="BS266" i="8" s="1"/>
  <c r="BD266" i="8"/>
  <c r="BE266" i="8" s="1"/>
  <c r="AP266" i="8"/>
  <c r="AQ266" i="8" s="1"/>
  <c r="AB266" i="8"/>
  <c r="AC266" i="8" s="1"/>
  <c r="N266" i="8"/>
  <c r="O266" i="8" s="1"/>
  <c r="BY265" i="8"/>
  <c r="BZ265" i="8" s="1"/>
  <c r="BK265" i="8"/>
  <c r="BL265" i="8" s="1"/>
  <c r="AW265" i="8"/>
  <c r="AX265" i="8" s="1"/>
  <c r="AI265" i="8"/>
  <c r="AJ265" i="8" s="1"/>
  <c r="U265" i="8"/>
  <c r="V265" i="8" s="1"/>
  <c r="G265" i="8"/>
  <c r="H265" i="8" s="1"/>
  <c r="BR264" i="8"/>
  <c r="BS264" i="8" s="1"/>
  <c r="BD264" i="8"/>
  <c r="BE264" i="8" s="1"/>
  <c r="AP264" i="8"/>
  <c r="AQ264" i="8" s="1"/>
  <c r="AB264" i="8"/>
  <c r="AC264" i="8" s="1"/>
  <c r="N264" i="8"/>
  <c r="O264" i="8" s="1"/>
  <c r="BY263" i="8"/>
  <c r="BZ263" i="8" s="1"/>
  <c r="BK263" i="8"/>
  <c r="BL263" i="8" s="1"/>
  <c r="AW263" i="8"/>
  <c r="AX263" i="8" s="1"/>
  <c r="AI263" i="8"/>
  <c r="AJ263" i="8" s="1"/>
  <c r="U263" i="8"/>
  <c r="V263" i="8" s="1"/>
  <c r="G263" i="8"/>
  <c r="H263" i="8" s="1"/>
  <c r="BR262" i="8"/>
  <c r="BS262" i="8" s="1"/>
  <c r="BD262" i="8"/>
  <c r="BE262" i="8" s="1"/>
  <c r="AP262" i="8"/>
  <c r="AQ262" i="8" s="1"/>
  <c r="AB262" i="8"/>
  <c r="AC262" i="8" s="1"/>
  <c r="N262" i="8"/>
  <c r="O262" i="8" s="1"/>
  <c r="BY261" i="8"/>
  <c r="BZ261" i="8" s="1"/>
  <c r="BK261" i="8"/>
  <c r="BL261" i="8" s="1"/>
  <c r="AW261" i="8"/>
  <c r="AX261" i="8" s="1"/>
  <c r="AI261" i="8"/>
  <c r="AJ261" i="8" s="1"/>
  <c r="U261" i="8"/>
  <c r="V261" i="8" s="1"/>
  <c r="G261" i="8"/>
  <c r="H261" i="8" s="1"/>
  <c r="BR260" i="8"/>
  <c r="BS260" i="8" s="1"/>
  <c r="BD260" i="8"/>
  <c r="BE260" i="8" s="1"/>
  <c r="AP260" i="8"/>
  <c r="AQ260" i="8" s="1"/>
  <c r="AB260" i="8"/>
  <c r="AC260" i="8" s="1"/>
  <c r="N260" i="8"/>
  <c r="O260" i="8" s="1"/>
  <c r="BY259" i="8"/>
  <c r="BZ259" i="8" s="1"/>
  <c r="BK259" i="8"/>
  <c r="BL259" i="8" s="1"/>
  <c r="AW259" i="8"/>
  <c r="AX259" i="8" s="1"/>
  <c r="AI259" i="8"/>
  <c r="AJ259" i="8" s="1"/>
  <c r="U259" i="8"/>
  <c r="V259" i="8" s="1"/>
  <c r="G259" i="8"/>
  <c r="H259" i="8" s="1"/>
  <c r="BR258" i="8"/>
  <c r="BS258" i="8" s="1"/>
  <c r="BD258" i="8"/>
  <c r="BE258" i="8" s="1"/>
  <c r="AP258" i="8"/>
  <c r="AQ258" i="8" s="1"/>
  <c r="AB258" i="8"/>
  <c r="AC258" i="8" s="1"/>
  <c r="N258" i="8"/>
  <c r="O258" i="8" s="1"/>
  <c r="BY257" i="8"/>
  <c r="BZ257" i="8" s="1"/>
  <c r="BK257" i="8"/>
  <c r="BL257" i="8" s="1"/>
  <c r="AW257" i="8"/>
  <c r="AX257" i="8" s="1"/>
  <c r="AI257" i="8"/>
  <c r="AJ257" i="8" s="1"/>
  <c r="U257" i="8"/>
  <c r="V257" i="8" s="1"/>
  <c r="G257" i="8"/>
  <c r="H257" i="8" s="1"/>
  <c r="BR256" i="8"/>
  <c r="BS256" i="8" s="1"/>
  <c r="BD256" i="8"/>
  <c r="BE256" i="8" s="1"/>
  <c r="AP256" i="8"/>
  <c r="AQ256" i="8" s="1"/>
  <c r="AB256" i="8"/>
  <c r="AC256" i="8" s="1"/>
  <c r="N256" i="8"/>
  <c r="O256" i="8" s="1"/>
  <c r="BY255" i="8"/>
  <c r="BZ255" i="8" s="1"/>
  <c r="BK255" i="8"/>
  <c r="BL255" i="8" s="1"/>
  <c r="AW255" i="8"/>
  <c r="AX255" i="8" s="1"/>
  <c r="AI255" i="8"/>
  <c r="AJ255" i="8" s="1"/>
  <c r="U255" i="8"/>
  <c r="V255" i="8" s="1"/>
  <c r="G255" i="8"/>
  <c r="H255" i="8" s="1"/>
  <c r="BR254" i="8"/>
  <c r="BS254" i="8" s="1"/>
  <c r="BD254" i="8"/>
  <c r="BE254" i="8" s="1"/>
  <c r="AP254" i="8"/>
  <c r="AQ254" i="8" s="1"/>
  <c r="AB254" i="8"/>
  <c r="AC254" i="8" s="1"/>
  <c r="N254" i="8"/>
  <c r="O254" i="8" s="1"/>
  <c r="BY253" i="8"/>
  <c r="BZ253" i="8" s="1"/>
  <c r="BK253" i="8"/>
  <c r="BL253" i="8" s="1"/>
  <c r="AW253" i="8"/>
  <c r="AX253" i="8" s="1"/>
  <c r="AI253" i="8"/>
  <c r="AJ253" i="8" s="1"/>
  <c r="U253" i="8"/>
  <c r="V253" i="8" s="1"/>
  <c r="G253" i="8"/>
  <c r="H253" i="8" s="1"/>
  <c r="BR252" i="8"/>
  <c r="BS252" i="8" s="1"/>
  <c r="BD252" i="8"/>
  <c r="BE252" i="8" s="1"/>
  <c r="AP252" i="8"/>
  <c r="AQ252" i="8" s="1"/>
  <c r="AB252" i="8"/>
  <c r="AC252" i="8" s="1"/>
  <c r="N252" i="8"/>
  <c r="O252" i="8" s="1"/>
  <c r="BY251" i="8"/>
  <c r="BZ251" i="8" s="1"/>
  <c r="BK251" i="8"/>
  <c r="BL251" i="8" s="1"/>
  <c r="AW251" i="8"/>
  <c r="AX251" i="8" s="1"/>
  <c r="AI251" i="8"/>
  <c r="AJ251" i="8" s="1"/>
  <c r="U251" i="8"/>
  <c r="V251" i="8" s="1"/>
  <c r="G251" i="8"/>
  <c r="H251" i="8" s="1"/>
  <c r="BR250" i="8"/>
  <c r="BS250" i="8" s="1"/>
  <c r="BD250" i="8"/>
  <c r="BE250" i="8" s="1"/>
  <c r="AP250" i="8"/>
  <c r="AQ250" i="8" s="1"/>
  <c r="AB250" i="8"/>
  <c r="AC250" i="8" s="1"/>
  <c r="N250" i="8"/>
  <c r="O250" i="8" s="1"/>
  <c r="BY249" i="8"/>
  <c r="BZ249" i="8" s="1"/>
  <c r="BK249" i="8"/>
  <c r="BL249" i="8" s="1"/>
  <c r="AW249" i="8"/>
  <c r="AX249" i="8" s="1"/>
  <c r="AI249" i="8"/>
  <c r="AJ249" i="8" s="1"/>
  <c r="U249" i="8"/>
  <c r="V249" i="8" s="1"/>
  <c r="G249" i="8"/>
  <c r="H249" i="8" s="1"/>
  <c r="BR248" i="8"/>
  <c r="BS248" i="8" s="1"/>
  <c r="BD248" i="8"/>
  <c r="BE248" i="8" s="1"/>
  <c r="AP248" i="8"/>
  <c r="AQ248" i="8" s="1"/>
  <c r="AB248" i="8"/>
  <c r="AC248" i="8" s="1"/>
  <c r="N248" i="8"/>
  <c r="O248" i="8" s="1"/>
  <c r="BY247" i="8"/>
  <c r="BZ247" i="8" s="1"/>
  <c r="BK247" i="8"/>
  <c r="BL247" i="8" s="1"/>
  <c r="AW247" i="8"/>
  <c r="AX247" i="8" s="1"/>
  <c r="AI247" i="8"/>
  <c r="AJ247" i="8" s="1"/>
  <c r="U247" i="8"/>
  <c r="V247" i="8" s="1"/>
  <c r="G247" i="8"/>
  <c r="H247" i="8" s="1"/>
  <c r="BR246" i="8"/>
  <c r="BS246" i="8" s="1"/>
  <c r="BD246" i="8"/>
  <c r="BE246" i="8" s="1"/>
  <c r="AP246" i="8"/>
  <c r="AQ246" i="8" s="1"/>
  <c r="AB246" i="8"/>
  <c r="AC246" i="8" s="1"/>
  <c r="N246" i="8"/>
  <c r="O246" i="8" s="1"/>
  <c r="BY245" i="8"/>
  <c r="BZ245" i="8" s="1"/>
  <c r="BK245" i="8"/>
  <c r="BL245" i="8" s="1"/>
  <c r="AW245" i="8"/>
  <c r="AX245" i="8" s="1"/>
  <c r="AI245" i="8"/>
  <c r="AJ245" i="8" s="1"/>
  <c r="U245" i="8"/>
  <c r="V245" i="8" s="1"/>
  <c r="G245" i="8"/>
  <c r="H245" i="8" s="1"/>
  <c r="BR244" i="8"/>
  <c r="BS244" i="8" s="1"/>
  <c r="BD244" i="8"/>
  <c r="BE244" i="8" s="1"/>
  <c r="AP244" i="8"/>
  <c r="AQ244" i="8" s="1"/>
  <c r="AB244" i="8"/>
  <c r="AC244" i="8" s="1"/>
  <c r="N244" i="8"/>
  <c r="O244" i="8" s="1"/>
  <c r="BY243" i="8"/>
  <c r="BZ243" i="8" s="1"/>
  <c r="BK243" i="8"/>
  <c r="BL243" i="8" s="1"/>
  <c r="AW243" i="8"/>
  <c r="AX243" i="8" s="1"/>
  <c r="AI243" i="8"/>
  <c r="AJ243" i="8" s="1"/>
  <c r="U243" i="8"/>
  <c r="V243" i="8" s="1"/>
  <c r="G243" i="8"/>
  <c r="H243" i="8" s="1"/>
  <c r="BR242" i="8"/>
  <c r="BS242" i="8" s="1"/>
  <c r="BD242" i="8"/>
  <c r="BE242" i="8" s="1"/>
  <c r="AP242" i="8"/>
  <c r="AQ242" i="8" s="1"/>
  <c r="AB242" i="8"/>
  <c r="AC242" i="8" s="1"/>
  <c r="N242" i="8"/>
  <c r="O242" i="8" s="1"/>
  <c r="BY241" i="8"/>
  <c r="BZ241" i="8" s="1"/>
  <c r="BK241" i="8"/>
  <c r="BL241" i="8" s="1"/>
  <c r="AW241" i="8"/>
  <c r="AX241" i="8" s="1"/>
  <c r="AI241" i="8"/>
  <c r="AJ241" i="8" s="1"/>
  <c r="U241" i="8"/>
  <c r="V241" i="8" s="1"/>
  <c r="AW197" i="8"/>
  <c r="AX197" i="8" s="1"/>
  <c r="AI197" i="8"/>
  <c r="AJ197" i="8" s="1"/>
  <c r="U197" i="8"/>
  <c r="V197" i="8" s="1"/>
  <c r="G197" i="8"/>
  <c r="H197" i="8" s="1"/>
  <c r="BR196" i="8"/>
  <c r="BS196" i="8" s="1"/>
  <c r="BD196" i="8"/>
  <c r="BE196" i="8" s="1"/>
  <c r="AP196" i="8"/>
  <c r="AQ196" i="8" s="1"/>
  <c r="AB196" i="8"/>
  <c r="AC196" i="8" s="1"/>
  <c r="N196" i="8"/>
  <c r="O196" i="8" s="1"/>
  <c r="BY195" i="8"/>
  <c r="BZ195" i="8" s="1"/>
  <c r="BK195" i="8"/>
  <c r="BL195" i="8" s="1"/>
  <c r="AW195" i="8"/>
  <c r="AX195" i="8" s="1"/>
  <c r="AI195" i="8"/>
  <c r="AJ195" i="8" s="1"/>
  <c r="U195" i="8"/>
  <c r="V195" i="8" s="1"/>
  <c r="G195" i="8"/>
  <c r="H195" i="8" s="1"/>
  <c r="BR194" i="8"/>
  <c r="BS194" i="8" s="1"/>
  <c r="BD194" i="8"/>
  <c r="BE194" i="8" s="1"/>
  <c r="AP194" i="8"/>
  <c r="AQ194" i="8" s="1"/>
  <c r="AB194" i="8"/>
  <c r="AC194" i="8" s="1"/>
  <c r="N194" i="8"/>
  <c r="O194" i="8" s="1"/>
  <c r="BY193" i="8"/>
  <c r="BZ193" i="8" s="1"/>
  <c r="BK193" i="8"/>
  <c r="BL193" i="8" s="1"/>
  <c r="AW193" i="8"/>
  <c r="AX193" i="8" s="1"/>
  <c r="AI193" i="8"/>
  <c r="AJ193" i="8" s="1"/>
  <c r="U193" i="8"/>
  <c r="V193" i="8" s="1"/>
  <c r="G193" i="8"/>
  <c r="H193" i="8" s="1"/>
  <c r="BR192" i="8"/>
  <c r="BS192" i="8" s="1"/>
  <c r="BD192" i="8"/>
  <c r="BE192" i="8" s="1"/>
  <c r="AP192" i="8"/>
  <c r="AQ192" i="8" s="1"/>
  <c r="AB192" i="8"/>
  <c r="AC192" i="8" s="1"/>
  <c r="N192" i="8"/>
  <c r="O192" i="8" s="1"/>
  <c r="BY191" i="8"/>
  <c r="BZ191" i="8" s="1"/>
  <c r="BK191" i="8"/>
  <c r="BL191" i="8" s="1"/>
  <c r="AW191" i="8"/>
  <c r="AX191" i="8" s="1"/>
  <c r="AI191" i="8"/>
  <c r="AJ191" i="8" s="1"/>
  <c r="U191" i="8"/>
  <c r="V191" i="8" s="1"/>
  <c r="G191" i="8"/>
  <c r="H191" i="8" s="1"/>
  <c r="BR190" i="8"/>
  <c r="BS190" i="8" s="1"/>
  <c r="BD190" i="8"/>
  <c r="BE190" i="8" s="1"/>
  <c r="AP190" i="8"/>
  <c r="AQ190" i="8" s="1"/>
  <c r="AB190" i="8"/>
  <c r="AC190" i="8" s="1"/>
  <c r="N190" i="8"/>
  <c r="O190" i="8" s="1"/>
  <c r="BY189" i="8"/>
  <c r="BZ189" i="8" s="1"/>
  <c r="BK189" i="8"/>
  <c r="BL189" i="8" s="1"/>
  <c r="AW189" i="8"/>
  <c r="AX189" i="8" s="1"/>
  <c r="AI189" i="8"/>
  <c r="AJ189" i="8" s="1"/>
  <c r="U189" i="8"/>
  <c r="V189" i="8" s="1"/>
  <c r="G189" i="8"/>
  <c r="H189" i="8" s="1"/>
  <c r="BR188" i="8"/>
  <c r="BS188" i="8" s="1"/>
  <c r="BD188" i="8"/>
  <c r="BE188" i="8" s="1"/>
  <c r="AP188" i="8"/>
  <c r="AQ188" i="8" s="1"/>
  <c r="AB188" i="8"/>
  <c r="AC188" i="8" s="1"/>
  <c r="N188" i="8"/>
  <c r="O188" i="8" s="1"/>
  <c r="BY187" i="8"/>
  <c r="BZ187" i="8" s="1"/>
  <c r="BK187" i="8"/>
  <c r="BL187" i="8" s="1"/>
  <c r="AW187" i="8"/>
  <c r="AX187" i="8" s="1"/>
  <c r="AI187" i="8"/>
  <c r="AJ187" i="8" s="1"/>
  <c r="U187" i="8"/>
  <c r="V187" i="8" s="1"/>
  <c r="U168" i="8"/>
  <c r="V168" i="8" s="1"/>
  <c r="G168" i="8"/>
  <c r="H168" i="8" s="1"/>
  <c r="BR167" i="8"/>
  <c r="BS167" i="8" s="1"/>
  <c r="BD167" i="8"/>
  <c r="BE167" i="8" s="1"/>
  <c r="AP167" i="8"/>
  <c r="AQ167" i="8" s="1"/>
  <c r="AB167" i="8"/>
  <c r="AC167" i="8" s="1"/>
  <c r="G146" i="8"/>
  <c r="H146" i="8" s="1"/>
  <c r="BR145" i="8"/>
  <c r="BS145" i="8" s="1"/>
  <c r="BD145" i="8"/>
  <c r="BE145" i="8" s="1"/>
  <c r="AP145" i="8"/>
  <c r="AQ145" i="8" s="1"/>
  <c r="AB145" i="8"/>
  <c r="AC145" i="8" s="1"/>
  <c r="N145" i="8"/>
  <c r="O145" i="8" s="1"/>
  <c r="BY144" i="8"/>
  <c r="BZ144" i="8" s="1"/>
  <c r="BK144" i="8"/>
  <c r="BL144" i="8" s="1"/>
  <c r="AW144" i="8"/>
  <c r="AX144" i="8" s="1"/>
  <c r="AI144" i="8"/>
  <c r="AJ144" i="8" s="1"/>
  <c r="U144" i="8"/>
  <c r="V144" i="8" s="1"/>
  <c r="G144" i="8"/>
  <c r="H144" i="8" s="1"/>
  <c r="BR143" i="8"/>
  <c r="BS143" i="8" s="1"/>
  <c r="BD143" i="8"/>
  <c r="BE143" i="8" s="1"/>
  <c r="AP143" i="8"/>
  <c r="AQ143" i="8" s="1"/>
  <c r="AB143" i="8"/>
  <c r="AC143" i="8" s="1"/>
  <c r="N143" i="8"/>
  <c r="O143" i="8" s="1"/>
  <c r="BY142" i="8"/>
  <c r="BZ142" i="8" s="1"/>
  <c r="BK142" i="8"/>
  <c r="BL142" i="8" s="1"/>
  <c r="AW142" i="8"/>
  <c r="AX142" i="8" s="1"/>
  <c r="AI142" i="8"/>
  <c r="AJ142" i="8" s="1"/>
  <c r="U142" i="8"/>
  <c r="V142" i="8" s="1"/>
  <c r="G142" i="8"/>
  <c r="H142" i="8" s="1"/>
  <c r="BR141" i="8"/>
  <c r="BS141" i="8" s="1"/>
  <c r="BD141" i="8"/>
  <c r="BE141" i="8" s="1"/>
  <c r="AP141" i="8"/>
  <c r="AQ141" i="8" s="1"/>
  <c r="AB141" i="8"/>
  <c r="AC141" i="8" s="1"/>
  <c r="N141" i="8"/>
  <c r="O141" i="8" s="1"/>
  <c r="BY140" i="8"/>
  <c r="BZ140" i="8" s="1"/>
  <c r="BK140" i="8"/>
  <c r="BL140" i="8" s="1"/>
  <c r="AW140" i="8"/>
  <c r="AX140" i="8" s="1"/>
  <c r="AI140" i="8"/>
  <c r="AJ140" i="8" s="1"/>
  <c r="U140" i="8"/>
  <c r="V140" i="8" s="1"/>
  <c r="G140" i="8"/>
  <c r="H140" i="8" s="1"/>
  <c r="BR139" i="8"/>
  <c r="BS139" i="8" s="1"/>
  <c r="BD139" i="8"/>
  <c r="BE139" i="8" s="1"/>
  <c r="AP139" i="8"/>
  <c r="AQ139" i="8" s="1"/>
  <c r="AB139" i="8"/>
  <c r="AC139" i="8" s="1"/>
  <c r="N139" i="8"/>
  <c r="O139" i="8" s="1"/>
  <c r="BY138" i="8"/>
  <c r="BZ138" i="8" s="1"/>
  <c r="BK138" i="8"/>
  <c r="BL138" i="8" s="1"/>
  <c r="AW138" i="8"/>
  <c r="AX138" i="8" s="1"/>
  <c r="AI138" i="8"/>
  <c r="AJ138" i="8" s="1"/>
  <c r="U138" i="8"/>
  <c r="V138" i="8" s="1"/>
  <c r="G138" i="8"/>
  <c r="H138" i="8" s="1"/>
  <c r="BR137" i="8"/>
  <c r="BS137" i="8" s="1"/>
  <c r="BD137" i="8"/>
  <c r="BE137" i="8" s="1"/>
  <c r="AP137" i="8"/>
  <c r="AQ137" i="8" s="1"/>
  <c r="AB137" i="8"/>
  <c r="AC137" i="8" s="1"/>
  <c r="N137" i="8"/>
  <c r="O137" i="8" s="1"/>
  <c r="BY136" i="8"/>
  <c r="BZ136" i="8" s="1"/>
  <c r="BK136" i="8"/>
  <c r="BL136" i="8" s="1"/>
  <c r="AW136" i="8"/>
  <c r="AX136" i="8" s="1"/>
  <c r="AI136" i="8"/>
  <c r="AJ136" i="8" s="1"/>
  <c r="U136" i="8"/>
  <c r="V136" i="8" s="1"/>
  <c r="G136" i="8"/>
  <c r="H136" i="8" s="1"/>
  <c r="BR135" i="8"/>
  <c r="BS135" i="8" s="1"/>
  <c r="G100" i="8"/>
  <c r="H100" i="8" s="1"/>
  <c r="BR99" i="8"/>
  <c r="BS99" i="8" s="1"/>
  <c r="BD99" i="8"/>
  <c r="BE99" i="8" s="1"/>
  <c r="AP99" i="8"/>
  <c r="AQ99" i="8" s="1"/>
  <c r="AB99" i="8"/>
  <c r="AC99" i="8" s="1"/>
  <c r="N99" i="8"/>
  <c r="O99" i="8" s="1"/>
  <c r="BY98" i="8"/>
  <c r="BZ98" i="8" s="1"/>
  <c r="BK98" i="8"/>
  <c r="BL98" i="8" s="1"/>
  <c r="AW98" i="8"/>
  <c r="AX98" i="8" s="1"/>
  <c r="AI98" i="8"/>
  <c r="AJ98" i="8" s="1"/>
  <c r="U98" i="8"/>
  <c r="V98" i="8" s="1"/>
  <c r="G98" i="8"/>
  <c r="H98" i="8" s="1"/>
  <c r="BR97" i="8"/>
  <c r="BS97" i="8" s="1"/>
  <c r="BD97" i="8"/>
  <c r="BE97" i="8" s="1"/>
  <c r="AP97" i="8"/>
  <c r="AQ97" i="8" s="1"/>
  <c r="AB97" i="8"/>
  <c r="AC97" i="8" s="1"/>
  <c r="N97" i="8"/>
  <c r="O97" i="8" s="1"/>
  <c r="BY96" i="8"/>
  <c r="BZ96" i="8" s="1"/>
  <c r="BK96" i="8"/>
  <c r="BL96" i="8" s="1"/>
  <c r="AW96" i="8"/>
  <c r="AX96" i="8" s="1"/>
  <c r="AI96" i="8"/>
  <c r="AJ96" i="8" s="1"/>
  <c r="U96" i="8"/>
  <c r="V96" i="8" s="1"/>
  <c r="G96" i="8"/>
  <c r="H96" i="8" s="1"/>
  <c r="BR95" i="8"/>
  <c r="BS95" i="8" s="1"/>
  <c r="BD95" i="8"/>
  <c r="BE95" i="8" s="1"/>
  <c r="AP95" i="8"/>
  <c r="AQ95" i="8" s="1"/>
  <c r="AB95" i="8"/>
  <c r="AC95" i="8" s="1"/>
  <c r="N95" i="8"/>
  <c r="O95" i="8" s="1"/>
  <c r="BY94" i="8"/>
  <c r="BZ94" i="8" s="1"/>
  <c r="BK94" i="8"/>
  <c r="BL94" i="8" s="1"/>
  <c r="AW94" i="8"/>
  <c r="AX94" i="8" s="1"/>
  <c r="AI94" i="8"/>
  <c r="AJ94" i="8" s="1"/>
  <c r="U94" i="8"/>
  <c r="V94" i="8" s="1"/>
  <c r="G94" i="8"/>
  <c r="H94" i="8" s="1"/>
  <c r="BR93" i="8"/>
  <c r="BS93" i="8" s="1"/>
  <c r="BD93" i="8"/>
  <c r="BE93" i="8" s="1"/>
  <c r="AP93" i="8"/>
  <c r="AQ93" i="8" s="1"/>
  <c r="AB93" i="8"/>
  <c r="AC93" i="8" s="1"/>
  <c r="N93" i="8"/>
  <c r="O93" i="8" s="1"/>
  <c r="BY92" i="8"/>
  <c r="BZ92" i="8" s="1"/>
  <c r="BK92" i="8"/>
  <c r="BL92" i="8" s="1"/>
  <c r="BX6" i="8"/>
  <c r="BY6" i="8" s="1"/>
  <c r="BX8" i="8"/>
  <c r="BY8" i="8" s="1"/>
  <c r="BX10" i="8"/>
  <c r="BY10" i="8" s="1"/>
  <c r="BX12" i="8"/>
  <c r="BY12" i="8" s="1"/>
  <c r="BX14" i="8"/>
  <c r="BY14" i="8" s="1"/>
  <c r="BX16" i="8"/>
  <c r="BY16" i="8" s="1"/>
  <c r="BX18" i="8"/>
  <c r="BY18" i="8" s="1"/>
  <c r="BX20" i="8"/>
  <c r="BY20" i="8" s="1"/>
  <c r="BX22" i="8"/>
  <c r="BY22" i="8" s="1"/>
  <c r="BX24" i="8"/>
  <c r="BY24" i="8" s="1"/>
  <c r="BX26" i="8"/>
  <c r="BY26" i="8" s="1"/>
  <c r="BX28" i="8"/>
  <c r="BY28" i="8" s="1"/>
  <c r="BX30" i="8"/>
  <c r="BY30" i="8" s="1"/>
  <c r="BX32" i="8"/>
  <c r="BY32" i="8" s="1"/>
  <c r="BY7" i="8"/>
  <c r="BY9" i="8"/>
  <c r="BY11" i="8"/>
  <c r="BY13" i="8"/>
  <c r="BY15" i="8"/>
  <c r="BY17" i="8"/>
  <c r="BY19" i="8"/>
  <c r="BY21" i="8"/>
  <c r="BY23" i="8"/>
  <c r="BY25" i="8"/>
  <c r="BY27" i="8"/>
  <c r="BY29" i="8"/>
  <c r="BY31" i="8"/>
  <c r="BY33" i="8"/>
  <c r="BX76" i="8"/>
  <c r="BY77" i="8" s="1"/>
  <c r="BZ77" i="8" s="1"/>
  <c r="BX75" i="8"/>
  <c r="BX74" i="8"/>
  <c r="BX73" i="8"/>
  <c r="BX72" i="8"/>
  <c r="BX71" i="8"/>
  <c r="BX70" i="8"/>
  <c r="BX69" i="8"/>
  <c r="BX68" i="8"/>
  <c r="BX67" i="8"/>
  <c r="BX66" i="8"/>
  <c r="BX65" i="8"/>
  <c r="BX64" i="8"/>
  <c r="BX63" i="8"/>
  <c r="BX62" i="8"/>
  <c r="BX61" i="8"/>
  <c r="BX60" i="8"/>
  <c r="BX59" i="8"/>
  <c r="BX58" i="8"/>
  <c r="BX57" i="8"/>
  <c r="BX56" i="8"/>
  <c r="BX55" i="8"/>
  <c r="BX54" i="8"/>
  <c r="BX53" i="8"/>
  <c r="BX52" i="8"/>
  <c r="BX51" i="8"/>
  <c r="BX50" i="8"/>
  <c r="BX49" i="8"/>
  <c r="BX48" i="8"/>
  <c r="BX47" i="8"/>
  <c r="BX46" i="8"/>
  <c r="BX45" i="8"/>
  <c r="BX44" i="8"/>
  <c r="BX43" i="8"/>
  <c r="BX42" i="8"/>
  <c r="BX41" i="8"/>
  <c r="BX40" i="8"/>
  <c r="BX39" i="8"/>
  <c r="BX38" i="8"/>
  <c r="BX37" i="8"/>
  <c r="BX36" i="8"/>
  <c r="BX35" i="8"/>
  <c r="BY35" i="8" s="1"/>
  <c r="BT76" i="8"/>
  <c r="BT75" i="8"/>
  <c r="BT74" i="8"/>
  <c r="BT73" i="8"/>
  <c r="BT72" i="8"/>
  <c r="BT71" i="8"/>
  <c r="BT70" i="8"/>
  <c r="BT69" i="8"/>
  <c r="BT68" i="8"/>
  <c r="BT67" i="8"/>
  <c r="BT66" i="8"/>
  <c r="BT65" i="8"/>
  <c r="BT64" i="8"/>
  <c r="BT63" i="8"/>
  <c r="BT62" i="8"/>
  <c r="BT61" i="8"/>
  <c r="BT60" i="8"/>
  <c r="BT59" i="8"/>
  <c r="BT58" i="8"/>
  <c r="BT57" i="8"/>
  <c r="BT56" i="8"/>
  <c r="BT55" i="8"/>
  <c r="BT54" i="8"/>
  <c r="BT53" i="8"/>
  <c r="BT52" i="8"/>
  <c r="BT51" i="8"/>
  <c r="BT50" i="8"/>
  <c r="BT49" i="8"/>
  <c r="BT48" i="8"/>
  <c r="BT47" i="8"/>
  <c r="BT46" i="8"/>
  <c r="BT45" i="8"/>
  <c r="BT44" i="8"/>
  <c r="BT43" i="8"/>
  <c r="BT42" i="8"/>
  <c r="BT41" i="8"/>
  <c r="BT40" i="8"/>
  <c r="BT39" i="8"/>
  <c r="BT38" i="8"/>
  <c r="BT37" i="8"/>
  <c r="BT36" i="8"/>
  <c r="BT35" i="8"/>
  <c r="BT6" i="8"/>
  <c r="BZ6" i="8" s="1"/>
  <c r="BT7" i="8"/>
  <c r="BZ7" i="8" s="1"/>
  <c r="BT8" i="8"/>
  <c r="BT9" i="8"/>
  <c r="BZ9" i="8" s="1"/>
  <c r="BT10" i="8"/>
  <c r="BZ10" i="8" s="1"/>
  <c r="BT11" i="8"/>
  <c r="BZ11" i="8" s="1"/>
  <c r="BT12" i="8"/>
  <c r="BT13" i="8"/>
  <c r="BZ13" i="8" s="1"/>
  <c r="BT14" i="8"/>
  <c r="BZ14" i="8" s="1"/>
  <c r="BT15" i="8"/>
  <c r="BZ15" i="8" s="1"/>
  <c r="BT16" i="8"/>
  <c r="BT17" i="8"/>
  <c r="BZ17" i="8" s="1"/>
  <c r="BT18" i="8"/>
  <c r="BZ18" i="8" s="1"/>
  <c r="BT19" i="8"/>
  <c r="BZ19" i="8" s="1"/>
  <c r="BT20" i="8"/>
  <c r="BT21" i="8"/>
  <c r="BZ21" i="8" s="1"/>
  <c r="BT22" i="8"/>
  <c r="BZ22" i="8" s="1"/>
  <c r="BT23" i="8"/>
  <c r="BZ23" i="8" s="1"/>
  <c r="BT24" i="8"/>
  <c r="BT25" i="8"/>
  <c r="BZ25" i="8" s="1"/>
  <c r="BT26" i="8"/>
  <c r="BZ26" i="8" s="1"/>
  <c r="BT27" i="8"/>
  <c r="BZ27" i="8" s="1"/>
  <c r="BT28" i="8"/>
  <c r="BT29" i="8"/>
  <c r="BZ29" i="8" s="1"/>
  <c r="BT30" i="8"/>
  <c r="BZ30" i="8" s="1"/>
  <c r="BT31" i="8"/>
  <c r="BZ31" i="8" s="1"/>
  <c r="BT32" i="8"/>
  <c r="BT33" i="8"/>
  <c r="BZ33" i="8" s="1"/>
  <c r="BT34" i="8"/>
  <c r="BZ34" i="8" s="1"/>
  <c r="BQ6" i="8"/>
  <c r="BR6" i="8" s="1"/>
  <c r="BQ7" i="8"/>
  <c r="BQ8" i="8"/>
  <c r="BR8" i="8" s="1"/>
  <c r="BQ9" i="8"/>
  <c r="BQ10" i="8"/>
  <c r="BR10" i="8" s="1"/>
  <c r="BQ11" i="8"/>
  <c r="BQ12" i="8"/>
  <c r="BR12" i="8" s="1"/>
  <c r="BQ13" i="8"/>
  <c r="BQ14" i="8"/>
  <c r="BR14" i="8" s="1"/>
  <c r="BQ15" i="8"/>
  <c r="BQ16" i="8"/>
  <c r="BR16" i="8" s="1"/>
  <c r="BQ17" i="8"/>
  <c r="BQ18" i="8"/>
  <c r="BR18" i="8" s="1"/>
  <c r="BQ19" i="8"/>
  <c r="BQ20" i="8"/>
  <c r="BR20" i="8" s="1"/>
  <c r="BQ21" i="8"/>
  <c r="BQ22" i="8"/>
  <c r="BR22" i="8" s="1"/>
  <c r="BQ23" i="8"/>
  <c r="BQ24" i="8"/>
  <c r="BR24" i="8" s="1"/>
  <c r="BQ25" i="8"/>
  <c r="BQ26" i="8"/>
  <c r="BR26" i="8" s="1"/>
  <c r="BQ27" i="8"/>
  <c r="BQ28" i="8"/>
  <c r="BR28" i="8" s="1"/>
  <c r="BQ29" i="8"/>
  <c r="BQ30" i="8"/>
  <c r="BR30" i="8" s="1"/>
  <c r="BQ31" i="8"/>
  <c r="BQ32" i="8"/>
  <c r="BR32" i="8" s="1"/>
  <c r="BQ33" i="8"/>
  <c r="BQ34" i="8"/>
  <c r="BR34" i="8" s="1"/>
  <c r="BQ35" i="8"/>
  <c r="BQ36" i="8"/>
  <c r="BR36" i="8" s="1"/>
  <c r="BQ37" i="8"/>
  <c r="BQ38" i="8"/>
  <c r="BR38" i="8" s="1"/>
  <c r="BQ39" i="8"/>
  <c r="BQ40" i="8"/>
  <c r="BR40" i="8" s="1"/>
  <c r="BQ41" i="8"/>
  <c r="BQ42" i="8"/>
  <c r="BQ76" i="8"/>
  <c r="BR77" i="8" s="1"/>
  <c r="BS77" i="8" s="1"/>
  <c r="BQ75" i="8"/>
  <c r="BQ74" i="8"/>
  <c r="BQ73" i="8"/>
  <c r="BQ72" i="8"/>
  <c r="BQ71" i="8"/>
  <c r="BQ70" i="8"/>
  <c r="BQ69" i="8"/>
  <c r="BQ68" i="8"/>
  <c r="BQ67" i="8"/>
  <c r="BQ66" i="8"/>
  <c r="BQ65" i="8"/>
  <c r="BQ64" i="8"/>
  <c r="BQ63" i="8"/>
  <c r="BQ62" i="8"/>
  <c r="BQ61" i="8"/>
  <c r="BQ60" i="8"/>
  <c r="BQ59" i="8"/>
  <c r="BQ58" i="8"/>
  <c r="BQ57" i="8"/>
  <c r="BQ56" i="8"/>
  <c r="BQ55" i="8"/>
  <c r="BQ54" i="8"/>
  <c r="BQ53" i="8"/>
  <c r="BQ52" i="8"/>
  <c r="BQ51" i="8"/>
  <c r="BQ50" i="8"/>
  <c r="BQ49" i="8"/>
  <c r="BQ48" i="8"/>
  <c r="BQ47" i="8"/>
  <c r="BQ46" i="8"/>
  <c r="BQ45" i="8"/>
  <c r="BQ44" i="8"/>
  <c r="BR44" i="8" s="1"/>
  <c r="BM76" i="8"/>
  <c r="BM75" i="8"/>
  <c r="BM74" i="8"/>
  <c r="BM73" i="8"/>
  <c r="BM72" i="8"/>
  <c r="BM71" i="8"/>
  <c r="BM70" i="8"/>
  <c r="BM69" i="8"/>
  <c r="BM68" i="8"/>
  <c r="BM67" i="8"/>
  <c r="BM66" i="8"/>
  <c r="BM65" i="8"/>
  <c r="BM64" i="8"/>
  <c r="BM63" i="8"/>
  <c r="BM62" i="8"/>
  <c r="BM61" i="8"/>
  <c r="BM60" i="8"/>
  <c r="BM59" i="8"/>
  <c r="BM58" i="8"/>
  <c r="BM57" i="8"/>
  <c r="BM56" i="8"/>
  <c r="BM55" i="8"/>
  <c r="BM54" i="8"/>
  <c r="BM53" i="8"/>
  <c r="BM52" i="8"/>
  <c r="BM51" i="8"/>
  <c r="BM50" i="8"/>
  <c r="BM49" i="8"/>
  <c r="BM48" i="8"/>
  <c r="BM47" i="8"/>
  <c r="BM46" i="8"/>
  <c r="BM45" i="8"/>
  <c r="BM44" i="8"/>
  <c r="BM43" i="8"/>
  <c r="BM42" i="8"/>
  <c r="BM41" i="8"/>
  <c r="BM40" i="8"/>
  <c r="BM39" i="8"/>
  <c r="BM38" i="8"/>
  <c r="BM37" i="8"/>
  <c r="BM36" i="8"/>
  <c r="BM35" i="8"/>
  <c r="BM6" i="8"/>
  <c r="BM7" i="8"/>
  <c r="BM8" i="8"/>
  <c r="BM9" i="8"/>
  <c r="BM10" i="8"/>
  <c r="BM11" i="8"/>
  <c r="BM12" i="8"/>
  <c r="BM13" i="8"/>
  <c r="BM14" i="8"/>
  <c r="BM15" i="8"/>
  <c r="BM16" i="8"/>
  <c r="BM17" i="8"/>
  <c r="BM18" i="8"/>
  <c r="BM19" i="8"/>
  <c r="BM20" i="8"/>
  <c r="BM21" i="8"/>
  <c r="BM22" i="8"/>
  <c r="BM23" i="8"/>
  <c r="BM24" i="8"/>
  <c r="BM25" i="8"/>
  <c r="BM26" i="8"/>
  <c r="BM27" i="8"/>
  <c r="BM28" i="8"/>
  <c r="BM29" i="8"/>
  <c r="BM30" i="8"/>
  <c r="BM31" i="8"/>
  <c r="BM32" i="8"/>
  <c r="BM33" i="8"/>
  <c r="BM34" i="8"/>
  <c r="BJ6" i="8"/>
  <c r="BK6" i="8" s="1"/>
  <c r="BJ8" i="8"/>
  <c r="BK8" i="8" s="1"/>
  <c r="BJ10" i="8"/>
  <c r="BK10" i="8" s="1"/>
  <c r="BJ12" i="8"/>
  <c r="BK12" i="8" s="1"/>
  <c r="BJ14" i="8"/>
  <c r="BK14" i="8" s="1"/>
  <c r="BJ16" i="8"/>
  <c r="BK16" i="8" s="1"/>
  <c r="BJ18" i="8"/>
  <c r="BK18" i="8" s="1"/>
  <c r="BJ20" i="8"/>
  <c r="BK20" i="8" s="1"/>
  <c r="BK7" i="8"/>
  <c r="BK9" i="8"/>
  <c r="BK11" i="8"/>
  <c r="BK13" i="8"/>
  <c r="BK15" i="8"/>
  <c r="BK17" i="8"/>
  <c r="BK19" i="8"/>
  <c r="BK21" i="8"/>
  <c r="BJ76" i="8"/>
  <c r="BK77" i="8" s="1"/>
  <c r="BL77" i="8" s="1"/>
  <c r="BJ75" i="8"/>
  <c r="BJ74" i="8"/>
  <c r="BJ73" i="8"/>
  <c r="BJ72" i="8"/>
  <c r="BJ71" i="8"/>
  <c r="BJ70" i="8"/>
  <c r="BJ69" i="8"/>
  <c r="BJ68" i="8"/>
  <c r="BJ67" i="8"/>
  <c r="BJ66" i="8"/>
  <c r="BJ65" i="8"/>
  <c r="BJ64" i="8"/>
  <c r="BJ63" i="8"/>
  <c r="BJ62" i="8"/>
  <c r="BJ61" i="8"/>
  <c r="BJ60" i="8"/>
  <c r="BJ59" i="8"/>
  <c r="BJ58" i="8"/>
  <c r="BJ57" i="8"/>
  <c r="BJ56" i="8"/>
  <c r="BJ55" i="8"/>
  <c r="BJ54" i="8"/>
  <c r="BJ53" i="8"/>
  <c r="BJ52" i="8"/>
  <c r="BJ51" i="8"/>
  <c r="BJ50" i="8"/>
  <c r="BJ49" i="8"/>
  <c r="BJ48" i="8"/>
  <c r="BJ47" i="8"/>
  <c r="BJ46" i="8"/>
  <c r="BJ45" i="8"/>
  <c r="BJ44" i="8"/>
  <c r="BJ43" i="8"/>
  <c r="BJ42" i="8"/>
  <c r="BJ41" i="8"/>
  <c r="BJ40" i="8"/>
  <c r="BJ39" i="8"/>
  <c r="BJ38" i="8"/>
  <c r="BJ37" i="8"/>
  <c r="BJ36" i="8"/>
  <c r="BJ35" i="8"/>
  <c r="BF76" i="8"/>
  <c r="BF75" i="8"/>
  <c r="BF74" i="8"/>
  <c r="BF73" i="8"/>
  <c r="BF72" i="8"/>
  <c r="BF71" i="8"/>
  <c r="BF70" i="8"/>
  <c r="BF69" i="8"/>
  <c r="BF68" i="8"/>
  <c r="BF67" i="8"/>
  <c r="BF66" i="8"/>
  <c r="BF65" i="8"/>
  <c r="BF64" i="8"/>
  <c r="BF63" i="8"/>
  <c r="BF62" i="8"/>
  <c r="BF61" i="8"/>
  <c r="BF60" i="8"/>
  <c r="BF59" i="8"/>
  <c r="BF58" i="8"/>
  <c r="BF57" i="8"/>
  <c r="BF56" i="8"/>
  <c r="BF55" i="8"/>
  <c r="BF54" i="8"/>
  <c r="BF53" i="8"/>
  <c r="BF52" i="8"/>
  <c r="BF51" i="8"/>
  <c r="BF50" i="8"/>
  <c r="BF49" i="8"/>
  <c r="BF48" i="8"/>
  <c r="BF47" i="8"/>
  <c r="BF46" i="8"/>
  <c r="BF45" i="8"/>
  <c r="BF44" i="8"/>
  <c r="BF43" i="8"/>
  <c r="BF42" i="8"/>
  <c r="BF41" i="8"/>
  <c r="BF40" i="8"/>
  <c r="BF39" i="8"/>
  <c r="BF38" i="8"/>
  <c r="BF37" i="8"/>
  <c r="BF36" i="8"/>
  <c r="BF6" i="8"/>
  <c r="BL6" i="8" s="1"/>
  <c r="BF7" i="8"/>
  <c r="BL7" i="8" s="1"/>
  <c r="BF8" i="8"/>
  <c r="BL8" i="8" s="1"/>
  <c r="BF9" i="8"/>
  <c r="BL9" i="8" s="1"/>
  <c r="BF10" i="8"/>
  <c r="BL10" i="8" s="1"/>
  <c r="BF11" i="8"/>
  <c r="BL11" i="8" s="1"/>
  <c r="BF12" i="8"/>
  <c r="BL12" i="8" s="1"/>
  <c r="BF13" i="8"/>
  <c r="BL13" i="8" s="1"/>
  <c r="BF14" i="8"/>
  <c r="BL14" i="8" s="1"/>
  <c r="BF15" i="8"/>
  <c r="BL15" i="8" s="1"/>
  <c r="BF16" i="8"/>
  <c r="BL16" i="8" s="1"/>
  <c r="BF17" i="8"/>
  <c r="BL17" i="8" s="1"/>
  <c r="BF18" i="8"/>
  <c r="BL18" i="8" s="1"/>
  <c r="BF19" i="8"/>
  <c r="BL19" i="8" s="1"/>
  <c r="BF20" i="8"/>
  <c r="BL20" i="8" s="1"/>
  <c r="BF21" i="8"/>
  <c r="BL21" i="8" s="1"/>
  <c r="BF22" i="8"/>
  <c r="BL22" i="8" s="1"/>
  <c r="BF23" i="8"/>
  <c r="BF24" i="8"/>
  <c r="BF25" i="8"/>
  <c r="BF26" i="8"/>
  <c r="BF27" i="8"/>
  <c r="BF28" i="8"/>
  <c r="BF29" i="8"/>
  <c r="BF30" i="8"/>
  <c r="BF31" i="8"/>
  <c r="BF32" i="8"/>
  <c r="BF33" i="8"/>
  <c r="BF34" i="8"/>
  <c r="BJ23" i="8"/>
  <c r="BK23" i="8" s="1"/>
  <c r="BL23" i="8" s="1"/>
  <c r="BJ24" i="8"/>
  <c r="BJ25" i="8"/>
  <c r="BJ26" i="8"/>
  <c r="BJ27" i="8"/>
  <c r="BJ28" i="8"/>
  <c r="BJ29" i="8"/>
  <c r="BJ30" i="8"/>
  <c r="BJ31" i="8"/>
  <c r="BJ32" i="8"/>
  <c r="BJ33" i="8"/>
  <c r="BJ34" i="8"/>
  <c r="BF35" i="8"/>
  <c r="BC6" i="8"/>
  <c r="BD6" i="8" s="1"/>
  <c r="BC7" i="8"/>
  <c r="BC8" i="8"/>
  <c r="BC9" i="8"/>
  <c r="BC10" i="8"/>
  <c r="BC11" i="8"/>
  <c r="BC76" i="8"/>
  <c r="BC75" i="8"/>
  <c r="BC74" i="8"/>
  <c r="BC73" i="8"/>
  <c r="BC72" i="8"/>
  <c r="BC71" i="8"/>
  <c r="BC70" i="8"/>
  <c r="BC69" i="8"/>
  <c r="BC68" i="8"/>
  <c r="BC67" i="8"/>
  <c r="BC66" i="8"/>
  <c r="BC65" i="8"/>
  <c r="BC64" i="8"/>
  <c r="BC63" i="8"/>
  <c r="BC62" i="8"/>
  <c r="BC61" i="8"/>
  <c r="BC60" i="8"/>
  <c r="BC59" i="8"/>
  <c r="BC58" i="8"/>
  <c r="BC57" i="8"/>
  <c r="BC56" i="8"/>
  <c r="BC55" i="8"/>
  <c r="BC54" i="8"/>
  <c r="BC53" i="8"/>
  <c r="BC52" i="8"/>
  <c r="BC51" i="8"/>
  <c r="BC50" i="8"/>
  <c r="BC49" i="8"/>
  <c r="BC48" i="8"/>
  <c r="BC47" i="8"/>
  <c r="BC46" i="8"/>
  <c r="BC45" i="8"/>
  <c r="BC44" i="8"/>
  <c r="BC43" i="8"/>
  <c r="BC42" i="8"/>
  <c r="BC41" i="8"/>
  <c r="BC40" i="8"/>
  <c r="BC39" i="8"/>
  <c r="BC38" i="8"/>
  <c r="BC37" i="8"/>
  <c r="BC36" i="8"/>
  <c r="BC35" i="8"/>
  <c r="AY76" i="8"/>
  <c r="AY75" i="8"/>
  <c r="AY74" i="8"/>
  <c r="AY73" i="8"/>
  <c r="AY72" i="8"/>
  <c r="AY71" i="8"/>
  <c r="AY70" i="8"/>
  <c r="AY69" i="8"/>
  <c r="AY68" i="8"/>
  <c r="AY67" i="8"/>
  <c r="AY66" i="8"/>
  <c r="AY65" i="8"/>
  <c r="AY64" i="8"/>
  <c r="AY63" i="8"/>
  <c r="AY62" i="8"/>
  <c r="AY61" i="8"/>
  <c r="AY60" i="8"/>
  <c r="AY59" i="8"/>
  <c r="AY58" i="8"/>
  <c r="AY57" i="8"/>
  <c r="AY56" i="8"/>
  <c r="AY55" i="8"/>
  <c r="AY54" i="8"/>
  <c r="AY53" i="8"/>
  <c r="AY52" i="8"/>
  <c r="AY51" i="8"/>
  <c r="AY50" i="8"/>
  <c r="AY49" i="8"/>
  <c r="AY48" i="8"/>
  <c r="AY47" i="8"/>
  <c r="AY46" i="8"/>
  <c r="AY45" i="8"/>
  <c r="AY44" i="8"/>
  <c r="AY43" i="8"/>
  <c r="AY42" i="8"/>
  <c r="AY41" i="8"/>
  <c r="AY40" i="8"/>
  <c r="AY39" i="8"/>
  <c r="AY38" i="8"/>
  <c r="AY37" i="8"/>
  <c r="AY36" i="8"/>
  <c r="AY35" i="8"/>
  <c r="BC34" i="8"/>
  <c r="BC33" i="8"/>
  <c r="BC32" i="8"/>
  <c r="BC31" i="8"/>
  <c r="BC30" i="8"/>
  <c r="BC29" i="8"/>
  <c r="BC28" i="8"/>
  <c r="BC27" i="8"/>
  <c r="BC26" i="8"/>
  <c r="BC25" i="8"/>
  <c r="BC24" i="8"/>
  <c r="BC23" i="8"/>
  <c r="BC22" i="8"/>
  <c r="BC21" i="8"/>
  <c r="BC20" i="8"/>
  <c r="BC19" i="8"/>
  <c r="BC18" i="8"/>
  <c r="BC17" i="8"/>
  <c r="BC16" i="8"/>
  <c r="BC15" i="8"/>
  <c r="BC14" i="8"/>
  <c r="BC13" i="8"/>
  <c r="BD13" i="8" s="1"/>
  <c r="AY6" i="8"/>
  <c r="AY7" i="8"/>
  <c r="AY8" i="8"/>
  <c r="AY9" i="8"/>
  <c r="AY10" i="8"/>
  <c r="AY11" i="8"/>
  <c r="AY12" i="8"/>
  <c r="AY13" i="8"/>
  <c r="AY14" i="8"/>
  <c r="AY15" i="8"/>
  <c r="AY16" i="8"/>
  <c r="AY17" i="8"/>
  <c r="AY18" i="8"/>
  <c r="AY19" i="8"/>
  <c r="AY20" i="8"/>
  <c r="AY21" i="8"/>
  <c r="AY22" i="8"/>
  <c r="AY23" i="8"/>
  <c r="AY24" i="8"/>
  <c r="AY25" i="8"/>
  <c r="AY26" i="8"/>
  <c r="AY27" i="8"/>
  <c r="AY28" i="8"/>
  <c r="AY29" i="8"/>
  <c r="AY30" i="8"/>
  <c r="AY31" i="8"/>
  <c r="AY32" i="8"/>
  <c r="AY33" i="8"/>
  <c r="AY34" i="8"/>
  <c r="T6" i="8"/>
  <c r="U6" i="8" s="1"/>
  <c r="T8" i="8"/>
  <c r="T10" i="8"/>
  <c r="T12" i="8"/>
  <c r="T14" i="8"/>
  <c r="U15" i="8" s="1"/>
  <c r="V15" i="8" s="1"/>
  <c r="T16" i="8"/>
  <c r="T18" i="8"/>
  <c r="U19" i="8" s="1"/>
  <c r="V19" i="8" s="1"/>
  <c r="T20" i="8"/>
  <c r="T22" i="8"/>
  <c r="T24" i="8"/>
  <c r="T26" i="8"/>
  <c r="T30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T31" i="8"/>
  <c r="P28" i="8"/>
  <c r="T29" i="8"/>
  <c r="U30" i="8" s="1"/>
  <c r="V30" i="8" s="1"/>
  <c r="W1" i="8"/>
  <c r="T76" i="8"/>
  <c r="U76" i="8" s="1"/>
  <c r="V76" i="8" s="1"/>
  <c r="T75" i="8"/>
  <c r="T74" i="8"/>
  <c r="U74" i="8" s="1"/>
  <c r="V74" i="8" s="1"/>
  <c r="T73" i="8"/>
  <c r="T72" i="8"/>
  <c r="U72" i="8" s="1"/>
  <c r="V72" i="8" s="1"/>
  <c r="T71" i="8"/>
  <c r="T70" i="8"/>
  <c r="U70" i="8" s="1"/>
  <c r="V70" i="8" s="1"/>
  <c r="T69" i="8"/>
  <c r="T68" i="8"/>
  <c r="U68" i="8" s="1"/>
  <c r="V68" i="8" s="1"/>
  <c r="T67" i="8"/>
  <c r="T66" i="8"/>
  <c r="U66" i="8" s="1"/>
  <c r="V66" i="8" s="1"/>
  <c r="T65" i="8"/>
  <c r="T64" i="8"/>
  <c r="U64" i="8" s="1"/>
  <c r="V64" i="8" s="1"/>
  <c r="T63" i="8"/>
  <c r="T62" i="8"/>
  <c r="U62" i="8" s="1"/>
  <c r="V62" i="8" s="1"/>
  <c r="T61" i="8"/>
  <c r="T60" i="8"/>
  <c r="U60" i="8" s="1"/>
  <c r="V60" i="8" s="1"/>
  <c r="T59" i="8"/>
  <c r="T58" i="8"/>
  <c r="U58" i="8" s="1"/>
  <c r="V58" i="8" s="1"/>
  <c r="T57" i="8"/>
  <c r="T56" i="8"/>
  <c r="U56" i="8" s="1"/>
  <c r="V56" i="8" s="1"/>
  <c r="T55" i="8"/>
  <c r="T54" i="8"/>
  <c r="U54" i="8" s="1"/>
  <c r="V54" i="8" s="1"/>
  <c r="T53" i="8"/>
  <c r="T52" i="8"/>
  <c r="U52" i="8" s="1"/>
  <c r="V52" i="8" s="1"/>
  <c r="T51" i="8"/>
  <c r="T50" i="8"/>
  <c r="U50" i="8" s="1"/>
  <c r="V50" i="8" s="1"/>
  <c r="T49" i="8"/>
  <c r="T48" i="8"/>
  <c r="U48" i="8" s="1"/>
  <c r="V48" i="8" s="1"/>
  <c r="T47" i="8"/>
  <c r="T46" i="8"/>
  <c r="U46" i="8" s="1"/>
  <c r="V46" i="8" s="1"/>
  <c r="T45" i="8"/>
  <c r="T44" i="8"/>
  <c r="U44" i="8" s="1"/>
  <c r="V44" i="8" s="1"/>
  <c r="T43" i="8"/>
  <c r="T42" i="8"/>
  <c r="U42" i="8" s="1"/>
  <c r="V42" i="8" s="1"/>
  <c r="T41" i="8"/>
  <c r="T40" i="8"/>
  <c r="U40" i="8" s="1"/>
  <c r="V40" i="8" s="1"/>
  <c r="T39" i="8"/>
  <c r="T38" i="8"/>
  <c r="U38" i="8" s="1"/>
  <c r="V38" i="8" s="1"/>
  <c r="T37" i="8"/>
  <c r="T36" i="8"/>
  <c r="U36" i="8" s="1"/>
  <c r="V36" i="8" s="1"/>
  <c r="T35" i="8"/>
  <c r="T34" i="8"/>
  <c r="U34" i="8" s="1"/>
  <c r="V34" i="8" s="1"/>
  <c r="T33" i="8"/>
  <c r="T32" i="8"/>
  <c r="U32" i="8" s="1"/>
  <c r="V32" i="8" s="1"/>
  <c r="P76" i="8"/>
  <c r="P75" i="8"/>
  <c r="P74" i="8"/>
  <c r="P73" i="8"/>
  <c r="P72" i="8"/>
  <c r="P71" i="8"/>
  <c r="P70" i="8"/>
  <c r="P69" i="8"/>
  <c r="P68" i="8"/>
  <c r="P67" i="8"/>
  <c r="P66" i="8"/>
  <c r="P65" i="8"/>
  <c r="P64" i="8"/>
  <c r="P63" i="8"/>
  <c r="P62" i="8"/>
  <c r="P61" i="8"/>
  <c r="P60" i="8"/>
  <c r="P59" i="8"/>
  <c r="P58" i="8"/>
  <c r="P57" i="8"/>
  <c r="P56" i="8"/>
  <c r="P55" i="8"/>
  <c r="P54" i="8"/>
  <c r="P53" i="8"/>
  <c r="P52" i="8"/>
  <c r="P51" i="8"/>
  <c r="P50" i="8"/>
  <c r="P49" i="8"/>
  <c r="P48" i="8"/>
  <c r="P47" i="8"/>
  <c r="P46" i="8"/>
  <c r="P45" i="8"/>
  <c r="P44" i="8"/>
  <c r="P43" i="8"/>
  <c r="P42" i="8"/>
  <c r="P41" i="8"/>
  <c r="P40" i="8"/>
  <c r="P39" i="8"/>
  <c r="P38" i="8"/>
  <c r="P37" i="8"/>
  <c r="P36" i="8"/>
  <c r="P35" i="8"/>
  <c r="P34" i="8"/>
  <c r="P33" i="8"/>
  <c r="P32" i="8"/>
  <c r="P31" i="8"/>
  <c r="P30" i="8"/>
  <c r="P29" i="8"/>
  <c r="AA76" i="8"/>
  <c r="AB77" i="8" s="1"/>
  <c r="AC77" i="8" s="1"/>
  <c r="W6" i="8"/>
  <c r="AA7" i="8"/>
  <c r="AA8" i="8"/>
  <c r="AB8" i="8" s="1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B36" i="8" s="1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B52" i="8" s="1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75" i="8"/>
  <c r="V6" i="8"/>
  <c r="O6" i="8"/>
  <c r="AB17" i="8"/>
  <c r="U7" i="8"/>
  <c r="V7" i="8" s="1"/>
  <c r="U13" i="8"/>
  <c r="V13" i="8" s="1"/>
  <c r="U21" i="8"/>
  <c r="V21" i="8" s="1"/>
  <c r="U27" i="8"/>
  <c r="V27" i="8" s="1"/>
  <c r="N8" i="8"/>
  <c r="O8" i="8" s="1"/>
  <c r="N10" i="8"/>
  <c r="O10" i="8" s="1"/>
  <c r="N14" i="8"/>
  <c r="O14" i="8" s="1"/>
  <c r="N18" i="8"/>
  <c r="O18" i="8" s="1"/>
  <c r="AB24" i="8"/>
  <c r="AB44" i="8"/>
  <c r="AB60" i="8"/>
  <c r="U9" i="8"/>
  <c r="V9" i="8" s="1"/>
  <c r="U11" i="8"/>
  <c r="V11" i="8" s="1"/>
  <c r="U17" i="8"/>
  <c r="V17" i="8" s="1"/>
  <c r="U23" i="8"/>
  <c r="V23" i="8" s="1"/>
  <c r="U25" i="8"/>
  <c r="V25" i="8" s="1"/>
  <c r="U26" i="8"/>
  <c r="V26" i="8" s="1"/>
  <c r="U28" i="8"/>
  <c r="V28" i="8" s="1"/>
  <c r="U29" i="8"/>
  <c r="U31" i="8"/>
  <c r="U33" i="8"/>
  <c r="V33" i="8" s="1"/>
  <c r="U35" i="8"/>
  <c r="V35" i="8" s="1"/>
  <c r="U37" i="8"/>
  <c r="V37" i="8" s="1"/>
  <c r="U39" i="8"/>
  <c r="V39" i="8" s="1"/>
  <c r="U41" i="8"/>
  <c r="V41" i="8" s="1"/>
  <c r="U43" i="8"/>
  <c r="V43" i="8" s="1"/>
  <c r="U45" i="8"/>
  <c r="V45" i="8" s="1"/>
  <c r="U47" i="8"/>
  <c r="V47" i="8" s="1"/>
  <c r="U49" i="8"/>
  <c r="V49" i="8" s="1"/>
  <c r="U51" i="8"/>
  <c r="V51" i="8" s="1"/>
  <c r="U53" i="8"/>
  <c r="V53" i="8" s="1"/>
  <c r="U55" i="8"/>
  <c r="V55" i="8" s="1"/>
  <c r="U57" i="8"/>
  <c r="V57" i="8" s="1"/>
  <c r="U59" i="8"/>
  <c r="V59" i="8" s="1"/>
  <c r="U61" i="8"/>
  <c r="V61" i="8" s="1"/>
  <c r="U63" i="8"/>
  <c r="V63" i="8" s="1"/>
  <c r="U65" i="8"/>
  <c r="V65" i="8" s="1"/>
  <c r="U67" i="8"/>
  <c r="V67" i="8" s="1"/>
  <c r="U69" i="8"/>
  <c r="V69" i="8" s="1"/>
  <c r="U71" i="8"/>
  <c r="V71" i="8" s="1"/>
  <c r="U73" i="8"/>
  <c r="V73" i="8" s="1"/>
  <c r="U75" i="8"/>
  <c r="V75" i="8" s="1"/>
  <c r="U24" i="8"/>
  <c r="V24" i="8" s="1"/>
  <c r="U8" i="8"/>
  <c r="U10" i="8"/>
  <c r="V10" i="8" s="1"/>
  <c r="U12" i="8"/>
  <c r="U14" i="8"/>
  <c r="V14" i="8" s="1"/>
  <c r="U16" i="8"/>
  <c r="U18" i="8"/>
  <c r="V18" i="8" s="1"/>
  <c r="U20" i="8"/>
  <c r="U22" i="8"/>
  <c r="V22" i="8" s="1"/>
  <c r="N12" i="8"/>
  <c r="O12" i="8" s="1"/>
  <c r="N20" i="8"/>
  <c r="O20" i="8" s="1"/>
  <c r="N24" i="8"/>
  <c r="O24" i="8" s="1"/>
  <c r="N26" i="8"/>
  <c r="O26" i="8" s="1"/>
  <c r="N30" i="8"/>
  <c r="O30" i="8" s="1"/>
  <c r="N16" i="8"/>
  <c r="O16" i="8" s="1"/>
  <c r="N22" i="8"/>
  <c r="O22" i="8" s="1"/>
  <c r="N28" i="8"/>
  <c r="O28" i="8" s="1"/>
  <c r="N32" i="8"/>
  <c r="O32" i="8" s="1"/>
  <c r="N34" i="8"/>
  <c r="O34" i="8" s="1"/>
  <c r="N36" i="8"/>
  <c r="O36" i="8" s="1"/>
  <c r="N38" i="8"/>
  <c r="O38" i="8" s="1"/>
  <c r="N40" i="8"/>
  <c r="O40" i="8" s="1"/>
  <c r="N42" i="8"/>
  <c r="O42" i="8" s="1"/>
  <c r="N44" i="8"/>
  <c r="O44" i="8" s="1"/>
  <c r="N46" i="8"/>
  <c r="O46" i="8" s="1"/>
  <c r="N48" i="8"/>
  <c r="O48" i="8" s="1"/>
  <c r="N50" i="8"/>
  <c r="O50" i="8" s="1"/>
  <c r="N51" i="8"/>
  <c r="O51" i="8" s="1"/>
  <c r="N52" i="8"/>
  <c r="O52" i="8" s="1"/>
  <c r="N53" i="8"/>
  <c r="O53" i="8" s="1"/>
  <c r="N54" i="8"/>
  <c r="O54" i="8" s="1"/>
  <c r="N55" i="8"/>
  <c r="O55" i="8" s="1"/>
  <c r="N56" i="8"/>
  <c r="O56" i="8" s="1"/>
  <c r="N57" i="8"/>
  <c r="O57" i="8" s="1"/>
  <c r="N58" i="8"/>
  <c r="O58" i="8" s="1"/>
  <c r="N59" i="8"/>
  <c r="O59" i="8" s="1"/>
  <c r="N60" i="8"/>
  <c r="O60" i="8" s="1"/>
  <c r="N61" i="8"/>
  <c r="O61" i="8" s="1"/>
  <c r="N62" i="8"/>
  <c r="O62" i="8" s="1"/>
  <c r="N63" i="8"/>
  <c r="O63" i="8" s="1"/>
  <c r="N64" i="8"/>
  <c r="O64" i="8" s="1"/>
  <c r="N65" i="8"/>
  <c r="O65" i="8" s="1"/>
  <c r="N66" i="8"/>
  <c r="O66" i="8" s="1"/>
  <c r="N67" i="8"/>
  <c r="O67" i="8" s="1"/>
  <c r="N68" i="8"/>
  <c r="O68" i="8" s="1"/>
  <c r="N69" i="8"/>
  <c r="O69" i="8" s="1"/>
  <c r="N70" i="8"/>
  <c r="O70" i="8" s="1"/>
  <c r="N71" i="8"/>
  <c r="O71" i="8" s="1"/>
  <c r="N72" i="8"/>
  <c r="O72" i="8" s="1"/>
  <c r="N73" i="8"/>
  <c r="O73" i="8" s="1"/>
  <c r="N74" i="8"/>
  <c r="O74" i="8" s="1"/>
  <c r="N75" i="8"/>
  <c r="O75" i="8" s="1"/>
  <c r="N76" i="8"/>
  <c r="O76" i="8" s="1"/>
  <c r="N7" i="8"/>
  <c r="O7" i="8" s="1"/>
  <c r="N9" i="8"/>
  <c r="O9" i="8" s="1"/>
  <c r="N11" i="8"/>
  <c r="O11" i="8" s="1"/>
  <c r="N13" i="8"/>
  <c r="O13" i="8" s="1"/>
  <c r="N15" i="8"/>
  <c r="O15" i="8" s="1"/>
  <c r="N17" i="8"/>
  <c r="O17" i="8" s="1"/>
  <c r="N19" i="8"/>
  <c r="O19" i="8" s="1"/>
  <c r="N21" i="8"/>
  <c r="O21" i="8" s="1"/>
  <c r="N23" i="8"/>
  <c r="O23" i="8" s="1"/>
  <c r="N25" i="8"/>
  <c r="O25" i="8" s="1"/>
  <c r="N27" i="8"/>
  <c r="O27" i="8" s="1"/>
  <c r="N29" i="8"/>
  <c r="O29" i="8" s="1"/>
  <c r="N31" i="8"/>
  <c r="O31" i="8" s="1"/>
  <c r="N33" i="8"/>
  <c r="O33" i="8" s="1"/>
  <c r="N35" i="8"/>
  <c r="O35" i="8" s="1"/>
  <c r="N37" i="8"/>
  <c r="O37" i="8" s="1"/>
  <c r="N39" i="8"/>
  <c r="O39" i="8" s="1"/>
  <c r="N41" i="8"/>
  <c r="O41" i="8" s="1"/>
  <c r="N43" i="8"/>
  <c r="O43" i="8" s="1"/>
  <c r="N45" i="8"/>
  <c r="O45" i="8" s="1"/>
  <c r="N47" i="8"/>
  <c r="O47" i="8" s="1"/>
  <c r="N49" i="8"/>
  <c r="O49" i="8" s="1"/>
  <c r="G7" i="8"/>
  <c r="H7" i="8" s="1"/>
  <c r="G75" i="8"/>
  <c r="H75" i="8" s="1"/>
  <c r="G71" i="8"/>
  <c r="H71" i="8" s="1"/>
  <c r="G68" i="8"/>
  <c r="H68" i="8" s="1"/>
  <c r="G64" i="8"/>
  <c r="H64" i="8" s="1"/>
  <c r="G59" i="8"/>
  <c r="H59" i="8" s="1"/>
  <c r="G55" i="8"/>
  <c r="H55" i="8" s="1"/>
  <c r="G52" i="8"/>
  <c r="H52" i="8" s="1"/>
  <c r="G48" i="8"/>
  <c r="H48" i="8" s="1"/>
  <c r="G44" i="8"/>
  <c r="H44" i="8" s="1"/>
  <c r="G40" i="8"/>
  <c r="H40" i="8" s="1"/>
  <c r="G38" i="8"/>
  <c r="G35" i="8"/>
  <c r="H35" i="8" s="1"/>
  <c r="G31" i="8"/>
  <c r="H31" i="8" s="1"/>
  <c r="G27" i="8"/>
  <c r="H27" i="8" s="1"/>
  <c r="G23" i="8"/>
  <c r="H23" i="8" s="1"/>
  <c r="G20" i="8"/>
  <c r="H20" i="8" s="1"/>
  <c r="G16" i="8"/>
  <c r="H16" i="8" s="1"/>
  <c r="G12" i="8"/>
  <c r="H12" i="8" s="1"/>
  <c r="H38" i="8"/>
  <c r="G54" i="8"/>
  <c r="H54" i="8" s="1"/>
  <c r="G22" i="8"/>
  <c r="H22" i="8" s="1"/>
  <c r="G70" i="8"/>
  <c r="H70" i="8" s="1"/>
  <c r="G50" i="8"/>
  <c r="H50" i="8" s="1"/>
  <c r="G46" i="8"/>
  <c r="H46" i="8" s="1"/>
  <c r="G42" i="8"/>
  <c r="H42" i="8" s="1"/>
  <c r="G36" i="8"/>
  <c r="H36" i="8" s="1"/>
  <c r="G34" i="8"/>
  <c r="H34" i="8" s="1"/>
  <c r="G32" i="8"/>
  <c r="H32" i="8" s="1"/>
  <c r="G30" i="8"/>
  <c r="H30" i="8" s="1"/>
  <c r="G28" i="8"/>
  <c r="H28" i="8" s="1"/>
  <c r="G26" i="8"/>
  <c r="H26" i="8" s="1"/>
  <c r="G24" i="8"/>
  <c r="H24" i="8" s="1"/>
  <c r="G18" i="8"/>
  <c r="H18" i="8" s="1"/>
  <c r="G14" i="8"/>
  <c r="H14" i="8" s="1"/>
  <c r="G10" i="8"/>
  <c r="H10" i="8" s="1"/>
  <c r="G8" i="8"/>
  <c r="H8" i="8" s="1"/>
  <c r="G62" i="8"/>
  <c r="H62" i="8" s="1"/>
  <c r="G76" i="8"/>
  <c r="H76" i="8" s="1"/>
  <c r="G74" i="8"/>
  <c r="H74" i="8" s="1"/>
  <c r="G72" i="8"/>
  <c r="H72" i="8" s="1"/>
  <c r="G66" i="8"/>
  <c r="H66" i="8" s="1"/>
  <c r="G60" i="8"/>
  <c r="H60" i="8" s="1"/>
  <c r="G58" i="8"/>
  <c r="H58" i="8" s="1"/>
  <c r="G56" i="8"/>
  <c r="H56" i="8" s="1"/>
  <c r="G73" i="8"/>
  <c r="H73" i="8" s="1"/>
  <c r="G69" i="8"/>
  <c r="H69" i="8" s="1"/>
  <c r="G65" i="8"/>
  <c r="H65" i="8" s="1"/>
  <c r="G61" i="8"/>
  <c r="H61" i="8" s="1"/>
  <c r="G57" i="8"/>
  <c r="H57" i="8" s="1"/>
  <c r="G53" i="8"/>
  <c r="H53" i="8" s="1"/>
  <c r="G49" i="8"/>
  <c r="H49" i="8" s="1"/>
  <c r="G45" i="8"/>
  <c r="H45" i="8" s="1"/>
  <c r="G41" i="8"/>
  <c r="H41" i="8" s="1"/>
  <c r="G37" i="8"/>
  <c r="H37" i="8" s="1"/>
  <c r="G33" i="8"/>
  <c r="H33" i="8" s="1"/>
  <c r="G29" i="8"/>
  <c r="H29" i="8" s="1"/>
  <c r="G25" i="8"/>
  <c r="H25" i="8" s="1"/>
  <c r="G21" i="8"/>
  <c r="H21" i="8" s="1"/>
  <c r="G17" i="8"/>
  <c r="H17" i="8" s="1"/>
  <c r="G13" i="8"/>
  <c r="H13" i="8" s="1"/>
  <c r="G9" i="8"/>
  <c r="H9" i="8" s="1"/>
  <c r="G6" i="8"/>
  <c r="H6" i="8" s="1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D4" i="6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D4" i="5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C10" i="4" s="1"/>
  <c r="K10" i="4" s="1"/>
  <c r="B9" i="4"/>
  <c r="B8" i="4"/>
  <c r="C8" i="4" s="1"/>
  <c r="K8" i="4" s="1"/>
  <c r="D4" i="4"/>
  <c r="D2" i="4"/>
  <c r="D2" i="2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D4" i="3"/>
  <c r="D2" i="3" s="1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D4" i="2"/>
  <c r="BZ32" i="8" l="1"/>
  <c r="BZ28" i="8"/>
  <c r="BZ24" i="8"/>
  <c r="BZ20" i="8"/>
  <c r="BZ16" i="8"/>
  <c r="BZ12" i="8"/>
  <c r="BZ8" i="8"/>
  <c r="CF94" i="8"/>
  <c r="CF96" i="8"/>
  <c r="CF98" i="8"/>
  <c r="CF100" i="8"/>
  <c r="CF102" i="8"/>
  <c r="CF104" i="8"/>
  <c r="CF106" i="8"/>
  <c r="CF108" i="8"/>
  <c r="CF110" i="8"/>
  <c r="CF112" i="8"/>
  <c r="CF114" i="8"/>
  <c r="CF116" i="8"/>
  <c r="CF118" i="8"/>
  <c r="CF120" i="8"/>
  <c r="CF122" i="8"/>
  <c r="CF124" i="8"/>
  <c r="CF126" i="8"/>
  <c r="CF128" i="8"/>
  <c r="CF130" i="8"/>
  <c r="CF132" i="8"/>
  <c r="CF134" i="8"/>
  <c r="CF136" i="8"/>
  <c r="CF138" i="8"/>
  <c r="CF140" i="8"/>
  <c r="CF142" i="8"/>
  <c r="CF144" i="8"/>
  <c r="CF146" i="8"/>
  <c r="CF148" i="8"/>
  <c r="CF150" i="8"/>
  <c r="CF152" i="8"/>
  <c r="CF154" i="8"/>
  <c r="CF156" i="8"/>
  <c r="CF158" i="8"/>
  <c r="CF160" i="8"/>
  <c r="CF162" i="8"/>
  <c r="CF164" i="8"/>
  <c r="CF166" i="8"/>
  <c r="CF168" i="8"/>
  <c r="CF170" i="8"/>
  <c r="CF172" i="8"/>
  <c r="CF174" i="8"/>
  <c r="CF176" i="8"/>
  <c r="CF178" i="8"/>
  <c r="CF180" i="8"/>
  <c r="CF182" i="8"/>
  <c r="CF184" i="8"/>
  <c r="CF186" i="8"/>
  <c r="CF188" i="8"/>
  <c r="CF190" i="8"/>
  <c r="CF192" i="8"/>
  <c r="CF194" i="8"/>
  <c r="CF196" i="8"/>
  <c r="CF198" i="8"/>
  <c r="CF200" i="8"/>
  <c r="CF202" i="8"/>
  <c r="CF204" i="8"/>
  <c r="CF206" i="8"/>
  <c r="CF208" i="8"/>
  <c r="CF210" i="8"/>
  <c r="CF212" i="8"/>
  <c r="CF214" i="8"/>
  <c r="CF216" i="8"/>
  <c r="CF218" i="8"/>
  <c r="CF220" i="8"/>
  <c r="CF222" i="8"/>
  <c r="CF224" i="8"/>
  <c r="CF226" i="8"/>
  <c r="CF228" i="8"/>
  <c r="CF230" i="8"/>
  <c r="CF232" i="8"/>
  <c r="CF234" i="8"/>
  <c r="CF236" i="8"/>
  <c r="CF238" i="8"/>
  <c r="CF240" i="8"/>
  <c r="CF242" i="8"/>
  <c r="CF244" i="8"/>
  <c r="CF246" i="8"/>
  <c r="CF248" i="8"/>
  <c r="CF250" i="8"/>
  <c r="CF252" i="8"/>
  <c r="CF254" i="8"/>
  <c r="CF256" i="8"/>
  <c r="CF258" i="8"/>
  <c r="CF260" i="8"/>
  <c r="CF341" i="8"/>
  <c r="CG341" i="8" s="1"/>
  <c r="CF343" i="8"/>
  <c r="CG343" i="8" s="1"/>
  <c r="CF345" i="8"/>
  <c r="CG345" i="8" s="1"/>
  <c r="CF347" i="8"/>
  <c r="CG347" i="8" s="1"/>
  <c r="CF349" i="8"/>
  <c r="CG349" i="8" s="1"/>
  <c r="CF263" i="8"/>
  <c r="CF265" i="8"/>
  <c r="CF267" i="8"/>
  <c r="CF269" i="8"/>
  <c r="CF271" i="8"/>
  <c r="CF273" i="8"/>
  <c r="CF275" i="8"/>
  <c r="CF277" i="8"/>
  <c r="CF279" i="8"/>
  <c r="CF281" i="8"/>
  <c r="CF283" i="8"/>
  <c r="CF285" i="8"/>
  <c r="CF287" i="8"/>
  <c r="CF289" i="8"/>
  <c r="CF291" i="8"/>
  <c r="CF293" i="8"/>
  <c r="CF295" i="8"/>
  <c r="CF297" i="8"/>
  <c r="CF299" i="8"/>
  <c r="CF301" i="8"/>
  <c r="CF303" i="8"/>
  <c r="CF305" i="8"/>
  <c r="CF307" i="8"/>
  <c r="CF309" i="8"/>
  <c r="CF311" i="8"/>
  <c r="CF313" i="8"/>
  <c r="CF315" i="8"/>
  <c r="CF317" i="8"/>
  <c r="CF319" i="8"/>
  <c r="CF321" i="8"/>
  <c r="CF323" i="8"/>
  <c r="CF325" i="8"/>
  <c r="CF327" i="8"/>
  <c r="CF329" i="8"/>
  <c r="CF331" i="8"/>
  <c r="CF333" i="8"/>
  <c r="CF335" i="8"/>
  <c r="CF337" i="8"/>
  <c r="CF339" i="8"/>
  <c r="CF417" i="8"/>
  <c r="CG417" i="8" s="1"/>
  <c r="CF419" i="8"/>
  <c r="CG419" i="8" s="1"/>
  <c r="CF421" i="8"/>
  <c r="CG421" i="8" s="1"/>
  <c r="CF423" i="8"/>
  <c r="CG423" i="8" s="1"/>
  <c r="CF425" i="8"/>
  <c r="CG425" i="8" s="1"/>
  <c r="CF427" i="8"/>
  <c r="CG427" i="8" s="1"/>
  <c r="CF429" i="8"/>
  <c r="CG429" i="8" s="1"/>
  <c r="CF431" i="8"/>
  <c r="CG431" i="8" s="1"/>
  <c r="CF433" i="8"/>
  <c r="CG433" i="8" s="1"/>
  <c r="CF353" i="8"/>
  <c r="CF355" i="8"/>
  <c r="CF357" i="8"/>
  <c r="CF359" i="8"/>
  <c r="CF361" i="8"/>
  <c r="CF363" i="8"/>
  <c r="CF365" i="8"/>
  <c r="CF367" i="8"/>
  <c r="CF369" i="8"/>
  <c r="CF371" i="8"/>
  <c r="CF373" i="8"/>
  <c r="CF375" i="8"/>
  <c r="CF377" i="8"/>
  <c r="CF379" i="8"/>
  <c r="CF381" i="8"/>
  <c r="CF383" i="8"/>
  <c r="CF385" i="8"/>
  <c r="CF387" i="8"/>
  <c r="CF389" i="8"/>
  <c r="CF391" i="8"/>
  <c r="CF393" i="8"/>
  <c r="CF395" i="8"/>
  <c r="CF397" i="8"/>
  <c r="CF399" i="8"/>
  <c r="CF401" i="8"/>
  <c r="CF403" i="8"/>
  <c r="CF405" i="8"/>
  <c r="CF407" i="8"/>
  <c r="CF409" i="8"/>
  <c r="CF411" i="8"/>
  <c r="CF413" i="8"/>
  <c r="CF415" i="8"/>
  <c r="CF436" i="8"/>
  <c r="CG436" i="8" s="1"/>
  <c r="CF438" i="8"/>
  <c r="CG438" i="8" s="1"/>
  <c r="CF440" i="8"/>
  <c r="CG440" i="8" s="1"/>
  <c r="CF442" i="8"/>
  <c r="CG442" i="8" s="1"/>
  <c r="CF444" i="8"/>
  <c r="CG444" i="8" s="1"/>
  <c r="CF446" i="8"/>
  <c r="CG446" i="8" s="1"/>
  <c r="CF448" i="8"/>
  <c r="CG448" i="8" s="1"/>
  <c r="CF450" i="8"/>
  <c r="CG450" i="8" s="1"/>
  <c r="CF452" i="8"/>
  <c r="CF454" i="8"/>
  <c r="CF456" i="8"/>
  <c r="CF458" i="8"/>
  <c r="CF462" i="8"/>
  <c r="CF464" i="8"/>
  <c r="CF466" i="8"/>
  <c r="CF468" i="8"/>
  <c r="CF470" i="8"/>
  <c r="CF472" i="8"/>
  <c r="CF474" i="8"/>
  <c r="CF476" i="8"/>
  <c r="CF478" i="8"/>
  <c r="CF480" i="8"/>
  <c r="CF482" i="8"/>
  <c r="CF484" i="8"/>
  <c r="CF486" i="8"/>
  <c r="CF488" i="8"/>
  <c r="CF490" i="8"/>
  <c r="CF492" i="8"/>
  <c r="CF494" i="8"/>
  <c r="CF496" i="8"/>
  <c r="CF498" i="8"/>
  <c r="CF500" i="8"/>
  <c r="CF91" i="8"/>
  <c r="CF89" i="8"/>
  <c r="CF87" i="8"/>
  <c r="CF85" i="8"/>
  <c r="CF83" i="8"/>
  <c r="CF81" i="8"/>
  <c r="CF79" i="8"/>
  <c r="CF77" i="8"/>
  <c r="CF75" i="8"/>
  <c r="CF73" i="8"/>
  <c r="CF71" i="8"/>
  <c r="CF69" i="8"/>
  <c r="CF67" i="8"/>
  <c r="CF65" i="8"/>
  <c r="CF63" i="8"/>
  <c r="CF61" i="8"/>
  <c r="CF59" i="8"/>
  <c r="CF57" i="8"/>
  <c r="CF55" i="8"/>
  <c r="CF53" i="8"/>
  <c r="CF51" i="8"/>
  <c r="CF49" i="8"/>
  <c r="CF47" i="8"/>
  <c r="CF45" i="8"/>
  <c r="CF43" i="8"/>
  <c r="CF41" i="8"/>
  <c r="CF39" i="8"/>
  <c r="CF37" i="8"/>
  <c r="CF35" i="8"/>
  <c r="CF33" i="8"/>
  <c r="CF31" i="8"/>
  <c r="CF29" i="8"/>
  <c r="CF27" i="8"/>
  <c r="CF25" i="8"/>
  <c r="CF23" i="8"/>
  <c r="CF21" i="8"/>
  <c r="CF19" i="8"/>
  <c r="CF17" i="8"/>
  <c r="CF15" i="8"/>
  <c r="CF13" i="8"/>
  <c r="CF11" i="8"/>
  <c r="CF9" i="8"/>
  <c r="U77" i="8"/>
  <c r="V77" i="8" s="1"/>
  <c r="V20" i="8"/>
  <c r="V16" i="8"/>
  <c r="V12" i="8"/>
  <c r="V8" i="8"/>
  <c r="AB64" i="8"/>
  <c r="AB56" i="8"/>
  <c r="AB48" i="8"/>
  <c r="AB40" i="8"/>
  <c r="AB32" i="8"/>
  <c r="AB25" i="8"/>
  <c r="AB16" i="8"/>
  <c r="AB9" i="8"/>
  <c r="BD14" i="8"/>
  <c r="BD16" i="8"/>
  <c r="BD18" i="8"/>
  <c r="BD20" i="8"/>
  <c r="BD22" i="8"/>
  <c r="BD24" i="8"/>
  <c r="BD26" i="8"/>
  <c r="BD28" i="8"/>
  <c r="BD30" i="8"/>
  <c r="BD32" i="8"/>
  <c r="BD34" i="8"/>
  <c r="BD36" i="8"/>
  <c r="BD38" i="8"/>
  <c r="BD40" i="8"/>
  <c r="BD42" i="8"/>
  <c r="BD44" i="8"/>
  <c r="BD46" i="8"/>
  <c r="BD48" i="8"/>
  <c r="BD50" i="8"/>
  <c r="BD52" i="8"/>
  <c r="BD54" i="8"/>
  <c r="BD56" i="8"/>
  <c r="BD58" i="8"/>
  <c r="BD60" i="8"/>
  <c r="BD62" i="8"/>
  <c r="BD64" i="8"/>
  <c r="BD66" i="8"/>
  <c r="BD68" i="8"/>
  <c r="BD70" i="8"/>
  <c r="BD72" i="8"/>
  <c r="BD74" i="8"/>
  <c r="BD76" i="8"/>
  <c r="BD77" i="8"/>
  <c r="BE77" i="8" s="1"/>
  <c r="BD10" i="8"/>
  <c r="BD8" i="8"/>
  <c r="CM86" i="8"/>
  <c r="CN86" i="8" s="1"/>
  <c r="CM84" i="8"/>
  <c r="CN84" i="8" s="1"/>
  <c r="CM82" i="8"/>
  <c r="CN82" i="8" s="1"/>
  <c r="CM80" i="8"/>
  <c r="CN80" i="8" s="1"/>
  <c r="CM78" i="8"/>
  <c r="CN78" i="8" s="1"/>
  <c r="CM76" i="8"/>
  <c r="CN76" i="8" s="1"/>
  <c r="CM74" i="8"/>
  <c r="CN74" i="8" s="1"/>
  <c r="CM72" i="8"/>
  <c r="CN72" i="8" s="1"/>
  <c r="CM70" i="8"/>
  <c r="CN70" i="8" s="1"/>
  <c r="CM68" i="8"/>
  <c r="CN68" i="8" s="1"/>
  <c r="CM66" i="8"/>
  <c r="CN66" i="8" s="1"/>
  <c r="CM64" i="8"/>
  <c r="CN64" i="8" s="1"/>
  <c r="CM62" i="8"/>
  <c r="CN62" i="8" s="1"/>
  <c r="CM60" i="8"/>
  <c r="CN60" i="8" s="1"/>
  <c r="CM58" i="8"/>
  <c r="CN58" i="8" s="1"/>
  <c r="CM56" i="8"/>
  <c r="CN56" i="8" s="1"/>
  <c r="CM54" i="8"/>
  <c r="CN54" i="8" s="1"/>
  <c r="CM52" i="8"/>
  <c r="CN52" i="8" s="1"/>
  <c r="CM50" i="8"/>
  <c r="CN50" i="8" s="1"/>
  <c r="CM48" i="8"/>
  <c r="CN48" i="8" s="1"/>
  <c r="CM46" i="8"/>
  <c r="CN46" i="8" s="1"/>
  <c r="CM44" i="8"/>
  <c r="CN44" i="8" s="1"/>
  <c r="CM42" i="8"/>
  <c r="CN42" i="8" s="1"/>
  <c r="CM40" i="8"/>
  <c r="CN40" i="8" s="1"/>
  <c r="CM38" i="8"/>
  <c r="CN38" i="8" s="1"/>
  <c r="CM36" i="8"/>
  <c r="CN36" i="8" s="1"/>
  <c r="CM34" i="8"/>
  <c r="CN34" i="8" s="1"/>
  <c r="CM32" i="8"/>
  <c r="CN32" i="8" s="1"/>
  <c r="CM30" i="8"/>
  <c r="CN30" i="8" s="1"/>
  <c r="CM28" i="8"/>
  <c r="CN28" i="8" s="1"/>
  <c r="CM26" i="8"/>
  <c r="CN26" i="8" s="1"/>
  <c r="CM24" i="8"/>
  <c r="CN24" i="8" s="1"/>
  <c r="CM22" i="8"/>
  <c r="CN22" i="8" s="1"/>
  <c r="CM20" i="8"/>
  <c r="CN20" i="8" s="1"/>
  <c r="CM18" i="8"/>
  <c r="CN18" i="8" s="1"/>
  <c r="CM16" i="8"/>
  <c r="CN16" i="8" s="1"/>
  <c r="CM14" i="8"/>
  <c r="CN14" i="8" s="1"/>
  <c r="CM12" i="8"/>
  <c r="CN12" i="8" s="1"/>
  <c r="CM10" i="8"/>
  <c r="CN10" i="8" s="1"/>
  <c r="CM8" i="8"/>
  <c r="CN8" i="8" s="1"/>
  <c r="CM92" i="8"/>
  <c r="CN92" i="8" s="1"/>
  <c r="CM90" i="8"/>
  <c r="CN90" i="8" s="1"/>
  <c r="CM88" i="8"/>
  <c r="CN88" i="8" s="1"/>
  <c r="CM256" i="8"/>
  <c r="CN256" i="8" s="1"/>
  <c r="CM258" i="8"/>
  <c r="CN258" i="8" s="1"/>
  <c r="CM260" i="8"/>
  <c r="CN260" i="8" s="1"/>
  <c r="CM95" i="8"/>
  <c r="CN95" i="8" s="1"/>
  <c r="CM97" i="8"/>
  <c r="CN97" i="8" s="1"/>
  <c r="CM99" i="8"/>
  <c r="CN99" i="8" s="1"/>
  <c r="CM101" i="8"/>
  <c r="CN101" i="8" s="1"/>
  <c r="CM103" i="8"/>
  <c r="CN103" i="8" s="1"/>
  <c r="CM105" i="8"/>
  <c r="CN105" i="8" s="1"/>
  <c r="CM107" i="8"/>
  <c r="CN107" i="8" s="1"/>
  <c r="CM109" i="8"/>
  <c r="CN109" i="8" s="1"/>
  <c r="CM111" i="8"/>
  <c r="CN111" i="8" s="1"/>
  <c r="CM113" i="8"/>
  <c r="CN113" i="8" s="1"/>
  <c r="CM115" i="8"/>
  <c r="CN115" i="8" s="1"/>
  <c r="CM117" i="8"/>
  <c r="CN117" i="8" s="1"/>
  <c r="CM119" i="8"/>
  <c r="CN119" i="8" s="1"/>
  <c r="CM121" i="8"/>
  <c r="CN121" i="8" s="1"/>
  <c r="CM123" i="8"/>
  <c r="CN123" i="8" s="1"/>
  <c r="CM125" i="8"/>
  <c r="CN125" i="8" s="1"/>
  <c r="CM127" i="8"/>
  <c r="CN127" i="8" s="1"/>
  <c r="CM129" i="8"/>
  <c r="CN129" i="8" s="1"/>
  <c r="CM131" i="8"/>
  <c r="CN131" i="8" s="1"/>
  <c r="CM133" i="8"/>
  <c r="CN133" i="8" s="1"/>
  <c r="CM135" i="8"/>
  <c r="CN135" i="8" s="1"/>
  <c r="CM137" i="8"/>
  <c r="CN137" i="8" s="1"/>
  <c r="CM139" i="8"/>
  <c r="CN139" i="8" s="1"/>
  <c r="CM141" i="8"/>
  <c r="CN141" i="8" s="1"/>
  <c r="CM143" i="8"/>
  <c r="CN143" i="8" s="1"/>
  <c r="CM145" i="8"/>
  <c r="CN145" i="8" s="1"/>
  <c r="CM147" i="8"/>
  <c r="CN147" i="8" s="1"/>
  <c r="CM149" i="8"/>
  <c r="CN149" i="8" s="1"/>
  <c r="CM151" i="8"/>
  <c r="CN151" i="8" s="1"/>
  <c r="CM153" i="8"/>
  <c r="CN153" i="8" s="1"/>
  <c r="CM155" i="8"/>
  <c r="CN155" i="8" s="1"/>
  <c r="CM157" i="8"/>
  <c r="CN157" i="8" s="1"/>
  <c r="CM159" i="8"/>
  <c r="CN159" i="8" s="1"/>
  <c r="CM161" i="8"/>
  <c r="CN161" i="8" s="1"/>
  <c r="CM163" i="8"/>
  <c r="CN163" i="8" s="1"/>
  <c r="CM165" i="8"/>
  <c r="CN165" i="8" s="1"/>
  <c r="CM167" i="8"/>
  <c r="CN167" i="8" s="1"/>
  <c r="CM169" i="8"/>
  <c r="CN169" i="8" s="1"/>
  <c r="CM171" i="8"/>
  <c r="CN171" i="8" s="1"/>
  <c r="CM173" i="8"/>
  <c r="CN173" i="8" s="1"/>
  <c r="CM175" i="8"/>
  <c r="CN175" i="8" s="1"/>
  <c r="CM177" i="8"/>
  <c r="CN177" i="8" s="1"/>
  <c r="CM179" i="8"/>
  <c r="CN179" i="8" s="1"/>
  <c r="CM181" i="8"/>
  <c r="CN181" i="8" s="1"/>
  <c r="CM183" i="8"/>
  <c r="CN183" i="8" s="1"/>
  <c r="CM185" i="8"/>
  <c r="CN185" i="8" s="1"/>
  <c r="CM187" i="8"/>
  <c r="CN187" i="8" s="1"/>
  <c r="CM189" i="8"/>
  <c r="CN189" i="8" s="1"/>
  <c r="CM191" i="8"/>
  <c r="CN191" i="8" s="1"/>
  <c r="CM193" i="8"/>
  <c r="CN193" i="8" s="1"/>
  <c r="CM195" i="8"/>
  <c r="CN195" i="8" s="1"/>
  <c r="CM197" i="8"/>
  <c r="CN197" i="8" s="1"/>
  <c r="CM199" i="8"/>
  <c r="CN199" i="8" s="1"/>
  <c r="CM201" i="8"/>
  <c r="CN201" i="8" s="1"/>
  <c r="CM203" i="8"/>
  <c r="CN203" i="8" s="1"/>
  <c r="CM205" i="8"/>
  <c r="CN205" i="8" s="1"/>
  <c r="CM207" i="8"/>
  <c r="CN207" i="8" s="1"/>
  <c r="CM209" i="8"/>
  <c r="CN209" i="8" s="1"/>
  <c r="CM211" i="8"/>
  <c r="CN211" i="8" s="1"/>
  <c r="CM213" i="8"/>
  <c r="CN213" i="8" s="1"/>
  <c r="CM215" i="8"/>
  <c r="CN215" i="8" s="1"/>
  <c r="CM217" i="8"/>
  <c r="CN217" i="8" s="1"/>
  <c r="CM219" i="8"/>
  <c r="CN219" i="8" s="1"/>
  <c r="CM221" i="8"/>
  <c r="CN221" i="8" s="1"/>
  <c r="CM223" i="8"/>
  <c r="CN223" i="8" s="1"/>
  <c r="CM225" i="8"/>
  <c r="CN225" i="8" s="1"/>
  <c r="CM227" i="8"/>
  <c r="CN227" i="8" s="1"/>
  <c r="CM229" i="8"/>
  <c r="CN229" i="8" s="1"/>
  <c r="CM231" i="8"/>
  <c r="CN231" i="8" s="1"/>
  <c r="CM233" i="8"/>
  <c r="CN233" i="8" s="1"/>
  <c r="CM235" i="8"/>
  <c r="CN235" i="8" s="1"/>
  <c r="CM237" i="8"/>
  <c r="CN237" i="8" s="1"/>
  <c r="CM239" i="8"/>
  <c r="CN239" i="8" s="1"/>
  <c r="CM241" i="8"/>
  <c r="CN241" i="8" s="1"/>
  <c r="CM243" i="8"/>
  <c r="CN243" i="8" s="1"/>
  <c r="CM245" i="8"/>
  <c r="CN245" i="8" s="1"/>
  <c r="CM247" i="8"/>
  <c r="CN247" i="8" s="1"/>
  <c r="CM249" i="8"/>
  <c r="CN249" i="8" s="1"/>
  <c r="CM251" i="8"/>
  <c r="CN251" i="8" s="1"/>
  <c r="CM253" i="8"/>
  <c r="CN253" i="8" s="1"/>
  <c r="CM262" i="8"/>
  <c r="CN262" i="8" s="1"/>
  <c r="CM264" i="8"/>
  <c r="CN264" i="8" s="1"/>
  <c r="CM266" i="8"/>
  <c r="CN266" i="8" s="1"/>
  <c r="CM268" i="8"/>
  <c r="CN268" i="8" s="1"/>
  <c r="CM270" i="8"/>
  <c r="CN270" i="8" s="1"/>
  <c r="CM272" i="8"/>
  <c r="CN272" i="8" s="1"/>
  <c r="CM274" i="8"/>
  <c r="CN274" i="8" s="1"/>
  <c r="CM276" i="8"/>
  <c r="CN276" i="8" s="1"/>
  <c r="CM278" i="8"/>
  <c r="CN278" i="8" s="1"/>
  <c r="CM280" i="8"/>
  <c r="CN280" i="8" s="1"/>
  <c r="CM282" i="8"/>
  <c r="CN282" i="8" s="1"/>
  <c r="CM284" i="8"/>
  <c r="CN284" i="8" s="1"/>
  <c r="CM286" i="8"/>
  <c r="CN286" i="8" s="1"/>
  <c r="CM288" i="8"/>
  <c r="CN288" i="8" s="1"/>
  <c r="CM290" i="8"/>
  <c r="CN290" i="8" s="1"/>
  <c r="CM292" i="8"/>
  <c r="CN292" i="8" s="1"/>
  <c r="CM294" i="8"/>
  <c r="CN294" i="8" s="1"/>
  <c r="CM296" i="8"/>
  <c r="CN296" i="8" s="1"/>
  <c r="CM298" i="8"/>
  <c r="CN298" i="8" s="1"/>
  <c r="CM300" i="8"/>
  <c r="CN300" i="8" s="1"/>
  <c r="CM302" i="8"/>
  <c r="CN302" i="8" s="1"/>
  <c r="CM304" i="8"/>
  <c r="CN304" i="8" s="1"/>
  <c r="CM306" i="8"/>
  <c r="CN306" i="8" s="1"/>
  <c r="CM308" i="8"/>
  <c r="CN308" i="8" s="1"/>
  <c r="CM310" i="8"/>
  <c r="CN310" i="8" s="1"/>
  <c r="CM312" i="8"/>
  <c r="CN312" i="8" s="1"/>
  <c r="CM314" i="8"/>
  <c r="CN314" i="8" s="1"/>
  <c r="CM316" i="8"/>
  <c r="CN316" i="8" s="1"/>
  <c r="CM318" i="8"/>
  <c r="CN318" i="8" s="1"/>
  <c r="CM320" i="8"/>
  <c r="CN320" i="8" s="1"/>
  <c r="CM322" i="8"/>
  <c r="CN322" i="8" s="1"/>
  <c r="CM324" i="8"/>
  <c r="CN324" i="8" s="1"/>
  <c r="CM326" i="8"/>
  <c r="CN326" i="8" s="1"/>
  <c r="CM328" i="8"/>
  <c r="CN328" i="8" s="1"/>
  <c r="CM330" i="8"/>
  <c r="CN330" i="8" s="1"/>
  <c r="CM332" i="8"/>
  <c r="CN332" i="8" s="1"/>
  <c r="CM334" i="8"/>
  <c r="CN334" i="8" s="1"/>
  <c r="CM336" i="8"/>
  <c r="CN336" i="8" s="1"/>
  <c r="CM338" i="8"/>
  <c r="CN338" i="8" s="1"/>
  <c r="CM340" i="8"/>
  <c r="CN340" i="8" s="1"/>
  <c r="CM342" i="8"/>
  <c r="CN342" i="8" s="1"/>
  <c r="CM344" i="8"/>
  <c r="CN344" i="8" s="1"/>
  <c r="CM346" i="8"/>
  <c r="CN346" i="8" s="1"/>
  <c r="CM348" i="8"/>
  <c r="CN348" i="8" s="1"/>
  <c r="CM350" i="8"/>
  <c r="CN350" i="8" s="1"/>
  <c r="CM352" i="8"/>
  <c r="CN352" i="8" s="1"/>
  <c r="CM354" i="8"/>
  <c r="CN354" i="8" s="1"/>
  <c r="CM356" i="8"/>
  <c r="CN356" i="8" s="1"/>
  <c r="CM358" i="8"/>
  <c r="CN358" i="8" s="1"/>
  <c r="CM360" i="8"/>
  <c r="CN360" i="8" s="1"/>
  <c r="CM362" i="8"/>
  <c r="CN362" i="8" s="1"/>
  <c r="CM364" i="8"/>
  <c r="CN364" i="8" s="1"/>
  <c r="CM366" i="8"/>
  <c r="CN366" i="8" s="1"/>
  <c r="CM368" i="8"/>
  <c r="CN368" i="8" s="1"/>
  <c r="CM370" i="8"/>
  <c r="CN370" i="8" s="1"/>
  <c r="CM372" i="8"/>
  <c r="CN372" i="8" s="1"/>
  <c r="CM374" i="8"/>
  <c r="CN374" i="8" s="1"/>
  <c r="CM376" i="8"/>
  <c r="CN376" i="8" s="1"/>
  <c r="CM378" i="8"/>
  <c r="CN378" i="8" s="1"/>
  <c r="CM380" i="8"/>
  <c r="CN380" i="8" s="1"/>
  <c r="CM382" i="8"/>
  <c r="CN382" i="8" s="1"/>
  <c r="CM384" i="8"/>
  <c r="CN384" i="8" s="1"/>
  <c r="CM386" i="8"/>
  <c r="CN386" i="8" s="1"/>
  <c r="CM388" i="8"/>
  <c r="CN388" i="8" s="1"/>
  <c r="CM390" i="8"/>
  <c r="CN390" i="8" s="1"/>
  <c r="CM392" i="8"/>
  <c r="CN392" i="8" s="1"/>
  <c r="CM394" i="8"/>
  <c r="CN394" i="8" s="1"/>
  <c r="CM396" i="8"/>
  <c r="CN396" i="8" s="1"/>
  <c r="CM398" i="8"/>
  <c r="CN398" i="8" s="1"/>
  <c r="CM400" i="8"/>
  <c r="CN400" i="8" s="1"/>
  <c r="CM402" i="8"/>
  <c r="CN402" i="8" s="1"/>
  <c r="CM404" i="8"/>
  <c r="CN404" i="8" s="1"/>
  <c r="CM406" i="8"/>
  <c r="CN406" i="8" s="1"/>
  <c r="CM408" i="8"/>
  <c r="CN408" i="8" s="1"/>
  <c r="CM410" i="8"/>
  <c r="CN410" i="8" s="1"/>
  <c r="CM412" i="8"/>
  <c r="CN412" i="8" s="1"/>
  <c r="CM414" i="8"/>
  <c r="CN414" i="8" s="1"/>
  <c r="CM416" i="8"/>
  <c r="CN416" i="8" s="1"/>
  <c r="CM418" i="8"/>
  <c r="CN418" i="8" s="1"/>
  <c r="CM420" i="8"/>
  <c r="CN420" i="8" s="1"/>
  <c r="CM422" i="8"/>
  <c r="CN422" i="8" s="1"/>
  <c r="CM424" i="8"/>
  <c r="CN424" i="8" s="1"/>
  <c r="CM426" i="8"/>
  <c r="CN426" i="8" s="1"/>
  <c r="CM428" i="8"/>
  <c r="CN428" i="8" s="1"/>
  <c r="CM430" i="8"/>
  <c r="CN430" i="8" s="1"/>
  <c r="CM432" i="8"/>
  <c r="CN432" i="8" s="1"/>
  <c r="CM434" i="8"/>
  <c r="CN434" i="8" s="1"/>
  <c r="CM436" i="8"/>
  <c r="CN436" i="8" s="1"/>
  <c r="CM438" i="8"/>
  <c r="CN438" i="8" s="1"/>
  <c r="CM440" i="8"/>
  <c r="CN440" i="8" s="1"/>
  <c r="CM442" i="8"/>
  <c r="CN442" i="8" s="1"/>
  <c r="CM444" i="8"/>
  <c r="CN444" i="8" s="1"/>
  <c r="CM446" i="8"/>
  <c r="CN446" i="8" s="1"/>
  <c r="CM448" i="8"/>
  <c r="CN448" i="8" s="1"/>
  <c r="CM450" i="8"/>
  <c r="CN450" i="8" s="1"/>
  <c r="CM452" i="8"/>
  <c r="CN452" i="8" s="1"/>
  <c r="CM454" i="8"/>
  <c r="CN454" i="8" s="1"/>
  <c r="CM456" i="8"/>
  <c r="CN456" i="8" s="1"/>
  <c r="CM458" i="8"/>
  <c r="CN458" i="8" s="1"/>
  <c r="CM460" i="8"/>
  <c r="CN460" i="8" s="1"/>
  <c r="CM462" i="8"/>
  <c r="CN462" i="8" s="1"/>
  <c r="CM464" i="8"/>
  <c r="CN464" i="8" s="1"/>
  <c r="CM466" i="8"/>
  <c r="CN466" i="8" s="1"/>
  <c r="CM468" i="8"/>
  <c r="CN468" i="8" s="1"/>
  <c r="CM470" i="8"/>
  <c r="CN470" i="8" s="1"/>
  <c r="CM472" i="8"/>
  <c r="CN472" i="8" s="1"/>
  <c r="CM474" i="8"/>
  <c r="CN474" i="8" s="1"/>
  <c r="CM476" i="8"/>
  <c r="CN476" i="8" s="1"/>
  <c r="CM478" i="8"/>
  <c r="CN478" i="8" s="1"/>
  <c r="CM480" i="8"/>
  <c r="CN480" i="8" s="1"/>
  <c r="CM482" i="8"/>
  <c r="CN482" i="8" s="1"/>
  <c r="CM484" i="8"/>
  <c r="CN484" i="8" s="1"/>
  <c r="CM486" i="8"/>
  <c r="CN486" i="8" s="1"/>
  <c r="CM488" i="8"/>
  <c r="CN488" i="8" s="1"/>
  <c r="CM490" i="8"/>
  <c r="CN490" i="8" s="1"/>
  <c r="CM492" i="8"/>
  <c r="CN492" i="8" s="1"/>
  <c r="CM494" i="8"/>
  <c r="CN494" i="8" s="1"/>
  <c r="CM496" i="8"/>
  <c r="CN496" i="8" s="1"/>
  <c r="CM498" i="8"/>
  <c r="CN498" i="8" s="1"/>
  <c r="CM500" i="8"/>
  <c r="CN500" i="8" s="1"/>
  <c r="CM94" i="8"/>
  <c r="CN94" i="8" s="1"/>
  <c r="CN156" i="8"/>
  <c r="CN158" i="8"/>
  <c r="CN160" i="8"/>
  <c r="CN162" i="8"/>
  <c r="CN164" i="8"/>
  <c r="CN166" i="8"/>
  <c r="CN168" i="8"/>
  <c r="CN170" i="8"/>
  <c r="CN172" i="8"/>
  <c r="CN174" i="8"/>
  <c r="CN176" i="8"/>
  <c r="CN178" i="8"/>
  <c r="CN180" i="8"/>
  <c r="CN182" i="8"/>
  <c r="CN184" i="8"/>
  <c r="CN186" i="8"/>
  <c r="CN188" i="8"/>
  <c r="CN190" i="8"/>
  <c r="CN192" i="8"/>
  <c r="CN194" i="8"/>
  <c r="CN196" i="8"/>
  <c r="CN198" i="8"/>
  <c r="CN200" i="8"/>
  <c r="CN202" i="8"/>
  <c r="CN204" i="8"/>
  <c r="CN206" i="8"/>
  <c r="CN208" i="8"/>
  <c r="CN210" i="8"/>
  <c r="CN212" i="8"/>
  <c r="CN214" i="8"/>
  <c r="CN216" i="8"/>
  <c r="CN218" i="8"/>
  <c r="CN220" i="8"/>
  <c r="CN222" i="8"/>
  <c r="CN224" i="8"/>
  <c r="CN226" i="8"/>
  <c r="CN228" i="8"/>
  <c r="CN230" i="8"/>
  <c r="CN232" i="8"/>
  <c r="CN234" i="8"/>
  <c r="CN236" i="8"/>
  <c r="CN238" i="8"/>
  <c r="CN240" i="8"/>
  <c r="CN242" i="8"/>
  <c r="CN244" i="8"/>
  <c r="CN246" i="8"/>
  <c r="CN248" i="8"/>
  <c r="CN250" i="8"/>
  <c r="CN252" i="8"/>
  <c r="CM261" i="8"/>
  <c r="CN261" i="8" s="1"/>
  <c r="CN279" i="8"/>
  <c r="CN281" i="8"/>
  <c r="CN283" i="8"/>
  <c r="CN285" i="8"/>
  <c r="CN287" i="8"/>
  <c r="CN289" i="8"/>
  <c r="CN291" i="8"/>
  <c r="CN293" i="8"/>
  <c r="CN295" i="8"/>
  <c r="CN297" i="8"/>
  <c r="CN299" i="8"/>
  <c r="CN301" i="8"/>
  <c r="CN303" i="8"/>
  <c r="CN305" i="8"/>
  <c r="CN307" i="8"/>
  <c r="CN309" i="8"/>
  <c r="CN311" i="8"/>
  <c r="CN313" i="8"/>
  <c r="CN315" i="8"/>
  <c r="CN317" i="8"/>
  <c r="CN319" i="8"/>
  <c r="CN321" i="8"/>
  <c r="CN323" i="8"/>
  <c r="CN325" i="8"/>
  <c r="CN327" i="8"/>
  <c r="CN329" i="8"/>
  <c r="CN331" i="8"/>
  <c r="CN333" i="8"/>
  <c r="CN335" i="8"/>
  <c r="CN337" i="8"/>
  <c r="CN339" i="8"/>
  <c r="CN341" i="8"/>
  <c r="CN343" i="8"/>
  <c r="CN345" i="8"/>
  <c r="CN347" i="8"/>
  <c r="CN349" i="8"/>
  <c r="CN351" i="8"/>
  <c r="CM433" i="8"/>
  <c r="CN433" i="8" s="1"/>
  <c r="CN435" i="8"/>
  <c r="CN437" i="8"/>
  <c r="CN439" i="8"/>
  <c r="CN441" i="8"/>
  <c r="CN443" i="8"/>
  <c r="CN445" i="8"/>
  <c r="CN447" i="8"/>
  <c r="CN449" i="8"/>
  <c r="CN451" i="8"/>
  <c r="CN453" i="8"/>
  <c r="CN455" i="8"/>
  <c r="CN457" i="8"/>
  <c r="CN459" i="8"/>
  <c r="CN461" i="8"/>
  <c r="CN463" i="8"/>
  <c r="CN465" i="8"/>
  <c r="CN467" i="8"/>
  <c r="CN469" i="8"/>
  <c r="CN471" i="8"/>
  <c r="CN473" i="8"/>
  <c r="CN475" i="8"/>
  <c r="CN477" i="8"/>
  <c r="CN479" i="8"/>
  <c r="CN481" i="8"/>
  <c r="CN483" i="8"/>
  <c r="CN485" i="8"/>
  <c r="CN487" i="8"/>
  <c r="CN489" i="8"/>
  <c r="CN491" i="8"/>
  <c r="CN493" i="8"/>
  <c r="CN495" i="8"/>
  <c r="CN497" i="8"/>
  <c r="CN499" i="8"/>
  <c r="CN501" i="8"/>
  <c r="CG93" i="8"/>
  <c r="CF95" i="8"/>
  <c r="CG95" i="8" s="1"/>
  <c r="CF97" i="8"/>
  <c r="CG97" i="8" s="1"/>
  <c r="CF99" i="8"/>
  <c r="CG99" i="8" s="1"/>
  <c r="CF101" i="8"/>
  <c r="CG101" i="8" s="1"/>
  <c r="CF103" i="8"/>
  <c r="CG103" i="8" s="1"/>
  <c r="CF105" i="8"/>
  <c r="CG105" i="8" s="1"/>
  <c r="CF107" i="8"/>
  <c r="CG107" i="8" s="1"/>
  <c r="CF109" i="8"/>
  <c r="CG109" i="8" s="1"/>
  <c r="CF111" i="8"/>
  <c r="CG111" i="8" s="1"/>
  <c r="CF113" i="8"/>
  <c r="CG113" i="8" s="1"/>
  <c r="CF115" i="8"/>
  <c r="CG115" i="8" s="1"/>
  <c r="CF117" i="8"/>
  <c r="CG117" i="8" s="1"/>
  <c r="CF119" i="8"/>
  <c r="CG119" i="8" s="1"/>
  <c r="CF121" i="8"/>
  <c r="CG121" i="8" s="1"/>
  <c r="CF123" i="8"/>
  <c r="CG123" i="8" s="1"/>
  <c r="CF125" i="8"/>
  <c r="CG125" i="8" s="1"/>
  <c r="CF127" i="8"/>
  <c r="CG127" i="8" s="1"/>
  <c r="CF129" i="8"/>
  <c r="CG129" i="8" s="1"/>
  <c r="CF131" i="8"/>
  <c r="CG131" i="8" s="1"/>
  <c r="CF133" i="8"/>
  <c r="CG133" i="8" s="1"/>
  <c r="CF135" i="8"/>
  <c r="CG135" i="8" s="1"/>
  <c r="CF137" i="8"/>
  <c r="CG137" i="8" s="1"/>
  <c r="CF139" i="8"/>
  <c r="CG139" i="8" s="1"/>
  <c r="CF141" i="8"/>
  <c r="CG141" i="8" s="1"/>
  <c r="CF143" i="8"/>
  <c r="CG143" i="8" s="1"/>
  <c r="CF145" i="8"/>
  <c r="CG145" i="8" s="1"/>
  <c r="CF147" i="8"/>
  <c r="CG147" i="8" s="1"/>
  <c r="CF149" i="8"/>
  <c r="CG149" i="8" s="1"/>
  <c r="CF151" i="8"/>
  <c r="CG151" i="8" s="1"/>
  <c r="CF153" i="8"/>
  <c r="CG153" i="8" s="1"/>
  <c r="CF155" i="8"/>
  <c r="CG155" i="8" s="1"/>
  <c r="CF157" i="8"/>
  <c r="CG157" i="8" s="1"/>
  <c r="CF159" i="8"/>
  <c r="CG159" i="8" s="1"/>
  <c r="CF161" i="8"/>
  <c r="CG161" i="8" s="1"/>
  <c r="CF163" i="8"/>
  <c r="CG163" i="8" s="1"/>
  <c r="CF165" i="8"/>
  <c r="CG165" i="8" s="1"/>
  <c r="CF167" i="8"/>
  <c r="CG167" i="8" s="1"/>
  <c r="CF169" i="8"/>
  <c r="CG169" i="8" s="1"/>
  <c r="CF171" i="8"/>
  <c r="CG171" i="8" s="1"/>
  <c r="CF173" i="8"/>
  <c r="CG173" i="8" s="1"/>
  <c r="CF175" i="8"/>
  <c r="CG175" i="8" s="1"/>
  <c r="CF177" i="8"/>
  <c r="CG177" i="8" s="1"/>
  <c r="CF179" i="8"/>
  <c r="CG179" i="8" s="1"/>
  <c r="CF181" i="8"/>
  <c r="CG181" i="8" s="1"/>
  <c r="CF183" i="8"/>
  <c r="CG183" i="8" s="1"/>
  <c r="CF185" i="8"/>
  <c r="CG185" i="8" s="1"/>
  <c r="CF187" i="8"/>
  <c r="CG187" i="8" s="1"/>
  <c r="CF189" i="8"/>
  <c r="CG189" i="8" s="1"/>
  <c r="CF191" i="8"/>
  <c r="CG191" i="8" s="1"/>
  <c r="CF193" i="8"/>
  <c r="CG193" i="8" s="1"/>
  <c r="CF195" i="8"/>
  <c r="CG195" i="8" s="1"/>
  <c r="CF197" i="8"/>
  <c r="CG197" i="8" s="1"/>
  <c r="CF199" i="8"/>
  <c r="CG199" i="8" s="1"/>
  <c r="CF201" i="8"/>
  <c r="CG201" i="8" s="1"/>
  <c r="CF203" i="8"/>
  <c r="CG203" i="8" s="1"/>
  <c r="CF205" i="8"/>
  <c r="CG205" i="8" s="1"/>
  <c r="CF207" i="8"/>
  <c r="CG207" i="8" s="1"/>
  <c r="CF209" i="8"/>
  <c r="CG209" i="8" s="1"/>
  <c r="CF211" i="8"/>
  <c r="CG211" i="8" s="1"/>
  <c r="CF213" i="8"/>
  <c r="CG213" i="8" s="1"/>
  <c r="CF215" i="8"/>
  <c r="CG215" i="8" s="1"/>
  <c r="CF217" i="8"/>
  <c r="CG217" i="8" s="1"/>
  <c r="CF219" i="8"/>
  <c r="CG219" i="8" s="1"/>
  <c r="CF221" i="8"/>
  <c r="CG221" i="8" s="1"/>
  <c r="CF223" i="8"/>
  <c r="CG223" i="8" s="1"/>
  <c r="CF225" i="8"/>
  <c r="CG225" i="8" s="1"/>
  <c r="CF227" i="8"/>
  <c r="CG227" i="8" s="1"/>
  <c r="CF229" i="8"/>
  <c r="CG229" i="8" s="1"/>
  <c r="CF231" i="8"/>
  <c r="CG231" i="8" s="1"/>
  <c r="CF233" i="8"/>
  <c r="CG233" i="8" s="1"/>
  <c r="CF235" i="8"/>
  <c r="CG235" i="8" s="1"/>
  <c r="CF237" i="8"/>
  <c r="CG237" i="8" s="1"/>
  <c r="CF239" i="8"/>
  <c r="CG239" i="8" s="1"/>
  <c r="CF241" i="8"/>
  <c r="CG241" i="8" s="1"/>
  <c r="CF243" i="8"/>
  <c r="CG243" i="8" s="1"/>
  <c r="CF245" i="8"/>
  <c r="CG245" i="8" s="1"/>
  <c r="CF247" i="8"/>
  <c r="CG247" i="8" s="1"/>
  <c r="CF249" i="8"/>
  <c r="CG249" i="8" s="1"/>
  <c r="CF251" i="8"/>
  <c r="CG251" i="8" s="1"/>
  <c r="CF253" i="8"/>
  <c r="CG253" i="8" s="1"/>
  <c r="CF255" i="8"/>
  <c r="CG255" i="8" s="1"/>
  <c r="CF257" i="8"/>
  <c r="CG257" i="8" s="1"/>
  <c r="CF259" i="8"/>
  <c r="CG259" i="8" s="1"/>
  <c r="CF342" i="8"/>
  <c r="CG342" i="8" s="1"/>
  <c r="CF344" i="8"/>
  <c r="CG344" i="8" s="1"/>
  <c r="CF346" i="8"/>
  <c r="CG346" i="8" s="1"/>
  <c r="CF348" i="8"/>
  <c r="CG348" i="8" s="1"/>
  <c r="CF350" i="8"/>
  <c r="CG350" i="8" s="1"/>
  <c r="CF262" i="8"/>
  <c r="CG262" i="8" s="1"/>
  <c r="CF264" i="8"/>
  <c r="CG264" i="8" s="1"/>
  <c r="CF266" i="8"/>
  <c r="CG266" i="8" s="1"/>
  <c r="CF268" i="8"/>
  <c r="CG268" i="8" s="1"/>
  <c r="CF270" i="8"/>
  <c r="CG270" i="8" s="1"/>
  <c r="CF272" i="8"/>
  <c r="CG272" i="8" s="1"/>
  <c r="CF274" i="8"/>
  <c r="CG274" i="8" s="1"/>
  <c r="CF276" i="8"/>
  <c r="CG276" i="8" s="1"/>
  <c r="CF278" i="8"/>
  <c r="CG278" i="8" s="1"/>
  <c r="CF280" i="8"/>
  <c r="CG280" i="8" s="1"/>
  <c r="CF282" i="8"/>
  <c r="CG282" i="8" s="1"/>
  <c r="CF284" i="8"/>
  <c r="CG284" i="8" s="1"/>
  <c r="CF286" i="8"/>
  <c r="CG286" i="8" s="1"/>
  <c r="CF288" i="8"/>
  <c r="CG288" i="8" s="1"/>
  <c r="CF290" i="8"/>
  <c r="CG290" i="8" s="1"/>
  <c r="CF292" i="8"/>
  <c r="CG292" i="8" s="1"/>
  <c r="CF294" i="8"/>
  <c r="CG294" i="8" s="1"/>
  <c r="CF296" i="8"/>
  <c r="CG296" i="8" s="1"/>
  <c r="CF298" i="8"/>
  <c r="CG298" i="8" s="1"/>
  <c r="CF300" i="8"/>
  <c r="CG300" i="8" s="1"/>
  <c r="CF302" i="8"/>
  <c r="CG302" i="8" s="1"/>
  <c r="CF304" i="8"/>
  <c r="CG304" i="8" s="1"/>
  <c r="CF306" i="8"/>
  <c r="CG306" i="8" s="1"/>
  <c r="CF308" i="8"/>
  <c r="CG308" i="8" s="1"/>
  <c r="CF310" i="8"/>
  <c r="CG310" i="8" s="1"/>
  <c r="CF312" i="8"/>
  <c r="CG312" i="8" s="1"/>
  <c r="CF314" i="8"/>
  <c r="CG314" i="8" s="1"/>
  <c r="CF316" i="8"/>
  <c r="CG316" i="8" s="1"/>
  <c r="CF318" i="8"/>
  <c r="CG318" i="8" s="1"/>
  <c r="CF320" i="8"/>
  <c r="CG320" i="8" s="1"/>
  <c r="CF322" i="8"/>
  <c r="CG322" i="8" s="1"/>
  <c r="CF324" i="8"/>
  <c r="CG324" i="8" s="1"/>
  <c r="CF326" i="8"/>
  <c r="CG326" i="8" s="1"/>
  <c r="CF328" i="8"/>
  <c r="CG328" i="8" s="1"/>
  <c r="CF330" i="8"/>
  <c r="CG330" i="8" s="1"/>
  <c r="CF332" i="8"/>
  <c r="CG332" i="8" s="1"/>
  <c r="CF334" i="8"/>
  <c r="CG334" i="8" s="1"/>
  <c r="CF336" i="8"/>
  <c r="CG336" i="8" s="1"/>
  <c r="CF338" i="8"/>
  <c r="CG338" i="8" s="1"/>
  <c r="CF340" i="8"/>
  <c r="CG340" i="8" s="1"/>
  <c r="CF418" i="8"/>
  <c r="CG418" i="8" s="1"/>
  <c r="CF420" i="8"/>
  <c r="CG420" i="8" s="1"/>
  <c r="CF422" i="8"/>
  <c r="CG422" i="8" s="1"/>
  <c r="CF424" i="8"/>
  <c r="CG424" i="8" s="1"/>
  <c r="CF426" i="8"/>
  <c r="CG426" i="8" s="1"/>
  <c r="CF428" i="8"/>
  <c r="CG428" i="8" s="1"/>
  <c r="CF430" i="8"/>
  <c r="CG430" i="8" s="1"/>
  <c r="CF432" i="8"/>
  <c r="CG432" i="8" s="1"/>
  <c r="CF434" i="8"/>
  <c r="CG434" i="8" s="1"/>
  <c r="CF352" i="8"/>
  <c r="CG352" i="8" s="1"/>
  <c r="CF354" i="8"/>
  <c r="CG354" i="8" s="1"/>
  <c r="CF356" i="8"/>
  <c r="CG356" i="8" s="1"/>
  <c r="CF358" i="8"/>
  <c r="CG358" i="8" s="1"/>
  <c r="CF360" i="8"/>
  <c r="CG360" i="8" s="1"/>
  <c r="CF362" i="8"/>
  <c r="CG362" i="8" s="1"/>
  <c r="CF364" i="8"/>
  <c r="CG364" i="8" s="1"/>
  <c r="CF366" i="8"/>
  <c r="CG366" i="8" s="1"/>
  <c r="CF368" i="8"/>
  <c r="CG368" i="8" s="1"/>
  <c r="CF370" i="8"/>
  <c r="CG370" i="8" s="1"/>
  <c r="CF372" i="8"/>
  <c r="CG372" i="8" s="1"/>
  <c r="CF374" i="8"/>
  <c r="CG374" i="8" s="1"/>
  <c r="CF376" i="8"/>
  <c r="CG376" i="8" s="1"/>
  <c r="CF378" i="8"/>
  <c r="CG378" i="8" s="1"/>
  <c r="CF380" i="8"/>
  <c r="CG380" i="8" s="1"/>
  <c r="CF382" i="8"/>
  <c r="CG382" i="8" s="1"/>
  <c r="CF384" i="8"/>
  <c r="CG384" i="8" s="1"/>
  <c r="CF386" i="8"/>
  <c r="CG386" i="8" s="1"/>
  <c r="CF388" i="8"/>
  <c r="CG388" i="8" s="1"/>
  <c r="CF390" i="8"/>
  <c r="CG390" i="8" s="1"/>
  <c r="CF392" i="8"/>
  <c r="CG392" i="8" s="1"/>
  <c r="CF394" i="8"/>
  <c r="CG394" i="8" s="1"/>
  <c r="CF396" i="8"/>
  <c r="CG396" i="8" s="1"/>
  <c r="CF398" i="8"/>
  <c r="CG398" i="8" s="1"/>
  <c r="CF400" i="8"/>
  <c r="CG400" i="8" s="1"/>
  <c r="CF402" i="8"/>
  <c r="CG402" i="8" s="1"/>
  <c r="CF404" i="8"/>
  <c r="CG404" i="8" s="1"/>
  <c r="CF406" i="8"/>
  <c r="CG406" i="8" s="1"/>
  <c r="CF408" i="8"/>
  <c r="CG408" i="8" s="1"/>
  <c r="CF410" i="8"/>
  <c r="CG410" i="8" s="1"/>
  <c r="CF412" i="8"/>
  <c r="CG412" i="8" s="1"/>
  <c r="CF414" i="8"/>
  <c r="CG414" i="8" s="1"/>
  <c r="CF416" i="8"/>
  <c r="CG416" i="8" s="1"/>
  <c r="CF435" i="8"/>
  <c r="CG435" i="8" s="1"/>
  <c r="CF437" i="8"/>
  <c r="CG437" i="8" s="1"/>
  <c r="CF439" i="8"/>
  <c r="CG439" i="8" s="1"/>
  <c r="CF441" i="8"/>
  <c r="CG441" i="8" s="1"/>
  <c r="CF443" i="8"/>
  <c r="CG443" i="8" s="1"/>
  <c r="CF445" i="8"/>
  <c r="CG445" i="8" s="1"/>
  <c r="CF447" i="8"/>
  <c r="CG447" i="8" s="1"/>
  <c r="CF449" i="8"/>
  <c r="CG449" i="8" s="1"/>
  <c r="CF451" i="8"/>
  <c r="CG451" i="8" s="1"/>
  <c r="CF453" i="8"/>
  <c r="CG453" i="8" s="1"/>
  <c r="CF455" i="8"/>
  <c r="CG455" i="8" s="1"/>
  <c r="CF457" i="8"/>
  <c r="CG457" i="8" s="1"/>
  <c r="CF459" i="8"/>
  <c r="CG459" i="8" s="1"/>
  <c r="CF461" i="8"/>
  <c r="CG461" i="8" s="1"/>
  <c r="CF463" i="8"/>
  <c r="CG463" i="8" s="1"/>
  <c r="CF465" i="8"/>
  <c r="CG465" i="8" s="1"/>
  <c r="CF467" i="8"/>
  <c r="CG467" i="8" s="1"/>
  <c r="CF469" i="8"/>
  <c r="CG469" i="8" s="1"/>
  <c r="CF471" i="8"/>
  <c r="CG471" i="8" s="1"/>
  <c r="CF473" i="8"/>
  <c r="CG473" i="8" s="1"/>
  <c r="CF475" i="8"/>
  <c r="CG475" i="8" s="1"/>
  <c r="CF477" i="8"/>
  <c r="CG477" i="8" s="1"/>
  <c r="CF479" i="8"/>
  <c r="CG479" i="8" s="1"/>
  <c r="CF481" i="8"/>
  <c r="CG481" i="8" s="1"/>
  <c r="CF483" i="8"/>
  <c r="CG483" i="8" s="1"/>
  <c r="CF485" i="8"/>
  <c r="CG485" i="8" s="1"/>
  <c r="CF487" i="8"/>
  <c r="CG487" i="8" s="1"/>
  <c r="CF489" i="8"/>
  <c r="CG489" i="8" s="1"/>
  <c r="CF491" i="8"/>
  <c r="CG491" i="8" s="1"/>
  <c r="CF493" i="8"/>
  <c r="CG493" i="8" s="1"/>
  <c r="CF495" i="8"/>
  <c r="CG495" i="8" s="1"/>
  <c r="CF497" i="8"/>
  <c r="CG497" i="8" s="1"/>
  <c r="CF499" i="8"/>
  <c r="CG499" i="8" s="1"/>
  <c r="CF501" i="8"/>
  <c r="CG501" i="8" s="1"/>
  <c r="CF90" i="8"/>
  <c r="CG90" i="8" s="1"/>
  <c r="CF88" i="8"/>
  <c r="CG88" i="8" s="1"/>
  <c r="CF86" i="8"/>
  <c r="CG86" i="8" s="1"/>
  <c r="CF84" i="8"/>
  <c r="CG84" i="8" s="1"/>
  <c r="CF82" i="8"/>
  <c r="CG82" i="8" s="1"/>
  <c r="CF80" i="8"/>
  <c r="CG80" i="8" s="1"/>
  <c r="CF78" i="8"/>
  <c r="CG78" i="8" s="1"/>
  <c r="CF76" i="8"/>
  <c r="CG76" i="8" s="1"/>
  <c r="CF74" i="8"/>
  <c r="CG74" i="8" s="1"/>
  <c r="CF72" i="8"/>
  <c r="CG72" i="8" s="1"/>
  <c r="CF70" i="8"/>
  <c r="CG70" i="8" s="1"/>
  <c r="CF68" i="8"/>
  <c r="CG68" i="8" s="1"/>
  <c r="CF66" i="8"/>
  <c r="CG66" i="8" s="1"/>
  <c r="CF64" i="8"/>
  <c r="CG64" i="8" s="1"/>
  <c r="CF62" i="8"/>
  <c r="CG62" i="8" s="1"/>
  <c r="CF60" i="8"/>
  <c r="CG60" i="8" s="1"/>
  <c r="CF58" i="8"/>
  <c r="CG58" i="8" s="1"/>
  <c r="CF56" i="8"/>
  <c r="CG56" i="8" s="1"/>
  <c r="CF54" i="8"/>
  <c r="CG54" i="8" s="1"/>
  <c r="CF52" i="8"/>
  <c r="CG52" i="8" s="1"/>
  <c r="CF50" i="8"/>
  <c r="CG50" i="8" s="1"/>
  <c r="CF48" i="8"/>
  <c r="CG48" i="8" s="1"/>
  <c r="CF46" i="8"/>
  <c r="CG46" i="8" s="1"/>
  <c r="CF44" i="8"/>
  <c r="CG44" i="8" s="1"/>
  <c r="CF42" i="8"/>
  <c r="CG42" i="8" s="1"/>
  <c r="CF40" i="8"/>
  <c r="CG40" i="8" s="1"/>
  <c r="CF38" i="8"/>
  <c r="CG38" i="8" s="1"/>
  <c r="CF36" i="8"/>
  <c r="CG36" i="8" s="1"/>
  <c r="CF34" i="8"/>
  <c r="CG34" i="8" s="1"/>
  <c r="CF32" i="8"/>
  <c r="CG32" i="8" s="1"/>
  <c r="CF30" i="8"/>
  <c r="CG30" i="8" s="1"/>
  <c r="CF28" i="8"/>
  <c r="CG28" i="8" s="1"/>
  <c r="CF26" i="8"/>
  <c r="CG26" i="8" s="1"/>
  <c r="CF24" i="8"/>
  <c r="CG24" i="8" s="1"/>
  <c r="CF22" i="8"/>
  <c r="CG22" i="8" s="1"/>
  <c r="CF20" i="8"/>
  <c r="CG20" i="8" s="1"/>
  <c r="CF18" i="8"/>
  <c r="CG18" i="8" s="1"/>
  <c r="CF16" i="8"/>
  <c r="CG16" i="8" s="1"/>
  <c r="CG14" i="8"/>
  <c r="CF12" i="8"/>
  <c r="CG12" i="8" s="1"/>
  <c r="CG10" i="8"/>
  <c r="CF8" i="8"/>
  <c r="CG8" i="8" s="1"/>
  <c r="CG6" i="8"/>
  <c r="CG94" i="8"/>
  <c r="CG96" i="8"/>
  <c r="CG98" i="8"/>
  <c r="CG100" i="8"/>
  <c r="CG102" i="8"/>
  <c r="CG104" i="8"/>
  <c r="CG106" i="8"/>
  <c r="CG108" i="8"/>
  <c r="CG110" i="8"/>
  <c r="CG112" i="8"/>
  <c r="CG114" i="8"/>
  <c r="CG116" i="8"/>
  <c r="CG118" i="8"/>
  <c r="CG120" i="8"/>
  <c r="CG122" i="8"/>
  <c r="CG124" i="8"/>
  <c r="CG126" i="8"/>
  <c r="CG128" i="8"/>
  <c r="CG130" i="8"/>
  <c r="CG132" i="8"/>
  <c r="CG134" i="8"/>
  <c r="CG136" i="8"/>
  <c r="CG138" i="8"/>
  <c r="CG140" i="8"/>
  <c r="CG142" i="8"/>
  <c r="CG144" i="8"/>
  <c r="CG146" i="8"/>
  <c r="CG148" i="8"/>
  <c r="CG150" i="8"/>
  <c r="CG152" i="8"/>
  <c r="CG154" i="8"/>
  <c r="CG156" i="8"/>
  <c r="CG158" i="8"/>
  <c r="CG160" i="8"/>
  <c r="CG162" i="8"/>
  <c r="CG164" i="8"/>
  <c r="CG166" i="8"/>
  <c r="CG168" i="8"/>
  <c r="CG170" i="8"/>
  <c r="CG172" i="8"/>
  <c r="CG174" i="8"/>
  <c r="CG176" i="8"/>
  <c r="CG178" i="8"/>
  <c r="CG180" i="8"/>
  <c r="CG182" i="8"/>
  <c r="CG184" i="8"/>
  <c r="CG186" i="8"/>
  <c r="CG188" i="8"/>
  <c r="CG190" i="8"/>
  <c r="CG192" i="8"/>
  <c r="CG194" i="8"/>
  <c r="CG196" i="8"/>
  <c r="CG198" i="8"/>
  <c r="CG200" i="8"/>
  <c r="CG202" i="8"/>
  <c r="CG204" i="8"/>
  <c r="CG206" i="8"/>
  <c r="CG208" i="8"/>
  <c r="CG210" i="8"/>
  <c r="CG212" i="8"/>
  <c r="CG214" i="8"/>
  <c r="CG216" i="8"/>
  <c r="CG218" i="8"/>
  <c r="CG220" i="8"/>
  <c r="CG222" i="8"/>
  <c r="CG224" i="8"/>
  <c r="CG226" i="8"/>
  <c r="CG228" i="8"/>
  <c r="CG230" i="8"/>
  <c r="CG232" i="8"/>
  <c r="CG234" i="8"/>
  <c r="CG236" i="8"/>
  <c r="CG238" i="8"/>
  <c r="CG240" i="8"/>
  <c r="CG242" i="8"/>
  <c r="CG244" i="8"/>
  <c r="CG246" i="8"/>
  <c r="CG248" i="8"/>
  <c r="CG250" i="8"/>
  <c r="CG252" i="8"/>
  <c r="CG254" i="8"/>
  <c r="CG256" i="8"/>
  <c r="CG258" i="8"/>
  <c r="CG260" i="8"/>
  <c r="CF261" i="8"/>
  <c r="CG261" i="8" s="1"/>
  <c r="CG263" i="8"/>
  <c r="CG265" i="8"/>
  <c r="CG267" i="8"/>
  <c r="CG269" i="8"/>
  <c r="CG271" i="8"/>
  <c r="CG273" i="8"/>
  <c r="CG275" i="8"/>
  <c r="CG277" i="8"/>
  <c r="CG279" i="8"/>
  <c r="CG281" i="8"/>
  <c r="CG283" i="8"/>
  <c r="CG285" i="8"/>
  <c r="CG287" i="8"/>
  <c r="CG289" i="8"/>
  <c r="CG291" i="8"/>
  <c r="CG293" i="8"/>
  <c r="CG295" i="8"/>
  <c r="CG297" i="8"/>
  <c r="CG299" i="8"/>
  <c r="CG301" i="8"/>
  <c r="CG303" i="8"/>
  <c r="CG305" i="8"/>
  <c r="CG307" i="8"/>
  <c r="CG309" i="8"/>
  <c r="CG311" i="8"/>
  <c r="CG313" i="8"/>
  <c r="CG315" i="8"/>
  <c r="CG317" i="8"/>
  <c r="CG319" i="8"/>
  <c r="CG321" i="8"/>
  <c r="CG323" i="8"/>
  <c r="CG325" i="8"/>
  <c r="CG327" i="8"/>
  <c r="CG329" i="8"/>
  <c r="CG331" i="8"/>
  <c r="CG333" i="8"/>
  <c r="CG335" i="8"/>
  <c r="CG337" i="8"/>
  <c r="CG339" i="8"/>
  <c r="CF351" i="8"/>
  <c r="CG351" i="8" s="1"/>
  <c r="CG353" i="8"/>
  <c r="CG355" i="8"/>
  <c r="CG357" i="8"/>
  <c r="CG359" i="8"/>
  <c r="CG361" i="8"/>
  <c r="CG363" i="8"/>
  <c r="CG365" i="8"/>
  <c r="CG367" i="8"/>
  <c r="CG369" i="8"/>
  <c r="CG371" i="8"/>
  <c r="CG373" i="8"/>
  <c r="CG375" i="8"/>
  <c r="CG377" i="8"/>
  <c r="CG379" i="8"/>
  <c r="CG381" i="8"/>
  <c r="CG383" i="8"/>
  <c r="CG385" i="8"/>
  <c r="CG387" i="8"/>
  <c r="CG389" i="8"/>
  <c r="CG391" i="8"/>
  <c r="CG393" i="8"/>
  <c r="CG395" i="8"/>
  <c r="CG397" i="8"/>
  <c r="CG399" i="8"/>
  <c r="CG401" i="8"/>
  <c r="CG403" i="8"/>
  <c r="CG405" i="8"/>
  <c r="CG407" i="8"/>
  <c r="CG409" i="8"/>
  <c r="CG411" i="8"/>
  <c r="CG413" i="8"/>
  <c r="CG415" i="8"/>
  <c r="CG452" i="8"/>
  <c r="CG454" i="8"/>
  <c r="CG456" i="8"/>
  <c r="CG458" i="8"/>
  <c r="CF460" i="8"/>
  <c r="CG460" i="8" s="1"/>
  <c r="CG462" i="8"/>
  <c r="CG464" i="8"/>
  <c r="CG466" i="8"/>
  <c r="CG468" i="8"/>
  <c r="CG470" i="8"/>
  <c r="CG472" i="8"/>
  <c r="CG474" i="8"/>
  <c r="CG476" i="8"/>
  <c r="CG478" i="8"/>
  <c r="CG480" i="8"/>
  <c r="CG482" i="8"/>
  <c r="CG484" i="8"/>
  <c r="CG486" i="8"/>
  <c r="CG488" i="8"/>
  <c r="CG490" i="8"/>
  <c r="CG492" i="8"/>
  <c r="CG494" i="8"/>
  <c r="CG496" i="8"/>
  <c r="CG498" i="8"/>
  <c r="CG500" i="8"/>
  <c r="CG91" i="8"/>
  <c r="CG89" i="8"/>
  <c r="CG87" i="8"/>
  <c r="CG85" i="8"/>
  <c r="CG83" i="8"/>
  <c r="CG81" i="8"/>
  <c r="CG79" i="8"/>
  <c r="CG77" i="8"/>
  <c r="CG75" i="8"/>
  <c r="CG73" i="8"/>
  <c r="CG71" i="8"/>
  <c r="CG69" i="8"/>
  <c r="CG67" i="8"/>
  <c r="CG65" i="8"/>
  <c r="CG63" i="8"/>
  <c r="CG61" i="8"/>
  <c r="CG59" i="8"/>
  <c r="CG57" i="8"/>
  <c r="CG55" i="8"/>
  <c r="CG53" i="8"/>
  <c r="CG51" i="8"/>
  <c r="CG49" i="8"/>
  <c r="CG47" i="8"/>
  <c r="CG45" i="8"/>
  <c r="CG43" i="8"/>
  <c r="CG41" i="8"/>
  <c r="CG39" i="8"/>
  <c r="CG37" i="8"/>
  <c r="CG35" i="8"/>
  <c r="CG33" i="8"/>
  <c r="CG31" i="8"/>
  <c r="CG29" i="8"/>
  <c r="CG27" i="8"/>
  <c r="CG25" i="8"/>
  <c r="CG23" i="8"/>
  <c r="CG21" i="8"/>
  <c r="CG19" i="8"/>
  <c r="CG17" i="8"/>
  <c r="CG15" i="8"/>
  <c r="CG13" i="8"/>
  <c r="CG11" i="8"/>
  <c r="CG9" i="8"/>
  <c r="CG7" i="8"/>
  <c r="CF92" i="8"/>
  <c r="CG92" i="8" s="1"/>
  <c r="BY36" i="8"/>
  <c r="BZ36" i="8" s="1"/>
  <c r="BY38" i="8"/>
  <c r="BY40" i="8"/>
  <c r="BZ40" i="8" s="1"/>
  <c r="BY42" i="8"/>
  <c r="BY44" i="8"/>
  <c r="BZ44" i="8" s="1"/>
  <c r="BY46" i="8"/>
  <c r="BY48" i="8"/>
  <c r="BZ48" i="8" s="1"/>
  <c r="BY50" i="8"/>
  <c r="BY52" i="8"/>
  <c r="BZ52" i="8" s="1"/>
  <c r="BY54" i="8"/>
  <c r="BY56" i="8"/>
  <c r="BZ56" i="8" s="1"/>
  <c r="BY58" i="8"/>
  <c r="BY60" i="8"/>
  <c r="BZ60" i="8" s="1"/>
  <c r="BY62" i="8"/>
  <c r="BY64" i="8"/>
  <c r="BZ64" i="8" s="1"/>
  <c r="BY66" i="8"/>
  <c r="BY68" i="8"/>
  <c r="BZ68" i="8" s="1"/>
  <c r="BY70" i="8"/>
  <c r="BY72" i="8"/>
  <c r="BZ72" i="8" s="1"/>
  <c r="BY74" i="8"/>
  <c r="BY76" i="8"/>
  <c r="BZ76" i="8" s="1"/>
  <c r="BZ38" i="8"/>
  <c r="BZ42" i="8"/>
  <c r="BZ46" i="8"/>
  <c r="BZ50" i="8"/>
  <c r="BZ54" i="8"/>
  <c r="BZ58" i="8"/>
  <c r="BZ62" i="8"/>
  <c r="BZ66" i="8"/>
  <c r="BZ70" i="8"/>
  <c r="BZ74" i="8"/>
  <c r="BZ35" i="8"/>
  <c r="BY37" i="8"/>
  <c r="BZ37" i="8" s="1"/>
  <c r="BY39" i="8"/>
  <c r="BZ39" i="8" s="1"/>
  <c r="BY41" i="8"/>
  <c r="BZ41" i="8" s="1"/>
  <c r="BY43" i="8"/>
  <c r="BZ43" i="8" s="1"/>
  <c r="BY45" i="8"/>
  <c r="BZ45" i="8" s="1"/>
  <c r="BY47" i="8"/>
  <c r="BZ47" i="8" s="1"/>
  <c r="BY49" i="8"/>
  <c r="BZ49" i="8" s="1"/>
  <c r="BY51" i="8"/>
  <c r="BZ51" i="8" s="1"/>
  <c r="BY53" i="8"/>
  <c r="BZ53" i="8" s="1"/>
  <c r="BY55" i="8"/>
  <c r="BZ55" i="8" s="1"/>
  <c r="BY57" i="8"/>
  <c r="BZ57" i="8" s="1"/>
  <c r="BY59" i="8"/>
  <c r="BZ59" i="8" s="1"/>
  <c r="BY61" i="8"/>
  <c r="BZ61" i="8" s="1"/>
  <c r="BY63" i="8"/>
  <c r="BZ63" i="8" s="1"/>
  <c r="BY65" i="8"/>
  <c r="BZ65" i="8" s="1"/>
  <c r="BY67" i="8"/>
  <c r="BZ67" i="8" s="1"/>
  <c r="BY69" i="8"/>
  <c r="BZ69" i="8" s="1"/>
  <c r="BY71" i="8"/>
  <c r="BZ71" i="8" s="1"/>
  <c r="BY73" i="8"/>
  <c r="BZ73" i="8" s="1"/>
  <c r="BY75" i="8"/>
  <c r="BZ75" i="8" s="1"/>
  <c r="BR27" i="8"/>
  <c r="BS27" i="8" s="1"/>
  <c r="BR25" i="8"/>
  <c r="BR23" i="8"/>
  <c r="BS23" i="8" s="1"/>
  <c r="BR21" i="8"/>
  <c r="BR19" i="8"/>
  <c r="BS19" i="8" s="1"/>
  <c r="BR17" i="8"/>
  <c r="BR15" i="8"/>
  <c r="BS15" i="8" s="1"/>
  <c r="BR13" i="8"/>
  <c r="BR11" i="8"/>
  <c r="BS11" i="8" s="1"/>
  <c r="BR9" i="8"/>
  <c r="BR7" i="8"/>
  <c r="BS7" i="8" s="1"/>
  <c r="BR45" i="8"/>
  <c r="BR47" i="8"/>
  <c r="BS47" i="8" s="1"/>
  <c r="BR49" i="8"/>
  <c r="BR51" i="8"/>
  <c r="BS51" i="8" s="1"/>
  <c r="BR53" i="8"/>
  <c r="BR55" i="8"/>
  <c r="BS55" i="8" s="1"/>
  <c r="BR57" i="8"/>
  <c r="BR59" i="8"/>
  <c r="BS59" i="8" s="1"/>
  <c r="BR61" i="8"/>
  <c r="BR63" i="8"/>
  <c r="BS63" i="8" s="1"/>
  <c r="BR65" i="8"/>
  <c r="BR67" i="8"/>
  <c r="BS67" i="8" s="1"/>
  <c r="BR69" i="8"/>
  <c r="BR71" i="8"/>
  <c r="BS71" i="8" s="1"/>
  <c r="BR73" i="8"/>
  <c r="BR75" i="8"/>
  <c r="BS75" i="8" s="1"/>
  <c r="BR42" i="8"/>
  <c r="BS45" i="8"/>
  <c r="BS49" i="8"/>
  <c r="BS53" i="8"/>
  <c r="BS57" i="8"/>
  <c r="BS61" i="8"/>
  <c r="BS65" i="8"/>
  <c r="BS69" i="8"/>
  <c r="BS73" i="8"/>
  <c r="BS42" i="8"/>
  <c r="BS40" i="8"/>
  <c r="BS38" i="8"/>
  <c r="BS36" i="8"/>
  <c r="BS34" i="8"/>
  <c r="BS32" i="8"/>
  <c r="BS30" i="8"/>
  <c r="BS28" i="8"/>
  <c r="BS26" i="8"/>
  <c r="BS24" i="8"/>
  <c r="BS22" i="8"/>
  <c r="BS20" i="8"/>
  <c r="BS18" i="8"/>
  <c r="BS16" i="8"/>
  <c r="BS14" i="8"/>
  <c r="BS12" i="8"/>
  <c r="BS10" i="8"/>
  <c r="BS8" i="8"/>
  <c r="BS6" i="8"/>
  <c r="BS44" i="8"/>
  <c r="BR46" i="8"/>
  <c r="BS46" i="8" s="1"/>
  <c r="BR48" i="8"/>
  <c r="BS48" i="8" s="1"/>
  <c r="BR50" i="8"/>
  <c r="BS50" i="8" s="1"/>
  <c r="BR52" i="8"/>
  <c r="BS52" i="8" s="1"/>
  <c r="BR54" i="8"/>
  <c r="BS54" i="8" s="1"/>
  <c r="BR56" i="8"/>
  <c r="BS56" i="8" s="1"/>
  <c r="BR58" i="8"/>
  <c r="BS58" i="8" s="1"/>
  <c r="BR60" i="8"/>
  <c r="BS60" i="8" s="1"/>
  <c r="BR62" i="8"/>
  <c r="BS62" i="8" s="1"/>
  <c r="BR64" i="8"/>
  <c r="BS64" i="8" s="1"/>
  <c r="BR66" i="8"/>
  <c r="BS66" i="8" s="1"/>
  <c r="BR68" i="8"/>
  <c r="BS68" i="8" s="1"/>
  <c r="BR70" i="8"/>
  <c r="BS70" i="8" s="1"/>
  <c r="BR72" i="8"/>
  <c r="BS72" i="8" s="1"/>
  <c r="BR74" i="8"/>
  <c r="BS74" i="8" s="1"/>
  <c r="BR76" i="8"/>
  <c r="BS76" i="8" s="1"/>
  <c r="BR41" i="8"/>
  <c r="BS41" i="8" s="1"/>
  <c r="BR39" i="8"/>
  <c r="BS39" i="8" s="1"/>
  <c r="BR37" i="8"/>
  <c r="BS37" i="8" s="1"/>
  <c r="BR35" i="8"/>
  <c r="BS35" i="8" s="1"/>
  <c r="BR33" i="8"/>
  <c r="BS33" i="8" s="1"/>
  <c r="BR31" i="8"/>
  <c r="BS31" i="8" s="1"/>
  <c r="BR29" i="8"/>
  <c r="BS29" i="8" s="1"/>
  <c r="BS25" i="8"/>
  <c r="BS21" i="8"/>
  <c r="BS17" i="8"/>
  <c r="BS13" i="8"/>
  <c r="BS9" i="8"/>
  <c r="BR43" i="8"/>
  <c r="BS43" i="8" s="1"/>
  <c r="BK34" i="8"/>
  <c r="BL34" i="8" s="1"/>
  <c r="BK32" i="8"/>
  <c r="BL32" i="8" s="1"/>
  <c r="BK30" i="8"/>
  <c r="BL30" i="8" s="1"/>
  <c r="BK28" i="8"/>
  <c r="BL28" i="8" s="1"/>
  <c r="BK26" i="8"/>
  <c r="BL26" i="8" s="1"/>
  <c r="BK24" i="8"/>
  <c r="BL24" i="8" s="1"/>
  <c r="BK37" i="8"/>
  <c r="BK39" i="8"/>
  <c r="BL39" i="8" s="1"/>
  <c r="BK41" i="8"/>
  <c r="BK43" i="8"/>
  <c r="BL43" i="8" s="1"/>
  <c r="BK45" i="8"/>
  <c r="BK47" i="8"/>
  <c r="BL47" i="8" s="1"/>
  <c r="BK49" i="8"/>
  <c r="BK51" i="8"/>
  <c r="BL51" i="8" s="1"/>
  <c r="BK53" i="8"/>
  <c r="BK55" i="8"/>
  <c r="BL55" i="8" s="1"/>
  <c r="BK57" i="8"/>
  <c r="BK59" i="8"/>
  <c r="BL59" i="8" s="1"/>
  <c r="BK61" i="8"/>
  <c r="BK63" i="8"/>
  <c r="BL63" i="8" s="1"/>
  <c r="BK65" i="8"/>
  <c r="BK67" i="8"/>
  <c r="BL67" i="8" s="1"/>
  <c r="BK69" i="8"/>
  <c r="BK71" i="8"/>
  <c r="BL71" i="8" s="1"/>
  <c r="BK73" i="8"/>
  <c r="BK75" i="8"/>
  <c r="BL75" i="8" s="1"/>
  <c r="BK33" i="8"/>
  <c r="BL33" i="8" s="1"/>
  <c r="BK31" i="8"/>
  <c r="BL31" i="8" s="1"/>
  <c r="BK29" i="8"/>
  <c r="BL29" i="8" s="1"/>
  <c r="BK27" i="8"/>
  <c r="BL27" i="8" s="1"/>
  <c r="BK25" i="8"/>
  <c r="BL25" i="8" s="1"/>
  <c r="BK36" i="8"/>
  <c r="BL36" i="8" s="1"/>
  <c r="BK38" i="8"/>
  <c r="BL38" i="8" s="1"/>
  <c r="BK40" i="8"/>
  <c r="BL40" i="8" s="1"/>
  <c r="BK42" i="8"/>
  <c r="BL42" i="8" s="1"/>
  <c r="BK44" i="8"/>
  <c r="BL44" i="8" s="1"/>
  <c r="BK46" i="8"/>
  <c r="BL46" i="8" s="1"/>
  <c r="BK48" i="8"/>
  <c r="BL48" i="8" s="1"/>
  <c r="BK50" i="8"/>
  <c r="BL50" i="8" s="1"/>
  <c r="BK52" i="8"/>
  <c r="BL52" i="8" s="1"/>
  <c r="BK54" i="8"/>
  <c r="BL54" i="8" s="1"/>
  <c r="BK56" i="8"/>
  <c r="BL56" i="8" s="1"/>
  <c r="BK58" i="8"/>
  <c r="BL58" i="8" s="1"/>
  <c r="BK60" i="8"/>
  <c r="BL60" i="8" s="1"/>
  <c r="BK62" i="8"/>
  <c r="BL62" i="8" s="1"/>
  <c r="BK64" i="8"/>
  <c r="BL64" i="8" s="1"/>
  <c r="BK66" i="8"/>
  <c r="BL66" i="8" s="1"/>
  <c r="BK68" i="8"/>
  <c r="BL68" i="8" s="1"/>
  <c r="BK70" i="8"/>
  <c r="BL70" i="8" s="1"/>
  <c r="BK72" i="8"/>
  <c r="BL72" i="8" s="1"/>
  <c r="BK74" i="8"/>
  <c r="BL74" i="8" s="1"/>
  <c r="BK76" i="8"/>
  <c r="BL76" i="8" s="1"/>
  <c r="BK35" i="8"/>
  <c r="BL35" i="8" s="1"/>
  <c r="BL37" i="8"/>
  <c r="BL41" i="8"/>
  <c r="BL45" i="8"/>
  <c r="BL49" i="8"/>
  <c r="BL53" i="8"/>
  <c r="BL57" i="8"/>
  <c r="BL61" i="8"/>
  <c r="BL65" i="8"/>
  <c r="BL69" i="8"/>
  <c r="BL73" i="8"/>
  <c r="BE16" i="8"/>
  <c r="BE22" i="8"/>
  <c r="BE26" i="8"/>
  <c r="BE30" i="8"/>
  <c r="BE34" i="8"/>
  <c r="BE44" i="8"/>
  <c r="BE14" i="8"/>
  <c r="BE18" i="8"/>
  <c r="BE20" i="8"/>
  <c r="BE24" i="8"/>
  <c r="BE28" i="8"/>
  <c r="BE32" i="8"/>
  <c r="BE36" i="8"/>
  <c r="BE38" i="8"/>
  <c r="BE40" i="8"/>
  <c r="BE42" i="8"/>
  <c r="BE46" i="8"/>
  <c r="BE48" i="8"/>
  <c r="BE50" i="8"/>
  <c r="BE52" i="8"/>
  <c r="BE54" i="8"/>
  <c r="BE56" i="8"/>
  <c r="BE58" i="8"/>
  <c r="BE60" i="8"/>
  <c r="BE62" i="8"/>
  <c r="BE64" i="8"/>
  <c r="BE66" i="8"/>
  <c r="BE68" i="8"/>
  <c r="BE70" i="8"/>
  <c r="BE72" i="8"/>
  <c r="BE74" i="8"/>
  <c r="BE76" i="8"/>
  <c r="BE10" i="8"/>
  <c r="BE8" i="8"/>
  <c r="BE6" i="8"/>
  <c r="BE13" i="8"/>
  <c r="BD15" i="8"/>
  <c r="BE15" i="8" s="1"/>
  <c r="BD17" i="8"/>
  <c r="BE17" i="8" s="1"/>
  <c r="BD19" i="8"/>
  <c r="BE19" i="8" s="1"/>
  <c r="BD21" i="8"/>
  <c r="BE21" i="8" s="1"/>
  <c r="BD23" i="8"/>
  <c r="BE23" i="8" s="1"/>
  <c r="BD25" i="8"/>
  <c r="BE25" i="8" s="1"/>
  <c r="BD27" i="8"/>
  <c r="BE27" i="8" s="1"/>
  <c r="BD29" i="8"/>
  <c r="BE29" i="8" s="1"/>
  <c r="BD31" i="8"/>
  <c r="BE31" i="8" s="1"/>
  <c r="BD33" i="8"/>
  <c r="BE33" i="8" s="1"/>
  <c r="BD35" i="8"/>
  <c r="BE35" i="8" s="1"/>
  <c r="BD37" i="8"/>
  <c r="BE37" i="8" s="1"/>
  <c r="BD39" i="8"/>
  <c r="BE39" i="8" s="1"/>
  <c r="BD41" i="8"/>
  <c r="BE41" i="8" s="1"/>
  <c r="BD43" i="8"/>
  <c r="BE43" i="8" s="1"/>
  <c r="BD45" i="8"/>
  <c r="BE45" i="8" s="1"/>
  <c r="BD47" i="8"/>
  <c r="BE47" i="8" s="1"/>
  <c r="BD49" i="8"/>
  <c r="BE49" i="8" s="1"/>
  <c r="BD51" i="8"/>
  <c r="BE51" i="8" s="1"/>
  <c r="BD53" i="8"/>
  <c r="BE53" i="8" s="1"/>
  <c r="BD55" i="8"/>
  <c r="BE55" i="8" s="1"/>
  <c r="BD57" i="8"/>
  <c r="BE57" i="8" s="1"/>
  <c r="BD59" i="8"/>
  <c r="BE59" i="8" s="1"/>
  <c r="BD61" i="8"/>
  <c r="BE61" i="8" s="1"/>
  <c r="BD63" i="8"/>
  <c r="BE63" i="8" s="1"/>
  <c r="BD65" i="8"/>
  <c r="BE65" i="8" s="1"/>
  <c r="BD67" i="8"/>
  <c r="BE67" i="8" s="1"/>
  <c r="BD69" i="8"/>
  <c r="BE69" i="8" s="1"/>
  <c r="BD71" i="8"/>
  <c r="BE71" i="8" s="1"/>
  <c r="BD73" i="8"/>
  <c r="BE73" i="8" s="1"/>
  <c r="BD75" i="8"/>
  <c r="BE75" i="8" s="1"/>
  <c r="BD11" i="8"/>
  <c r="BE11" i="8" s="1"/>
  <c r="BD9" i="8"/>
  <c r="BE9" i="8" s="1"/>
  <c r="BD7" i="8"/>
  <c r="BE7" i="8" s="1"/>
  <c r="BD12" i="8"/>
  <c r="BE12" i="8" s="1"/>
  <c r="V31" i="8"/>
  <c r="V29" i="8"/>
  <c r="AB75" i="8"/>
  <c r="AB73" i="8"/>
  <c r="AB71" i="8"/>
  <c r="AB69" i="8"/>
  <c r="AB67" i="8"/>
  <c r="AB65" i="8"/>
  <c r="AB63" i="8"/>
  <c r="AB61" i="8"/>
  <c r="AB59" i="8"/>
  <c r="AB57" i="8"/>
  <c r="AB55" i="8"/>
  <c r="AB53" i="8"/>
  <c r="AB51" i="8"/>
  <c r="AB49" i="8"/>
  <c r="AB47" i="8"/>
  <c r="AB45" i="8"/>
  <c r="AB43" i="8"/>
  <c r="AB41" i="8"/>
  <c r="AB39" i="8"/>
  <c r="AB37" i="8"/>
  <c r="AB35" i="8"/>
  <c r="AB33" i="8"/>
  <c r="AB31" i="8"/>
  <c r="AB29" i="8"/>
  <c r="AB27" i="8"/>
  <c r="AB23" i="8"/>
  <c r="AB21" i="8"/>
  <c r="AB19" i="8"/>
  <c r="AB15" i="8"/>
  <c r="AB13" i="8"/>
  <c r="AB72" i="8"/>
  <c r="AB76" i="8"/>
  <c r="AB68" i="8"/>
  <c r="AB70" i="8"/>
  <c r="AB66" i="8"/>
  <c r="AB62" i="8"/>
  <c r="AB58" i="8"/>
  <c r="AB54" i="8"/>
  <c r="AB50" i="8"/>
  <c r="AB46" i="8"/>
  <c r="AB42" i="8"/>
  <c r="AB38" i="8"/>
  <c r="AB34" i="8"/>
  <c r="AB28" i="8"/>
  <c r="AB20" i="8"/>
  <c r="AB12" i="8"/>
  <c r="AB74" i="8"/>
  <c r="AB11" i="8"/>
  <c r="W75" i="8"/>
  <c r="AC75" i="8" s="1"/>
  <c r="W73" i="8"/>
  <c r="AC73" i="8" s="1"/>
  <c r="W71" i="8"/>
  <c r="AC71" i="8" s="1"/>
  <c r="W69" i="8"/>
  <c r="AC69" i="8" s="1"/>
  <c r="W67" i="8"/>
  <c r="AC67" i="8" s="1"/>
  <c r="W65" i="8"/>
  <c r="AC65" i="8" s="1"/>
  <c r="W63" i="8"/>
  <c r="AC63" i="8" s="1"/>
  <c r="W61" i="8"/>
  <c r="AC61" i="8" s="1"/>
  <c r="W59" i="8"/>
  <c r="AC59" i="8" s="1"/>
  <c r="W57" i="8"/>
  <c r="AC57" i="8" s="1"/>
  <c r="W55" i="8"/>
  <c r="AC55" i="8" s="1"/>
  <c r="W53" i="8"/>
  <c r="AC53" i="8" s="1"/>
  <c r="W51" i="8"/>
  <c r="AC51" i="8" s="1"/>
  <c r="W49" i="8"/>
  <c r="AC49" i="8" s="1"/>
  <c r="W47" i="8"/>
  <c r="AC47" i="8" s="1"/>
  <c r="W45" i="8"/>
  <c r="AC45" i="8" s="1"/>
  <c r="W43" i="8"/>
  <c r="AC43" i="8" s="1"/>
  <c r="W41" i="8"/>
  <c r="AC41" i="8" s="1"/>
  <c r="W39" i="8"/>
  <c r="AC39" i="8" s="1"/>
  <c r="W37" i="8"/>
  <c r="AC37" i="8" s="1"/>
  <c r="W35" i="8"/>
  <c r="AC35" i="8" s="1"/>
  <c r="W33" i="8"/>
  <c r="AC33" i="8" s="1"/>
  <c r="W31" i="8"/>
  <c r="AC31" i="8" s="1"/>
  <c r="W29" i="8"/>
  <c r="AC29" i="8" s="1"/>
  <c r="W27" i="8"/>
  <c r="AC27" i="8" s="1"/>
  <c r="W25" i="8"/>
  <c r="AC25" i="8" s="1"/>
  <c r="W23" i="8"/>
  <c r="W21" i="8"/>
  <c r="AC21" i="8" s="1"/>
  <c r="W19" i="8"/>
  <c r="W17" i="8"/>
  <c r="AC17" i="8" s="1"/>
  <c r="W15" i="8"/>
  <c r="AC15" i="8" s="1"/>
  <c r="W13" i="8"/>
  <c r="AC13" i="8" s="1"/>
  <c r="W11" i="8"/>
  <c r="W9" i="8"/>
  <c r="AC9" i="8" s="1"/>
  <c r="W7" i="8"/>
  <c r="W76" i="8"/>
  <c r="AC76" i="8" s="1"/>
  <c r="W74" i="8"/>
  <c r="W72" i="8"/>
  <c r="AC72" i="8" s="1"/>
  <c r="W70" i="8"/>
  <c r="W68" i="8"/>
  <c r="AC68" i="8" s="1"/>
  <c r="W66" i="8"/>
  <c r="AC66" i="8" s="1"/>
  <c r="W64" i="8"/>
  <c r="AC64" i="8" s="1"/>
  <c r="W62" i="8"/>
  <c r="W60" i="8"/>
  <c r="AC60" i="8" s="1"/>
  <c r="W58" i="8"/>
  <c r="AC58" i="8" s="1"/>
  <c r="W56" i="8"/>
  <c r="AC56" i="8" s="1"/>
  <c r="W54" i="8"/>
  <c r="W52" i="8"/>
  <c r="AC52" i="8" s="1"/>
  <c r="W50" i="8"/>
  <c r="AC50" i="8" s="1"/>
  <c r="W48" i="8"/>
  <c r="AC48" i="8" s="1"/>
  <c r="W46" i="8"/>
  <c r="W44" i="8"/>
  <c r="AC44" i="8" s="1"/>
  <c r="W42" i="8"/>
  <c r="AC42" i="8" s="1"/>
  <c r="W40" i="8"/>
  <c r="AC40" i="8" s="1"/>
  <c r="W38" i="8"/>
  <c r="W36" i="8"/>
  <c r="AC36" i="8" s="1"/>
  <c r="W34" i="8"/>
  <c r="AC34" i="8" s="1"/>
  <c r="W32" i="8"/>
  <c r="AC32" i="8" s="1"/>
  <c r="W30" i="8"/>
  <c r="W28" i="8"/>
  <c r="AC28" i="8" s="1"/>
  <c r="W26" i="8"/>
  <c r="W24" i="8"/>
  <c r="AC24" i="8" s="1"/>
  <c r="W22" i="8"/>
  <c r="W20" i="8"/>
  <c r="AC20" i="8" s="1"/>
  <c r="W18" i="8"/>
  <c r="W16" i="8"/>
  <c r="AC16" i="8" s="1"/>
  <c r="W14" i="8"/>
  <c r="W12" i="8"/>
  <c r="AC12" i="8" s="1"/>
  <c r="W10" i="8"/>
  <c r="W8" i="8"/>
  <c r="AC8" i="8" s="1"/>
  <c r="AA6" i="8"/>
  <c r="AB6" i="8" s="1"/>
  <c r="AC6" i="8" s="1"/>
  <c r="AD76" i="8"/>
  <c r="AD75" i="8"/>
  <c r="AD74" i="8"/>
  <c r="AD73" i="8"/>
  <c r="AD72" i="8"/>
  <c r="AD71" i="8"/>
  <c r="AD70" i="8"/>
  <c r="AD69" i="8"/>
  <c r="AD68" i="8"/>
  <c r="AD67" i="8"/>
  <c r="AD66" i="8"/>
  <c r="AD65" i="8"/>
  <c r="AD64" i="8"/>
  <c r="AD63" i="8"/>
  <c r="AD62" i="8"/>
  <c r="AD61" i="8"/>
  <c r="AD60" i="8"/>
  <c r="AD59" i="8"/>
  <c r="AD58" i="8"/>
  <c r="AD57" i="8"/>
  <c r="AD56" i="8"/>
  <c r="AD55" i="8"/>
  <c r="AD54" i="8"/>
  <c r="AD53" i="8"/>
  <c r="AD52" i="8"/>
  <c r="AD51" i="8"/>
  <c r="AD50" i="8"/>
  <c r="AD49" i="8"/>
  <c r="AD48" i="8"/>
  <c r="AD47" i="8"/>
  <c r="AD46" i="8"/>
  <c r="AD45" i="8"/>
  <c r="AD44" i="8"/>
  <c r="AH76" i="8"/>
  <c r="AI77" i="8" s="1"/>
  <c r="AJ77" i="8" s="1"/>
  <c r="AH75" i="8"/>
  <c r="AH74" i="8"/>
  <c r="AH73" i="8"/>
  <c r="AH72" i="8"/>
  <c r="AH71" i="8"/>
  <c r="AH70" i="8"/>
  <c r="AH69" i="8"/>
  <c r="AH68" i="8"/>
  <c r="AH67" i="8"/>
  <c r="AH66" i="8"/>
  <c r="AH65" i="8"/>
  <c r="AH64" i="8"/>
  <c r="AH63" i="8"/>
  <c r="AH62" i="8"/>
  <c r="AH61" i="8"/>
  <c r="AH60" i="8"/>
  <c r="AH59" i="8"/>
  <c r="AH58" i="8"/>
  <c r="AH57" i="8"/>
  <c r="AH56" i="8"/>
  <c r="AH55" i="8"/>
  <c r="AH54" i="8"/>
  <c r="AH53" i="8"/>
  <c r="AH52" i="8"/>
  <c r="AH51" i="8"/>
  <c r="AH50" i="8"/>
  <c r="AH49" i="8"/>
  <c r="AH48" i="8"/>
  <c r="AH47" i="8"/>
  <c r="AH46" i="8"/>
  <c r="AH45" i="8"/>
  <c r="AH44" i="8"/>
  <c r="AH43" i="8"/>
  <c r="AH42" i="8"/>
  <c r="AH41" i="8"/>
  <c r="AH40" i="8"/>
  <c r="AH39" i="8"/>
  <c r="AH38" i="8"/>
  <c r="AH37" i="8"/>
  <c r="AH36" i="8"/>
  <c r="AH35" i="8"/>
  <c r="AH34" i="8"/>
  <c r="AH33" i="8"/>
  <c r="AH32" i="8"/>
  <c r="AH31" i="8"/>
  <c r="AH30" i="8"/>
  <c r="AH29" i="8"/>
  <c r="AH28" i="8"/>
  <c r="AH27" i="8"/>
  <c r="AH26" i="8"/>
  <c r="AH25" i="8"/>
  <c r="AH24" i="8"/>
  <c r="AH23" i="8"/>
  <c r="AH22" i="8"/>
  <c r="AH21" i="8"/>
  <c r="AH20" i="8"/>
  <c r="AH19" i="8"/>
  <c r="AH18" i="8"/>
  <c r="AH17" i="8"/>
  <c r="AH16" i="8"/>
  <c r="AH15" i="8"/>
  <c r="AH14" i="8"/>
  <c r="AH13" i="8"/>
  <c r="AH12" i="8"/>
  <c r="AH11" i="8"/>
  <c r="AH10" i="8"/>
  <c r="AH9" i="8"/>
  <c r="AH8" i="8"/>
  <c r="AH7" i="8"/>
  <c r="AH6" i="8"/>
  <c r="AI6" i="8" s="1"/>
  <c r="AD43" i="8"/>
  <c r="AD41" i="8"/>
  <c r="AD39" i="8"/>
  <c r="AD37" i="8"/>
  <c r="AD35" i="8"/>
  <c r="AD33" i="8"/>
  <c r="AD31" i="8"/>
  <c r="AD29" i="8"/>
  <c r="AD27" i="8"/>
  <c r="AD25" i="8"/>
  <c r="AD23" i="8"/>
  <c r="AD21" i="8"/>
  <c r="AD19" i="8"/>
  <c r="AD17" i="8"/>
  <c r="AD15" i="8"/>
  <c r="AD13" i="8"/>
  <c r="AD11" i="8"/>
  <c r="AD9" i="8"/>
  <c r="AD7" i="8"/>
  <c r="AD42" i="8"/>
  <c r="AD40" i="8"/>
  <c r="AD38" i="8"/>
  <c r="AD36" i="8"/>
  <c r="AD34" i="8"/>
  <c r="AD32" i="8"/>
  <c r="AD30" i="8"/>
  <c r="AD28" i="8"/>
  <c r="AD26" i="8"/>
  <c r="AD24" i="8"/>
  <c r="AD22" i="8"/>
  <c r="AD20" i="8"/>
  <c r="AD18" i="8"/>
  <c r="AD16" i="8"/>
  <c r="AD14" i="8"/>
  <c r="AD12" i="8"/>
  <c r="AD10" i="8"/>
  <c r="AD8" i="8"/>
  <c r="AD6" i="8"/>
  <c r="AB30" i="8"/>
  <c r="AC30" i="8" s="1"/>
  <c r="AB26" i="8"/>
  <c r="AC26" i="8" s="1"/>
  <c r="AB22" i="8"/>
  <c r="AC22" i="8" s="1"/>
  <c r="AB18" i="8"/>
  <c r="AC18" i="8" s="1"/>
  <c r="AB14" i="8"/>
  <c r="AC14" i="8" s="1"/>
  <c r="AB10" i="8"/>
  <c r="AC10" i="8" s="1"/>
  <c r="G11" i="8"/>
  <c r="H11" i="8" s="1"/>
  <c r="G15" i="8"/>
  <c r="H15" i="8" s="1"/>
  <c r="G19" i="8"/>
  <c r="H19" i="8" s="1"/>
  <c r="G39" i="8"/>
  <c r="H39" i="8" s="1"/>
  <c r="G43" i="8"/>
  <c r="H43" i="8" s="1"/>
  <c r="G47" i="8"/>
  <c r="H47" i="8" s="1"/>
  <c r="G51" i="8"/>
  <c r="H51" i="8" s="1"/>
  <c r="G63" i="8"/>
  <c r="H63" i="8" s="1"/>
  <c r="G67" i="8"/>
  <c r="H67" i="8" s="1"/>
  <c r="C29" i="6"/>
  <c r="J29" i="6" s="1"/>
  <c r="D2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8" i="6"/>
  <c r="C56" i="6"/>
  <c r="C59" i="6"/>
  <c r="C57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10" i="5"/>
  <c r="I10" i="5" s="1"/>
  <c r="C8" i="5"/>
  <c r="D2" i="5"/>
  <c r="C77" i="5"/>
  <c r="C75" i="5"/>
  <c r="C73" i="5"/>
  <c r="C71" i="5"/>
  <c r="C69" i="5"/>
  <c r="C67" i="5"/>
  <c r="C65" i="5"/>
  <c r="C63" i="5"/>
  <c r="C78" i="5"/>
  <c r="C76" i="5"/>
  <c r="C74" i="5"/>
  <c r="C72" i="5"/>
  <c r="C70" i="5"/>
  <c r="C68" i="5"/>
  <c r="C66" i="5"/>
  <c r="C64" i="5"/>
  <c r="C62" i="5"/>
  <c r="C61" i="5"/>
  <c r="C59" i="5"/>
  <c r="C57" i="5"/>
  <c r="C55" i="5"/>
  <c r="C53" i="5"/>
  <c r="C51" i="5"/>
  <c r="C49" i="5"/>
  <c r="C47" i="5"/>
  <c r="C45" i="5"/>
  <c r="C60" i="5"/>
  <c r="C58" i="5"/>
  <c r="C56" i="5"/>
  <c r="C54" i="5"/>
  <c r="C52" i="5"/>
  <c r="C50" i="5"/>
  <c r="C48" i="5"/>
  <c r="C46" i="5"/>
  <c r="C43" i="5"/>
  <c r="C41" i="5"/>
  <c r="C39" i="5"/>
  <c r="C37" i="5"/>
  <c r="C35" i="5"/>
  <c r="C44" i="5"/>
  <c r="C42" i="5"/>
  <c r="C40" i="5"/>
  <c r="C38" i="5"/>
  <c r="C36" i="5"/>
  <c r="C34" i="5"/>
  <c r="C32" i="5"/>
  <c r="C30" i="5"/>
  <c r="C28" i="5"/>
  <c r="C26" i="5"/>
  <c r="C24" i="5"/>
  <c r="C22" i="5"/>
  <c r="C20" i="5"/>
  <c r="C18" i="5"/>
  <c r="C16" i="5"/>
  <c r="C14" i="5"/>
  <c r="C12" i="5"/>
  <c r="D8" i="5"/>
  <c r="C9" i="5"/>
  <c r="C11" i="5"/>
  <c r="C13" i="5"/>
  <c r="C15" i="5"/>
  <c r="C17" i="5"/>
  <c r="C19" i="5"/>
  <c r="C21" i="5"/>
  <c r="C23" i="5"/>
  <c r="C25" i="5"/>
  <c r="C27" i="5"/>
  <c r="C29" i="5"/>
  <c r="C31" i="5"/>
  <c r="C33" i="5"/>
  <c r="C77" i="4"/>
  <c r="C75" i="4"/>
  <c r="C73" i="4"/>
  <c r="C71" i="4"/>
  <c r="C69" i="4"/>
  <c r="C67" i="4"/>
  <c r="C65" i="4"/>
  <c r="C63" i="4"/>
  <c r="C78" i="4"/>
  <c r="C76" i="4"/>
  <c r="C74" i="4"/>
  <c r="C72" i="4"/>
  <c r="C70" i="4"/>
  <c r="C68" i="4"/>
  <c r="C66" i="4"/>
  <c r="C64" i="4"/>
  <c r="C61" i="4"/>
  <c r="C59" i="4"/>
  <c r="C57" i="4"/>
  <c r="C55" i="4"/>
  <c r="C53" i="4"/>
  <c r="C51" i="4"/>
  <c r="C49" i="4"/>
  <c r="C47" i="4"/>
  <c r="C62" i="4"/>
  <c r="C60" i="4"/>
  <c r="C58" i="4"/>
  <c r="C56" i="4"/>
  <c r="C54" i="4"/>
  <c r="C52" i="4"/>
  <c r="C50" i="4"/>
  <c r="C48" i="4"/>
  <c r="C46" i="4"/>
  <c r="C45" i="4"/>
  <c r="C43" i="4"/>
  <c r="C41" i="4"/>
  <c r="C39" i="4"/>
  <c r="C37" i="4"/>
  <c r="C35" i="4"/>
  <c r="C33" i="4"/>
  <c r="C31" i="4"/>
  <c r="C29" i="4"/>
  <c r="C27" i="4"/>
  <c r="C25" i="4"/>
  <c r="C44" i="4"/>
  <c r="C42" i="4"/>
  <c r="C40" i="4"/>
  <c r="C38" i="4"/>
  <c r="C36" i="4"/>
  <c r="C34" i="4"/>
  <c r="C32" i="4"/>
  <c r="C30" i="4"/>
  <c r="C28" i="4"/>
  <c r="C26" i="4"/>
  <c r="C24" i="4"/>
  <c r="C22" i="4"/>
  <c r="C20" i="4"/>
  <c r="D8" i="4"/>
  <c r="F8" i="4"/>
  <c r="H8" i="4"/>
  <c r="J8" i="4"/>
  <c r="C9" i="4"/>
  <c r="F10" i="4"/>
  <c r="H10" i="4"/>
  <c r="J10" i="4"/>
  <c r="C11" i="4"/>
  <c r="C13" i="4"/>
  <c r="C15" i="4"/>
  <c r="C17" i="4"/>
  <c r="C19" i="4"/>
  <c r="C21" i="4"/>
  <c r="C23" i="4"/>
  <c r="E8" i="4"/>
  <c r="G8" i="4"/>
  <c r="I8" i="4"/>
  <c r="E10" i="4"/>
  <c r="G10" i="4"/>
  <c r="I10" i="4"/>
  <c r="C12" i="4"/>
  <c r="C14" i="4"/>
  <c r="C16" i="4"/>
  <c r="C18" i="4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8" i="3"/>
  <c r="F8" i="3" s="1"/>
  <c r="C9" i="3"/>
  <c r="C10" i="3"/>
  <c r="C11" i="3"/>
  <c r="C12" i="3"/>
  <c r="C13" i="3"/>
  <c r="C14" i="3"/>
  <c r="C15" i="3"/>
  <c r="C16" i="3"/>
  <c r="C17" i="3"/>
  <c r="C18" i="3"/>
  <c r="C19" i="3"/>
  <c r="C20" i="3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8" i="2"/>
  <c r="C56" i="2"/>
  <c r="C54" i="2"/>
  <c r="C59" i="2"/>
  <c r="C57" i="2"/>
  <c r="C55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26" i="1"/>
  <c r="B27" i="1"/>
  <c r="B22" i="1"/>
  <c r="B23" i="1"/>
  <c r="B24" i="1"/>
  <c r="B25" i="1"/>
  <c r="B11" i="1"/>
  <c r="B12" i="1"/>
  <c r="B13" i="1"/>
  <c r="B14" i="1"/>
  <c r="B15" i="1"/>
  <c r="B16" i="1"/>
  <c r="B17" i="1"/>
  <c r="B18" i="1"/>
  <c r="B19" i="1"/>
  <c r="B20" i="1"/>
  <c r="B21" i="1"/>
  <c r="D4" i="1"/>
  <c r="D2" i="1" s="1"/>
  <c r="B9" i="1"/>
  <c r="C9" i="1" s="1"/>
  <c r="B10" i="1"/>
  <c r="C10" i="1" s="1"/>
  <c r="B8" i="1"/>
  <c r="C8" i="1" s="1"/>
  <c r="AC38" i="8" l="1"/>
  <c r="AC46" i="8"/>
  <c r="AC54" i="8"/>
  <c r="AC62" i="8"/>
  <c r="AC70" i="8"/>
  <c r="AC19" i="8"/>
  <c r="AC23" i="8"/>
  <c r="AI20" i="8"/>
  <c r="AJ20" i="8" s="1"/>
  <c r="AC11" i="8"/>
  <c r="AB7" i="8"/>
  <c r="AC7" i="8" s="1"/>
  <c r="AC74" i="8"/>
  <c r="AJ6" i="8"/>
  <c r="AI8" i="8"/>
  <c r="AJ8" i="8" s="1"/>
  <c r="AI7" i="8"/>
  <c r="AJ7" i="8" s="1"/>
  <c r="AI10" i="8"/>
  <c r="AJ10" i="8" s="1"/>
  <c r="AI9" i="8"/>
  <c r="AJ9" i="8" s="1"/>
  <c r="AI12" i="8"/>
  <c r="AJ12" i="8" s="1"/>
  <c r="AI11" i="8"/>
  <c r="AJ11" i="8" s="1"/>
  <c r="AI14" i="8"/>
  <c r="AJ14" i="8" s="1"/>
  <c r="AI13" i="8"/>
  <c r="AJ13" i="8" s="1"/>
  <c r="AI16" i="8"/>
  <c r="AJ16" i="8" s="1"/>
  <c r="AI15" i="8"/>
  <c r="AJ15" i="8" s="1"/>
  <c r="AI18" i="8"/>
  <c r="AJ18" i="8" s="1"/>
  <c r="AI17" i="8"/>
  <c r="AJ17" i="8" s="1"/>
  <c r="AI19" i="8"/>
  <c r="AJ19" i="8" s="1"/>
  <c r="AI22" i="8"/>
  <c r="AJ22" i="8" s="1"/>
  <c r="AI21" i="8"/>
  <c r="AJ21" i="8" s="1"/>
  <c r="AI24" i="8"/>
  <c r="AJ24" i="8" s="1"/>
  <c r="AI23" i="8"/>
  <c r="AJ23" i="8" s="1"/>
  <c r="AI26" i="8"/>
  <c r="AJ26" i="8" s="1"/>
  <c r="AI25" i="8"/>
  <c r="AJ25" i="8" s="1"/>
  <c r="AI28" i="8"/>
  <c r="AJ28" i="8" s="1"/>
  <c r="AI27" i="8"/>
  <c r="AJ27" i="8" s="1"/>
  <c r="AI30" i="8"/>
  <c r="AJ30" i="8" s="1"/>
  <c r="AI29" i="8"/>
  <c r="AJ29" i="8" s="1"/>
  <c r="AI32" i="8"/>
  <c r="AJ32" i="8" s="1"/>
  <c r="AI31" i="8"/>
  <c r="AJ31" i="8" s="1"/>
  <c r="AI34" i="8"/>
  <c r="AJ34" i="8" s="1"/>
  <c r="AI33" i="8"/>
  <c r="AJ33" i="8" s="1"/>
  <c r="AI36" i="8"/>
  <c r="AJ36" i="8" s="1"/>
  <c r="AI35" i="8"/>
  <c r="AJ35" i="8" s="1"/>
  <c r="AI38" i="8"/>
  <c r="AJ38" i="8" s="1"/>
  <c r="AI37" i="8"/>
  <c r="AJ37" i="8" s="1"/>
  <c r="AI40" i="8"/>
  <c r="AJ40" i="8" s="1"/>
  <c r="AI39" i="8"/>
  <c r="AJ39" i="8" s="1"/>
  <c r="AI42" i="8"/>
  <c r="AJ42" i="8" s="1"/>
  <c r="AI41" i="8"/>
  <c r="AJ41" i="8" s="1"/>
  <c r="AI44" i="8"/>
  <c r="AJ44" i="8" s="1"/>
  <c r="AI43" i="8"/>
  <c r="AJ43" i="8" s="1"/>
  <c r="AI46" i="8"/>
  <c r="AJ46" i="8" s="1"/>
  <c r="AI45" i="8"/>
  <c r="AJ45" i="8" s="1"/>
  <c r="AI48" i="8"/>
  <c r="AJ48" i="8" s="1"/>
  <c r="AI47" i="8"/>
  <c r="AJ47" i="8" s="1"/>
  <c r="AI50" i="8"/>
  <c r="AJ50" i="8" s="1"/>
  <c r="AI49" i="8"/>
  <c r="AJ49" i="8" s="1"/>
  <c r="AI52" i="8"/>
  <c r="AJ52" i="8" s="1"/>
  <c r="AI51" i="8"/>
  <c r="AJ51" i="8" s="1"/>
  <c r="AI54" i="8"/>
  <c r="AJ54" i="8" s="1"/>
  <c r="AI53" i="8"/>
  <c r="AJ53" i="8" s="1"/>
  <c r="AI56" i="8"/>
  <c r="AJ56" i="8" s="1"/>
  <c r="AI55" i="8"/>
  <c r="AJ55" i="8" s="1"/>
  <c r="AI58" i="8"/>
  <c r="AJ58" i="8" s="1"/>
  <c r="AI57" i="8"/>
  <c r="AJ57" i="8" s="1"/>
  <c r="AI60" i="8"/>
  <c r="AJ60" i="8" s="1"/>
  <c r="AI59" i="8"/>
  <c r="AJ59" i="8" s="1"/>
  <c r="AI62" i="8"/>
  <c r="AJ62" i="8" s="1"/>
  <c r="AI61" i="8"/>
  <c r="AJ61" i="8" s="1"/>
  <c r="AI64" i="8"/>
  <c r="AJ64" i="8" s="1"/>
  <c r="AI63" i="8"/>
  <c r="AJ63" i="8" s="1"/>
  <c r="AI66" i="8"/>
  <c r="AJ66" i="8" s="1"/>
  <c r="AI65" i="8"/>
  <c r="AJ65" i="8" s="1"/>
  <c r="AI68" i="8"/>
  <c r="AJ68" i="8" s="1"/>
  <c r="AI67" i="8"/>
  <c r="AJ67" i="8" s="1"/>
  <c r="AI70" i="8"/>
  <c r="AJ70" i="8" s="1"/>
  <c r="AI69" i="8"/>
  <c r="AJ69" i="8" s="1"/>
  <c r="AI72" i="8"/>
  <c r="AJ72" i="8" s="1"/>
  <c r="AI71" i="8"/>
  <c r="AJ71" i="8" s="1"/>
  <c r="AI74" i="8"/>
  <c r="AJ74" i="8" s="1"/>
  <c r="AI73" i="8"/>
  <c r="AJ73" i="8" s="1"/>
  <c r="AI76" i="8"/>
  <c r="AJ76" i="8" s="1"/>
  <c r="AI75" i="8"/>
  <c r="AJ75" i="8" s="1"/>
  <c r="AO76" i="8"/>
  <c r="AP77" i="8" s="1"/>
  <c r="AQ77" i="8" s="1"/>
  <c r="AK76" i="8"/>
  <c r="AK74" i="8"/>
  <c r="AK72" i="8"/>
  <c r="AK70" i="8"/>
  <c r="AK68" i="8"/>
  <c r="AK66" i="8"/>
  <c r="AK64" i="8"/>
  <c r="AK62" i="8"/>
  <c r="AK60" i="8"/>
  <c r="AK58" i="8"/>
  <c r="AK56" i="8"/>
  <c r="AK54" i="8"/>
  <c r="AK52" i="8"/>
  <c r="AK50" i="8"/>
  <c r="AK48" i="8"/>
  <c r="AK46" i="8"/>
  <c r="AK44" i="8"/>
  <c r="AK42" i="8"/>
  <c r="AK40" i="8"/>
  <c r="AK38" i="8"/>
  <c r="AK36" i="8"/>
  <c r="AK34" i="8"/>
  <c r="AK32" i="8"/>
  <c r="AK30" i="8"/>
  <c r="AK28" i="8"/>
  <c r="AK73" i="8"/>
  <c r="AK69" i="8"/>
  <c r="AK65" i="8"/>
  <c r="AK61" i="8"/>
  <c r="AK57" i="8"/>
  <c r="AK53" i="8"/>
  <c r="AK49" i="8"/>
  <c r="AK45" i="8"/>
  <c r="AK41" i="8"/>
  <c r="AK37" i="8"/>
  <c r="AK33" i="8"/>
  <c r="AK29" i="8"/>
  <c r="AK26" i="8"/>
  <c r="AK24" i="8"/>
  <c r="AK22" i="8"/>
  <c r="AK20" i="8"/>
  <c r="AK18" i="8"/>
  <c r="AK16" i="8"/>
  <c r="AK14" i="8"/>
  <c r="AK12" i="8"/>
  <c r="AK10" i="8"/>
  <c r="AK8" i="8"/>
  <c r="AK6" i="8"/>
  <c r="AK75" i="8"/>
  <c r="AK71" i="8"/>
  <c r="AK67" i="8"/>
  <c r="AK63" i="8"/>
  <c r="AK59" i="8"/>
  <c r="AK55" i="8"/>
  <c r="AK51" i="8"/>
  <c r="AK47" i="8"/>
  <c r="AK43" i="8"/>
  <c r="AK39" i="8"/>
  <c r="AK35" i="8"/>
  <c r="AK31" i="8"/>
  <c r="AK27" i="8"/>
  <c r="AK25" i="8"/>
  <c r="AK23" i="8"/>
  <c r="AK21" i="8"/>
  <c r="AK19" i="8"/>
  <c r="AK17" i="8"/>
  <c r="AK15" i="8"/>
  <c r="AK13" i="8"/>
  <c r="AK11" i="8"/>
  <c r="AK9" i="8"/>
  <c r="AK7" i="8"/>
  <c r="AO7" i="8"/>
  <c r="AO9" i="8"/>
  <c r="AO11" i="8"/>
  <c r="AO13" i="8"/>
  <c r="AO15" i="8"/>
  <c r="AO17" i="8"/>
  <c r="AO19" i="8"/>
  <c r="AO21" i="8"/>
  <c r="AO23" i="8"/>
  <c r="AO25" i="8"/>
  <c r="AO27" i="8"/>
  <c r="AO29" i="8"/>
  <c r="AO31" i="8"/>
  <c r="AO33" i="8"/>
  <c r="AO35" i="8"/>
  <c r="AO37" i="8"/>
  <c r="AO39" i="8"/>
  <c r="AO41" i="8"/>
  <c r="AO43" i="8"/>
  <c r="AO45" i="8"/>
  <c r="AO47" i="8"/>
  <c r="AO49" i="8"/>
  <c r="AO51" i="8"/>
  <c r="AO53" i="8"/>
  <c r="AO55" i="8"/>
  <c r="AO57" i="8"/>
  <c r="AO59" i="8"/>
  <c r="AO61" i="8"/>
  <c r="AO63" i="8"/>
  <c r="AO65" i="8"/>
  <c r="AO67" i="8"/>
  <c r="AO69" i="8"/>
  <c r="AO71" i="8"/>
  <c r="AO73" i="8"/>
  <c r="AO75" i="8"/>
  <c r="AO6" i="8"/>
  <c r="AP6" i="8" s="1"/>
  <c r="AQ6" i="8" s="1"/>
  <c r="AO8" i="8"/>
  <c r="AP8" i="8" s="1"/>
  <c r="AO10" i="8"/>
  <c r="AP10" i="8" s="1"/>
  <c r="AQ10" i="8" s="1"/>
  <c r="AO12" i="8"/>
  <c r="AP12" i="8" s="1"/>
  <c r="AO14" i="8"/>
  <c r="AP14" i="8" s="1"/>
  <c r="AQ14" i="8" s="1"/>
  <c r="AO16" i="8"/>
  <c r="AP16" i="8" s="1"/>
  <c r="AO18" i="8"/>
  <c r="AP18" i="8" s="1"/>
  <c r="AQ18" i="8" s="1"/>
  <c r="AO20" i="8"/>
  <c r="AP20" i="8" s="1"/>
  <c r="AO22" i="8"/>
  <c r="AP22" i="8" s="1"/>
  <c r="AQ22" i="8" s="1"/>
  <c r="AO24" i="8"/>
  <c r="AP24" i="8" s="1"/>
  <c r="AO26" i="8"/>
  <c r="AP26" i="8" s="1"/>
  <c r="AQ26" i="8" s="1"/>
  <c r="AO28" i="8"/>
  <c r="AP28" i="8" s="1"/>
  <c r="AO30" i="8"/>
  <c r="AP30" i="8" s="1"/>
  <c r="AQ30" i="8" s="1"/>
  <c r="AO32" i="8"/>
  <c r="AP32" i="8" s="1"/>
  <c r="AO34" i="8"/>
  <c r="AP34" i="8" s="1"/>
  <c r="AQ34" i="8" s="1"/>
  <c r="AO36" i="8"/>
  <c r="AP36" i="8" s="1"/>
  <c r="AO38" i="8"/>
  <c r="AP38" i="8" s="1"/>
  <c r="AQ38" i="8" s="1"/>
  <c r="AO40" i="8"/>
  <c r="AP40" i="8" s="1"/>
  <c r="AO42" i="8"/>
  <c r="AP42" i="8" s="1"/>
  <c r="AQ42" i="8" s="1"/>
  <c r="AO44" i="8"/>
  <c r="AP44" i="8" s="1"/>
  <c r="AO46" i="8"/>
  <c r="AP46" i="8" s="1"/>
  <c r="AQ46" i="8" s="1"/>
  <c r="AO48" i="8"/>
  <c r="AP48" i="8" s="1"/>
  <c r="AO50" i="8"/>
  <c r="AP50" i="8" s="1"/>
  <c r="AQ50" i="8" s="1"/>
  <c r="AO52" i="8"/>
  <c r="AP52" i="8" s="1"/>
  <c r="AO54" i="8"/>
  <c r="AP54" i="8" s="1"/>
  <c r="AQ54" i="8" s="1"/>
  <c r="AO56" i="8"/>
  <c r="AP56" i="8" s="1"/>
  <c r="AO58" i="8"/>
  <c r="AP58" i="8" s="1"/>
  <c r="AQ58" i="8" s="1"/>
  <c r="AO60" i="8"/>
  <c r="AP60" i="8" s="1"/>
  <c r="AO62" i="8"/>
  <c r="AP62" i="8" s="1"/>
  <c r="AQ62" i="8" s="1"/>
  <c r="AO64" i="8"/>
  <c r="AP64" i="8" s="1"/>
  <c r="AO66" i="8"/>
  <c r="AP66" i="8" s="1"/>
  <c r="AQ66" i="8" s="1"/>
  <c r="AO68" i="8"/>
  <c r="AP68" i="8" s="1"/>
  <c r="AO70" i="8"/>
  <c r="AP70" i="8" s="1"/>
  <c r="AQ70" i="8" s="1"/>
  <c r="AO72" i="8"/>
  <c r="AP72" i="8" s="1"/>
  <c r="AO74" i="8"/>
  <c r="AP74" i="8" s="1"/>
  <c r="AQ74" i="8" s="1"/>
  <c r="G29" i="6"/>
  <c r="E29" i="6"/>
  <c r="H29" i="6"/>
  <c r="F29" i="6"/>
  <c r="I29" i="6"/>
  <c r="K29" i="6" s="1"/>
  <c r="J31" i="6"/>
  <c r="H31" i="6"/>
  <c r="I31" i="6"/>
  <c r="G31" i="6"/>
  <c r="F31" i="6"/>
  <c r="E31" i="6"/>
  <c r="K31" i="6" s="1"/>
  <c r="J33" i="6"/>
  <c r="H33" i="6"/>
  <c r="I33" i="6"/>
  <c r="G33" i="6"/>
  <c r="F33" i="6"/>
  <c r="E33" i="6"/>
  <c r="K33" i="6" s="1"/>
  <c r="J35" i="6"/>
  <c r="H35" i="6"/>
  <c r="I35" i="6"/>
  <c r="G35" i="6"/>
  <c r="F35" i="6"/>
  <c r="E35" i="6"/>
  <c r="K35" i="6" s="1"/>
  <c r="J37" i="6"/>
  <c r="I37" i="6"/>
  <c r="G37" i="6"/>
  <c r="H37" i="6"/>
  <c r="F37" i="6"/>
  <c r="E37" i="6"/>
  <c r="K37" i="6" s="1"/>
  <c r="J39" i="6"/>
  <c r="I39" i="6"/>
  <c r="G39" i="6"/>
  <c r="H39" i="6"/>
  <c r="F39" i="6"/>
  <c r="E39" i="6"/>
  <c r="K39" i="6" s="1"/>
  <c r="J41" i="6"/>
  <c r="I41" i="6"/>
  <c r="G41" i="6"/>
  <c r="H41" i="6"/>
  <c r="F41" i="6"/>
  <c r="E41" i="6"/>
  <c r="K41" i="6" s="1"/>
  <c r="J43" i="6"/>
  <c r="I43" i="6"/>
  <c r="G43" i="6"/>
  <c r="H43" i="6"/>
  <c r="F43" i="6"/>
  <c r="E43" i="6"/>
  <c r="K43" i="6" s="1"/>
  <c r="J45" i="6"/>
  <c r="I45" i="6"/>
  <c r="G45" i="6"/>
  <c r="H45" i="6"/>
  <c r="F45" i="6"/>
  <c r="E45" i="6"/>
  <c r="K45" i="6" s="1"/>
  <c r="J47" i="6"/>
  <c r="I47" i="6"/>
  <c r="G47" i="6"/>
  <c r="H47" i="6"/>
  <c r="F47" i="6"/>
  <c r="E47" i="6"/>
  <c r="K47" i="6" s="1"/>
  <c r="J49" i="6"/>
  <c r="I49" i="6"/>
  <c r="G49" i="6"/>
  <c r="H49" i="6"/>
  <c r="F49" i="6"/>
  <c r="E49" i="6"/>
  <c r="K49" i="6" s="1"/>
  <c r="J51" i="6"/>
  <c r="I51" i="6"/>
  <c r="G51" i="6"/>
  <c r="H51" i="6"/>
  <c r="F51" i="6"/>
  <c r="E51" i="6"/>
  <c r="K51" i="6" s="1"/>
  <c r="J53" i="6"/>
  <c r="I53" i="6"/>
  <c r="G53" i="6"/>
  <c r="H53" i="6"/>
  <c r="F53" i="6"/>
  <c r="E53" i="6"/>
  <c r="K53" i="6" s="1"/>
  <c r="J55" i="6"/>
  <c r="I55" i="6"/>
  <c r="G55" i="6"/>
  <c r="H55" i="6"/>
  <c r="F55" i="6"/>
  <c r="E55" i="6"/>
  <c r="K55" i="6" s="1"/>
  <c r="J59" i="6"/>
  <c r="I59" i="6"/>
  <c r="G59" i="6"/>
  <c r="H59" i="6"/>
  <c r="F59" i="6"/>
  <c r="E59" i="6"/>
  <c r="K59" i="6" s="1"/>
  <c r="I58" i="6"/>
  <c r="J58" i="6"/>
  <c r="H58" i="6"/>
  <c r="G58" i="6"/>
  <c r="E58" i="6"/>
  <c r="F58" i="6"/>
  <c r="J61" i="6"/>
  <c r="I61" i="6"/>
  <c r="G61" i="6"/>
  <c r="H61" i="6"/>
  <c r="F61" i="6"/>
  <c r="E61" i="6"/>
  <c r="J63" i="6"/>
  <c r="I63" i="6"/>
  <c r="G63" i="6"/>
  <c r="H63" i="6"/>
  <c r="F63" i="6"/>
  <c r="E63" i="6"/>
  <c r="K63" i="6" s="1"/>
  <c r="J65" i="6"/>
  <c r="I65" i="6"/>
  <c r="G65" i="6"/>
  <c r="H65" i="6"/>
  <c r="F65" i="6"/>
  <c r="E65" i="6"/>
  <c r="K65" i="6" s="1"/>
  <c r="J67" i="6"/>
  <c r="I67" i="6"/>
  <c r="G67" i="6"/>
  <c r="H67" i="6"/>
  <c r="F67" i="6"/>
  <c r="E67" i="6"/>
  <c r="K67" i="6" s="1"/>
  <c r="J69" i="6"/>
  <c r="G69" i="6"/>
  <c r="I69" i="6"/>
  <c r="H69" i="6"/>
  <c r="F69" i="6"/>
  <c r="E69" i="6"/>
  <c r="K69" i="6" s="1"/>
  <c r="J71" i="6"/>
  <c r="I71" i="6"/>
  <c r="G71" i="6"/>
  <c r="H71" i="6"/>
  <c r="F71" i="6"/>
  <c r="E71" i="6"/>
  <c r="K71" i="6" s="1"/>
  <c r="J73" i="6"/>
  <c r="G73" i="6"/>
  <c r="I73" i="6"/>
  <c r="H73" i="6"/>
  <c r="F73" i="6"/>
  <c r="E73" i="6"/>
  <c r="J75" i="6"/>
  <c r="I75" i="6"/>
  <c r="G75" i="6"/>
  <c r="H75" i="6"/>
  <c r="F75" i="6"/>
  <c r="E75" i="6"/>
  <c r="J77" i="6"/>
  <c r="G77" i="6"/>
  <c r="I77" i="6"/>
  <c r="H77" i="6"/>
  <c r="F77" i="6"/>
  <c r="E77" i="6"/>
  <c r="I28" i="6"/>
  <c r="J28" i="6"/>
  <c r="H28" i="6"/>
  <c r="F28" i="6"/>
  <c r="G28" i="6"/>
  <c r="E28" i="6"/>
  <c r="I26" i="6"/>
  <c r="J26" i="6"/>
  <c r="F26" i="6"/>
  <c r="H26" i="6"/>
  <c r="G26" i="6"/>
  <c r="E26" i="6"/>
  <c r="I24" i="6"/>
  <c r="J24" i="6"/>
  <c r="H24" i="6"/>
  <c r="F24" i="6"/>
  <c r="G24" i="6"/>
  <c r="E24" i="6"/>
  <c r="I22" i="6"/>
  <c r="J22" i="6"/>
  <c r="F22" i="6"/>
  <c r="H22" i="6"/>
  <c r="G22" i="6"/>
  <c r="E22" i="6"/>
  <c r="I20" i="6"/>
  <c r="J20" i="6"/>
  <c r="H20" i="6"/>
  <c r="F20" i="6"/>
  <c r="G20" i="6"/>
  <c r="E20" i="6"/>
  <c r="I18" i="6"/>
  <c r="J18" i="6"/>
  <c r="F18" i="6"/>
  <c r="H18" i="6"/>
  <c r="G18" i="6"/>
  <c r="E18" i="6"/>
  <c r="I16" i="6"/>
  <c r="J16" i="6"/>
  <c r="H16" i="6"/>
  <c r="F16" i="6"/>
  <c r="G16" i="6"/>
  <c r="E16" i="6"/>
  <c r="I14" i="6"/>
  <c r="J14" i="6"/>
  <c r="F14" i="6"/>
  <c r="H14" i="6"/>
  <c r="G14" i="6"/>
  <c r="E14" i="6"/>
  <c r="I12" i="6"/>
  <c r="J12" i="6"/>
  <c r="H12" i="6"/>
  <c r="F12" i="6"/>
  <c r="G12" i="6"/>
  <c r="E12" i="6"/>
  <c r="I10" i="6"/>
  <c r="J10" i="6"/>
  <c r="F10" i="6"/>
  <c r="H10" i="6"/>
  <c r="G10" i="6"/>
  <c r="E10" i="6"/>
  <c r="J8" i="6"/>
  <c r="I8" i="6"/>
  <c r="G8" i="6"/>
  <c r="H8" i="6"/>
  <c r="F8" i="6"/>
  <c r="E8" i="6"/>
  <c r="I30" i="6"/>
  <c r="J30" i="6"/>
  <c r="F30" i="6"/>
  <c r="H30" i="6"/>
  <c r="G30" i="6"/>
  <c r="E30" i="6"/>
  <c r="I32" i="6"/>
  <c r="J32" i="6"/>
  <c r="H32" i="6"/>
  <c r="F32" i="6"/>
  <c r="G32" i="6"/>
  <c r="E32" i="6"/>
  <c r="I34" i="6"/>
  <c r="J34" i="6"/>
  <c r="H34" i="6"/>
  <c r="G34" i="6"/>
  <c r="F34" i="6"/>
  <c r="E34" i="6"/>
  <c r="I36" i="6"/>
  <c r="J36" i="6"/>
  <c r="H36" i="6"/>
  <c r="G36" i="6"/>
  <c r="E36" i="6"/>
  <c r="F36" i="6"/>
  <c r="I38" i="6"/>
  <c r="J38" i="6"/>
  <c r="H38" i="6"/>
  <c r="G38" i="6"/>
  <c r="F38" i="6"/>
  <c r="E38" i="6"/>
  <c r="I40" i="6"/>
  <c r="J40" i="6"/>
  <c r="H40" i="6"/>
  <c r="G40" i="6"/>
  <c r="E40" i="6"/>
  <c r="F40" i="6"/>
  <c r="I42" i="6"/>
  <c r="J42" i="6"/>
  <c r="H42" i="6"/>
  <c r="G42" i="6"/>
  <c r="F42" i="6"/>
  <c r="E42" i="6"/>
  <c r="I44" i="6"/>
  <c r="J44" i="6"/>
  <c r="H44" i="6"/>
  <c r="G44" i="6"/>
  <c r="E44" i="6"/>
  <c r="F44" i="6"/>
  <c r="I46" i="6"/>
  <c r="J46" i="6"/>
  <c r="H46" i="6"/>
  <c r="G46" i="6"/>
  <c r="E46" i="6"/>
  <c r="F46" i="6"/>
  <c r="I48" i="6"/>
  <c r="J48" i="6"/>
  <c r="H48" i="6"/>
  <c r="G48" i="6"/>
  <c r="E48" i="6"/>
  <c r="F48" i="6"/>
  <c r="I50" i="6"/>
  <c r="J50" i="6"/>
  <c r="H50" i="6"/>
  <c r="G50" i="6"/>
  <c r="E50" i="6"/>
  <c r="F50" i="6"/>
  <c r="I52" i="6"/>
  <c r="J52" i="6"/>
  <c r="H52" i="6"/>
  <c r="G52" i="6"/>
  <c r="E52" i="6"/>
  <c r="F52" i="6"/>
  <c r="I54" i="6"/>
  <c r="J54" i="6"/>
  <c r="H54" i="6"/>
  <c r="G54" i="6"/>
  <c r="E54" i="6"/>
  <c r="F54" i="6"/>
  <c r="J57" i="6"/>
  <c r="I57" i="6"/>
  <c r="G57" i="6"/>
  <c r="H57" i="6"/>
  <c r="F57" i="6"/>
  <c r="E57" i="6"/>
  <c r="I56" i="6"/>
  <c r="J56" i="6"/>
  <c r="H56" i="6"/>
  <c r="G56" i="6"/>
  <c r="E56" i="6"/>
  <c r="F56" i="6"/>
  <c r="I60" i="6"/>
  <c r="J60" i="6"/>
  <c r="H60" i="6"/>
  <c r="G60" i="6"/>
  <c r="E60" i="6"/>
  <c r="F60" i="6"/>
  <c r="I62" i="6"/>
  <c r="J62" i="6"/>
  <c r="H62" i="6"/>
  <c r="G62" i="6"/>
  <c r="E62" i="6"/>
  <c r="F62" i="6"/>
  <c r="I64" i="6"/>
  <c r="J64" i="6"/>
  <c r="H64" i="6"/>
  <c r="G64" i="6"/>
  <c r="E64" i="6"/>
  <c r="F64" i="6"/>
  <c r="I66" i="6"/>
  <c r="J66" i="6"/>
  <c r="H66" i="6"/>
  <c r="G66" i="6"/>
  <c r="E66" i="6"/>
  <c r="F66" i="6"/>
  <c r="I68" i="6"/>
  <c r="J68" i="6"/>
  <c r="H68" i="6"/>
  <c r="G68" i="6"/>
  <c r="E68" i="6"/>
  <c r="F68" i="6"/>
  <c r="I70" i="6"/>
  <c r="J70" i="6"/>
  <c r="H70" i="6"/>
  <c r="G70" i="6"/>
  <c r="E70" i="6"/>
  <c r="F70" i="6"/>
  <c r="I72" i="6"/>
  <c r="J72" i="6"/>
  <c r="H72" i="6"/>
  <c r="G72" i="6"/>
  <c r="E72" i="6"/>
  <c r="F72" i="6"/>
  <c r="I74" i="6"/>
  <c r="J74" i="6"/>
  <c r="H74" i="6"/>
  <c r="G74" i="6"/>
  <c r="E74" i="6"/>
  <c r="F74" i="6"/>
  <c r="I76" i="6"/>
  <c r="J76" i="6"/>
  <c r="H76" i="6"/>
  <c r="G76" i="6"/>
  <c r="E76" i="6"/>
  <c r="F76" i="6"/>
  <c r="I78" i="6"/>
  <c r="J78" i="6"/>
  <c r="H78" i="6"/>
  <c r="G78" i="6"/>
  <c r="E78" i="6"/>
  <c r="F78" i="6"/>
  <c r="J27" i="6"/>
  <c r="H27" i="6"/>
  <c r="I27" i="6"/>
  <c r="G27" i="6"/>
  <c r="F27" i="6"/>
  <c r="E27" i="6"/>
  <c r="J25" i="6"/>
  <c r="H25" i="6"/>
  <c r="I25" i="6"/>
  <c r="G25" i="6"/>
  <c r="F25" i="6"/>
  <c r="E25" i="6"/>
  <c r="J23" i="6"/>
  <c r="H23" i="6"/>
  <c r="I23" i="6"/>
  <c r="G23" i="6"/>
  <c r="F23" i="6"/>
  <c r="E23" i="6"/>
  <c r="J21" i="6"/>
  <c r="H21" i="6"/>
  <c r="I21" i="6"/>
  <c r="G21" i="6"/>
  <c r="F21" i="6"/>
  <c r="E21" i="6"/>
  <c r="J19" i="6"/>
  <c r="H19" i="6"/>
  <c r="I19" i="6"/>
  <c r="G19" i="6"/>
  <c r="F19" i="6"/>
  <c r="E19" i="6"/>
  <c r="J17" i="6"/>
  <c r="H17" i="6"/>
  <c r="I17" i="6"/>
  <c r="G17" i="6"/>
  <c r="F17" i="6"/>
  <c r="E17" i="6"/>
  <c r="J15" i="6"/>
  <c r="H15" i="6"/>
  <c r="I15" i="6"/>
  <c r="G15" i="6"/>
  <c r="F15" i="6"/>
  <c r="E15" i="6"/>
  <c r="J13" i="6"/>
  <c r="H13" i="6"/>
  <c r="I13" i="6"/>
  <c r="G13" i="6"/>
  <c r="F13" i="6"/>
  <c r="E13" i="6"/>
  <c r="J11" i="6"/>
  <c r="H11" i="6"/>
  <c r="I11" i="6"/>
  <c r="G11" i="6"/>
  <c r="F11" i="6"/>
  <c r="E11" i="6"/>
  <c r="J9" i="6"/>
  <c r="H9" i="6"/>
  <c r="I9" i="6"/>
  <c r="G9" i="6"/>
  <c r="F9" i="6"/>
  <c r="E9" i="6"/>
  <c r="D8" i="6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G10" i="5"/>
  <c r="L19" i="3"/>
  <c r="K19" i="3"/>
  <c r="J19" i="3"/>
  <c r="I19" i="3"/>
  <c r="G19" i="3"/>
  <c r="H19" i="3"/>
  <c r="E19" i="3"/>
  <c r="F19" i="3"/>
  <c r="L17" i="3"/>
  <c r="K17" i="3"/>
  <c r="J17" i="3"/>
  <c r="I17" i="3"/>
  <c r="H17" i="3"/>
  <c r="G17" i="3"/>
  <c r="F17" i="3"/>
  <c r="E17" i="3"/>
  <c r="L15" i="3"/>
  <c r="K15" i="3"/>
  <c r="J15" i="3"/>
  <c r="I15" i="3"/>
  <c r="G15" i="3"/>
  <c r="H15" i="3"/>
  <c r="E15" i="3"/>
  <c r="F15" i="3"/>
  <c r="L13" i="3"/>
  <c r="K13" i="3"/>
  <c r="J13" i="3"/>
  <c r="I13" i="3"/>
  <c r="H13" i="3"/>
  <c r="G13" i="3"/>
  <c r="F13" i="3"/>
  <c r="E13" i="3"/>
  <c r="L11" i="3"/>
  <c r="K11" i="3"/>
  <c r="J11" i="3"/>
  <c r="I11" i="3"/>
  <c r="G11" i="3"/>
  <c r="H11" i="3"/>
  <c r="F11" i="3"/>
  <c r="E11" i="3"/>
  <c r="L9" i="3"/>
  <c r="K9" i="3"/>
  <c r="J9" i="3"/>
  <c r="I9" i="3"/>
  <c r="H9" i="3"/>
  <c r="G9" i="3"/>
  <c r="F9" i="3"/>
  <c r="E9" i="3"/>
  <c r="L21" i="3"/>
  <c r="K21" i="3"/>
  <c r="J21" i="3"/>
  <c r="I21" i="3"/>
  <c r="H21" i="3"/>
  <c r="G21" i="3"/>
  <c r="F21" i="3"/>
  <c r="E21" i="3"/>
  <c r="L23" i="3"/>
  <c r="K23" i="3"/>
  <c r="J23" i="3"/>
  <c r="I23" i="3"/>
  <c r="G23" i="3"/>
  <c r="H23" i="3"/>
  <c r="E23" i="3"/>
  <c r="F23" i="3"/>
  <c r="L25" i="3"/>
  <c r="K25" i="3"/>
  <c r="J25" i="3"/>
  <c r="I25" i="3"/>
  <c r="H25" i="3"/>
  <c r="G25" i="3"/>
  <c r="F25" i="3"/>
  <c r="E25" i="3"/>
  <c r="L27" i="3"/>
  <c r="K27" i="3"/>
  <c r="J27" i="3"/>
  <c r="I27" i="3"/>
  <c r="H27" i="3"/>
  <c r="G27" i="3"/>
  <c r="E27" i="3"/>
  <c r="F27" i="3"/>
  <c r="L29" i="3"/>
  <c r="K29" i="3"/>
  <c r="J29" i="3"/>
  <c r="I29" i="3"/>
  <c r="H29" i="3"/>
  <c r="G29" i="3"/>
  <c r="F29" i="3"/>
  <c r="E29" i="3"/>
  <c r="L31" i="3"/>
  <c r="K31" i="3"/>
  <c r="J31" i="3"/>
  <c r="I31" i="3"/>
  <c r="H31" i="3"/>
  <c r="E31" i="3"/>
  <c r="G31" i="3"/>
  <c r="F31" i="3"/>
  <c r="L33" i="3"/>
  <c r="K33" i="3"/>
  <c r="J33" i="3"/>
  <c r="I33" i="3"/>
  <c r="H33" i="3"/>
  <c r="G33" i="3"/>
  <c r="F33" i="3"/>
  <c r="E33" i="3"/>
  <c r="L35" i="3"/>
  <c r="K35" i="3"/>
  <c r="J35" i="3"/>
  <c r="I35" i="3"/>
  <c r="H35" i="3"/>
  <c r="G35" i="3"/>
  <c r="E35" i="3"/>
  <c r="F35" i="3"/>
  <c r="L37" i="3"/>
  <c r="K37" i="3"/>
  <c r="J37" i="3"/>
  <c r="H37" i="3"/>
  <c r="I37" i="3"/>
  <c r="G37" i="3"/>
  <c r="F37" i="3"/>
  <c r="E37" i="3"/>
  <c r="L39" i="3"/>
  <c r="K39" i="3"/>
  <c r="J39" i="3"/>
  <c r="I39" i="3"/>
  <c r="H39" i="3"/>
  <c r="E39" i="3"/>
  <c r="G39" i="3"/>
  <c r="F39" i="3"/>
  <c r="L41" i="3"/>
  <c r="K41" i="3"/>
  <c r="J41" i="3"/>
  <c r="H41" i="3"/>
  <c r="I41" i="3"/>
  <c r="G41" i="3"/>
  <c r="F41" i="3"/>
  <c r="E41" i="3"/>
  <c r="L43" i="3"/>
  <c r="K43" i="3"/>
  <c r="J43" i="3"/>
  <c r="I43" i="3"/>
  <c r="H43" i="3"/>
  <c r="G43" i="3"/>
  <c r="E43" i="3"/>
  <c r="F43" i="3"/>
  <c r="L45" i="3"/>
  <c r="K45" i="3"/>
  <c r="J45" i="3"/>
  <c r="H45" i="3"/>
  <c r="I45" i="3"/>
  <c r="G45" i="3"/>
  <c r="F45" i="3"/>
  <c r="E45" i="3"/>
  <c r="L47" i="3"/>
  <c r="K47" i="3"/>
  <c r="J47" i="3"/>
  <c r="I47" i="3"/>
  <c r="H47" i="3"/>
  <c r="E47" i="3"/>
  <c r="G47" i="3"/>
  <c r="F47" i="3"/>
  <c r="L49" i="3"/>
  <c r="K49" i="3"/>
  <c r="J49" i="3"/>
  <c r="H49" i="3"/>
  <c r="I49" i="3"/>
  <c r="G49" i="3"/>
  <c r="F49" i="3"/>
  <c r="E49" i="3"/>
  <c r="L51" i="3"/>
  <c r="K51" i="3"/>
  <c r="J51" i="3"/>
  <c r="I51" i="3"/>
  <c r="H51" i="3"/>
  <c r="G51" i="3"/>
  <c r="E51" i="3"/>
  <c r="F51" i="3"/>
  <c r="L53" i="3"/>
  <c r="K53" i="3"/>
  <c r="J53" i="3"/>
  <c r="H53" i="3"/>
  <c r="I53" i="3"/>
  <c r="G53" i="3"/>
  <c r="F53" i="3"/>
  <c r="E53" i="3"/>
  <c r="L55" i="3"/>
  <c r="K55" i="3"/>
  <c r="J55" i="3"/>
  <c r="I55" i="3"/>
  <c r="H55" i="3"/>
  <c r="E55" i="3"/>
  <c r="G55" i="3"/>
  <c r="F55" i="3"/>
  <c r="L57" i="3"/>
  <c r="K57" i="3"/>
  <c r="J57" i="3"/>
  <c r="H57" i="3"/>
  <c r="I57" i="3"/>
  <c r="G57" i="3"/>
  <c r="F57" i="3"/>
  <c r="E57" i="3"/>
  <c r="L59" i="3"/>
  <c r="K59" i="3"/>
  <c r="J59" i="3"/>
  <c r="I59" i="3"/>
  <c r="H59" i="3"/>
  <c r="G59" i="3"/>
  <c r="E59" i="3"/>
  <c r="F59" i="3"/>
  <c r="L61" i="3"/>
  <c r="K61" i="3"/>
  <c r="J61" i="3"/>
  <c r="H61" i="3"/>
  <c r="I61" i="3"/>
  <c r="G61" i="3"/>
  <c r="F61" i="3"/>
  <c r="E61" i="3"/>
  <c r="L63" i="3"/>
  <c r="K63" i="3"/>
  <c r="J63" i="3"/>
  <c r="I63" i="3"/>
  <c r="H63" i="3"/>
  <c r="E63" i="3"/>
  <c r="G63" i="3"/>
  <c r="F63" i="3"/>
  <c r="L65" i="3"/>
  <c r="K65" i="3"/>
  <c r="J65" i="3"/>
  <c r="H65" i="3"/>
  <c r="I65" i="3"/>
  <c r="G65" i="3"/>
  <c r="F65" i="3"/>
  <c r="E65" i="3"/>
  <c r="L67" i="3"/>
  <c r="K67" i="3"/>
  <c r="J67" i="3"/>
  <c r="I67" i="3"/>
  <c r="H67" i="3"/>
  <c r="G67" i="3"/>
  <c r="E67" i="3"/>
  <c r="F67" i="3"/>
  <c r="L69" i="3"/>
  <c r="K69" i="3"/>
  <c r="J69" i="3"/>
  <c r="H69" i="3"/>
  <c r="I69" i="3"/>
  <c r="G69" i="3"/>
  <c r="F69" i="3"/>
  <c r="E69" i="3"/>
  <c r="L71" i="3"/>
  <c r="K71" i="3"/>
  <c r="J71" i="3"/>
  <c r="I71" i="3"/>
  <c r="H71" i="3"/>
  <c r="E71" i="3"/>
  <c r="G71" i="3"/>
  <c r="F71" i="3"/>
  <c r="L73" i="3"/>
  <c r="K73" i="3"/>
  <c r="J73" i="3"/>
  <c r="H73" i="3"/>
  <c r="I73" i="3"/>
  <c r="G73" i="3"/>
  <c r="F73" i="3"/>
  <c r="E73" i="3"/>
  <c r="L75" i="3"/>
  <c r="K75" i="3"/>
  <c r="J75" i="3"/>
  <c r="I75" i="3"/>
  <c r="H75" i="3"/>
  <c r="G75" i="3"/>
  <c r="E75" i="3"/>
  <c r="F75" i="3"/>
  <c r="L77" i="3"/>
  <c r="K77" i="3"/>
  <c r="J77" i="3"/>
  <c r="H77" i="3"/>
  <c r="I77" i="3"/>
  <c r="G77" i="3"/>
  <c r="F77" i="3"/>
  <c r="E77" i="3"/>
  <c r="K20" i="3"/>
  <c r="I20" i="3"/>
  <c r="H20" i="3"/>
  <c r="G20" i="3"/>
  <c r="L20" i="3"/>
  <c r="J20" i="3"/>
  <c r="F20" i="3"/>
  <c r="E20" i="3"/>
  <c r="L18" i="3"/>
  <c r="J18" i="3"/>
  <c r="I18" i="3"/>
  <c r="H18" i="3"/>
  <c r="G18" i="3"/>
  <c r="K18" i="3"/>
  <c r="F18" i="3"/>
  <c r="E18" i="3"/>
  <c r="K16" i="3"/>
  <c r="I16" i="3"/>
  <c r="H16" i="3"/>
  <c r="G16" i="3"/>
  <c r="L16" i="3"/>
  <c r="J16" i="3"/>
  <c r="F16" i="3"/>
  <c r="E16" i="3"/>
  <c r="L14" i="3"/>
  <c r="J14" i="3"/>
  <c r="I14" i="3"/>
  <c r="H14" i="3"/>
  <c r="G14" i="3"/>
  <c r="K14" i="3"/>
  <c r="F14" i="3"/>
  <c r="E14" i="3"/>
  <c r="K12" i="3"/>
  <c r="I12" i="3"/>
  <c r="H12" i="3"/>
  <c r="G12" i="3"/>
  <c r="F12" i="3"/>
  <c r="L12" i="3"/>
  <c r="J12" i="3"/>
  <c r="E12" i="3"/>
  <c r="L10" i="3"/>
  <c r="J10" i="3"/>
  <c r="I10" i="3"/>
  <c r="H10" i="3"/>
  <c r="G10" i="3"/>
  <c r="F10" i="3"/>
  <c r="K10" i="3"/>
  <c r="E10" i="3"/>
  <c r="L22" i="3"/>
  <c r="J22" i="3"/>
  <c r="I22" i="3"/>
  <c r="H22" i="3"/>
  <c r="G22" i="3"/>
  <c r="K22" i="3"/>
  <c r="F22" i="3"/>
  <c r="E22" i="3"/>
  <c r="K24" i="3"/>
  <c r="I24" i="3"/>
  <c r="H24" i="3"/>
  <c r="G24" i="3"/>
  <c r="L24" i="3"/>
  <c r="J24" i="3"/>
  <c r="F24" i="3"/>
  <c r="E24" i="3"/>
  <c r="L26" i="3"/>
  <c r="J26" i="3"/>
  <c r="I26" i="3"/>
  <c r="H26" i="3"/>
  <c r="G26" i="3"/>
  <c r="K26" i="3"/>
  <c r="F26" i="3"/>
  <c r="E26" i="3"/>
  <c r="K28" i="3"/>
  <c r="I28" i="3"/>
  <c r="H28" i="3"/>
  <c r="G28" i="3"/>
  <c r="L28" i="3"/>
  <c r="J28" i="3"/>
  <c r="F28" i="3"/>
  <c r="E28" i="3"/>
  <c r="L30" i="3"/>
  <c r="J30" i="3"/>
  <c r="I30" i="3"/>
  <c r="H30" i="3"/>
  <c r="G30" i="3"/>
  <c r="K30" i="3"/>
  <c r="F30" i="3"/>
  <c r="E30" i="3"/>
  <c r="K32" i="3"/>
  <c r="I32" i="3"/>
  <c r="H32" i="3"/>
  <c r="G32" i="3"/>
  <c r="L32" i="3"/>
  <c r="J32" i="3"/>
  <c r="F32" i="3"/>
  <c r="E32" i="3"/>
  <c r="L34" i="3"/>
  <c r="J34" i="3"/>
  <c r="I34" i="3"/>
  <c r="H34" i="3"/>
  <c r="G34" i="3"/>
  <c r="K34" i="3"/>
  <c r="F34" i="3"/>
  <c r="E34" i="3"/>
  <c r="K36" i="3"/>
  <c r="I36" i="3"/>
  <c r="H36" i="3"/>
  <c r="G36" i="3"/>
  <c r="L36" i="3"/>
  <c r="J36" i="3"/>
  <c r="F36" i="3"/>
  <c r="E36" i="3"/>
  <c r="L38" i="3"/>
  <c r="J38" i="3"/>
  <c r="I38" i="3"/>
  <c r="H38" i="3"/>
  <c r="G38" i="3"/>
  <c r="K38" i="3"/>
  <c r="F38" i="3"/>
  <c r="E38" i="3"/>
  <c r="K40" i="3"/>
  <c r="J40" i="3"/>
  <c r="I40" i="3"/>
  <c r="H40" i="3"/>
  <c r="G40" i="3"/>
  <c r="L40" i="3"/>
  <c r="F40" i="3"/>
  <c r="E40" i="3"/>
  <c r="L42" i="3"/>
  <c r="J42" i="3"/>
  <c r="I42" i="3"/>
  <c r="H42" i="3"/>
  <c r="G42" i="3"/>
  <c r="K42" i="3"/>
  <c r="F42" i="3"/>
  <c r="E42" i="3"/>
  <c r="K44" i="3"/>
  <c r="J44" i="3"/>
  <c r="I44" i="3"/>
  <c r="H44" i="3"/>
  <c r="G44" i="3"/>
  <c r="L44" i="3"/>
  <c r="F44" i="3"/>
  <c r="E44" i="3"/>
  <c r="L46" i="3"/>
  <c r="J46" i="3"/>
  <c r="I46" i="3"/>
  <c r="H46" i="3"/>
  <c r="G46" i="3"/>
  <c r="K46" i="3"/>
  <c r="F46" i="3"/>
  <c r="E46" i="3"/>
  <c r="K48" i="3"/>
  <c r="J48" i="3"/>
  <c r="I48" i="3"/>
  <c r="H48" i="3"/>
  <c r="G48" i="3"/>
  <c r="L48" i="3"/>
  <c r="F48" i="3"/>
  <c r="E48" i="3"/>
  <c r="L50" i="3"/>
  <c r="J50" i="3"/>
  <c r="I50" i="3"/>
  <c r="H50" i="3"/>
  <c r="G50" i="3"/>
  <c r="K50" i="3"/>
  <c r="F50" i="3"/>
  <c r="E50" i="3"/>
  <c r="K52" i="3"/>
  <c r="J52" i="3"/>
  <c r="I52" i="3"/>
  <c r="H52" i="3"/>
  <c r="G52" i="3"/>
  <c r="L52" i="3"/>
  <c r="F52" i="3"/>
  <c r="E52" i="3"/>
  <c r="L54" i="3"/>
  <c r="J54" i="3"/>
  <c r="I54" i="3"/>
  <c r="H54" i="3"/>
  <c r="G54" i="3"/>
  <c r="K54" i="3"/>
  <c r="F54" i="3"/>
  <c r="E54" i="3"/>
  <c r="K56" i="3"/>
  <c r="J56" i="3"/>
  <c r="I56" i="3"/>
  <c r="H56" i="3"/>
  <c r="G56" i="3"/>
  <c r="L56" i="3"/>
  <c r="F56" i="3"/>
  <c r="E56" i="3"/>
  <c r="L58" i="3"/>
  <c r="J58" i="3"/>
  <c r="I58" i="3"/>
  <c r="H58" i="3"/>
  <c r="G58" i="3"/>
  <c r="K58" i="3"/>
  <c r="F58" i="3"/>
  <c r="E58" i="3"/>
  <c r="K60" i="3"/>
  <c r="J60" i="3"/>
  <c r="I60" i="3"/>
  <c r="H60" i="3"/>
  <c r="G60" i="3"/>
  <c r="L60" i="3"/>
  <c r="F60" i="3"/>
  <c r="E60" i="3"/>
  <c r="L62" i="3"/>
  <c r="J62" i="3"/>
  <c r="I62" i="3"/>
  <c r="H62" i="3"/>
  <c r="G62" i="3"/>
  <c r="K62" i="3"/>
  <c r="F62" i="3"/>
  <c r="E62" i="3"/>
  <c r="K64" i="3"/>
  <c r="J64" i="3"/>
  <c r="I64" i="3"/>
  <c r="H64" i="3"/>
  <c r="G64" i="3"/>
  <c r="L64" i="3"/>
  <c r="F64" i="3"/>
  <c r="E64" i="3"/>
  <c r="L66" i="3"/>
  <c r="J66" i="3"/>
  <c r="I66" i="3"/>
  <c r="H66" i="3"/>
  <c r="G66" i="3"/>
  <c r="K66" i="3"/>
  <c r="F66" i="3"/>
  <c r="E66" i="3"/>
  <c r="K68" i="3"/>
  <c r="J68" i="3"/>
  <c r="I68" i="3"/>
  <c r="H68" i="3"/>
  <c r="G68" i="3"/>
  <c r="L68" i="3"/>
  <c r="F68" i="3"/>
  <c r="E68" i="3"/>
  <c r="L70" i="3"/>
  <c r="J70" i="3"/>
  <c r="I70" i="3"/>
  <c r="H70" i="3"/>
  <c r="G70" i="3"/>
  <c r="K70" i="3"/>
  <c r="F70" i="3"/>
  <c r="E70" i="3"/>
  <c r="K72" i="3"/>
  <c r="J72" i="3"/>
  <c r="I72" i="3"/>
  <c r="H72" i="3"/>
  <c r="G72" i="3"/>
  <c r="L72" i="3"/>
  <c r="F72" i="3"/>
  <c r="E72" i="3"/>
  <c r="L74" i="3"/>
  <c r="J74" i="3"/>
  <c r="I74" i="3"/>
  <c r="H74" i="3"/>
  <c r="G74" i="3"/>
  <c r="K74" i="3"/>
  <c r="F74" i="3"/>
  <c r="E74" i="3"/>
  <c r="K76" i="3"/>
  <c r="J76" i="3"/>
  <c r="I76" i="3"/>
  <c r="H76" i="3"/>
  <c r="G76" i="3"/>
  <c r="L76" i="3"/>
  <c r="F76" i="3"/>
  <c r="E76" i="3"/>
  <c r="L78" i="3"/>
  <c r="J78" i="3"/>
  <c r="I78" i="3"/>
  <c r="H78" i="3"/>
  <c r="G78" i="3"/>
  <c r="K78" i="3"/>
  <c r="F78" i="3"/>
  <c r="E78" i="3"/>
  <c r="J10" i="5"/>
  <c r="F10" i="5"/>
  <c r="H10" i="5"/>
  <c r="E10" i="5"/>
  <c r="J31" i="5"/>
  <c r="H31" i="5"/>
  <c r="I31" i="5"/>
  <c r="F31" i="5"/>
  <c r="G31" i="5"/>
  <c r="E31" i="5"/>
  <c r="J27" i="5"/>
  <c r="H27" i="5"/>
  <c r="I27" i="5"/>
  <c r="F27" i="5"/>
  <c r="G27" i="5"/>
  <c r="E27" i="5"/>
  <c r="J23" i="5"/>
  <c r="H23" i="5"/>
  <c r="I23" i="5"/>
  <c r="F23" i="5"/>
  <c r="G23" i="5"/>
  <c r="E23" i="5"/>
  <c r="J19" i="5"/>
  <c r="H19" i="5"/>
  <c r="I19" i="5"/>
  <c r="F19" i="5"/>
  <c r="G19" i="5"/>
  <c r="E19" i="5"/>
  <c r="J15" i="5"/>
  <c r="H15" i="5"/>
  <c r="I15" i="5"/>
  <c r="F15" i="5"/>
  <c r="G15" i="5"/>
  <c r="E15" i="5"/>
  <c r="J11" i="5"/>
  <c r="H11" i="5"/>
  <c r="I11" i="5"/>
  <c r="F11" i="5"/>
  <c r="G11" i="5"/>
  <c r="E11" i="5"/>
  <c r="I14" i="5"/>
  <c r="J14" i="5"/>
  <c r="H14" i="5"/>
  <c r="G14" i="5"/>
  <c r="F14" i="5"/>
  <c r="E14" i="5"/>
  <c r="I18" i="5"/>
  <c r="J18" i="5"/>
  <c r="H18" i="5"/>
  <c r="G18" i="5"/>
  <c r="F18" i="5"/>
  <c r="E18" i="5"/>
  <c r="I22" i="5"/>
  <c r="J22" i="5"/>
  <c r="H22" i="5"/>
  <c r="G22" i="5"/>
  <c r="F22" i="5"/>
  <c r="E22" i="5"/>
  <c r="I26" i="5"/>
  <c r="J26" i="5"/>
  <c r="H26" i="5"/>
  <c r="G26" i="5"/>
  <c r="F26" i="5"/>
  <c r="E26" i="5"/>
  <c r="I30" i="5"/>
  <c r="J30" i="5"/>
  <c r="H30" i="5"/>
  <c r="G30" i="5"/>
  <c r="F30" i="5"/>
  <c r="E30" i="5"/>
  <c r="I34" i="5"/>
  <c r="J34" i="5"/>
  <c r="H34" i="5"/>
  <c r="G34" i="5"/>
  <c r="F34" i="5"/>
  <c r="E34" i="5"/>
  <c r="I38" i="5"/>
  <c r="J38" i="5"/>
  <c r="G38" i="5"/>
  <c r="H38" i="5"/>
  <c r="F38" i="5"/>
  <c r="E38" i="5"/>
  <c r="I42" i="5"/>
  <c r="J42" i="5"/>
  <c r="G42" i="5"/>
  <c r="H42" i="5"/>
  <c r="F42" i="5"/>
  <c r="E42" i="5"/>
  <c r="J35" i="5"/>
  <c r="H35" i="5"/>
  <c r="I35" i="5"/>
  <c r="F35" i="5"/>
  <c r="G35" i="5"/>
  <c r="E35" i="5"/>
  <c r="J39" i="5"/>
  <c r="I39" i="5"/>
  <c r="H39" i="5"/>
  <c r="F39" i="5"/>
  <c r="G39" i="5"/>
  <c r="E39" i="5"/>
  <c r="J43" i="5"/>
  <c r="I43" i="5"/>
  <c r="H43" i="5"/>
  <c r="F43" i="5"/>
  <c r="G43" i="5"/>
  <c r="E43" i="5"/>
  <c r="I48" i="5"/>
  <c r="J48" i="5"/>
  <c r="G48" i="5"/>
  <c r="H48" i="5"/>
  <c r="F48" i="5"/>
  <c r="E48" i="5"/>
  <c r="I52" i="5"/>
  <c r="J52" i="5"/>
  <c r="G52" i="5"/>
  <c r="H52" i="5"/>
  <c r="F52" i="5"/>
  <c r="E52" i="5"/>
  <c r="I56" i="5"/>
  <c r="J56" i="5"/>
  <c r="G56" i="5"/>
  <c r="H56" i="5"/>
  <c r="F56" i="5"/>
  <c r="E56" i="5"/>
  <c r="I60" i="5"/>
  <c r="J60" i="5"/>
  <c r="G60" i="5"/>
  <c r="H60" i="5"/>
  <c r="F60" i="5"/>
  <c r="E60" i="5"/>
  <c r="J47" i="5"/>
  <c r="I47" i="5"/>
  <c r="H47" i="5"/>
  <c r="F47" i="5"/>
  <c r="G47" i="5"/>
  <c r="E47" i="5"/>
  <c r="J51" i="5"/>
  <c r="I51" i="5"/>
  <c r="H51" i="5"/>
  <c r="F51" i="5"/>
  <c r="G51" i="5"/>
  <c r="E51" i="5"/>
  <c r="J55" i="5"/>
  <c r="I55" i="5"/>
  <c r="H55" i="5"/>
  <c r="F55" i="5"/>
  <c r="G55" i="5"/>
  <c r="E55" i="5"/>
  <c r="J59" i="5"/>
  <c r="I59" i="5"/>
  <c r="H59" i="5"/>
  <c r="F59" i="5"/>
  <c r="G59" i="5"/>
  <c r="E59" i="5"/>
  <c r="I62" i="5"/>
  <c r="J62" i="5"/>
  <c r="G62" i="5"/>
  <c r="H62" i="5"/>
  <c r="F62" i="5"/>
  <c r="E62" i="5"/>
  <c r="I66" i="5"/>
  <c r="J66" i="5"/>
  <c r="G66" i="5"/>
  <c r="H66" i="5"/>
  <c r="F66" i="5"/>
  <c r="E66" i="5"/>
  <c r="I70" i="5"/>
  <c r="J70" i="5"/>
  <c r="G70" i="5"/>
  <c r="H70" i="5"/>
  <c r="F70" i="5"/>
  <c r="E70" i="5"/>
  <c r="I74" i="5"/>
  <c r="J74" i="5"/>
  <c r="G74" i="5"/>
  <c r="H74" i="5"/>
  <c r="F74" i="5"/>
  <c r="E74" i="5"/>
  <c r="I78" i="5"/>
  <c r="J78" i="5"/>
  <c r="G78" i="5"/>
  <c r="H78" i="5"/>
  <c r="F78" i="5"/>
  <c r="E78" i="5"/>
  <c r="J65" i="5"/>
  <c r="I65" i="5"/>
  <c r="H65" i="5"/>
  <c r="F65" i="5"/>
  <c r="G65" i="5"/>
  <c r="E65" i="5"/>
  <c r="J69" i="5"/>
  <c r="I69" i="5"/>
  <c r="H69" i="5"/>
  <c r="F69" i="5"/>
  <c r="G69" i="5"/>
  <c r="E69" i="5"/>
  <c r="J73" i="5"/>
  <c r="I73" i="5"/>
  <c r="H73" i="5"/>
  <c r="G73" i="5"/>
  <c r="E73" i="5"/>
  <c r="F73" i="5"/>
  <c r="J77" i="5"/>
  <c r="I77" i="5"/>
  <c r="H77" i="5"/>
  <c r="G77" i="5"/>
  <c r="E77" i="5"/>
  <c r="F77" i="5"/>
  <c r="J8" i="5"/>
  <c r="I8" i="5"/>
  <c r="H8" i="5"/>
  <c r="G8" i="5"/>
  <c r="E8" i="5"/>
  <c r="F8" i="5"/>
  <c r="J33" i="5"/>
  <c r="H33" i="5"/>
  <c r="I33" i="5"/>
  <c r="F33" i="5"/>
  <c r="G33" i="5"/>
  <c r="E33" i="5"/>
  <c r="J29" i="5"/>
  <c r="H29" i="5"/>
  <c r="I29" i="5"/>
  <c r="F29" i="5"/>
  <c r="G29" i="5"/>
  <c r="E29" i="5"/>
  <c r="J25" i="5"/>
  <c r="H25" i="5"/>
  <c r="I25" i="5"/>
  <c r="F25" i="5"/>
  <c r="G25" i="5"/>
  <c r="E25" i="5"/>
  <c r="J21" i="5"/>
  <c r="H21" i="5"/>
  <c r="I21" i="5"/>
  <c r="F21" i="5"/>
  <c r="G21" i="5"/>
  <c r="E21" i="5"/>
  <c r="J17" i="5"/>
  <c r="H17" i="5"/>
  <c r="I17" i="5"/>
  <c r="F17" i="5"/>
  <c r="G17" i="5"/>
  <c r="E17" i="5"/>
  <c r="J13" i="5"/>
  <c r="H13" i="5"/>
  <c r="I13" i="5"/>
  <c r="F13" i="5"/>
  <c r="G13" i="5"/>
  <c r="E13" i="5"/>
  <c r="J9" i="5"/>
  <c r="H9" i="5"/>
  <c r="I9" i="5"/>
  <c r="F9" i="5"/>
  <c r="G9" i="5"/>
  <c r="E9" i="5"/>
  <c r="I12" i="5"/>
  <c r="J12" i="5"/>
  <c r="H12" i="5"/>
  <c r="G12" i="5"/>
  <c r="F12" i="5"/>
  <c r="E12" i="5"/>
  <c r="I16" i="5"/>
  <c r="J16" i="5"/>
  <c r="H16" i="5"/>
  <c r="G16" i="5"/>
  <c r="F16" i="5"/>
  <c r="E16" i="5"/>
  <c r="I20" i="5"/>
  <c r="J20" i="5"/>
  <c r="H20" i="5"/>
  <c r="G20" i="5"/>
  <c r="F20" i="5"/>
  <c r="E20" i="5"/>
  <c r="I24" i="5"/>
  <c r="J24" i="5"/>
  <c r="H24" i="5"/>
  <c r="G24" i="5"/>
  <c r="F24" i="5"/>
  <c r="E24" i="5"/>
  <c r="I28" i="5"/>
  <c r="J28" i="5"/>
  <c r="H28" i="5"/>
  <c r="G28" i="5"/>
  <c r="F28" i="5"/>
  <c r="E28" i="5"/>
  <c r="I32" i="5"/>
  <c r="J32" i="5"/>
  <c r="H32" i="5"/>
  <c r="G32" i="5"/>
  <c r="F32" i="5"/>
  <c r="E32" i="5"/>
  <c r="I36" i="5"/>
  <c r="J36" i="5"/>
  <c r="G36" i="5"/>
  <c r="H36" i="5"/>
  <c r="F36" i="5"/>
  <c r="E36" i="5"/>
  <c r="I40" i="5"/>
  <c r="J40" i="5"/>
  <c r="G40" i="5"/>
  <c r="H40" i="5"/>
  <c r="F40" i="5"/>
  <c r="E40" i="5"/>
  <c r="I44" i="5"/>
  <c r="J44" i="5"/>
  <c r="G44" i="5"/>
  <c r="H44" i="5"/>
  <c r="F44" i="5"/>
  <c r="E44" i="5"/>
  <c r="J37" i="5"/>
  <c r="I37" i="5"/>
  <c r="H37" i="5"/>
  <c r="F37" i="5"/>
  <c r="G37" i="5"/>
  <c r="E37" i="5"/>
  <c r="J41" i="5"/>
  <c r="I41" i="5"/>
  <c r="H41" i="5"/>
  <c r="F41" i="5"/>
  <c r="G41" i="5"/>
  <c r="E41" i="5"/>
  <c r="I46" i="5"/>
  <c r="J46" i="5"/>
  <c r="G46" i="5"/>
  <c r="H46" i="5"/>
  <c r="F46" i="5"/>
  <c r="E46" i="5"/>
  <c r="I50" i="5"/>
  <c r="J50" i="5"/>
  <c r="G50" i="5"/>
  <c r="H50" i="5"/>
  <c r="F50" i="5"/>
  <c r="E50" i="5"/>
  <c r="I54" i="5"/>
  <c r="J54" i="5"/>
  <c r="G54" i="5"/>
  <c r="H54" i="5"/>
  <c r="F54" i="5"/>
  <c r="E54" i="5"/>
  <c r="I58" i="5"/>
  <c r="J58" i="5"/>
  <c r="G58" i="5"/>
  <c r="H58" i="5"/>
  <c r="F58" i="5"/>
  <c r="E58" i="5"/>
  <c r="J45" i="5"/>
  <c r="I45" i="5"/>
  <c r="H45" i="5"/>
  <c r="F45" i="5"/>
  <c r="G45" i="5"/>
  <c r="E45" i="5"/>
  <c r="J49" i="5"/>
  <c r="I49" i="5"/>
  <c r="H49" i="5"/>
  <c r="F49" i="5"/>
  <c r="G49" i="5"/>
  <c r="E49" i="5"/>
  <c r="J53" i="5"/>
  <c r="I53" i="5"/>
  <c r="H53" i="5"/>
  <c r="F53" i="5"/>
  <c r="G53" i="5"/>
  <c r="E53" i="5"/>
  <c r="J57" i="5"/>
  <c r="I57" i="5"/>
  <c r="H57" i="5"/>
  <c r="F57" i="5"/>
  <c r="G57" i="5"/>
  <c r="E57" i="5"/>
  <c r="J61" i="5"/>
  <c r="I61" i="5"/>
  <c r="H61" i="5"/>
  <c r="F61" i="5"/>
  <c r="G61" i="5"/>
  <c r="E61" i="5"/>
  <c r="I64" i="5"/>
  <c r="J64" i="5"/>
  <c r="G64" i="5"/>
  <c r="H64" i="5"/>
  <c r="F64" i="5"/>
  <c r="E64" i="5"/>
  <c r="I68" i="5"/>
  <c r="J68" i="5"/>
  <c r="G68" i="5"/>
  <c r="H68" i="5"/>
  <c r="F68" i="5"/>
  <c r="E68" i="5"/>
  <c r="I72" i="5"/>
  <c r="J72" i="5"/>
  <c r="G72" i="5"/>
  <c r="H72" i="5"/>
  <c r="F72" i="5"/>
  <c r="E72" i="5"/>
  <c r="I76" i="5"/>
  <c r="J76" i="5"/>
  <c r="G76" i="5"/>
  <c r="H76" i="5"/>
  <c r="F76" i="5"/>
  <c r="E76" i="5"/>
  <c r="J63" i="5"/>
  <c r="I63" i="5"/>
  <c r="H63" i="5"/>
  <c r="F63" i="5"/>
  <c r="G63" i="5"/>
  <c r="E63" i="5"/>
  <c r="J67" i="5"/>
  <c r="I67" i="5"/>
  <c r="H67" i="5"/>
  <c r="F67" i="5"/>
  <c r="G67" i="5"/>
  <c r="E67" i="5"/>
  <c r="J71" i="5"/>
  <c r="I71" i="5"/>
  <c r="H71" i="5"/>
  <c r="F71" i="5"/>
  <c r="G71" i="5"/>
  <c r="E71" i="5"/>
  <c r="J75" i="5"/>
  <c r="I75" i="5"/>
  <c r="H75" i="5"/>
  <c r="G75" i="5"/>
  <c r="E75" i="5"/>
  <c r="F75" i="5"/>
  <c r="D9" i="5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E8" i="3"/>
  <c r="L8" i="3"/>
  <c r="J8" i="3"/>
  <c r="K8" i="3"/>
  <c r="I8" i="3"/>
  <c r="G8" i="3"/>
  <c r="H8" i="3"/>
  <c r="K16" i="4"/>
  <c r="I16" i="4"/>
  <c r="G16" i="4"/>
  <c r="E16" i="4"/>
  <c r="J16" i="4"/>
  <c r="H16" i="4"/>
  <c r="F16" i="4"/>
  <c r="K12" i="4"/>
  <c r="I12" i="4"/>
  <c r="G12" i="4"/>
  <c r="E12" i="4"/>
  <c r="J12" i="4"/>
  <c r="H12" i="4"/>
  <c r="F12" i="4"/>
  <c r="L8" i="4"/>
  <c r="J21" i="4"/>
  <c r="H21" i="4"/>
  <c r="F21" i="4"/>
  <c r="I21" i="4"/>
  <c r="E21" i="4"/>
  <c r="K21" i="4"/>
  <c r="G21" i="4"/>
  <c r="J17" i="4"/>
  <c r="H17" i="4"/>
  <c r="F17" i="4"/>
  <c r="K17" i="4"/>
  <c r="I17" i="4"/>
  <c r="G17" i="4"/>
  <c r="E17" i="4"/>
  <c r="J13" i="4"/>
  <c r="H13" i="4"/>
  <c r="F13" i="4"/>
  <c r="K13" i="4"/>
  <c r="I13" i="4"/>
  <c r="G13" i="4"/>
  <c r="E13" i="4"/>
  <c r="K20" i="4"/>
  <c r="I20" i="4"/>
  <c r="G20" i="4"/>
  <c r="E20" i="4"/>
  <c r="J20" i="4"/>
  <c r="F20" i="4"/>
  <c r="H20" i="4"/>
  <c r="J24" i="4"/>
  <c r="H24" i="4"/>
  <c r="F24" i="4"/>
  <c r="K24" i="4"/>
  <c r="I24" i="4"/>
  <c r="G24" i="4"/>
  <c r="E24" i="4"/>
  <c r="J28" i="4"/>
  <c r="H28" i="4"/>
  <c r="F28" i="4"/>
  <c r="K28" i="4"/>
  <c r="I28" i="4"/>
  <c r="G28" i="4"/>
  <c r="E28" i="4"/>
  <c r="J32" i="4"/>
  <c r="H32" i="4"/>
  <c r="F32" i="4"/>
  <c r="K32" i="4"/>
  <c r="I32" i="4"/>
  <c r="G32" i="4"/>
  <c r="E32" i="4"/>
  <c r="J36" i="4"/>
  <c r="H36" i="4"/>
  <c r="F36" i="4"/>
  <c r="K36" i="4"/>
  <c r="I36" i="4"/>
  <c r="G36" i="4"/>
  <c r="E36" i="4"/>
  <c r="J40" i="4"/>
  <c r="H40" i="4"/>
  <c r="F40" i="4"/>
  <c r="K40" i="4"/>
  <c r="I40" i="4"/>
  <c r="G40" i="4"/>
  <c r="E40" i="4"/>
  <c r="J44" i="4"/>
  <c r="H44" i="4"/>
  <c r="F44" i="4"/>
  <c r="K44" i="4"/>
  <c r="I44" i="4"/>
  <c r="G44" i="4"/>
  <c r="E44" i="4"/>
  <c r="K27" i="4"/>
  <c r="I27" i="4"/>
  <c r="G27" i="4"/>
  <c r="E27" i="4"/>
  <c r="J27" i="4"/>
  <c r="H27" i="4"/>
  <c r="F27" i="4"/>
  <c r="K31" i="4"/>
  <c r="I31" i="4"/>
  <c r="G31" i="4"/>
  <c r="E31" i="4"/>
  <c r="J31" i="4"/>
  <c r="H31" i="4"/>
  <c r="F31" i="4"/>
  <c r="K35" i="4"/>
  <c r="I35" i="4"/>
  <c r="G35" i="4"/>
  <c r="E35" i="4"/>
  <c r="J35" i="4"/>
  <c r="H35" i="4"/>
  <c r="F35" i="4"/>
  <c r="K39" i="4"/>
  <c r="I39" i="4"/>
  <c r="G39" i="4"/>
  <c r="E39" i="4"/>
  <c r="J39" i="4"/>
  <c r="H39" i="4"/>
  <c r="F39" i="4"/>
  <c r="K43" i="4"/>
  <c r="I43" i="4"/>
  <c r="G43" i="4"/>
  <c r="E43" i="4"/>
  <c r="J43" i="4"/>
  <c r="H43" i="4"/>
  <c r="F43" i="4"/>
  <c r="J46" i="4"/>
  <c r="H46" i="4"/>
  <c r="F46" i="4"/>
  <c r="K46" i="4"/>
  <c r="G46" i="4"/>
  <c r="I46" i="4"/>
  <c r="E46" i="4"/>
  <c r="J50" i="4"/>
  <c r="H50" i="4"/>
  <c r="F50" i="4"/>
  <c r="K50" i="4"/>
  <c r="G50" i="4"/>
  <c r="I50" i="4"/>
  <c r="E50" i="4"/>
  <c r="J54" i="4"/>
  <c r="H54" i="4"/>
  <c r="F54" i="4"/>
  <c r="K54" i="4"/>
  <c r="G54" i="4"/>
  <c r="I54" i="4"/>
  <c r="E54" i="4"/>
  <c r="J58" i="4"/>
  <c r="H58" i="4"/>
  <c r="F58" i="4"/>
  <c r="K58" i="4"/>
  <c r="G58" i="4"/>
  <c r="I58" i="4"/>
  <c r="E58" i="4"/>
  <c r="J62" i="4"/>
  <c r="H62" i="4"/>
  <c r="F62" i="4"/>
  <c r="I62" i="4"/>
  <c r="E62" i="4"/>
  <c r="K62" i="4"/>
  <c r="G62" i="4"/>
  <c r="K49" i="4"/>
  <c r="I49" i="4"/>
  <c r="G49" i="4"/>
  <c r="E49" i="4"/>
  <c r="H49" i="4"/>
  <c r="J49" i="4"/>
  <c r="F49" i="4"/>
  <c r="K53" i="4"/>
  <c r="I53" i="4"/>
  <c r="G53" i="4"/>
  <c r="E53" i="4"/>
  <c r="H53" i="4"/>
  <c r="J53" i="4"/>
  <c r="F53" i="4"/>
  <c r="K57" i="4"/>
  <c r="I57" i="4"/>
  <c r="G57" i="4"/>
  <c r="E57" i="4"/>
  <c r="H57" i="4"/>
  <c r="J57" i="4"/>
  <c r="F57" i="4"/>
  <c r="K61" i="4"/>
  <c r="I61" i="4"/>
  <c r="G61" i="4"/>
  <c r="E61" i="4"/>
  <c r="H61" i="4"/>
  <c r="J61" i="4"/>
  <c r="F61" i="4"/>
  <c r="J66" i="4"/>
  <c r="H66" i="4"/>
  <c r="F66" i="4"/>
  <c r="K66" i="4"/>
  <c r="I66" i="4"/>
  <c r="G66" i="4"/>
  <c r="E66" i="4"/>
  <c r="J70" i="4"/>
  <c r="H70" i="4"/>
  <c r="F70" i="4"/>
  <c r="K70" i="4"/>
  <c r="I70" i="4"/>
  <c r="G70" i="4"/>
  <c r="E70" i="4"/>
  <c r="J74" i="4"/>
  <c r="H74" i="4"/>
  <c r="F74" i="4"/>
  <c r="K74" i="4"/>
  <c r="I74" i="4"/>
  <c r="G74" i="4"/>
  <c r="E74" i="4"/>
  <c r="J78" i="4"/>
  <c r="H78" i="4"/>
  <c r="F78" i="4"/>
  <c r="K78" i="4"/>
  <c r="I78" i="4"/>
  <c r="G78" i="4"/>
  <c r="E78" i="4"/>
  <c r="K65" i="4"/>
  <c r="I65" i="4"/>
  <c r="G65" i="4"/>
  <c r="E65" i="4"/>
  <c r="J65" i="4"/>
  <c r="H65" i="4"/>
  <c r="F65" i="4"/>
  <c r="K69" i="4"/>
  <c r="I69" i="4"/>
  <c r="G69" i="4"/>
  <c r="E69" i="4"/>
  <c r="J69" i="4"/>
  <c r="H69" i="4"/>
  <c r="F69" i="4"/>
  <c r="K73" i="4"/>
  <c r="I73" i="4"/>
  <c r="G73" i="4"/>
  <c r="E73" i="4"/>
  <c r="J73" i="4"/>
  <c r="H73" i="4"/>
  <c r="F73" i="4"/>
  <c r="K77" i="4"/>
  <c r="I77" i="4"/>
  <c r="G77" i="4"/>
  <c r="E77" i="4"/>
  <c r="J77" i="4"/>
  <c r="H77" i="4"/>
  <c r="F77" i="4"/>
  <c r="K18" i="4"/>
  <c r="I18" i="4"/>
  <c r="J18" i="4"/>
  <c r="G18" i="4"/>
  <c r="E18" i="4"/>
  <c r="H18" i="4"/>
  <c r="F18" i="4"/>
  <c r="K14" i="4"/>
  <c r="I14" i="4"/>
  <c r="G14" i="4"/>
  <c r="E14" i="4"/>
  <c r="J14" i="4"/>
  <c r="H14" i="4"/>
  <c r="F14" i="4"/>
  <c r="L10" i="4"/>
  <c r="J23" i="4"/>
  <c r="H23" i="4"/>
  <c r="F23" i="4"/>
  <c r="I23" i="4"/>
  <c r="E23" i="4"/>
  <c r="K23" i="4"/>
  <c r="G23" i="4"/>
  <c r="J19" i="4"/>
  <c r="H19" i="4"/>
  <c r="F19" i="4"/>
  <c r="I19" i="4"/>
  <c r="E19" i="4"/>
  <c r="K19" i="4"/>
  <c r="G19" i="4"/>
  <c r="J15" i="4"/>
  <c r="H15" i="4"/>
  <c r="F15" i="4"/>
  <c r="K15" i="4"/>
  <c r="I15" i="4"/>
  <c r="G15" i="4"/>
  <c r="E15" i="4"/>
  <c r="J11" i="4"/>
  <c r="H11" i="4"/>
  <c r="F11" i="4"/>
  <c r="K11" i="4"/>
  <c r="I11" i="4"/>
  <c r="G11" i="4"/>
  <c r="E11" i="4"/>
  <c r="J9" i="4"/>
  <c r="H9" i="4"/>
  <c r="F9" i="4"/>
  <c r="K9" i="4"/>
  <c r="I9" i="4"/>
  <c r="G9" i="4"/>
  <c r="E9" i="4"/>
  <c r="D9" i="4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K22" i="4"/>
  <c r="I22" i="4"/>
  <c r="G22" i="4"/>
  <c r="E22" i="4"/>
  <c r="J22" i="4"/>
  <c r="F22" i="4"/>
  <c r="H22" i="4"/>
  <c r="J26" i="4"/>
  <c r="H26" i="4"/>
  <c r="F26" i="4"/>
  <c r="K26" i="4"/>
  <c r="I26" i="4"/>
  <c r="G26" i="4"/>
  <c r="E26" i="4"/>
  <c r="J30" i="4"/>
  <c r="H30" i="4"/>
  <c r="F30" i="4"/>
  <c r="K30" i="4"/>
  <c r="I30" i="4"/>
  <c r="G30" i="4"/>
  <c r="E30" i="4"/>
  <c r="J34" i="4"/>
  <c r="H34" i="4"/>
  <c r="F34" i="4"/>
  <c r="K34" i="4"/>
  <c r="I34" i="4"/>
  <c r="G34" i="4"/>
  <c r="E34" i="4"/>
  <c r="J38" i="4"/>
  <c r="H38" i="4"/>
  <c r="F38" i="4"/>
  <c r="K38" i="4"/>
  <c r="I38" i="4"/>
  <c r="G38" i="4"/>
  <c r="E38" i="4"/>
  <c r="J42" i="4"/>
  <c r="H42" i="4"/>
  <c r="F42" i="4"/>
  <c r="K42" i="4"/>
  <c r="I42" i="4"/>
  <c r="G42" i="4"/>
  <c r="E42" i="4"/>
  <c r="K25" i="4"/>
  <c r="I25" i="4"/>
  <c r="G25" i="4"/>
  <c r="E25" i="4"/>
  <c r="J25" i="4"/>
  <c r="H25" i="4"/>
  <c r="F25" i="4"/>
  <c r="K29" i="4"/>
  <c r="I29" i="4"/>
  <c r="G29" i="4"/>
  <c r="E29" i="4"/>
  <c r="J29" i="4"/>
  <c r="H29" i="4"/>
  <c r="F29" i="4"/>
  <c r="K33" i="4"/>
  <c r="I33" i="4"/>
  <c r="G33" i="4"/>
  <c r="E33" i="4"/>
  <c r="J33" i="4"/>
  <c r="H33" i="4"/>
  <c r="F33" i="4"/>
  <c r="K37" i="4"/>
  <c r="I37" i="4"/>
  <c r="G37" i="4"/>
  <c r="E37" i="4"/>
  <c r="J37" i="4"/>
  <c r="H37" i="4"/>
  <c r="F37" i="4"/>
  <c r="K41" i="4"/>
  <c r="I41" i="4"/>
  <c r="G41" i="4"/>
  <c r="E41" i="4"/>
  <c r="J41" i="4"/>
  <c r="H41" i="4"/>
  <c r="F41" i="4"/>
  <c r="K45" i="4"/>
  <c r="I45" i="4"/>
  <c r="G45" i="4"/>
  <c r="E45" i="4"/>
  <c r="J45" i="4"/>
  <c r="H45" i="4"/>
  <c r="F45" i="4"/>
  <c r="J48" i="4"/>
  <c r="H48" i="4"/>
  <c r="F48" i="4"/>
  <c r="K48" i="4"/>
  <c r="G48" i="4"/>
  <c r="I48" i="4"/>
  <c r="E48" i="4"/>
  <c r="J52" i="4"/>
  <c r="H52" i="4"/>
  <c r="F52" i="4"/>
  <c r="K52" i="4"/>
  <c r="G52" i="4"/>
  <c r="I52" i="4"/>
  <c r="E52" i="4"/>
  <c r="J56" i="4"/>
  <c r="H56" i="4"/>
  <c r="F56" i="4"/>
  <c r="K56" i="4"/>
  <c r="G56" i="4"/>
  <c r="I56" i="4"/>
  <c r="E56" i="4"/>
  <c r="J60" i="4"/>
  <c r="H60" i="4"/>
  <c r="F60" i="4"/>
  <c r="K60" i="4"/>
  <c r="G60" i="4"/>
  <c r="I60" i="4"/>
  <c r="E60" i="4"/>
  <c r="K47" i="4"/>
  <c r="I47" i="4"/>
  <c r="G47" i="4"/>
  <c r="E47" i="4"/>
  <c r="H47" i="4"/>
  <c r="J47" i="4"/>
  <c r="F47" i="4"/>
  <c r="K51" i="4"/>
  <c r="I51" i="4"/>
  <c r="G51" i="4"/>
  <c r="E51" i="4"/>
  <c r="H51" i="4"/>
  <c r="J51" i="4"/>
  <c r="F51" i="4"/>
  <c r="K55" i="4"/>
  <c r="I55" i="4"/>
  <c r="G55" i="4"/>
  <c r="E55" i="4"/>
  <c r="H55" i="4"/>
  <c r="J55" i="4"/>
  <c r="F55" i="4"/>
  <c r="K59" i="4"/>
  <c r="I59" i="4"/>
  <c r="G59" i="4"/>
  <c r="E59" i="4"/>
  <c r="H59" i="4"/>
  <c r="J59" i="4"/>
  <c r="F59" i="4"/>
  <c r="J64" i="4"/>
  <c r="H64" i="4"/>
  <c r="F64" i="4"/>
  <c r="K64" i="4"/>
  <c r="I64" i="4"/>
  <c r="G64" i="4"/>
  <c r="E64" i="4"/>
  <c r="J68" i="4"/>
  <c r="H68" i="4"/>
  <c r="F68" i="4"/>
  <c r="K68" i="4"/>
  <c r="I68" i="4"/>
  <c r="G68" i="4"/>
  <c r="E68" i="4"/>
  <c r="J72" i="4"/>
  <c r="H72" i="4"/>
  <c r="F72" i="4"/>
  <c r="K72" i="4"/>
  <c r="I72" i="4"/>
  <c r="G72" i="4"/>
  <c r="E72" i="4"/>
  <c r="J76" i="4"/>
  <c r="H76" i="4"/>
  <c r="F76" i="4"/>
  <c r="K76" i="4"/>
  <c r="I76" i="4"/>
  <c r="G76" i="4"/>
  <c r="E76" i="4"/>
  <c r="K63" i="4"/>
  <c r="I63" i="4"/>
  <c r="G63" i="4"/>
  <c r="E63" i="4"/>
  <c r="J63" i="4"/>
  <c r="F63" i="4"/>
  <c r="H63" i="4"/>
  <c r="K67" i="4"/>
  <c r="I67" i="4"/>
  <c r="G67" i="4"/>
  <c r="E67" i="4"/>
  <c r="J67" i="4"/>
  <c r="H67" i="4"/>
  <c r="F67" i="4"/>
  <c r="K71" i="4"/>
  <c r="I71" i="4"/>
  <c r="G71" i="4"/>
  <c r="E71" i="4"/>
  <c r="J71" i="4"/>
  <c r="H71" i="4"/>
  <c r="F71" i="4"/>
  <c r="K75" i="4"/>
  <c r="I75" i="4"/>
  <c r="G75" i="4"/>
  <c r="E75" i="4"/>
  <c r="J75" i="4"/>
  <c r="H75" i="4"/>
  <c r="F75" i="4"/>
  <c r="C21" i="1"/>
  <c r="C19" i="1"/>
  <c r="C17" i="1"/>
  <c r="C15" i="1"/>
  <c r="C13" i="1"/>
  <c r="C11" i="1"/>
  <c r="C24" i="1"/>
  <c r="C22" i="1"/>
  <c r="C26" i="1"/>
  <c r="C44" i="1"/>
  <c r="C42" i="1"/>
  <c r="C40" i="1"/>
  <c r="C38" i="1"/>
  <c r="C36" i="1"/>
  <c r="C34" i="1"/>
  <c r="C32" i="1"/>
  <c r="C30" i="1"/>
  <c r="C28" i="1"/>
  <c r="C77" i="1"/>
  <c r="C75" i="1"/>
  <c r="C73" i="1"/>
  <c r="C71" i="1"/>
  <c r="C69" i="1"/>
  <c r="C67" i="1"/>
  <c r="C65" i="1"/>
  <c r="C63" i="1"/>
  <c r="C61" i="1"/>
  <c r="C59" i="1"/>
  <c r="C57" i="1"/>
  <c r="C55" i="1"/>
  <c r="C53" i="1"/>
  <c r="C51" i="1"/>
  <c r="C49" i="1"/>
  <c r="C47" i="1"/>
  <c r="F47" i="1" s="1"/>
  <c r="C20" i="1"/>
  <c r="C18" i="1"/>
  <c r="C16" i="1"/>
  <c r="C14" i="1"/>
  <c r="C12" i="1"/>
  <c r="C25" i="1"/>
  <c r="C23" i="1"/>
  <c r="C27" i="1"/>
  <c r="C45" i="1"/>
  <c r="C43" i="1"/>
  <c r="C41" i="1"/>
  <c r="C39" i="1"/>
  <c r="C37" i="1"/>
  <c r="C35" i="1"/>
  <c r="C33" i="1"/>
  <c r="C31" i="1"/>
  <c r="C29" i="1"/>
  <c r="C78" i="1"/>
  <c r="C76" i="1"/>
  <c r="C74" i="1"/>
  <c r="C72" i="1"/>
  <c r="C70" i="1"/>
  <c r="C68" i="1"/>
  <c r="C66" i="1"/>
  <c r="C64" i="1"/>
  <c r="C62" i="1"/>
  <c r="C60" i="1"/>
  <c r="C58" i="1"/>
  <c r="C56" i="1"/>
  <c r="C54" i="1"/>
  <c r="C52" i="1"/>
  <c r="C50" i="1"/>
  <c r="C48" i="1"/>
  <c r="C46" i="1"/>
  <c r="D8" i="3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F24" i="2"/>
  <c r="E24" i="2"/>
  <c r="F22" i="2"/>
  <c r="E22" i="2"/>
  <c r="F18" i="2"/>
  <c r="E18" i="2"/>
  <c r="F14" i="2"/>
  <c r="E14" i="2"/>
  <c r="E8" i="2"/>
  <c r="F8" i="2"/>
  <c r="E31" i="2"/>
  <c r="F31" i="2"/>
  <c r="E33" i="2"/>
  <c r="F33" i="2"/>
  <c r="E35" i="2"/>
  <c r="F35" i="2"/>
  <c r="E37" i="2"/>
  <c r="F37" i="2"/>
  <c r="E39" i="2"/>
  <c r="F39" i="2"/>
  <c r="E41" i="2"/>
  <c r="F41" i="2"/>
  <c r="E43" i="2"/>
  <c r="F43" i="2"/>
  <c r="E45" i="2"/>
  <c r="F45" i="2"/>
  <c r="E47" i="2"/>
  <c r="F47" i="2"/>
  <c r="E49" i="2"/>
  <c r="F49" i="2"/>
  <c r="E51" i="2"/>
  <c r="F51" i="2"/>
  <c r="E53" i="2"/>
  <c r="F53" i="2"/>
  <c r="E57" i="2"/>
  <c r="F57" i="2"/>
  <c r="F54" i="2"/>
  <c r="E54" i="2"/>
  <c r="F58" i="2"/>
  <c r="E58" i="2"/>
  <c r="E61" i="2"/>
  <c r="F61" i="2"/>
  <c r="E63" i="2"/>
  <c r="F63" i="2"/>
  <c r="E65" i="2"/>
  <c r="F65" i="2"/>
  <c r="E67" i="2"/>
  <c r="F67" i="2"/>
  <c r="E69" i="2"/>
  <c r="F69" i="2"/>
  <c r="E71" i="2"/>
  <c r="F71" i="2"/>
  <c r="E73" i="2"/>
  <c r="F73" i="2"/>
  <c r="E75" i="2"/>
  <c r="F75" i="2"/>
  <c r="E77" i="2"/>
  <c r="F77" i="2"/>
  <c r="F28" i="2"/>
  <c r="E28" i="2"/>
  <c r="F26" i="2"/>
  <c r="E26" i="2"/>
  <c r="F20" i="2"/>
  <c r="E20" i="2"/>
  <c r="F16" i="2"/>
  <c r="E16" i="2"/>
  <c r="F12" i="2"/>
  <c r="E12" i="2"/>
  <c r="F10" i="2"/>
  <c r="E10" i="2"/>
  <c r="E29" i="2"/>
  <c r="F29" i="2"/>
  <c r="E27" i="2"/>
  <c r="F27" i="2"/>
  <c r="E25" i="2"/>
  <c r="F25" i="2"/>
  <c r="E23" i="2"/>
  <c r="F23" i="2"/>
  <c r="E21" i="2"/>
  <c r="F21" i="2"/>
  <c r="E19" i="2"/>
  <c r="F19" i="2"/>
  <c r="E17" i="2"/>
  <c r="F17" i="2"/>
  <c r="E15" i="2"/>
  <c r="F15" i="2"/>
  <c r="E13" i="2"/>
  <c r="F13" i="2"/>
  <c r="E11" i="2"/>
  <c r="F11" i="2"/>
  <c r="E9" i="2"/>
  <c r="F9" i="2"/>
  <c r="F30" i="2"/>
  <c r="E30" i="2"/>
  <c r="F32" i="2"/>
  <c r="E32" i="2"/>
  <c r="F34" i="2"/>
  <c r="E34" i="2"/>
  <c r="F36" i="2"/>
  <c r="E36" i="2"/>
  <c r="F38" i="2"/>
  <c r="E38" i="2"/>
  <c r="F40" i="2"/>
  <c r="E40" i="2"/>
  <c r="F42" i="2"/>
  <c r="E42" i="2"/>
  <c r="F44" i="2"/>
  <c r="E44" i="2"/>
  <c r="F46" i="2"/>
  <c r="E46" i="2"/>
  <c r="F48" i="2"/>
  <c r="E48" i="2"/>
  <c r="F50" i="2"/>
  <c r="E50" i="2"/>
  <c r="F52" i="2"/>
  <c r="E52" i="2"/>
  <c r="E55" i="2"/>
  <c r="F55" i="2"/>
  <c r="E59" i="2"/>
  <c r="F59" i="2"/>
  <c r="F56" i="2"/>
  <c r="E56" i="2"/>
  <c r="F60" i="2"/>
  <c r="E60" i="2"/>
  <c r="F62" i="2"/>
  <c r="E62" i="2"/>
  <c r="F64" i="2"/>
  <c r="E64" i="2"/>
  <c r="F66" i="2"/>
  <c r="E66" i="2"/>
  <c r="F68" i="2"/>
  <c r="E68" i="2"/>
  <c r="F70" i="2"/>
  <c r="E70" i="2"/>
  <c r="F72" i="2"/>
  <c r="E72" i="2"/>
  <c r="F74" i="2"/>
  <c r="E74" i="2"/>
  <c r="F76" i="2"/>
  <c r="E76" i="2"/>
  <c r="F78" i="2"/>
  <c r="E78" i="2"/>
  <c r="J28" i="2"/>
  <c r="H28" i="2"/>
  <c r="I28" i="2"/>
  <c r="G28" i="2"/>
  <c r="J26" i="2"/>
  <c r="H26" i="2"/>
  <c r="I26" i="2"/>
  <c r="G26" i="2"/>
  <c r="J24" i="2"/>
  <c r="H24" i="2"/>
  <c r="I24" i="2"/>
  <c r="G24" i="2"/>
  <c r="J22" i="2"/>
  <c r="H22" i="2"/>
  <c r="I22" i="2"/>
  <c r="G22" i="2"/>
  <c r="J20" i="2"/>
  <c r="H20" i="2"/>
  <c r="I20" i="2"/>
  <c r="G20" i="2"/>
  <c r="J18" i="2"/>
  <c r="H18" i="2"/>
  <c r="I18" i="2"/>
  <c r="G18" i="2"/>
  <c r="J16" i="2"/>
  <c r="H16" i="2"/>
  <c r="I16" i="2"/>
  <c r="G16" i="2"/>
  <c r="J14" i="2"/>
  <c r="H14" i="2"/>
  <c r="I14" i="2"/>
  <c r="G14" i="2"/>
  <c r="J12" i="2"/>
  <c r="H12" i="2"/>
  <c r="I12" i="2"/>
  <c r="G12" i="2"/>
  <c r="J10" i="2"/>
  <c r="H10" i="2"/>
  <c r="I10" i="2"/>
  <c r="G10" i="2"/>
  <c r="J8" i="2"/>
  <c r="H8" i="2"/>
  <c r="I8" i="2"/>
  <c r="G8" i="2"/>
  <c r="D8" i="2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J31" i="2"/>
  <c r="H31" i="2"/>
  <c r="G31" i="2"/>
  <c r="I31" i="2"/>
  <c r="J33" i="2"/>
  <c r="H33" i="2"/>
  <c r="G33" i="2"/>
  <c r="I33" i="2"/>
  <c r="J35" i="2"/>
  <c r="H35" i="2"/>
  <c r="G35" i="2"/>
  <c r="I35" i="2"/>
  <c r="J37" i="2"/>
  <c r="H37" i="2"/>
  <c r="G37" i="2"/>
  <c r="I37" i="2"/>
  <c r="J39" i="2"/>
  <c r="H39" i="2"/>
  <c r="G39" i="2"/>
  <c r="I39" i="2"/>
  <c r="J41" i="2"/>
  <c r="H41" i="2"/>
  <c r="G41" i="2"/>
  <c r="I41" i="2"/>
  <c r="I43" i="2"/>
  <c r="G43" i="2"/>
  <c r="J43" i="2"/>
  <c r="H43" i="2"/>
  <c r="I45" i="2"/>
  <c r="G45" i="2"/>
  <c r="J45" i="2"/>
  <c r="H45" i="2"/>
  <c r="I47" i="2"/>
  <c r="G47" i="2"/>
  <c r="J47" i="2"/>
  <c r="H47" i="2"/>
  <c r="I49" i="2"/>
  <c r="G49" i="2"/>
  <c r="J49" i="2"/>
  <c r="H49" i="2"/>
  <c r="I51" i="2"/>
  <c r="G51" i="2"/>
  <c r="J51" i="2"/>
  <c r="H51" i="2"/>
  <c r="I53" i="2"/>
  <c r="J53" i="2"/>
  <c r="G53" i="2"/>
  <c r="H53" i="2"/>
  <c r="I57" i="2"/>
  <c r="G57" i="2"/>
  <c r="J57" i="2"/>
  <c r="H57" i="2"/>
  <c r="I54" i="2"/>
  <c r="G54" i="2"/>
  <c r="H54" i="2"/>
  <c r="J54" i="2"/>
  <c r="I58" i="2"/>
  <c r="G58" i="2"/>
  <c r="H58" i="2"/>
  <c r="J58" i="2"/>
  <c r="J61" i="2"/>
  <c r="H61" i="2"/>
  <c r="I61" i="2"/>
  <c r="G61" i="2"/>
  <c r="J63" i="2"/>
  <c r="H63" i="2"/>
  <c r="I63" i="2"/>
  <c r="G63" i="2"/>
  <c r="J65" i="2"/>
  <c r="H65" i="2"/>
  <c r="G65" i="2"/>
  <c r="I65" i="2"/>
  <c r="J67" i="2"/>
  <c r="H67" i="2"/>
  <c r="G67" i="2"/>
  <c r="I67" i="2"/>
  <c r="J69" i="2"/>
  <c r="H69" i="2"/>
  <c r="G69" i="2"/>
  <c r="I69" i="2"/>
  <c r="J71" i="2"/>
  <c r="H71" i="2"/>
  <c r="G71" i="2"/>
  <c r="I71" i="2"/>
  <c r="J73" i="2"/>
  <c r="H73" i="2"/>
  <c r="G73" i="2"/>
  <c r="I73" i="2"/>
  <c r="J75" i="2"/>
  <c r="H75" i="2"/>
  <c r="I75" i="2"/>
  <c r="G75" i="2"/>
  <c r="J77" i="2"/>
  <c r="H77" i="2"/>
  <c r="I77" i="2"/>
  <c r="G77" i="2"/>
  <c r="J29" i="2"/>
  <c r="H29" i="2"/>
  <c r="I29" i="2"/>
  <c r="G29" i="2"/>
  <c r="J27" i="2"/>
  <c r="H27" i="2"/>
  <c r="I27" i="2"/>
  <c r="G27" i="2"/>
  <c r="J25" i="2"/>
  <c r="H25" i="2"/>
  <c r="I25" i="2"/>
  <c r="G25" i="2"/>
  <c r="J23" i="2"/>
  <c r="H23" i="2"/>
  <c r="I23" i="2"/>
  <c r="G23" i="2"/>
  <c r="J21" i="2"/>
  <c r="H21" i="2"/>
  <c r="I21" i="2"/>
  <c r="G21" i="2"/>
  <c r="J19" i="2"/>
  <c r="H19" i="2"/>
  <c r="I19" i="2"/>
  <c r="G19" i="2"/>
  <c r="J17" i="2"/>
  <c r="H17" i="2"/>
  <c r="I17" i="2"/>
  <c r="G17" i="2"/>
  <c r="J15" i="2"/>
  <c r="H15" i="2"/>
  <c r="I15" i="2"/>
  <c r="G15" i="2"/>
  <c r="J13" i="2"/>
  <c r="H13" i="2"/>
  <c r="I13" i="2"/>
  <c r="G13" i="2"/>
  <c r="J11" i="2"/>
  <c r="H11" i="2"/>
  <c r="I11" i="2"/>
  <c r="G11" i="2"/>
  <c r="J9" i="2"/>
  <c r="H9" i="2"/>
  <c r="I9" i="2"/>
  <c r="G9" i="2"/>
  <c r="J30" i="2"/>
  <c r="H30" i="2"/>
  <c r="G30" i="2"/>
  <c r="I30" i="2"/>
  <c r="J32" i="2"/>
  <c r="H32" i="2"/>
  <c r="G32" i="2"/>
  <c r="I32" i="2"/>
  <c r="J34" i="2"/>
  <c r="H34" i="2"/>
  <c r="G34" i="2"/>
  <c r="I34" i="2"/>
  <c r="J36" i="2"/>
  <c r="H36" i="2"/>
  <c r="G36" i="2"/>
  <c r="I36" i="2"/>
  <c r="J38" i="2"/>
  <c r="H38" i="2"/>
  <c r="G38" i="2"/>
  <c r="I38" i="2"/>
  <c r="J40" i="2"/>
  <c r="H40" i="2"/>
  <c r="G40" i="2"/>
  <c r="I40" i="2"/>
  <c r="J42" i="2"/>
  <c r="H42" i="2"/>
  <c r="G42" i="2"/>
  <c r="I42" i="2"/>
  <c r="I44" i="2"/>
  <c r="G44" i="2"/>
  <c r="J44" i="2"/>
  <c r="H44" i="2"/>
  <c r="I46" i="2"/>
  <c r="G46" i="2"/>
  <c r="J46" i="2"/>
  <c r="H46" i="2"/>
  <c r="I48" i="2"/>
  <c r="G48" i="2"/>
  <c r="J48" i="2"/>
  <c r="H48" i="2"/>
  <c r="I50" i="2"/>
  <c r="G50" i="2"/>
  <c r="J50" i="2"/>
  <c r="H50" i="2"/>
  <c r="I52" i="2"/>
  <c r="G52" i="2"/>
  <c r="J52" i="2"/>
  <c r="H52" i="2"/>
  <c r="I55" i="2"/>
  <c r="G55" i="2"/>
  <c r="J55" i="2"/>
  <c r="H55" i="2"/>
  <c r="I59" i="2"/>
  <c r="G59" i="2"/>
  <c r="J59" i="2"/>
  <c r="H59" i="2"/>
  <c r="I56" i="2"/>
  <c r="G56" i="2"/>
  <c r="H56" i="2"/>
  <c r="J56" i="2"/>
  <c r="I60" i="2"/>
  <c r="G60" i="2"/>
  <c r="H60" i="2"/>
  <c r="J60" i="2"/>
  <c r="J62" i="2"/>
  <c r="H62" i="2"/>
  <c r="I62" i="2"/>
  <c r="G62" i="2"/>
  <c r="J64" i="2"/>
  <c r="H64" i="2"/>
  <c r="I64" i="2"/>
  <c r="G64" i="2"/>
  <c r="J66" i="2"/>
  <c r="H66" i="2"/>
  <c r="G66" i="2"/>
  <c r="I66" i="2"/>
  <c r="J68" i="2"/>
  <c r="H68" i="2"/>
  <c r="G68" i="2"/>
  <c r="I68" i="2"/>
  <c r="J70" i="2"/>
  <c r="H70" i="2"/>
  <c r="G70" i="2"/>
  <c r="I70" i="2"/>
  <c r="J72" i="2"/>
  <c r="H72" i="2"/>
  <c r="G72" i="2"/>
  <c r="I72" i="2"/>
  <c r="J74" i="2"/>
  <c r="H74" i="2"/>
  <c r="I74" i="2"/>
  <c r="G74" i="2"/>
  <c r="J76" i="2"/>
  <c r="H76" i="2"/>
  <c r="I76" i="2"/>
  <c r="G76" i="2"/>
  <c r="J78" i="2"/>
  <c r="H78" i="2"/>
  <c r="I78" i="2"/>
  <c r="G78" i="2"/>
  <c r="H47" i="1"/>
  <c r="AQ72" i="8" l="1"/>
  <c r="AQ68" i="8"/>
  <c r="AQ64" i="8"/>
  <c r="AQ60" i="8"/>
  <c r="AQ56" i="8"/>
  <c r="AQ52" i="8"/>
  <c r="AQ48" i="8"/>
  <c r="AQ44" i="8"/>
  <c r="AQ40" i="8"/>
  <c r="AQ36" i="8"/>
  <c r="AQ32" i="8"/>
  <c r="AQ28" i="8"/>
  <c r="AQ24" i="8"/>
  <c r="AQ20" i="8"/>
  <c r="AQ16" i="8"/>
  <c r="AQ12" i="8"/>
  <c r="AQ8" i="8"/>
  <c r="AP75" i="8"/>
  <c r="AQ75" i="8" s="1"/>
  <c r="AP71" i="8"/>
  <c r="AQ71" i="8" s="1"/>
  <c r="AP67" i="8"/>
  <c r="AQ67" i="8" s="1"/>
  <c r="AP63" i="8"/>
  <c r="AQ63" i="8" s="1"/>
  <c r="AP59" i="8"/>
  <c r="AQ59" i="8" s="1"/>
  <c r="AP55" i="8"/>
  <c r="AQ55" i="8" s="1"/>
  <c r="AP51" i="8"/>
  <c r="AQ51" i="8" s="1"/>
  <c r="AP47" i="8"/>
  <c r="AQ47" i="8" s="1"/>
  <c r="AP43" i="8"/>
  <c r="AQ43" i="8" s="1"/>
  <c r="AP39" i="8"/>
  <c r="AQ39" i="8" s="1"/>
  <c r="AP35" i="8"/>
  <c r="AQ35" i="8" s="1"/>
  <c r="AP31" i="8"/>
  <c r="AQ31" i="8" s="1"/>
  <c r="AP27" i="8"/>
  <c r="AQ27" i="8" s="1"/>
  <c r="AP23" i="8"/>
  <c r="AQ23" i="8" s="1"/>
  <c r="AP19" i="8"/>
  <c r="AQ19" i="8" s="1"/>
  <c r="AP15" i="8"/>
  <c r="AQ15" i="8" s="1"/>
  <c r="AP11" i="8"/>
  <c r="AQ11" i="8" s="1"/>
  <c r="AP7" i="8"/>
  <c r="AQ7" i="8" s="1"/>
  <c r="AR76" i="8"/>
  <c r="AV75" i="8"/>
  <c r="AV73" i="8"/>
  <c r="AV71" i="8"/>
  <c r="AV69" i="8"/>
  <c r="AV67" i="8"/>
  <c r="AV65" i="8"/>
  <c r="AV63" i="8"/>
  <c r="AV61" i="8"/>
  <c r="AV59" i="8"/>
  <c r="AV57" i="8"/>
  <c r="AV55" i="8"/>
  <c r="AV53" i="8"/>
  <c r="AV51" i="8"/>
  <c r="AV49" i="8"/>
  <c r="AV48" i="8"/>
  <c r="AV47" i="8"/>
  <c r="AV46" i="8"/>
  <c r="AV45" i="8"/>
  <c r="AV44" i="8"/>
  <c r="AV43" i="8"/>
  <c r="AV42" i="8"/>
  <c r="AV41" i="8"/>
  <c r="AV40" i="8"/>
  <c r="AV39" i="8"/>
  <c r="AV38" i="8"/>
  <c r="AV37" i="8"/>
  <c r="AV36" i="8"/>
  <c r="AV35" i="8"/>
  <c r="AV34" i="8"/>
  <c r="AV33" i="8"/>
  <c r="AV32" i="8"/>
  <c r="AV31" i="8"/>
  <c r="AV30" i="8"/>
  <c r="AV29" i="8"/>
  <c r="AV28" i="8"/>
  <c r="AV27" i="8"/>
  <c r="AV26" i="8"/>
  <c r="AV25" i="8"/>
  <c r="AV24" i="8"/>
  <c r="AV23" i="8"/>
  <c r="AV22" i="8"/>
  <c r="AV21" i="8"/>
  <c r="AV20" i="8"/>
  <c r="AV19" i="8"/>
  <c r="AV18" i="8"/>
  <c r="AV17" i="8"/>
  <c r="AV16" i="8"/>
  <c r="AV15" i="8"/>
  <c r="AV14" i="8"/>
  <c r="AV13" i="8"/>
  <c r="AV12" i="8"/>
  <c r="AV11" i="8"/>
  <c r="AV10" i="8"/>
  <c r="AV9" i="8"/>
  <c r="AV8" i="8"/>
  <c r="AV7" i="8"/>
  <c r="AV6" i="8"/>
  <c r="AW6" i="8" s="1"/>
  <c r="AV74" i="8"/>
  <c r="AW74" i="8" s="1"/>
  <c r="AV70" i="8"/>
  <c r="AV66" i="8"/>
  <c r="AW66" i="8" s="1"/>
  <c r="AV62" i="8"/>
  <c r="AV58" i="8"/>
  <c r="AW58" i="8" s="1"/>
  <c r="AV54" i="8"/>
  <c r="AV50" i="8"/>
  <c r="AW50" i="8" s="1"/>
  <c r="AR48" i="8"/>
  <c r="AR46" i="8"/>
  <c r="AR44" i="8"/>
  <c r="AR42" i="8"/>
  <c r="AR40" i="8"/>
  <c r="AR38" i="8"/>
  <c r="AR36" i="8"/>
  <c r="AR34" i="8"/>
  <c r="AR32" i="8"/>
  <c r="AR30" i="8"/>
  <c r="AR28" i="8"/>
  <c r="AR26" i="8"/>
  <c r="AR24" i="8"/>
  <c r="AR22" i="8"/>
  <c r="AR20" i="8"/>
  <c r="AR18" i="8"/>
  <c r="AR16" i="8"/>
  <c r="AR14" i="8"/>
  <c r="AR12" i="8"/>
  <c r="AR10" i="8"/>
  <c r="AR8" i="8"/>
  <c r="AR6" i="8"/>
  <c r="AV76" i="8"/>
  <c r="AV72" i="8"/>
  <c r="AW72" i="8" s="1"/>
  <c r="AV68" i="8"/>
  <c r="AW68" i="8" s="1"/>
  <c r="AV64" i="8"/>
  <c r="AW64" i="8" s="1"/>
  <c r="AV60" i="8"/>
  <c r="AW60" i="8" s="1"/>
  <c r="AV56" i="8"/>
  <c r="AW56" i="8" s="1"/>
  <c r="AV52" i="8"/>
  <c r="AW52" i="8" s="1"/>
  <c r="AR49" i="8"/>
  <c r="AR47" i="8"/>
  <c r="AR45" i="8"/>
  <c r="AR43" i="8"/>
  <c r="AR41" i="8"/>
  <c r="AR39" i="8"/>
  <c r="AR37" i="8"/>
  <c r="AR35" i="8"/>
  <c r="AR33" i="8"/>
  <c r="AR31" i="8"/>
  <c r="AR29" i="8"/>
  <c r="AR27" i="8"/>
  <c r="AR25" i="8"/>
  <c r="AR23" i="8"/>
  <c r="AR21" i="8"/>
  <c r="AR19" i="8"/>
  <c r="AR17" i="8"/>
  <c r="AR15" i="8"/>
  <c r="AR13" i="8"/>
  <c r="AR11" i="8"/>
  <c r="AR9" i="8"/>
  <c r="AR7" i="8"/>
  <c r="AR51" i="8"/>
  <c r="AR53" i="8"/>
  <c r="AR55" i="8"/>
  <c r="AR57" i="8"/>
  <c r="AR59" i="8"/>
  <c r="AR61" i="8"/>
  <c r="AR63" i="8"/>
  <c r="AR65" i="8"/>
  <c r="AR67" i="8"/>
  <c r="AR69" i="8"/>
  <c r="AR71" i="8"/>
  <c r="AR73" i="8"/>
  <c r="AR75" i="8"/>
  <c r="AR50" i="8"/>
  <c r="AR52" i="8"/>
  <c r="AR54" i="8"/>
  <c r="AR56" i="8"/>
  <c r="AR58" i="8"/>
  <c r="AR60" i="8"/>
  <c r="AR62" i="8"/>
  <c r="AR64" i="8"/>
  <c r="AR66" i="8"/>
  <c r="AR68" i="8"/>
  <c r="AR70" i="8"/>
  <c r="AR72" i="8"/>
  <c r="AR74" i="8"/>
  <c r="AP73" i="8"/>
  <c r="AQ73" i="8" s="1"/>
  <c r="AP69" i="8"/>
  <c r="AQ69" i="8" s="1"/>
  <c r="AP65" i="8"/>
  <c r="AQ65" i="8" s="1"/>
  <c r="AP61" i="8"/>
  <c r="AQ61" i="8" s="1"/>
  <c r="AP57" i="8"/>
  <c r="AQ57" i="8" s="1"/>
  <c r="AP53" i="8"/>
  <c r="AQ53" i="8" s="1"/>
  <c r="AP49" i="8"/>
  <c r="AQ49" i="8" s="1"/>
  <c r="AP45" i="8"/>
  <c r="AQ45" i="8" s="1"/>
  <c r="AP41" i="8"/>
  <c r="AQ41" i="8" s="1"/>
  <c r="AP37" i="8"/>
  <c r="AQ37" i="8" s="1"/>
  <c r="AP33" i="8"/>
  <c r="AQ33" i="8" s="1"/>
  <c r="AP29" i="8"/>
  <c r="AQ29" i="8" s="1"/>
  <c r="AP25" i="8"/>
  <c r="AQ25" i="8" s="1"/>
  <c r="AP21" i="8"/>
  <c r="AQ21" i="8" s="1"/>
  <c r="AP17" i="8"/>
  <c r="AQ17" i="8" s="1"/>
  <c r="AP13" i="8"/>
  <c r="AQ13" i="8" s="1"/>
  <c r="AP9" i="8"/>
  <c r="AQ9" i="8" s="1"/>
  <c r="AP76" i="8"/>
  <c r="AQ76" i="8" s="1"/>
  <c r="K61" i="6"/>
  <c r="K71" i="5"/>
  <c r="K67" i="5"/>
  <c r="K63" i="5"/>
  <c r="K76" i="5"/>
  <c r="K72" i="5"/>
  <c r="K68" i="5"/>
  <c r="K64" i="5"/>
  <c r="K61" i="5"/>
  <c r="K57" i="5"/>
  <c r="K53" i="5"/>
  <c r="K49" i="5"/>
  <c r="K45" i="5"/>
  <c r="K58" i="5"/>
  <c r="K54" i="5"/>
  <c r="K46" i="5"/>
  <c r="K41" i="5"/>
  <c r="K37" i="5"/>
  <c r="K44" i="5"/>
  <c r="K40" i="5"/>
  <c r="K36" i="5"/>
  <c r="K32" i="5"/>
  <c r="K28" i="5"/>
  <c r="K24" i="5"/>
  <c r="K20" i="5"/>
  <c r="K16" i="5"/>
  <c r="K12" i="5"/>
  <c r="K9" i="5"/>
  <c r="K13" i="5"/>
  <c r="K17" i="5"/>
  <c r="K25" i="5"/>
  <c r="K29" i="5"/>
  <c r="K33" i="5"/>
  <c r="K69" i="5"/>
  <c r="K65" i="5"/>
  <c r="K78" i="5"/>
  <c r="K74" i="5"/>
  <c r="K70" i="5"/>
  <c r="K66" i="5"/>
  <c r="K62" i="5"/>
  <c r="K59" i="5"/>
  <c r="K51" i="5"/>
  <c r="K47" i="5"/>
  <c r="K60" i="5"/>
  <c r="K56" i="5"/>
  <c r="K52" i="5"/>
  <c r="K48" i="5"/>
  <c r="K43" i="5"/>
  <c r="K39" i="5"/>
  <c r="K35" i="5"/>
  <c r="K42" i="5"/>
  <c r="K38" i="5"/>
  <c r="K34" i="5"/>
  <c r="K30" i="5"/>
  <c r="K9" i="6"/>
  <c r="K11" i="6"/>
  <c r="K13" i="6"/>
  <c r="K15" i="6"/>
  <c r="K17" i="6"/>
  <c r="K19" i="6"/>
  <c r="K21" i="6"/>
  <c r="K23" i="6"/>
  <c r="K25" i="6"/>
  <c r="K27" i="6"/>
  <c r="K57" i="6"/>
  <c r="K42" i="6"/>
  <c r="K38" i="6"/>
  <c r="K34" i="6"/>
  <c r="K32" i="6"/>
  <c r="K30" i="6"/>
  <c r="K8" i="6"/>
  <c r="K10" i="6"/>
  <c r="K12" i="6"/>
  <c r="K14" i="6"/>
  <c r="K16" i="6"/>
  <c r="K18" i="6"/>
  <c r="K20" i="6"/>
  <c r="K22" i="6"/>
  <c r="K24" i="6"/>
  <c r="K26" i="6"/>
  <c r="K28" i="6"/>
  <c r="K77" i="6"/>
  <c r="K75" i="6"/>
  <c r="K73" i="6"/>
  <c r="K78" i="6"/>
  <c r="K76" i="6"/>
  <c r="K74" i="6"/>
  <c r="K72" i="6"/>
  <c r="K70" i="6"/>
  <c r="K68" i="6"/>
  <c r="K66" i="6"/>
  <c r="K64" i="6"/>
  <c r="K62" i="6"/>
  <c r="K60" i="6"/>
  <c r="K56" i="6"/>
  <c r="K54" i="6"/>
  <c r="K52" i="6"/>
  <c r="K50" i="6"/>
  <c r="K48" i="6"/>
  <c r="K46" i="6"/>
  <c r="K44" i="6"/>
  <c r="K40" i="6"/>
  <c r="K36" i="6"/>
  <c r="K58" i="6"/>
  <c r="G47" i="1"/>
  <c r="E47" i="1"/>
  <c r="K50" i="5"/>
  <c r="G6" i="6"/>
  <c r="F6" i="6"/>
  <c r="J6" i="6"/>
  <c r="K26" i="5"/>
  <c r="K22" i="5"/>
  <c r="K18" i="5"/>
  <c r="K14" i="5"/>
  <c r="K11" i="5"/>
  <c r="K15" i="5"/>
  <c r="K19" i="5"/>
  <c r="K23" i="5"/>
  <c r="K27" i="5"/>
  <c r="K31" i="5"/>
  <c r="K10" i="5"/>
  <c r="E6" i="6"/>
  <c r="E4" i="6" s="1"/>
  <c r="I6" i="6"/>
  <c r="H6" i="6"/>
  <c r="K75" i="5"/>
  <c r="K8" i="5"/>
  <c r="K77" i="5"/>
  <c r="K73" i="5"/>
  <c r="K21" i="5"/>
  <c r="K55" i="5"/>
  <c r="F6" i="5"/>
  <c r="I6" i="5"/>
  <c r="H6" i="5"/>
  <c r="J6" i="5"/>
  <c r="G6" i="5"/>
  <c r="E6" i="5"/>
  <c r="E4" i="5" s="1"/>
  <c r="E2" i="5" s="1"/>
  <c r="L6" i="3"/>
  <c r="M78" i="3"/>
  <c r="M74" i="3"/>
  <c r="M70" i="3"/>
  <c r="M66" i="3"/>
  <c r="M64" i="3"/>
  <c r="M60" i="3"/>
  <c r="M58" i="3"/>
  <c r="M52" i="3"/>
  <c r="M48" i="3"/>
  <c r="M46" i="3"/>
  <c r="M42" i="3"/>
  <c r="M38" i="3"/>
  <c r="M36" i="3"/>
  <c r="M73" i="3"/>
  <c r="M71" i="3"/>
  <c r="M69" i="3"/>
  <c r="M65" i="3"/>
  <c r="M63" i="3"/>
  <c r="M55" i="3"/>
  <c r="M39" i="3"/>
  <c r="M35" i="3"/>
  <c r="M31" i="3"/>
  <c r="M76" i="3"/>
  <c r="M72" i="3"/>
  <c r="M68" i="3"/>
  <c r="M62" i="3"/>
  <c r="M56" i="3"/>
  <c r="M54" i="3"/>
  <c r="M50" i="3"/>
  <c r="M44" i="3"/>
  <c r="M40" i="3"/>
  <c r="M34" i="3"/>
  <c r="M32" i="3"/>
  <c r="M77" i="3"/>
  <c r="M75" i="3"/>
  <c r="M67" i="3"/>
  <c r="M61" i="3"/>
  <c r="M59" i="3"/>
  <c r="M57" i="3"/>
  <c r="M53" i="3"/>
  <c r="M51" i="3"/>
  <c r="M49" i="3"/>
  <c r="M47" i="3"/>
  <c r="M45" i="3"/>
  <c r="M43" i="3"/>
  <c r="M41" i="3"/>
  <c r="M37" i="3"/>
  <c r="M33" i="3"/>
  <c r="M29" i="3"/>
  <c r="M27" i="3"/>
  <c r="M25" i="3"/>
  <c r="M23" i="3"/>
  <c r="M21" i="3"/>
  <c r="M9" i="3"/>
  <c r="M11" i="3"/>
  <c r="M13" i="3"/>
  <c r="M15" i="3"/>
  <c r="M17" i="3"/>
  <c r="M19" i="3"/>
  <c r="M30" i="3"/>
  <c r="M28" i="3"/>
  <c r="M26" i="3"/>
  <c r="M24" i="3"/>
  <c r="M22" i="3"/>
  <c r="M8" i="3"/>
  <c r="M10" i="3"/>
  <c r="M12" i="3"/>
  <c r="M14" i="3"/>
  <c r="M16" i="3"/>
  <c r="M18" i="3"/>
  <c r="M20" i="3"/>
  <c r="L72" i="4"/>
  <c r="L64" i="4"/>
  <c r="L56" i="4"/>
  <c r="L48" i="4"/>
  <c r="L38" i="4"/>
  <c r="L30" i="4"/>
  <c r="L78" i="4"/>
  <c r="L70" i="4"/>
  <c r="L54" i="4"/>
  <c r="L46" i="4"/>
  <c r="L44" i="4"/>
  <c r="L36" i="4"/>
  <c r="L28" i="4"/>
  <c r="L17" i="4"/>
  <c r="G6" i="4"/>
  <c r="L11" i="4"/>
  <c r="H6" i="4"/>
  <c r="I6" i="4"/>
  <c r="F6" i="4"/>
  <c r="J6" i="4"/>
  <c r="L71" i="4"/>
  <c r="L63" i="4"/>
  <c r="L76" i="4"/>
  <c r="L68" i="4"/>
  <c r="L55" i="4"/>
  <c r="L47" i="4"/>
  <c r="L60" i="4"/>
  <c r="L52" i="4"/>
  <c r="L41" i="4"/>
  <c r="L33" i="4"/>
  <c r="L25" i="4"/>
  <c r="L42" i="4"/>
  <c r="L34" i="4"/>
  <c r="L26" i="4"/>
  <c r="L22" i="4"/>
  <c r="L9" i="4"/>
  <c r="L15" i="4"/>
  <c r="L23" i="4"/>
  <c r="L14" i="4"/>
  <c r="L18" i="4"/>
  <c r="L77" i="4"/>
  <c r="L69" i="4"/>
  <c r="L74" i="4"/>
  <c r="L66" i="4"/>
  <c r="L61" i="4"/>
  <c r="L53" i="4"/>
  <c r="L58" i="4"/>
  <c r="L50" i="4"/>
  <c r="L39" i="4"/>
  <c r="L31" i="4"/>
  <c r="L40" i="4"/>
  <c r="L32" i="4"/>
  <c r="L24" i="4"/>
  <c r="L20" i="4"/>
  <c r="L13" i="4"/>
  <c r="L21" i="4"/>
  <c r="L16" i="4"/>
  <c r="L75" i="4"/>
  <c r="L67" i="4"/>
  <c r="L59" i="4"/>
  <c r="L51" i="4"/>
  <c r="L45" i="4"/>
  <c r="L37" i="4"/>
  <c r="L29" i="4"/>
  <c r="K6" i="4"/>
  <c r="L19" i="4"/>
  <c r="L73" i="4"/>
  <c r="L65" i="4"/>
  <c r="L57" i="4"/>
  <c r="L49" i="4"/>
  <c r="L62" i="4"/>
  <c r="L43" i="4"/>
  <c r="L35" i="4"/>
  <c r="L27" i="4"/>
  <c r="E6" i="4"/>
  <c r="L12" i="4"/>
  <c r="K78" i="2"/>
  <c r="K76" i="2"/>
  <c r="K74" i="2"/>
  <c r="K72" i="2"/>
  <c r="K70" i="2"/>
  <c r="K68" i="2"/>
  <c r="K66" i="2"/>
  <c r="K64" i="2"/>
  <c r="K62" i="2"/>
  <c r="K60" i="2"/>
  <c r="K56" i="2"/>
  <c r="K52" i="2"/>
  <c r="K50" i="2"/>
  <c r="K48" i="2"/>
  <c r="K46" i="2"/>
  <c r="K44" i="2"/>
  <c r="K42" i="2"/>
  <c r="K40" i="2"/>
  <c r="K38" i="2"/>
  <c r="K36" i="2"/>
  <c r="K34" i="2"/>
  <c r="K32" i="2"/>
  <c r="K30" i="2"/>
  <c r="K10" i="2"/>
  <c r="K12" i="2"/>
  <c r="K16" i="2"/>
  <c r="K20" i="2"/>
  <c r="K26" i="2"/>
  <c r="K28" i="2"/>
  <c r="K58" i="2"/>
  <c r="K54" i="2"/>
  <c r="K14" i="2"/>
  <c r="K18" i="2"/>
  <c r="K22" i="2"/>
  <c r="K24" i="2"/>
  <c r="K59" i="2"/>
  <c r="K55" i="2"/>
  <c r="K9" i="2"/>
  <c r="K11" i="2"/>
  <c r="K13" i="2"/>
  <c r="K15" i="2"/>
  <c r="K17" i="2"/>
  <c r="K19" i="2"/>
  <c r="K21" i="2"/>
  <c r="K23" i="2"/>
  <c r="K25" i="2"/>
  <c r="K27" i="2"/>
  <c r="K29" i="2"/>
  <c r="K77" i="2"/>
  <c r="K75" i="2"/>
  <c r="K73" i="2"/>
  <c r="K71" i="2"/>
  <c r="K69" i="2"/>
  <c r="K67" i="2"/>
  <c r="K65" i="2"/>
  <c r="K63" i="2"/>
  <c r="K61" i="2"/>
  <c r="K57" i="2"/>
  <c r="K53" i="2"/>
  <c r="K51" i="2"/>
  <c r="K49" i="2"/>
  <c r="K47" i="2"/>
  <c r="K45" i="2"/>
  <c r="K43" i="2"/>
  <c r="K41" i="2"/>
  <c r="K39" i="2"/>
  <c r="K37" i="2"/>
  <c r="K35" i="2"/>
  <c r="K33" i="2"/>
  <c r="K31" i="2"/>
  <c r="K8" i="2"/>
  <c r="I47" i="1"/>
  <c r="F6" i="3"/>
  <c r="G6" i="3"/>
  <c r="K6" i="3"/>
  <c r="H6" i="3"/>
  <c r="I6" i="3"/>
  <c r="E6" i="3"/>
  <c r="J6" i="3"/>
  <c r="F6" i="2"/>
  <c r="G6" i="2"/>
  <c r="E6" i="2"/>
  <c r="E4" i="2" s="1"/>
  <c r="J6" i="2"/>
  <c r="I6" i="2"/>
  <c r="H6" i="2"/>
  <c r="F16" i="1"/>
  <c r="E16" i="1"/>
  <c r="G16" i="1"/>
  <c r="H16" i="1"/>
  <c r="I16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E8" i="1"/>
  <c r="F8" i="1"/>
  <c r="I8" i="1"/>
  <c r="G8" i="1"/>
  <c r="H8" i="1"/>
  <c r="F18" i="1"/>
  <c r="G18" i="1"/>
  <c r="I18" i="1"/>
  <c r="E18" i="1"/>
  <c r="H18" i="1"/>
  <c r="G46" i="1"/>
  <c r="E46" i="1"/>
  <c r="F46" i="1"/>
  <c r="I46" i="1"/>
  <c r="H46" i="1"/>
  <c r="E55" i="1"/>
  <c r="F55" i="1"/>
  <c r="H55" i="1"/>
  <c r="I55" i="1"/>
  <c r="G55" i="1"/>
  <c r="E63" i="1"/>
  <c r="F63" i="1"/>
  <c r="H63" i="1"/>
  <c r="I63" i="1"/>
  <c r="G63" i="1"/>
  <c r="E71" i="1"/>
  <c r="F71" i="1"/>
  <c r="H71" i="1"/>
  <c r="I71" i="1"/>
  <c r="G71" i="1"/>
  <c r="F30" i="1"/>
  <c r="G30" i="1"/>
  <c r="E30" i="1"/>
  <c r="I30" i="1"/>
  <c r="H30" i="1"/>
  <c r="G38" i="1"/>
  <c r="E38" i="1"/>
  <c r="F38" i="1"/>
  <c r="I38" i="1"/>
  <c r="H38" i="1"/>
  <c r="E27" i="1"/>
  <c r="H27" i="1"/>
  <c r="I27" i="1"/>
  <c r="G27" i="1"/>
  <c r="F27" i="1"/>
  <c r="E49" i="1"/>
  <c r="F49" i="1"/>
  <c r="H49" i="1"/>
  <c r="I49" i="1"/>
  <c r="G49" i="1"/>
  <c r="E57" i="1"/>
  <c r="F57" i="1"/>
  <c r="H57" i="1"/>
  <c r="I57" i="1"/>
  <c r="G57" i="1"/>
  <c r="E65" i="1"/>
  <c r="F65" i="1"/>
  <c r="H65" i="1"/>
  <c r="I65" i="1"/>
  <c r="G65" i="1"/>
  <c r="E13" i="1"/>
  <c r="F13" i="1"/>
  <c r="H13" i="1"/>
  <c r="I13" i="1"/>
  <c r="G13" i="1"/>
  <c r="E17" i="1"/>
  <c r="F17" i="1"/>
  <c r="H17" i="1"/>
  <c r="I17" i="1"/>
  <c r="G17" i="1"/>
  <c r="E21" i="1"/>
  <c r="F21" i="1"/>
  <c r="H21" i="1"/>
  <c r="I21" i="1"/>
  <c r="G21" i="1"/>
  <c r="E11" i="1"/>
  <c r="H11" i="1"/>
  <c r="I11" i="1"/>
  <c r="G11" i="1"/>
  <c r="F11" i="1"/>
  <c r="E15" i="1"/>
  <c r="H15" i="1"/>
  <c r="I15" i="1"/>
  <c r="F15" i="1"/>
  <c r="G15" i="1"/>
  <c r="E19" i="1"/>
  <c r="H19" i="1"/>
  <c r="I19" i="1"/>
  <c r="G19" i="1"/>
  <c r="F19" i="1"/>
  <c r="F10" i="1"/>
  <c r="G10" i="1"/>
  <c r="I10" i="1"/>
  <c r="E10" i="1"/>
  <c r="H10" i="1"/>
  <c r="G50" i="1"/>
  <c r="F50" i="1"/>
  <c r="I50" i="1"/>
  <c r="E50" i="1"/>
  <c r="H50" i="1"/>
  <c r="G54" i="1"/>
  <c r="E54" i="1"/>
  <c r="F54" i="1"/>
  <c r="I54" i="1"/>
  <c r="H54" i="1"/>
  <c r="G58" i="1"/>
  <c r="F58" i="1"/>
  <c r="I58" i="1"/>
  <c r="E58" i="1"/>
  <c r="H58" i="1"/>
  <c r="G62" i="1"/>
  <c r="E62" i="1"/>
  <c r="F62" i="1"/>
  <c r="I62" i="1"/>
  <c r="H62" i="1"/>
  <c r="G66" i="1"/>
  <c r="F66" i="1"/>
  <c r="I66" i="1"/>
  <c r="E66" i="1"/>
  <c r="H66" i="1"/>
  <c r="G70" i="1"/>
  <c r="E70" i="1"/>
  <c r="F70" i="1"/>
  <c r="I70" i="1"/>
  <c r="H70" i="1"/>
  <c r="G74" i="1"/>
  <c r="F74" i="1"/>
  <c r="I74" i="1"/>
  <c r="E74" i="1"/>
  <c r="H74" i="1"/>
  <c r="G78" i="1"/>
  <c r="E78" i="1"/>
  <c r="F78" i="1"/>
  <c r="I78" i="1"/>
  <c r="H78" i="1"/>
  <c r="E31" i="1"/>
  <c r="H31" i="1"/>
  <c r="I31" i="1"/>
  <c r="F31" i="1"/>
  <c r="G31" i="1"/>
  <c r="E35" i="1"/>
  <c r="H35" i="1"/>
  <c r="I35" i="1"/>
  <c r="G35" i="1"/>
  <c r="F35" i="1"/>
  <c r="E39" i="1"/>
  <c r="F39" i="1"/>
  <c r="H39" i="1"/>
  <c r="I39" i="1"/>
  <c r="G39" i="1"/>
  <c r="E43" i="1"/>
  <c r="F43" i="1"/>
  <c r="H43" i="1"/>
  <c r="I43" i="1"/>
  <c r="G43" i="1"/>
  <c r="E23" i="1"/>
  <c r="H23" i="1"/>
  <c r="I23" i="1"/>
  <c r="F23" i="1"/>
  <c r="G23" i="1"/>
  <c r="E48" i="1"/>
  <c r="G48" i="1"/>
  <c r="H48" i="1"/>
  <c r="F48" i="1"/>
  <c r="I48" i="1"/>
  <c r="E52" i="1"/>
  <c r="G52" i="1"/>
  <c r="H52" i="1"/>
  <c r="F52" i="1"/>
  <c r="I52" i="1"/>
  <c r="E56" i="1"/>
  <c r="G56" i="1"/>
  <c r="H56" i="1"/>
  <c r="F56" i="1"/>
  <c r="I56" i="1"/>
  <c r="E60" i="1"/>
  <c r="G60" i="1"/>
  <c r="H60" i="1"/>
  <c r="F60" i="1"/>
  <c r="I60" i="1"/>
  <c r="E64" i="1"/>
  <c r="G64" i="1"/>
  <c r="H64" i="1"/>
  <c r="F64" i="1"/>
  <c r="I64" i="1"/>
  <c r="E68" i="1"/>
  <c r="G68" i="1"/>
  <c r="H68" i="1"/>
  <c r="F68" i="1"/>
  <c r="I68" i="1"/>
  <c r="E72" i="1"/>
  <c r="G72" i="1"/>
  <c r="H72" i="1"/>
  <c r="F72" i="1"/>
  <c r="I72" i="1"/>
  <c r="E76" i="1"/>
  <c r="G76" i="1"/>
  <c r="H76" i="1"/>
  <c r="F76" i="1"/>
  <c r="I76" i="1"/>
  <c r="F28" i="1"/>
  <c r="E28" i="1"/>
  <c r="G28" i="1"/>
  <c r="H28" i="1"/>
  <c r="I28" i="1"/>
  <c r="F32" i="1"/>
  <c r="E32" i="1"/>
  <c r="G32" i="1"/>
  <c r="H32" i="1"/>
  <c r="I32" i="1"/>
  <c r="F36" i="1"/>
  <c r="E36" i="1"/>
  <c r="G36" i="1"/>
  <c r="H36" i="1"/>
  <c r="I36" i="1"/>
  <c r="E40" i="1"/>
  <c r="G40" i="1"/>
  <c r="H40" i="1"/>
  <c r="F40" i="1"/>
  <c r="I40" i="1"/>
  <c r="E44" i="1"/>
  <c r="G44" i="1"/>
  <c r="H44" i="1"/>
  <c r="F44" i="1"/>
  <c r="I44" i="1"/>
  <c r="F26" i="1"/>
  <c r="G26" i="1"/>
  <c r="I26" i="1"/>
  <c r="E26" i="1"/>
  <c r="H26" i="1"/>
  <c r="E25" i="1"/>
  <c r="F25" i="1"/>
  <c r="H25" i="1"/>
  <c r="I25" i="1"/>
  <c r="G25" i="1"/>
  <c r="F12" i="1"/>
  <c r="E12" i="1"/>
  <c r="G12" i="1"/>
  <c r="H12" i="1"/>
  <c r="I12" i="1"/>
  <c r="F20" i="1"/>
  <c r="E20" i="1"/>
  <c r="G20" i="1"/>
  <c r="H20" i="1"/>
  <c r="I20" i="1"/>
  <c r="F14" i="1"/>
  <c r="G14" i="1"/>
  <c r="E14" i="1"/>
  <c r="I14" i="1"/>
  <c r="H14" i="1"/>
  <c r="E9" i="1"/>
  <c r="F9" i="1"/>
  <c r="H9" i="1"/>
  <c r="I9" i="1"/>
  <c r="G9" i="1"/>
  <c r="E51" i="1"/>
  <c r="F51" i="1"/>
  <c r="H51" i="1"/>
  <c r="I51" i="1"/>
  <c r="G51" i="1"/>
  <c r="E59" i="1"/>
  <c r="F59" i="1"/>
  <c r="H59" i="1"/>
  <c r="I59" i="1"/>
  <c r="G59" i="1"/>
  <c r="E67" i="1"/>
  <c r="F67" i="1"/>
  <c r="H67" i="1"/>
  <c r="I67" i="1"/>
  <c r="G67" i="1"/>
  <c r="E75" i="1"/>
  <c r="F75" i="1"/>
  <c r="H75" i="1"/>
  <c r="I75" i="1"/>
  <c r="G75" i="1"/>
  <c r="F34" i="1"/>
  <c r="G34" i="1"/>
  <c r="I34" i="1"/>
  <c r="E34" i="1"/>
  <c r="H34" i="1"/>
  <c r="G42" i="1"/>
  <c r="F42" i="1"/>
  <c r="I42" i="1"/>
  <c r="E42" i="1"/>
  <c r="H42" i="1"/>
  <c r="F24" i="1"/>
  <c r="E24" i="1"/>
  <c r="G24" i="1"/>
  <c r="H24" i="1"/>
  <c r="I24" i="1"/>
  <c r="E53" i="1"/>
  <c r="F53" i="1"/>
  <c r="H53" i="1"/>
  <c r="I53" i="1"/>
  <c r="G53" i="1"/>
  <c r="E61" i="1"/>
  <c r="F61" i="1"/>
  <c r="H61" i="1"/>
  <c r="I61" i="1"/>
  <c r="G61" i="1"/>
  <c r="E69" i="1"/>
  <c r="F69" i="1"/>
  <c r="H69" i="1"/>
  <c r="I69" i="1"/>
  <c r="G69" i="1"/>
  <c r="E73" i="1"/>
  <c r="F73" i="1"/>
  <c r="H73" i="1"/>
  <c r="I73" i="1"/>
  <c r="G73" i="1"/>
  <c r="E77" i="1"/>
  <c r="F77" i="1"/>
  <c r="H77" i="1"/>
  <c r="I77" i="1"/>
  <c r="G77" i="1"/>
  <c r="E29" i="1"/>
  <c r="F29" i="1"/>
  <c r="H29" i="1"/>
  <c r="I29" i="1"/>
  <c r="G29" i="1"/>
  <c r="E33" i="1"/>
  <c r="F33" i="1"/>
  <c r="H33" i="1"/>
  <c r="I33" i="1"/>
  <c r="G33" i="1"/>
  <c r="E37" i="1"/>
  <c r="F37" i="1"/>
  <c r="H37" i="1"/>
  <c r="I37" i="1"/>
  <c r="G37" i="1"/>
  <c r="E41" i="1"/>
  <c r="F41" i="1"/>
  <c r="H41" i="1"/>
  <c r="I41" i="1"/>
  <c r="G41" i="1"/>
  <c r="E45" i="1"/>
  <c r="F45" i="1"/>
  <c r="H45" i="1"/>
  <c r="I45" i="1"/>
  <c r="G45" i="1"/>
  <c r="F22" i="1"/>
  <c r="G22" i="1"/>
  <c r="E22" i="1"/>
  <c r="I22" i="1"/>
  <c r="H22" i="1"/>
  <c r="J47" i="1"/>
  <c r="AW76" i="8" l="1"/>
  <c r="AX76" i="8" s="1"/>
  <c r="AW77" i="8"/>
  <c r="AX77" i="8" s="1"/>
  <c r="AW7" i="8"/>
  <c r="AX7" i="8" s="1"/>
  <c r="AW9" i="8"/>
  <c r="AW11" i="8"/>
  <c r="AX11" i="8" s="1"/>
  <c r="AW13" i="8"/>
  <c r="AW15" i="8"/>
  <c r="AX15" i="8" s="1"/>
  <c r="AW17" i="8"/>
  <c r="AW19" i="8"/>
  <c r="AX19" i="8" s="1"/>
  <c r="AW21" i="8"/>
  <c r="AW23" i="8"/>
  <c r="AX23" i="8" s="1"/>
  <c r="AW25" i="8"/>
  <c r="AW27" i="8"/>
  <c r="AX27" i="8" s="1"/>
  <c r="AW29" i="8"/>
  <c r="AW31" i="8"/>
  <c r="AX31" i="8" s="1"/>
  <c r="AW33" i="8"/>
  <c r="AW35" i="8"/>
  <c r="AX35" i="8" s="1"/>
  <c r="AW37" i="8"/>
  <c r="AW39" i="8"/>
  <c r="AX39" i="8" s="1"/>
  <c r="AW41" i="8"/>
  <c r="AW43" i="8"/>
  <c r="AX43" i="8" s="1"/>
  <c r="AW45" i="8"/>
  <c r="AW47" i="8"/>
  <c r="AX47" i="8" s="1"/>
  <c r="AW49" i="8"/>
  <c r="AX50" i="8"/>
  <c r="AX58" i="8"/>
  <c r="AX66" i="8"/>
  <c r="AX74" i="8"/>
  <c r="AW53" i="8"/>
  <c r="AX53" i="8" s="1"/>
  <c r="AW61" i="8"/>
  <c r="AX61" i="8" s="1"/>
  <c r="AW69" i="8"/>
  <c r="AX69" i="8" s="1"/>
  <c r="AX64" i="8"/>
  <c r="AX9" i="8"/>
  <c r="AX13" i="8"/>
  <c r="AX17" i="8"/>
  <c r="AX21" i="8"/>
  <c r="AX25" i="8"/>
  <c r="AX29" i="8"/>
  <c r="AX33" i="8"/>
  <c r="AX37" i="8"/>
  <c r="AX45" i="8"/>
  <c r="AX52" i="8"/>
  <c r="AX60" i="8"/>
  <c r="AX68" i="8"/>
  <c r="AW54" i="8"/>
  <c r="AX54" i="8" s="1"/>
  <c r="AW62" i="8"/>
  <c r="AX62" i="8" s="1"/>
  <c r="AW70" i="8"/>
  <c r="AX70" i="8" s="1"/>
  <c r="AX6" i="8"/>
  <c r="AW8" i="8"/>
  <c r="AX8" i="8" s="1"/>
  <c r="AW10" i="8"/>
  <c r="AX10" i="8" s="1"/>
  <c r="AW12" i="8"/>
  <c r="AX12" i="8" s="1"/>
  <c r="AW14" i="8"/>
  <c r="AX14" i="8" s="1"/>
  <c r="AW16" i="8"/>
  <c r="AX16" i="8" s="1"/>
  <c r="AW18" i="8"/>
  <c r="AX18" i="8" s="1"/>
  <c r="AW20" i="8"/>
  <c r="AX20" i="8" s="1"/>
  <c r="AW22" i="8"/>
  <c r="AX22" i="8" s="1"/>
  <c r="AW24" i="8"/>
  <c r="AX24" i="8" s="1"/>
  <c r="AW26" i="8"/>
  <c r="AX26" i="8" s="1"/>
  <c r="AW28" i="8"/>
  <c r="AX28" i="8" s="1"/>
  <c r="AW30" i="8"/>
  <c r="AX30" i="8" s="1"/>
  <c r="AW32" i="8"/>
  <c r="AX32" i="8" s="1"/>
  <c r="AW34" i="8"/>
  <c r="AX34" i="8" s="1"/>
  <c r="AW36" i="8"/>
  <c r="AX36" i="8" s="1"/>
  <c r="AW38" i="8"/>
  <c r="AX38" i="8" s="1"/>
  <c r="AW40" i="8"/>
  <c r="AX40" i="8" s="1"/>
  <c r="AW42" i="8"/>
  <c r="AX42" i="8" s="1"/>
  <c r="AW44" i="8"/>
  <c r="AX44" i="8" s="1"/>
  <c r="AW46" i="8"/>
  <c r="AX46" i="8" s="1"/>
  <c r="AW48" i="8"/>
  <c r="AX48" i="8" s="1"/>
  <c r="AW51" i="8"/>
  <c r="AX51" i="8" s="1"/>
  <c r="AW55" i="8"/>
  <c r="AX55" i="8" s="1"/>
  <c r="AW59" i="8"/>
  <c r="AX59" i="8" s="1"/>
  <c r="AW63" i="8"/>
  <c r="AX63" i="8" s="1"/>
  <c r="AW67" i="8"/>
  <c r="AX67" i="8" s="1"/>
  <c r="AW71" i="8"/>
  <c r="AX71" i="8" s="1"/>
  <c r="AW75" i="8"/>
  <c r="AX75" i="8" s="1"/>
  <c r="AX56" i="8"/>
  <c r="AX72" i="8"/>
  <c r="AX41" i="8"/>
  <c r="AX49" i="8"/>
  <c r="AW57" i="8"/>
  <c r="AX57" i="8" s="1"/>
  <c r="AW65" i="8"/>
  <c r="AX65" i="8" s="1"/>
  <c r="AW73" i="8"/>
  <c r="AX73" i="8" s="1"/>
  <c r="F4" i="6"/>
  <c r="G4" i="6" s="1"/>
  <c r="H4" i="6" s="1"/>
  <c r="I4" i="6" s="1"/>
  <c r="E2" i="6"/>
  <c r="K6" i="6"/>
  <c r="D6" i="6"/>
  <c r="K6" i="5"/>
  <c r="D6" i="5"/>
  <c r="E4" i="3"/>
  <c r="E2" i="3" s="1"/>
  <c r="D6" i="3"/>
  <c r="F4" i="3"/>
  <c r="G4" i="3" s="1"/>
  <c r="H4" i="3" s="1"/>
  <c r="I4" i="3" s="1"/>
  <c r="J4" i="3" s="1"/>
  <c r="K4" i="3" s="1"/>
  <c r="L6" i="4"/>
  <c r="F4" i="2"/>
  <c r="G4" i="2" s="1"/>
  <c r="H4" i="2" s="1"/>
  <c r="I4" i="2" s="1"/>
  <c r="E2" i="2"/>
  <c r="D6" i="4"/>
  <c r="E4" i="4"/>
  <c r="M6" i="3"/>
  <c r="K6" i="2"/>
  <c r="D6" i="2"/>
  <c r="J34" i="1"/>
  <c r="J26" i="1"/>
  <c r="J74" i="1"/>
  <c r="J66" i="1"/>
  <c r="J58" i="1"/>
  <c r="J50" i="1"/>
  <c r="J18" i="1"/>
  <c r="G6" i="1"/>
  <c r="F6" i="1"/>
  <c r="J22" i="1"/>
  <c r="J33" i="1"/>
  <c r="J69" i="1"/>
  <c r="J24" i="1"/>
  <c r="J9" i="1"/>
  <c r="J12" i="1"/>
  <c r="J44" i="1"/>
  <c r="J32" i="1"/>
  <c r="J64" i="1"/>
  <c r="H6" i="1"/>
  <c r="I6" i="1"/>
  <c r="E6" i="1"/>
  <c r="E4" i="1" s="1"/>
  <c r="E2" i="1" s="1"/>
  <c r="F2" i="1" s="1"/>
  <c r="J41" i="1"/>
  <c r="J59" i="1"/>
  <c r="J56" i="1"/>
  <c r="J48" i="1"/>
  <c r="J43" i="1"/>
  <c r="J35" i="1"/>
  <c r="J15" i="1"/>
  <c r="J21" i="1"/>
  <c r="J13" i="1"/>
  <c r="J57" i="1"/>
  <c r="J27" i="1"/>
  <c r="J38" i="1"/>
  <c r="J30" i="1"/>
  <c r="J63" i="1"/>
  <c r="J8" i="1"/>
  <c r="J77" i="1"/>
  <c r="J53" i="1"/>
  <c r="J75" i="1"/>
  <c r="J25" i="1"/>
  <c r="J72" i="1"/>
  <c r="J45" i="1"/>
  <c r="J37" i="1"/>
  <c r="J29" i="1"/>
  <c r="J73" i="1"/>
  <c r="J61" i="1"/>
  <c r="J42" i="1"/>
  <c r="J67" i="1"/>
  <c r="J51" i="1"/>
  <c r="J14" i="1"/>
  <c r="J20" i="1"/>
  <c r="J40" i="1"/>
  <c r="J36" i="1"/>
  <c r="J28" i="1"/>
  <c r="J76" i="1"/>
  <c r="J68" i="1"/>
  <c r="J60" i="1"/>
  <c r="J52" i="1"/>
  <c r="J23" i="1"/>
  <c r="J39" i="1"/>
  <c r="J31" i="1"/>
  <c r="J78" i="1"/>
  <c r="J70" i="1"/>
  <c r="J62" i="1"/>
  <c r="J54" i="1"/>
  <c r="J10" i="1"/>
  <c r="J19" i="1"/>
  <c r="J11" i="1"/>
  <c r="J17" i="1"/>
  <c r="J65" i="1"/>
  <c r="J49" i="1"/>
  <c r="J71" i="1"/>
  <c r="J55" i="1"/>
  <c r="J46" i="1"/>
  <c r="J16" i="1"/>
  <c r="F2" i="2" l="1"/>
  <c r="G2" i="2" s="1"/>
  <c r="H2" i="2" s="1"/>
  <c r="I2" i="2" s="1"/>
  <c r="J2" i="2" s="1"/>
  <c r="F2" i="6"/>
  <c r="G2" i="6" s="1"/>
  <c r="H2" i="6" s="1"/>
  <c r="I2" i="6" s="1"/>
  <c r="J2" i="6" s="1"/>
  <c r="F4" i="5"/>
  <c r="F2" i="3"/>
  <c r="G2" i="3" s="1"/>
  <c r="H2" i="3" s="1"/>
  <c r="I2" i="3" s="1"/>
  <c r="J2" i="3" s="1"/>
  <c r="K2" i="3" s="1"/>
  <c r="L2" i="3" s="1"/>
  <c r="E2" i="4"/>
  <c r="F4" i="4"/>
  <c r="G4" i="4" s="1"/>
  <c r="H4" i="4" s="1"/>
  <c r="I4" i="4" s="1"/>
  <c r="J4" i="4" s="1"/>
  <c r="F4" i="1"/>
  <c r="G4" i="1" s="1"/>
  <c r="H4" i="1" s="1"/>
  <c r="D6" i="1"/>
  <c r="J6" i="1"/>
  <c r="G4" i="5" l="1"/>
  <c r="F2" i="5"/>
  <c r="F2" i="4"/>
  <c r="G2" i="4" s="1"/>
  <c r="H2" i="4" s="1"/>
  <c r="I2" i="4" s="1"/>
  <c r="J2" i="4" s="1"/>
  <c r="K2" i="4" s="1"/>
  <c r="G2" i="1"/>
  <c r="H2" i="1" s="1"/>
  <c r="I2" i="1" s="1"/>
  <c r="G2" i="5" l="1"/>
  <c r="H4" i="5"/>
  <c r="I4" i="5" s="1"/>
  <c r="J4" i="5" s="1"/>
  <c r="H2" i="5" l="1"/>
  <c r="I2" i="5" s="1"/>
  <c r="J2" i="5" s="1"/>
</calcChain>
</file>

<file path=xl/sharedStrings.xml><?xml version="1.0" encoding="utf-8"?>
<sst xmlns="http://schemas.openxmlformats.org/spreadsheetml/2006/main" count="290" uniqueCount="54">
  <si>
    <t>x</t>
  </si>
  <si>
    <t>P(x)</t>
  </si>
  <si>
    <t>Mu =</t>
  </si>
  <si>
    <t>log2(N) =</t>
  </si>
  <si>
    <t>N =</t>
  </si>
  <si>
    <t>N(x)</t>
  </si>
  <si>
    <t>CUM(N(X))</t>
  </si>
  <si>
    <t>SUM</t>
  </si>
  <si>
    <t>na</t>
  </si>
  <si>
    <t>nb</t>
  </si>
  <si>
    <t>nc</t>
  </si>
  <si>
    <t>nd</t>
  </si>
  <si>
    <t>ne</t>
  </si>
  <si>
    <t>Base</t>
  </si>
  <si>
    <t>check N</t>
  </si>
  <si>
    <t>Table size</t>
  </si>
  <si>
    <t>Te</t>
  </si>
  <si>
    <t>Td</t>
  </si>
  <si>
    <t>Tc</t>
  </si>
  <si>
    <t>Tb</t>
  </si>
  <si>
    <t>Ta</t>
  </si>
  <si>
    <t>nf</t>
  </si>
  <si>
    <t>ng</t>
  </si>
  <si>
    <t>Tf</t>
  </si>
  <si>
    <t>RAND =</t>
  </si>
  <si>
    <t>Ia</t>
  </si>
  <si>
    <t>Ib</t>
  </si>
  <si>
    <t>Ic</t>
  </si>
  <si>
    <t>Id</t>
  </si>
  <si>
    <t>Ie</t>
  </si>
  <si>
    <t>If</t>
  </si>
  <si>
    <t>len(A)</t>
  </si>
  <si>
    <t>len(B)</t>
  </si>
  <si>
    <t>len( C )</t>
  </si>
  <si>
    <t>len(D)</t>
  </si>
  <si>
    <t>len(E)</t>
  </si>
  <si>
    <t>len(F)</t>
  </si>
  <si>
    <t>Ig</t>
  </si>
  <si>
    <t>nh</t>
  </si>
  <si>
    <t>len(G)</t>
  </si>
  <si>
    <t>len(H)</t>
  </si>
  <si>
    <t>Tg</t>
  </si>
  <si>
    <t>Ih</t>
  </si>
  <si>
    <t>Cum</t>
  </si>
  <si>
    <t>PDF</t>
  </si>
  <si>
    <t>Poisson(x)</t>
  </si>
  <si>
    <t>Mu</t>
  </si>
  <si>
    <t>|Error|</t>
  </si>
  <si>
    <t>CC App</t>
  </si>
  <si>
    <t>CC PDF</t>
  </si>
  <si>
    <t>CC Error</t>
  </si>
  <si>
    <t>Appro</t>
  </si>
  <si>
    <t>MAX(|Poisson(λ) - CDF(N(λ-0.5, √λ))|)</t>
  </si>
  <si>
    <t>MAX(|Poisson(λ) - CDF(N(λ, √λ))|)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</si>
</sst>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Fill="1" applyAlignment="1">
      <alignment horizontal="right" wrapText="1"/>
    </xf>
    <xf numFmtId="0" fontId="0" fillId="0" borderId="0" xfId="0" applyFill="1"/>
    <xf numFmtId="0" fontId="0" fillId="0" borderId="0" xfId="0" applyAlignment="1">
      <alignment horizontal="right"/>
    </xf>
    <xf numFmtId="164" fontId="0" fillId="0" borderId="0" xfId="1" applyNumberFormat="1" applyFont="1"/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/>
    </xf>
    <xf numFmtId="0" fontId="0" fillId="3" borderId="0" xfId="0" applyFill="1"/>
    <xf numFmtId="0" fontId="2" fillId="3" borderId="0" xfId="0" applyFont="1" applyFill="1"/>
    <xf numFmtId="0" fontId="3" fillId="0" borderId="0" xfId="0" applyFont="1" applyAlignment="1">
      <alignment wrapText="1"/>
    </xf>
    <xf numFmtId="0" fontId="3" fillId="0" borderId="0" xfId="0" applyFont="1"/>
    <xf numFmtId="0" fontId="4" fillId="3" borderId="0" xfId="0" applyFont="1" applyFill="1"/>
    <xf numFmtId="164" fontId="3" fillId="0" borderId="0" xfId="1" applyNumberFormat="1" applyFont="1"/>
    <xf numFmtId="0" fontId="3" fillId="0" borderId="0" xfId="0" applyFont="1" applyAlignment="1">
      <alignment horizontal="right" wrapText="1"/>
    </xf>
    <xf numFmtId="0" fontId="3" fillId="2" borderId="0" xfId="0" applyFont="1" applyFill="1"/>
    <xf numFmtId="0" fontId="3" fillId="0" borderId="0" xfId="0" applyFont="1" applyAlignment="1">
      <alignment horizontal="right"/>
    </xf>
    <xf numFmtId="0" fontId="3" fillId="3" borderId="0" xfId="0" applyFont="1" applyFill="1"/>
    <xf numFmtId="0" fontId="3" fillId="0" borderId="0" xfId="0" applyFont="1" applyFill="1" applyAlignment="1">
      <alignment horizontal="right" wrapText="1"/>
    </xf>
    <xf numFmtId="0" fontId="3" fillId="0" borderId="0" xfId="0" applyFont="1" applyFill="1"/>
    <xf numFmtId="0" fontId="4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Border="1"/>
    <xf numFmtId="0" fontId="2" fillId="3" borderId="0" xfId="0" applyFont="1" applyFill="1" applyBorder="1"/>
    <xf numFmtId="0" fontId="0" fillId="0" borderId="0" xfId="0" applyFont="1" applyAlignment="1">
      <alignment horizontal="right" wrapText="1"/>
    </xf>
    <xf numFmtId="0" fontId="0" fillId="2" borderId="0" xfId="0" applyFont="1" applyFill="1"/>
    <xf numFmtId="0" fontId="0" fillId="0" borderId="0" xfId="0" applyFont="1" applyAlignment="1">
      <alignment horizontal="right"/>
    </xf>
    <xf numFmtId="0" fontId="0" fillId="3" borderId="0" xfId="0" applyFont="1" applyFill="1"/>
    <xf numFmtId="0" fontId="0" fillId="0" borderId="0" xfId="0" applyFont="1" applyFill="1" applyAlignment="1">
      <alignment horizontal="right" wrapText="1"/>
    </xf>
    <xf numFmtId="0" fontId="0" fillId="0" borderId="0" xfId="0" applyFont="1" applyFill="1"/>
    <xf numFmtId="0" fontId="2" fillId="3" borderId="0" xfId="0" applyFont="1" applyFill="1" applyBorder="1" applyAlignment="1">
      <alignment wrapText="1"/>
    </xf>
    <xf numFmtId="0" fontId="5" fillId="3" borderId="0" xfId="0" applyFont="1" applyFill="1" applyBorder="1" applyAlignment="1">
      <alignment horizontal="center" vertical="center" wrapText="1" readingOrder="1"/>
    </xf>
    <xf numFmtId="0" fontId="2" fillId="3" borderId="0" xfId="0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1" fontId="0" fillId="0" borderId="0" xfId="0" applyNumberFormat="1"/>
    <xf numFmtId="1" fontId="0" fillId="0" borderId="0" xfId="1" applyNumberFormat="1" applyFont="1"/>
    <xf numFmtId="1" fontId="2" fillId="3" borderId="0" xfId="0" applyNumberFormat="1" applyFont="1" applyFill="1"/>
    <xf numFmtId="1" fontId="0" fillId="0" borderId="0" xfId="0" applyNumberFormat="1" applyFill="1"/>
    <xf numFmtId="1" fontId="2" fillId="3" borderId="0" xfId="0" applyNumberFormat="1" applyFont="1" applyFill="1" applyAlignment="1">
      <alignment horizontal="center"/>
    </xf>
    <xf numFmtId="1" fontId="0" fillId="0" borderId="0" xfId="0" applyNumberFormat="1" applyAlignment="1">
      <alignment horizontal="right" wrapText="1"/>
    </xf>
    <xf numFmtId="1" fontId="0" fillId="2" borderId="0" xfId="0" applyNumberFormat="1" applyFill="1"/>
    <xf numFmtId="1" fontId="0" fillId="0" borderId="0" xfId="0" applyNumberFormat="1" applyAlignment="1">
      <alignment horizontal="right"/>
    </xf>
  </cellXfs>
  <cellStyles count="2">
    <cellStyle name="Comma" xfId="1" builtinId="3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Maximum Poisson probability</a:t>
            </a:r>
            <a:r>
              <a:rPr lang="en-US" baseline="0"/>
              <a:t> </a:t>
            </a:r>
            <a:r>
              <a:rPr lang="en-US"/>
              <a:t>approximation</a:t>
            </a:r>
            <a:r>
              <a:rPr lang="en-US" baseline="0"/>
              <a:t> error</a:t>
            </a:r>
            <a:endParaRPr lang="en-US"/>
          </a:p>
        </c:rich>
      </c:tx>
      <c:layout>
        <c:manualLayout>
          <c:xMode val="edge"/>
          <c:yMode val="edge"/>
          <c:x val="0.19917686238529678"/>
          <c:y val="0.2214425606157205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941907261592302"/>
          <c:y val="0.19873481027880749"/>
          <c:w val="0.79890048118985124"/>
          <c:h val="0.76181040988227444"/>
        </c:manualLayout>
      </c:layout>
      <c:scatterChart>
        <c:scatterStyle val="lineMarker"/>
        <c:varyColors val="0"/>
        <c:ser>
          <c:idx val="0"/>
          <c:order val="0"/>
          <c:tx>
            <c:strRef>
              <c:f>Approximation!$A$2</c:f>
              <c:strCache>
                <c:ptCount val="1"/>
                <c:pt idx="0">
                  <c:v>MAX(|Poisson(λ) - CDF(N(λ-0.5, √λ))|)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xVal>
            <c:numRef>
              <c:f>Approximation!$B$1:$CH$1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  <c:pt idx="5">
                  <c:v>16</c:v>
                </c:pt>
                <c:pt idx="6">
                  <c:v>21</c:v>
                </c:pt>
                <c:pt idx="7">
                  <c:v>27</c:v>
                </c:pt>
                <c:pt idx="8">
                  <c:v>37</c:v>
                </c:pt>
                <c:pt idx="9">
                  <c:v>50</c:v>
                </c:pt>
                <c:pt idx="10">
                  <c:v>70</c:v>
                </c:pt>
                <c:pt idx="11">
                  <c:v>90</c:v>
                </c:pt>
                <c:pt idx="12">
                  <c:v>110</c:v>
                </c:pt>
              </c:numCache>
            </c:numRef>
          </c:xVal>
          <c:yVal>
            <c:numRef>
              <c:f>Approximation!$B$2:$CH$2</c:f>
              <c:numCache>
                <c:formatCode>General</c:formatCode>
                <c:ptCount val="13"/>
                <c:pt idx="0">
                  <c:v>5.9341902445455452E-2</c:v>
                </c:pt>
                <c:pt idx="1">
                  <c:v>5.325594473058623E-2</c:v>
                </c:pt>
                <c:pt idx="2">
                  <c:v>2.5547532399860504E-2</c:v>
                </c:pt>
                <c:pt idx="3">
                  <c:v>1.4693585266681519E-2</c:v>
                </c:pt>
                <c:pt idx="4">
                  <c:v>8.9488626911781582E-3</c:v>
                </c:pt>
                <c:pt idx="5">
                  <c:v>6.1908052126098123E-3</c:v>
                </c:pt>
                <c:pt idx="6">
                  <c:v>4.5939133993248699E-3</c:v>
                </c:pt>
                <c:pt idx="7">
                  <c:v>3.6100555547845248E-3</c:v>
                </c:pt>
                <c:pt idx="8">
                  <c:v>2.5955083238360308E-3</c:v>
                </c:pt>
                <c:pt idx="9">
                  <c:v>1.9054181651068716E-3</c:v>
                </c:pt>
                <c:pt idx="10">
                  <c:v>1.3555106633905481E-3</c:v>
                </c:pt>
                <c:pt idx="11">
                  <c:v>1.0527712671129022E-3</c:v>
                </c:pt>
                <c:pt idx="12">
                  <c:v>8.5927653075809629E-4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Approximation!$A$3</c:f>
              <c:strCache>
                <c:ptCount val="1"/>
                <c:pt idx="0">
                  <c:v>MAX(|Poisson(λ) - CDF(N(λ, √λ))|)</c:v>
                </c:pt>
              </c:strCache>
            </c:strRef>
          </c:tx>
          <c:xVal>
            <c:numRef>
              <c:f>Approximation!$B$1:$CH$1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  <c:pt idx="5">
                  <c:v>16</c:v>
                </c:pt>
                <c:pt idx="6">
                  <c:v>21</c:v>
                </c:pt>
                <c:pt idx="7">
                  <c:v>27</c:v>
                </c:pt>
                <c:pt idx="8">
                  <c:v>37</c:v>
                </c:pt>
                <c:pt idx="9">
                  <c:v>50</c:v>
                </c:pt>
                <c:pt idx="10">
                  <c:v>70</c:v>
                </c:pt>
                <c:pt idx="11">
                  <c:v>90</c:v>
                </c:pt>
                <c:pt idx="12">
                  <c:v>110</c:v>
                </c:pt>
              </c:numCache>
            </c:numRef>
          </c:xVal>
          <c:yVal>
            <c:numRef>
              <c:f>Approximation!$B$3:$CH$3</c:f>
              <c:numCache>
                <c:formatCode>General</c:formatCode>
                <c:ptCount val="13"/>
                <c:pt idx="0">
                  <c:v>0.20922418723998534</c:v>
                </c:pt>
                <c:pt idx="1">
                  <c:v>0.10957010890489116</c:v>
                </c:pt>
                <c:pt idx="2">
                  <c:v>5.4677058447274524E-2</c:v>
                </c:pt>
                <c:pt idx="3">
                  <c:v>3.1290398286772519E-2</c:v>
                </c:pt>
                <c:pt idx="4">
                  <c:v>1.9837447370071051E-2</c:v>
                </c:pt>
                <c:pt idx="5">
                  <c:v>1.3417282963388455E-2</c:v>
                </c:pt>
                <c:pt idx="6">
                  <c:v>1.029376435725253E-2</c:v>
                </c:pt>
                <c:pt idx="7">
                  <c:v>7.915359328525301E-3</c:v>
                </c:pt>
                <c:pt idx="8">
                  <c:v>5.791447517475394E-3</c:v>
                </c:pt>
                <c:pt idx="9">
                  <c:v>4.2710657960333617E-3</c:v>
                </c:pt>
                <c:pt idx="10">
                  <c:v>3.0383133013415914E-3</c:v>
                </c:pt>
                <c:pt idx="11">
                  <c:v>2.3571882351443516E-3</c:v>
                </c:pt>
                <c:pt idx="12">
                  <c:v>1.9245936362215846E-3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26208"/>
        <c:axId val="152128128"/>
      </c:scatterChart>
      <c:valAx>
        <c:axId val="15212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l-GR" sz="1800"/>
                  <a:t>λ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0.53358568445566856"/>
              <c:y val="2.0809711240998142E-3"/>
            </c:manualLayout>
          </c:layout>
          <c:overlay val="0"/>
        </c:title>
        <c:numFmt formatCode="General" sourceLinked="1"/>
        <c:majorTickMark val="out"/>
        <c:minorTickMark val="none"/>
        <c:tickLblPos val="high"/>
        <c:txPr>
          <a:bodyPr/>
          <a:lstStyle/>
          <a:p>
            <a:pPr>
              <a:defRPr sz="1600"/>
            </a:pPr>
            <a:endParaRPr lang="en-US"/>
          </a:p>
        </c:txPr>
        <c:crossAx val="152128128"/>
        <c:crosses val="autoZero"/>
        <c:crossBetween val="midCat"/>
      </c:valAx>
      <c:valAx>
        <c:axId val="152128128"/>
        <c:scaling>
          <c:logBase val="10"/>
          <c:orientation val="minMax"/>
          <c:min val="1.0000000000000002E-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521262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418231271601988"/>
          <c:y val="0.32222283729802714"/>
          <c:w val="0.60631866515806276"/>
          <c:h val="0.19059194895464684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6</xdr:row>
      <xdr:rowOff>57156</xdr:rowOff>
    </xdr:from>
    <xdr:to>
      <xdr:col>95</xdr:col>
      <xdr:colOff>209556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D9" sqref="D9"/>
    </sheetView>
  </sheetViews>
  <sheetFormatPr defaultRowHeight="15" x14ac:dyDescent="0.25"/>
  <cols>
    <col min="1" max="1" width="9.28515625" style="2" customWidth="1"/>
    <col min="2" max="2" width="7.28515625" customWidth="1"/>
    <col min="3" max="3" width="14.28515625" bestFit="1" customWidth="1"/>
    <col min="4" max="4" width="14.42578125" customWidth="1"/>
    <col min="5" max="8" width="14.28515625" bestFit="1" customWidth="1"/>
    <col min="9" max="9" width="9.140625" customWidth="1"/>
    <col min="10" max="10" width="7.85546875" bestFit="1" customWidth="1"/>
    <col min="11" max="11" width="12" customWidth="1"/>
  </cols>
  <sheetData>
    <row r="1" spans="1:10" x14ac:dyDescent="0.25">
      <c r="E1" s="11" t="s">
        <v>25</v>
      </c>
      <c r="F1" s="11" t="s">
        <v>26</v>
      </c>
      <c r="G1" s="11" t="s">
        <v>27</v>
      </c>
      <c r="H1" s="11" t="s">
        <v>28</v>
      </c>
      <c r="I1" s="11" t="s">
        <v>29</v>
      </c>
    </row>
    <row r="2" spans="1:10" x14ac:dyDescent="0.25">
      <c r="C2" s="11" t="s">
        <v>24</v>
      </c>
      <c r="D2" s="7">
        <f ca="1" xml:space="preserve"> INT(RAND() * N)</f>
        <v>1007074201</v>
      </c>
      <c r="E2" t="e">
        <f ca="1" xml:space="preserve"> IF(D2 &lt; E4, INT($D$2 / BASE^4), NA())</f>
        <v>#N/A</v>
      </c>
      <c r="F2">
        <f ca="1" xml:space="preserve"> IF(ISNUMBER(E2), NA(), IF($D$2&lt;F4, INT(($D$2-E4) / BASE^3), NA() ) )</f>
        <v>1</v>
      </c>
      <c r="G2" t="e">
        <f ca="1" xml:space="preserve"> IF(ISNUMBER(F2), NA(), IF($D$2&lt;G4, INT(($D$2-F4) / BASE^2), NA() ) )</f>
        <v>#N/A</v>
      </c>
      <c r="H2">
        <f ca="1" xml:space="preserve"> IF(ISNUMBER(G2), NA(), IF($D$2&lt;H4, INT(($D$2-G4) / BASE), NA() ) )</f>
        <v>-1041362</v>
      </c>
      <c r="I2" t="e">
        <f ca="1" xml:space="preserve"> IF(ISNUMBER(H2), NA(), $D$2-H4)</f>
        <v>#N/A</v>
      </c>
    </row>
    <row r="3" spans="1:10" x14ac:dyDescent="0.25">
      <c r="A3" s="3" t="s">
        <v>2</v>
      </c>
      <c r="B3" s="1">
        <v>1</v>
      </c>
      <c r="E3" s="11" t="s">
        <v>20</v>
      </c>
      <c r="F3" s="11" t="s">
        <v>19</v>
      </c>
      <c r="G3" s="11" t="s">
        <v>18</v>
      </c>
      <c r="H3" s="11" t="s">
        <v>17</v>
      </c>
      <c r="I3" s="11" t="s">
        <v>16</v>
      </c>
    </row>
    <row r="4" spans="1:10" x14ac:dyDescent="0.25">
      <c r="A4" s="3" t="s">
        <v>3</v>
      </c>
      <c r="B4" s="1">
        <v>30</v>
      </c>
      <c r="C4" s="6" t="s">
        <v>4</v>
      </c>
      <c r="D4" s="7">
        <f xml:space="preserve"> 2^$B$4</f>
        <v>1073741824</v>
      </c>
      <c r="E4" s="7">
        <f>E6 * BASE^4</f>
        <v>1006632960</v>
      </c>
      <c r="F4" s="7">
        <f xml:space="preserve"> E4 + F6 * BASE^3</f>
        <v>1072693248</v>
      </c>
      <c r="G4" s="7">
        <f xml:space="preserve"> F4 + G6 * BASE^2</f>
        <v>1073721344</v>
      </c>
      <c r="H4" s="7">
        <f xml:space="preserve"> G4 + H6 * BASE</f>
        <v>1073741504</v>
      </c>
      <c r="I4" s="7"/>
      <c r="J4" s="7"/>
    </row>
    <row r="5" spans="1:10" x14ac:dyDescent="0.25">
      <c r="A5" s="3" t="s">
        <v>13</v>
      </c>
      <c r="B5" s="1">
        <v>64</v>
      </c>
      <c r="C5" s="6"/>
      <c r="D5" s="11" t="s">
        <v>15</v>
      </c>
      <c r="E5" s="11" t="s">
        <v>31</v>
      </c>
      <c r="F5" s="11" t="s">
        <v>32</v>
      </c>
      <c r="G5" s="11" t="s">
        <v>33</v>
      </c>
      <c r="H5" s="11" t="s">
        <v>34</v>
      </c>
      <c r="I5" s="11" t="s">
        <v>35</v>
      </c>
      <c r="J5" s="10" t="s">
        <v>7</v>
      </c>
    </row>
    <row r="6" spans="1:10" s="5" customFormat="1" x14ac:dyDescent="0.25">
      <c r="A6" s="4"/>
      <c r="D6" s="5">
        <f>SUM(E6:I6)</f>
        <v>1200</v>
      </c>
      <c r="E6" s="5">
        <f t="shared" ref="E6:H6" si="0" xml:space="preserve"> SUM(E8:E78)</f>
        <v>60</v>
      </c>
      <c r="F6" s="5">
        <f t="shared" si="0"/>
        <v>252</v>
      </c>
      <c r="G6" s="5">
        <f t="shared" si="0"/>
        <v>251</v>
      </c>
      <c r="H6" s="5">
        <f t="shared" si="0"/>
        <v>315</v>
      </c>
      <c r="I6" s="5">
        <f xml:space="preserve"> SUM(I8:I78)</f>
        <v>322</v>
      </c>
      <c r="J6" s="5" t="b">
        <f>AND(J8:J78)</f>
        <v>1</v>
      </c>
    </row>
    <row r="7" spans="1:10" x14ac:dyDescent="0.25">
      <c r="A7" s="8" t="s">
        <v>0</v>
      </c>
      <c r="B7" s="9" t="s">
        <v>1</v>
      </c>
      <c r="C7" s="9" t="s">
        <v>5</v>
      </c>
      <c r="D7" s="9" t="s">
        <v>6</v>
      </c>
      <c r="E7" s="9" t="s">
        <v>8</v>
      </c>
      <c r="F7" s="9" t="s">
        <v>9</v>
      </c>
      <c r="G7" s="9" t="s">
        <v>10</v>
      </c>
      <c r="H7" s="9" t="s">
        <v>11</v>
      </c>
      <c r="I7" s="9" t="s">
        <v>12</v>
      </c>
      <c r="J7" s="9" t="s">
        <v>14</v>
      </c>
    </row>
    <row r="8" spans="1:10" x14ac:dyDescent="0.25">
      <c r="A8" s="2">
        <v>0</v>
      </c>
      <c r="B8">
        <f t="shared" ref="B8:B39" si="1">POISSON(A8, Mu, FALSE)</f>
        <v>0.36787944117144233</v>
      </c>
      <c r="C8" s="7">
        <f xml:space="preserve"> INT(N * B8)</f>
        <v>395007542</v>
      </c>
      <c r="D8" s="7">
        <f>C8</f>
        <v>395007542</v>
      </c>
      <c r="E8" s="7">
        <f t="shared" ref="E8:E39" si="2" xml:space="preserve"> MOD(INT($C8/BASE^4), BASE)</f>
        <v>23</v>
      </c>
      <c r="F8" s="7">
        <f t="shared" ref="F8:F39" si="3" xml:space="preserve"> MOD(INT($C8/BASE^3), BASE)</f>
        <v>34</v>
      </c>
      <c r="G8" s="7">
        <f t="shared" ref="G8:G39" si="4" xml:space="preserve"> MOD(INT($C8/BASE^2), BASE)</f>
        <v>53</v>
      </c>
      <c r="H8" s="7">
        <f t="shared" ref="H8:H39" si="5" xml:space="preserve"> MOD(INT($C8/BASE), BASE)</f>
        <v>24</v>
      </c>
      <c r="I8" s="7">
        <f t="shared" ref="I8:I39" si="6">MOD($C8, BASE)</f>
        <v>54</v>
      </c>
      <c r="J8" s="7" t="b">
        <f t="shared" ref="J8:J39" si="7">E8*BASE^4 + F8*BASE^3 + G8*BASE^2 +H8*BASE + I8 = C8</f>
        <v>1</v>
      </c>
    </row>
    <row r="9" spans="1:10" x14ac:dyDescent="0.25">
      <c r="A9" s="2">
        <v>1</v>
      </c>
      <c r="B9">
        <f t="shared" si="1"/>
        <v>0.36787944117144233</v>
      </c>
      <c r="C9" s="7">
        <f t="shared" ref="C9:C39" si="8" xml:space="preserve"> ROUND(N * B9, 0)</f>
        <v>395007542</v>
      </c>
      <c r="D9" s="7">
        <f>D8+C9</f>
        <v>790015084</v>
      </c>
      <c r="E9" s="7">
        <f t="shared" si="2"/>
        <v>23</v>
      </c>
      <c r="F9" s="7">
        <f t="shared" si="3"/>
        <v>34</v>
      </c>
      <c r="G9" s="7">
        <f t="shared" si="4"/>
        <v>53</v>
      </c>
      <c r="H9" s="7">
        <f t="shared" si="5"/>
        <v>24</v>
      </c>
      <c r="I9" s="7">
        <f t="shared" si="6"/>
        <v>54</v>
      </c>
      <c r="J9" s="7" t="b">
        <f t="shared" si="7"/>
        <v>1</v>
      </c>
    </row>
    <row r="10" spans="1:10" x14ac:dyDescent="0.25">
      <c r="A10" s="2">
        <v>2</v>
      </c>
      <c r="B10">
        <f t="shared" si="1"/>
        <v>0.18393972058572114</v>
      </c>
      <c r="C10" s="7">
        <f t="shared" si="8"/>
        <v>197503771</v>
      </c>
      <c r="D10" s="7">
        <f>D9+C10</f>
        <v>987518855</v>
      </c>
      <c r="E10" s="7">
        <f t="shared" si="2"/>
        <v>11</v>
      </c>
      <c r="F10" s="7">
        <f t="shared" si="3"/>
        <v>49</v>
      </c>
      <c r="G10" s="7">
        <f t="shared" si="4"/>
        <v>26</v>
      </c>
      <c r="H10" s="7">
        <f t="shared" si="5"/>
        <v>44</v>
      </c>
      <c r="I10" s="7">
        <f t="shared" si="6"/>
        <v>27</v>
      </c>
      <c r="J10" s="7" t="b">
        <f t="shared" si="7"/>
        <v>1</v>
      </c>
    </row>
    <row r="11" spans="1:10" x14ac:dyDescent="0.25">
      <c r="A11" s="2">
        <v>3</v>
      </c>
      <c r="B11">
        <f t="shared" si="1"/>
        <v>6.1313240195240391E-2</v>
      </c>
      <c r="C11" s="7">
        <f t="shared" si="8"/>
        <v>65834590</v>
      </c>
      <c r="D11" s="7">
        <f t="shared" ref="D11:D21" si="9">D10+C11</f>
        <v>1053353445</v>
      </c>
      <c r="E11" s="7">
        <f t="shared" si="2"/>
        <v>3</v>
      </c>
      <c r="F11" s="7">
        <f t="shared" si="3"/>
        <v>59</v>
      </c>
      <c r="G11" s="7">
        <f t="shared" si="4"/>
        <v>8</v>
      </c>
      <c r="H11" s="7">
        <f t="shared" si="5"/>
        <v>57</v>
      </c>
      <c r="I11" s="7">
        <f t="shared" si="6"/>
        <v>30</v>
      </c>
      <c r="J11" s="7" t="b">
        <f t="shared" si="7"/>
        <v>1</v>
      </c>
    </row>
    <row r="12" spans="1:10" x14ac:dyDescent="0.25">
      <c r="A12" s="2">
        <v>4</v>
      </c>
      <c r="B12">
        <f t="shared" si="1"/>
        <v>1.5328310048810094E-2</v>
      </c>
      <c r="C12" s="7">
        <f t="shared" si="8"/>
        <v>16458648</v>
      </c>
      <c r="D12" s="7">
        <f t="shared" si="9"/>
        <v>1069812093</v>
      </c>
      <c r="E12" s="7">
        <f t="shared" si="2"/>
        <v>0</v>
      </c>
      <c r="F12" s="7">
        <f t="shared" si="3"/>
        <v>62</v>
      </c>
      <c r="G12" s="7">
        <f t="shared" si="4"/>
        <v>50</v>
      </c>
      <c r="H12" s="7">
        <f t="shared" si="5"/>
        <v>14</v>
      </c>
      <c r="I12" s="7">
        <f t="shared" si="6"/>
        <v>24</v>
      </c>
      <c r="J12" s="7" t="b">
        <f t="shared" si="7"/>
        <v>1</v>
      </c>
    </row>
    <row r="13" spans="1:10" x14ac:dyDescent="0.25">
      <c r="A13" s="2">
        <v>5</v>
      </c>
      <c r="B13">
        <f t="shared" si="1"/>
        <v>3.06566200976202E-3</v>
      </c>
      <c r="C13" s="7">
        <f t="shared" si="8"/>
        <v>3291730</v>
      </c>
      <c r="D13" s="7">
        <f t="shared" si="9"/>
        <v>1073103823</v>
      </c>
      <c r="E13" s="7">
        <f t="shared" si="2"/>
        <v>0</v>
      </c>
      <c r="F13" s="7">
        <f t="shared" si="3"/>
        <v>12</v>
      </c>
      <c r="G13" s="7">
        <f t="shared" si="4"/>
        <v>35</v>
      </c>
      <c r="H13" s="7">
        <f t="shared" si="5"/>
        <v>41</v>
      </c>
      <c r="I13" s="7">
        <f t="shared" si="6"/>
        <v>18</v>
      </c>
      <c r="J13" s="7" t="b">
        <f t="shared" si="7"/>
        <v>1</v>
      </c>
    </row>
    <row r="14" spans="1:10" x14ac:dyDescent="0.25">
      <c r="A14" s="2">
        <v>6</v>
      </c>
      <c r="B14">
        <f t="shared" si="1"/>
        <v>5.1094366829366978E-4</v>
      </c>
      <c r="C14" s="7">
        <f t="shared" si="8"/>
        <v>548622</v>
      </c>
      <c r="D14" s="7">
        <f t="shared" si="9"/>
        <v>1073652445</v>
      </c>
      <c r="E14" s="7">
        <f t="shared" si="2"/>
        <v>0</v>
      </c>
      <c r="F14" s="7">
        <f t="shared" si="3"/>
        <v>2</v>
      </c>
      <c r="G14" s="7">
        <f t="shared" si="4"/>
        <v>5</v>
      </c>
      <c r="H14" s="7">
        <f t="shared" si="5"/>
        <v>60</v>
      </c>
      <c r="I14" s="7">
        <f t="shared" si="6"/>
        <v>14</v>
      </c>
      <c r="J14" s="7" t="b">
        <f t="shared" si="7"/>
        <v>1</v>
      </c>
    </row>
    <row r="15" spans="1:10" x14ac:dyDescent="0.25">
      <c r="A15" s="2">
        <v>7</v>
      </c>
      <c r="B15">
        <f t="shared" si="1"/>
        <v>7.2991952613381521E-5</v>
      </c>
      <c r="C15" s="7">
        <f t="shared" si="8"/>
        <v>78375</v>
      </c>
      <c r="D15" s="7">
        <f t="shared" si="9"/>
        <v>1073730820</v>
      </c>
      <c r="E15" s="7">
        <f t="shared" si="2"/>
        <v>0</v>
      </c>
      <c r="F15" s="7">
        <f t="shared" si="3"/>
        <v>0</v>
      </c>
      <c r="G15" s="7">
        <f t="shared" si="4"/>
        <v>19</v>
      </c>
      <c r="H15" s="7">
        <f t="shared" si="5"/>
        <v>8</v>
      </c>
      <c r="I15" s="7">
        <f t="shared" si="6"/>
        <v>39</v>
      </c>
      <c r="J15" s="7" t="b">
        <f t="shared" si="7"/>
        <v>1</v>
      </c>
    </row>
    <row r="16" spans="1:10" x14ac:dyDescent="0.25">
      <c r="A16" s="2">
        <v>8</v>
      </c>
      <c r="B16">
        <f t="shared" si="1"/>
        <v>9.1239940766726546E-6</v>
      </c>
      <c r="C16" s="7">
        <f t="shared" si="8"/>
        <v>9797</v>
      </c>
      <c r="D16" s="7">
        <f t="shared" si="9"/>
        <v>1073740617</v>
      </c>
      <c r="E16" s="7">
        <f t="shared" si="2"/>
        <v>0</v>
      </c>
      <c r="F16" s="7">
        <f t="shared" si="3"/>
        <v>0</v>
      </c>
      <c r="G16" s="7">
        <f t="shared" si="4"/>
        <v>2</v>
      </c>
      <c r="H16" s="7">
        <f t="shared" si="5"/>
        <v>25</v>
      </c>
      <c r="I16" s="7">
        <f t="shared" si="6"/>
        <v>5</v>
      </c>
      <c r="J16" s="7" t="b">
        <f t="shared" si="7"/>
        <v>1</v>
      </c>
    </row>
    <row r="17" spans="1:10" x14ac:dyDescent="0.25">
      <c r="A17" s="2">
        <v>9</v>
      </c>
      <c r="B17">
        <f t="shared" si="1"/>
        <v>1.0137771196302961E-6</v>
      </c>
      <c r="C17" s="7">
        <f t="shared" si="8"/>
        <v>1089</v>
      </c>
      <c r="D17" s="7">
        <f t="shared" si="9"/>
        <v>1073741706</v>
      </c>
      <c r="E17" s="7">
        <f t="shared" si="2"/>
        <v>0</v>
      </c>
      <c r="F17" s="7">
        <f t="shared" si="3"/>
        <v>0</v>
      </c>
      <c r="G17" s="7">
        <f t="shared" si="4"/>
        <v>0</v>
      </c>
      <c r="H17" s="7">
        <f t="shared" si="5"/>
        <v>17</v>
      </c>
      <c r="I17" s="7">
        <f t="shared" si="6"/>
        <v>1</v>
      </c>
      <c r="J17" s="7" t="b">
        <f t="shared" si="7"/>
        <v>1</v>
      </c>
    </row>
    <row r="18" spans="1:10" x14ac:dyDescent="0.25">
      <c r="A18" s="2">
        <v>10</v>
      </c>
      <c r="B18">
        <f t="shared" si="1"/>
        <v>1.013777119630295E-7</v>
      </c>
      <c r="C18" s="7">
        <f t="shared" si="8"/>
        <v>109</v>
      </c>
      <c r="D18" s="7">
        <f t="shared" si="9"/>
        <v>1073741815</v>
      </c>
      <c r="E18" s="7">
        <f t="shared" si="2"/>
        <v>0</v>
      </c>
      <c r="F18" s="7">
        <f t="shared" si="3"/>
        <v>0</v>
      </c>
      <c r="G18" s="7">
        <f t="shared" si="4"/>
        <v>0</v>
      </c>
      <c r="H18" s="7">
        <f t="shared" si="5"/>
        <v>1</v>
      </c>
      <c r="I18" s="7">
        <f t="shared" si="6"/>
        <v>45</v>
      </c>
      <c r="J18" s="7" t="b">
        <f t="shared" si="7"/>
        <v>1</v>
      </c>
    </row>
    <row r="19" spans="1:10" x14ac:dyDescent="0.25">
      <c r="A19" s="2">
        <v>11</v>
      </c>
      <c r="B19">
        <f t="shared" si="1"/>
        <v>9.2161556330026647E-9</v>
      </c>
      <c r="C19" s="7">
        <f t="shared" si="8"/>
        <v>10</v>
      </c>
      <c r="D19" s="7">
        <f t="shared" si="9"/>
        <v>1073741825</v>
      </c>
      <c r="E19" s="7">
        <f t="shared" si="2"/>
        <v>0</v>
      </c>
      <c r="F19" s="7">
        <f t="shared" si="3"/>
        <v>0</v>
      </c>
      <c r="G19" s="7">
        <f t="shared" si="4"/>
        <v>0</v>
      </c>
      <c r="H19" s="7">
        <f t="shared" si="5"/>
        <v>0</v>
      </c>
      <c r="I19" s="7">
        <f t="shared" si="6"/>
        <v>10</v>
      </c>
      <c r="J19" s="7" t="b">
        <f t="shared" si="7"/>
        <v>1</v>
      </c>
    </row>
    <row r="20" spans="1:10" x14ac:dyDescent="0.25">
      <c r="A20" s="2">
        <v>12</v>
      </c>
      <c r="B20">
        <f t="shared" si="1"/>
        <v>7.680129694168931E-10</v>
      </c>
      <c r="C20" s="7">
        <f t="shared" si="8"/>
        <v>1</v>
      </c>
      <c r="D20" s="7">
        <f t="shared" si="9"/>
        <v>1073741826</v>
      </c>
      <c r="E20" s="7">
        <f t="shared" si="2"/>
        <v>0</v>
      </c>
      <c r="F20" s="7">
        <f t="shared" si="3"/>
        <v>0</v>
      </c>
      <c r="G20" s="7">
        <f t="shared" si="4"/>
        <v>0</v>
      </c>
      <c r="H20" s="7">
        <f t="shared" si="5"/>
        <v>0</v>
      </c>
      <c r="I20" s="7">
        <f t="shared" si="6"/>
        <v>1</v>
      </c>
      <c r="J20" s="7" t="b">
        <f t="shared" si="7"/>
        <v>1</v>
      </c>
    </row>
    <row r="21" spans="1:10" x14ac:dyDescent="0.25">
      <c r="A21" s="2">
        <v>13</v>
      </c>
      <c r="B21">
        <f t="shared" si="1"/>
        <v>5.9077920724376414E-11</v>
      </c>
      <c r="C21" s="7">
        <f t="shared" si="8"/>
        <v>0</v>
      </c>
      <c r="D21" s="7">
        <f t="shared" si="9"/>
        <v>1073741826</v>
      </c>
      <c r="E21" s="7">
        <f t="shared" si="2"/>
        <v>0</v>
      </c>
      <c r="F21" s="7">
        <f t="shared" si="3"/>
        <v>0</v>
      </c>
      <c r="G21" s="7">
        <f t="shared" si="4"/>
        <v>0</v>
      </c>
      <c r="H21" s="7">
        <f t="shared" si="5"/>
        <v>0</v>
      </c>
      <c r="I21" s="7">
        <f t="shared" si="6"/>
        <v>0</v>
      </c>
      <c r="J21" s="7" t="b">
        <f t="shared" si="7"/>
        <v>1</v>
      </c>
    </row>
    <row r="22" spans="1:10" x14ac:dyDescent="0.25">
      <c r="A22" s="2">
        <v>14</v>
      </c>
      <c r="B22">
        <f t="shared" si="1"/>
        <v>4.2198514803125853E-12</v>
      </c>
      <c r="C22" s="7">
        <f t="shared" si="8"/>
        <v>0</v>
      </c>
      <c r="D22" s="7">
        <f t="shared" ref="D22:D26" si="10">D21+C22</f>
        <v>1073741826</v>
      </c>
      <c r="E22" s="7">
        <f t="shared" si="2"/>
        <v>0</v>
      </c>
      <c r="F22" s="7">
        <f t="shared" si="3"/>
        <v>0</v>
      </c>
      <c r="G22" s="7">
        <f t="shared" si="4"/>
        <v>0</v>
      </c>
      <c r="H22" s="7">
        <f t="shared" si="5"/>
        <v>0</v>
      </c>
      <c r="I22" s="7">
        <f t="shared" si="6"/>
        <v>0</v>
      </c>
      <c r="J22" s="7" t="b">
        <f t="shared" si="7"/>
        <v>1</v>
      </c>
    </row>
    <row r="23" spans="1:10" x14ac:dyDescent="0.25">
      <c r="A23" s="2">
        <v>15</v>
      </c>
      <c r="B23">
        <f t="shared" si="1"/>
        <v>2.813234320208389E-13</v>
      </c>
      <c r="C23" s="7">
        <f t="shared" si="8"/>
        <v>0</v>
      </c>
      <c r="D23" s="7">
        <f t="shared" si="10"/>
        <v>1073741826</v>
      </c>
      <c r="E23" s="7">
        <f t="shared" si="2"/>
        <v>0</v>
      </c>
      <c r="F23" s="7">
        <f t="shared" si="3"/>
        <v>0</v>
      </c>
      <c r="G23" s="7">
        <f t="shared" si="4"/>
        <v>0</v>
      </c>
      <c r="H23" s="7">
        <f t="shared" si="5"/>
        <v>0</v>
      </c>
      <c r="I23" s="7">
        <f t="shared" si="6"/>
        <v>0</v>
      </c>
      <c r="J23" s="7" t="b">
        <f t="shared" si="7"/>
        <v>1</v>
      </c>
    </row>
    <row r="24" spans="1:10" x14ac:dyDescent="0.25">
      <c r="A24" s="2">
        <v>16</v>
      </c>
      <c r="B24">
        <f t="shared" si="1"/>
        <v>1.7582714501302425E-14</v>
      </c>
      <c r="C24" s="7">
        <f t="shared" si="8"/>
        <v>0</v>
      </c>
      <c r="D24" s="7">
        <f t="shared" si="10"/>
        <v>1073741826</v>
      </c>
      <c r="E24" s="7">
        <f t="shared" si="2"/>
        <v>0</v>
      </c>
      <c r="F24" s="7">
        <f t="shared" si="3"/>
        <v>0</v>
      </c>
      <c r="G24" s="7">
        <f t="shared" si="4"/>
        <v>0</v>
      </c>
      <c r="H24" s="7">
        <f t="shared" si="5"/>
        <v>0</v>
      </c>
      <c r="I24" s="7">
        <f t="shared" si="6"/>
        <v>0</v>
      </c>
      <c r="J24" s="7" t="b">
        <f t="shared" si="7"/>
        <v>1</v>
      </c>
    </row>
    <row r="25" spans="1:10" x14ac:dyDescent="0.25">
      <c r="A25" s="2">
        <v>17</v>
      </c>
      <c r="B25">
        <f t="shared" si="1"/>
        <v>1.0342773236060258E-15</v>
      </c>
      <c r="C25" s="7">
        <f t="shared" si="8"/>
        <v>0</v>
      </c>
      <c r="D25" s="7">
        <f t="shared" si="10"/>
        <v>1073741826</v>
      </c>
      <c r="E25" s="7">
        <f t="shared" si="2"/>
        <v>0</v>
      </c>
      <c r="F25" s="7">
        <f t="shared" si="3"/>
        <v>0</v>
      </c>
      <c r="G25" s="7">
        <f t="shared" si="4"/>
        <v>0</v>
      </c>
      <c r="H25" s="7">
        <f t="shared" si="5"/>
        <v>0</v>
      </c>
      <c r="I25" s="7">
        <f t="shared" si="6"/>
        <v>0</v>
      </c>
      <c r="J25" s="7" t="b">
        <f t="shared" si="7"/>
        <v>1</v>
      </c>
    </row>
    <row r="26" spans="1:10" x14ac:dyDescent="0.25">
      <c r="A26" s="2">
        <v>18</v>
      </c>
      <c r="B26">
        <f t="shared" si="1"/>
        <v>5.7459851311446043E-17</v>
      </c>
      <c r="C26" s="7">
        <f t="shared" si="8"/>
        <v>0</v>
      </c>
      <c r="D26" s="7">
        <f t="shared" si="10"/>
        <v>1073741826</v>
      </c>
      <c r="E26" s="7">
        <f t="shared" si="2"/>
        <v>0</v>
      </c>
      <c r="F26" s="7">
        <f t="shared" si="3"/>
        <v>0</v>
      </c>
      <c r="G26" s="7">
        <f t="shared" si="4"/>
        <v>0</v>
      </c>
      <c r="H26" s="7">
        <f t="shared" si="5"/>
        <v>0</v>
      </c>
      <c r="I26" s="7">
        <f t="shared" si="6"/>
        <v>0</v>
      </c>
      <c r="J26" s="7" t="b">
        <f t="shared" si="7"/>
        <v>1</v>
      </c>
    </row>
    <row r="27" spans="1:10" x14ac:dyDescent="0.25">
      <c r="A27" s="2">
        <v>19</v>
      </c>
      <c r="B27">
        <f t="shared" si="1"/>
        <v>3.0242027006024186E-18</v>
      </c>
      <c r="C27" s="7">
        <f t="shared" si="8"/>
        <v>0</v>
      </c>
      <c r="D27" s="7">
        <f t="shared" ref="D27" si="11">D26+C27</f>
        <v>1073741826</v>
      </c>
      <c r="E27" s="7">
        <f t="shared" si="2"/>
        <v>0</v>
      </c>
      <c r="F27" s="7">
        <f t="shared" si="3"/>
        <v>0</v>
      </c>
      <c r="G27" s="7">
        <f t="shared" si="4"/>
        <v>0</v>
      </c>
      <c r="H27" s="7">
        <f t="shared" si="5"/>
        <v>0</v>
      </c>
      <c r="I27" s="7">
        <f t="shared" si="6"/>
        <v>0</v>
      </c>
      <c r="J27" s="7" t="b">
        <f t="shared" si="7"/>
        <v>1</v>
      </c>
    </row>
    <row r="28" spans="1:10" x14ac:dyDescent="0.25">
      <c r="A28" s="2">
        <v>20</v>
      </c>
      <c r="B28">
        <f t="shared" si="1"/>
        <v>1.51210135030121E-19</v>
      </c>
      <c r="C28" s="7">
        <f t="shared" si="8"/>
        <v>0</v>
      </c>
      <c r="D28" s="7">
        <f t="shared" ref="D28:D46" si="12">D27+C28</f>
        <v>1073741826</v>
      </c>
      <c r="E28" s="7">
        <f t="shared" si="2"/>
        <v>0</v>
      </c>
      <c r="F28" s="7">
        <f t="shared" si="3"/>
        <v>0</v>
      </c>
      <c r="G28" s="7">
        <f t="shared" si="4"/>
        <v>0</v>
      </c>
      <c r="H28" s="7">
        <f t="shared" si="5"/>
        <v>0</v>
      </c>
      <c r="I28" s="7">
        <f t="shared" si="6"/>
        <v>0</v>
      </c>
      <c r="J28" s="7" t="b">
        <f t="shared" si="7"/>
        <v>1</v>
      </c>
    </row>
    <row r="29" spans="1:10" x14ac:dyDescent="0.25">
      <c r="A29" s="2">
        <v>21</v>
      </c>
      <c r="B29">
        <f t="shared" si="1"/>
        <v>7.2004826204819564E-21</v>
      </c>
      <c r="C29" s="7">
        <f t="shared" si="8"/>
        <v>0</v>
      </c>
      <c r="D29" s="7">
        <f t="shared" si="12"/>
        <v>1073741826</v>
      </c>
      <c r="E29" s="7">
        <f t="shared" si="2"/>
        <v>0</v>
      </c>
      <c r="F29" s="7">
        <f t="shared" si="3"/>
        <v>0</v>
      </c>
      <c r="G29" s="7">
        <f t="shared" si="4"/>
        <v>0</v>
      </c>
      <c r="H29" s="7">
        <f t="shared" si="5"/>
        <v>0</v>
      </c>
      <c r="I29" s="7">
        <f t="shared" si="6"/>
        <v>0</v>
      </c>
      <c r="J29" s="7" t="b">
        <f t="shared" si="7"/>
        <v>1</v>
      </c>
    </row>
    <row r="30" spans="1:10" x14ac:dyDescent="0.25">
      <c r="A30" s="2">
        <v>22</v>
      </c>
      <c r="B30">
        <f t="shared" si="1"/>
        <v>3.2729466456736042E-22</v>
      </c>
      <c r="C30" s="7">
        <f t="shared" si="8"/>
        <v>0</v>
      </c>
      <c r="D30" s="7">
        <f t="shared" si="12"/>
        <v>1073741826</v>
      </c>
      <c r="E30" s="7">
        <f t="shared" si="2"/>
        <v>0</v>
      </c>
      <c r="F30" s="7">
        <f t="shared" si="3"/>
        <v>0</v>
      </c>
      <c r="G30" s="7">
        <f t="shared" si="4"/>
        <v>0</v>
      </c>
      <c r="H30" s="7">
        <f t="shared" si="5"/>
        <v>0</v>
      </c>
      <c r="I30" s="7">
        <f t="shared" si="6"/>
        <v>0</v>
      </c>
      <c r="J30" s="7" t="b">
        <f t="shared" si="7"/>
        <v>1</v>
      </c>
    </row>
    <row r="31" spans="1:10" x14ac:dyDescent="0.25">
      <c r="A31" s="2">
        <v>23</v>
      </c>
      <c r="B31">
        <f t="shared" si="1"/>
        <v>1.423020280727654E-23</v>
      </c>
      <c r="C31" s="7">
        <f t="shared" si="8"/>
        <v>0</v>
      </c>
      <c r="D31" s="7">
        <f t="shared" si="12"/>
        <v>1073741826</v>
      </c>
      <c r="E31" s="7">
        <f t="shared" si="2"/>
        <v>0</v>
      </c>
      <c r="F31" s="7">
        <f t="shared" si="3"/>
        <v>0</v>
      </c>
      <c r="G31" s="7">
        <f t="shared" si="4"/>
        <v>0</v>
      </c>
      <c r="H31" s="7">
        <f t="shared" si="5"/>
        <v>0</v>
      </c>
      <c r="I31" s="7">
        <f t="shared" si="6"/>
        <v>0</v>
      </c>
      <c r="J31" s="7" t="b">
        <f t="shared" si="7"/>
        <v>1</v>
      </c>
    </row>
    <row r="32" spans="1:10" x14ac:dyDescent="0.25">
      <c r="A32" s="2">
        <v>24</v>
      </c>
      <c r="B32">
        <f t="shared" si="1"/>
        <v>5.9292511696985814E-25</v>
      </c>
      <c r="C32" s="7">
        <f t="shared" si="8"/>
        <v>0</v>
      </c>
      <c r="D32" s="7">
        <f t="shared" si="12"/>
        <v>1073741826</v>
      </c>
      <c r="E32" s="7">
        <f t="shared" si="2"/>
        <v>0</v>
      </c>
      <c r="F32" s="7">
        <f t="shared" si="3"/>
        <v>0</v>
      </c>
      <c r="G32" s="7">
        <f t="shared" si="4"/>
        <v>0</v>
      </c>
      <c r="H32" s="7">
        <f t="shared" si="5"/>
        <v>0</v>
      </c>
      <c r="I32" s="7">
        <f t="shared" si="6"/>
        <v>0</v>
      </c>
      <c r="J32" s="7" t="b">
        <f t="shared" si="7"/>
        <v>1</v>
      </c>
    </row>
    <row r="33" spans="1:10" x14ac:dyDescent="0.25">
      <c r="A33" s="2">
        <v>25</v>
      </c>
      <c r="B33">
        <f t="shared" si="1"/>
        <v>2.3717004678794361E-26</v>
      </c>
      <c r="C33" s="7">
        <f t="shared" si="8"/>
        <v>0</v>
      </c>
      <c r="D33" s="7">
        <f t="shared" si="12"/>
        <v>1073741826</v>
      </c>
      <c r="E33" s="7">
        <f t="shared" si="2"/>
        <v>0</v>
      </c>
      <c r="F33" s="7">
        <f t="shared" si="3"/>
        <v>0</v>
      </c>
      <c r="G33" s="7">
        <f t="shared" si="4"/>
        <v>0</v>
      </c>
      <c r="H33" s="7">
        <f t="shared" si="5"/>
        <v>0</v>
      </c>
      <c r="I33" s="7">
        <f t="shared" si="6"/>
        <v>0</v>
      </c>
      <c r="J33" s="7" t="b">
        <f t="shared" si="7"/>
        <v>1</v>
      </c>
    </row>
    <row r="34" spans="1:10" x14ac:dyDescent="0.25">
      <c r="A34" s="2">
        <v>26</v>
      </c>
      <c r="B34">
        <f t="shared" si="1"/>
        <v>9.1219248764593564E-28</v>
      </c>
      <c r="C34" s="7">
        <f t="shared" si="8"/>
        <v>0</v>
      </c>
      <c r="D34" s="7">
        <f t="shared" si="12"/>
        <v>1073741826</v>
      </c>
      <c r="E34" s="7">
        <f t="shared" si="2"/>
        <v>0</v>
      </c>
      <c r="F34" s="7">
        <f t="shared" si="3"/>
        <v>0</v>
      </c>
      <c r="G34" s="7">
        <f t="shared" si="4"/>
        <v>0</v>
      </c>
      <c r="H34" s="7">
        <f t="shared" si="5"/>
        <v>0</v>
      </c>
      <c r="I34" s="7">
        <f t="shared" si="6"/>
        <v>0</v>
      </c>
      <c r="J34" s="7" t="b">
        <f t="shared" si="7"/>
        <v>1</v>
      </c>
    </row>
    <row r="35" spans="1:10" x14ac:dyDescent="0.25">
      <c r="A35" s="2">
        <v>27</v>
      </c>
      <c r="B35">
        <f t="shared" si="1"/>
        <v>3.3784906949849708E-29</v>
      </c>
      <c r="C35" s="7">
        <f t="shared" si="8"/>
        <v>0</v>
      </c>
      <c r="D35" s="7">
        <f t="shared" si="12"/>
        <v>1073741826</v>
      </c>
      <c r="E35" s="7">
        <f t="shared" si="2"/>
        <v>0</v>
      </c>
      <c r="F35" s="7">
        <f t="shared" si="3"/>
        <v>0</v>
      </c>
      <c r="G35" s="7">
        <f t="shared" si="4"/>
        <v>0</v>
      </c>
      <c r="H35" s="7">
        <f t="shared" si="5"/>
        <v>0</v>
      </c>
      <c r="I35" s="7">
        <f t="shared" si="6"/>
        <v>0</v>
      </c>
      <c r="J35" s="7" t="b">
        <f t="shared" si="7"/>
        <v>1</v>
      </c>
    </row>
    <row r="36" spans="1:10" x14ac:dyDescent="0.25">
      <c r="A36" s="2">
        <v>28</v>
      </c>
      <c r="B36">
        <f t="shared" si="1"/>
        <v>1.206603819637474E-30</v>
      </c>
      <c r="C36" s="7">
        <f t="shared" si="8"/>
        <v>0</v>
      </c>
      <c r="D36" s="7">
        <f t="shared" si="12"/>
        <v>1073741826</v>
      </c>
      <c r="E36" s="7">
        <f t="shared" si="2"/>
        <v>0</v>
      </c>
      <c r="F36" s="7">
        <f t="shared" si="3"/>
        <v>0</v>
      </c>
      <c r="G36" s="7">
        <f t="shared" si="4"/>
        <v>0</v>
      </c>
      <c r="H36" s="7">
        <f t="shared" si="5"/>
        <v>0</v>
      </c>
      <c r="I36" s="7">
        <f t="shared" si="6"/>
        <v>0</v>
      </c>
      <c r="J36" s="7" t="b">
        <f t="shared" si="7"/>
        <v>1</v>
      </c>
    </row>
    <row r="37" spans="1:10" x14ac:dyDescent="0.25">
      <c r="A37" s="2">
        <v>29</v>
      </c>
      <c r="B37">
        <f t="shared" si="1"/>
        <v>4.1607028263361745E-32</v>
      </c>
      <c r="C37" s="7">
        <f t="shared" si="8"/>
        <v>0</v>
      </c>
      <c r="D37" s="7">
        <f t="shared" si="12"/>
        <v>1073741826</v>
      </c>
      <c r="E37" s="7">
        <f t="shared" si="2"/>
        <v>0</v>
      </c>
      <c r="F37" s="7">
        <f t="shared" si="3"/>
        <v>0</v>
      </c>
      <c r="G37" s="7">
        <f t="shared" si="4"/>
        <v>0</v>
      </c>
      <c r="H37" s="7">
        <f t="shared" si="5"/>
        <v>0</v>
      </c>
      <c r="I37" s="7">
        <f t="shared" si="6"/>
        <v>0</v>
      </c>
      <c r="J37" s="7" t="b">
        <f t="shared" si="7"/>
        <v>1</v>
      </c>
    </row>
    <row r="38" spans="1:10" x14ac:dyDescent="0.25">
      <c r="A38" s="2">
        <v>30</v>
      </c>
      <c r="B38">
        <f t="shared" si="1"/>
        <v>1.3869009421120549E-33</v>
      </c>
      <c r="C38" s="7">
        <f t="shared" si="8"/>
        <v>0</v>
      </c>
      <c r="D38" s="7">
        <f t="shared" si="12"/>
        <v>1073741826</v>
      </c>
      <c r="E38" s="7">
        <f t="shared" si="2"/>
        <v>0</v>
      </c>
      <c r="F38" s="7">
        <f t="shared" si="3"/>
        <v>0</v>
      </c>
      <c r="G38" s="7">
        <f t="shared" si="4"/>
        <v>0</v>
      </c>
      <c r="H38" s="7">
        <f t="shared" si="5"/>
        <v>0</v>
      </c>
      <c r="I38" s="7">
        <f t="shared" si="6"/>
        <v>0</v>
      </c>
      <c r="J38" s="7" t="b">
        <f t="shared" si="7"/>
        <v>1</v>
      </c>
    </row>
    <row r="39" spans="1:10" x14ac:dyDescent="0.25">
      <c r="A39" s="2">
        <v>31</v>
      </c>
      <c r="B39">
        <f t="shared" si="1"/>
        <v>4.4738740068130683E-35</v>
      </c>
      <c r="C39" s="7">
        <f t="shared" si="8"/>
        <v>0</v>
      </c>
      <c r="D39" s="7">
        <f t="shared" si="12"/>
        <v>1073741826</v>
      </c>
      <c r="E39" s="7">
        <f t="shared" si="2"/>
        <v>0</v>
      </c>
      <c r="F39" s="7">
        <f t="shared" si="3"/>
        <v>0</v>
      </c>
      <c r="G39" s="7">
        <f t="shared" si="4"/>
        <v>0</v>
      </c>
      <c r="H39" s="7">
        <f t="shared" si="5"/>
        <v>0</v>
      </c>
      <c r="I39" s="7">
        <f t="shared" si="6"/>
        <v>0</v>
      </c>
      <c r="J39" s="7" t="b">
        <f t="shared" si="7"/>
        <v>1</v>
      </c>
    </row>
    <row r="40" spans="1:10" x14ac:dyDescent="0.25">
      <c r="A40" s="2">
        <v>32</v>
      </c>
      <c r="B40">
        <f t="shared" ref="B40:B71" si="13">POISSON(A40, Mu, FALSE)</f>
        <v>1.3980856271290907E-36</v>
      </c>
      <c r="C40" s="7">
        <f t="shared" ref="C40:C71" si="14" xml:space="preserve"> ROUND(N * B40, 0)</f>
        <v>0</v>
      </c>
      <c r="D40" s="7">
        <f t="shared" si="12"/>
        <v>1073741826</v>
      </c>
      <c r="E40" s="7">
        <f t="shared" ref="E40:E71" si="15" xml:space="preserve"> MOD(INT($C40/BASE^4), BASE)</f>
        <v>0</v>
      </c>
      <c r="F40" s="7">
        <f t="shared" ref="F40:F71" si="16" xml:space="preserve"> MOD(INT($C40/BASE^3), BASE)</f>
        <v>0</v>
      </c>
      <c r="G40" s="7">
        <f t="shared" ref="G40:G71" si="17" xml:space="preserve"> MOD(INT($C40/BASE^2), BASE)</f>
        <v>0</v>
      </c>
      <c r="H40" s="7">
        <f t="shared" ref="H40:H71" si="18" xml:space="preserve"> MOD(INT($C40/BASE), BASE)</f>
        <v>0</v>
      </c>
      <c r="I40" s="7">
        <f t="shared" ref="I40:I71" si="19">MOD($C40, BASE)</f>
        <v>0</v>
      </c>
      <c r="J40" s="7" t="b">
        <f t="shared" ref="J40:J71" si="20">E40*BASE^4 + F40*BASE^3 + G40*BASE^2 +H40*BASE + I40 = C40</f>
        <v>1</v>
      </c>
    </row>
    <row r="41" spans="1:10" x14ac:dyDescent="0.25">
      <c r="A41" s="2">
        <v>33</v>
      </c>
      <c r="B41">
        <f t="shared" si="13"/>
        <v>4.2366231125123076E-38</v>
      </c>
      <c r="C41" s="7">
        <f t="shared" si="14"/>
        <v>0</v>
      </c>
      <c r="D41" s="7">
        <f t="shared" si="12"/>
        <v>1073741826</v>
      </c>
      <c r="E41" s="7">
        <f t="shared" si="15"/>
        <v>0</v>
      </c>
      <c r="F41" s="7">
        <f t="shared" si="16"/>
        <v>0</v>
      </c>
      <c r="G41" s="7">
        <f t="shared" si="17"/>
        <v>0</v>
      </c>
      <c r="H41" s="7">
        <f t="shared" si="18"/>
        <v>0</v>
      </c>
      <c r="I41" s="7">
        <f t="shared" si="19"/>
        <v>0</v>
      </c>
      <c r="J41" s="7" t="b">
        <f t="shared" si="20"/>
        <v>1</v>
      </c>
    </row>
    <row r="42" spans="1:10" x14ac:dyDescent="0.25">
      <c r="A42" s="2">
        <v>34</v>
      </c>
      <c r="B42">
        <f t="shared" si="13"/>
        <v>1.246065621327179E-39</v>
      </c>
      <c r="C42" s="7">
        <f t="shared" si="14"/>
        <v>0</v>
      </c>
      <c r="D42" s="7">
        <f t="shared" si="12"/>
        <v>1073741826</v>
      </c>
      <c r="E42" s="7">
        <f t="shared" si="15"/>
        <v>0</v>
      </c>
      <c r="F42" s="7">
        <f t="shared" si="16"/>
        <v>0</v>
      </c>
      <c r="G42" s="7">
        <f t="shared" si="17"/>
        <v>0</v>
      </c>
      <c r="H42" s="7">
        <f t="shared" si="18"/>
        <v>0</v>
      </c>
      <c r="I42" s="7">
        <f t="shared" si="19"/>
        <v>0</v>
      </c>
      <c r="J42" s="7" t="b">
        <f t="shared" si="20"/>
        <v>1</v>
      </c>
    </row>
    <row r="43" spans="1:10" x14ac:dyDescent="0.25">
      <c r="A43" s="2">
        <v>35</v>
      </c>
      <c r="B43">
        <f t="shared" si="13"/>
        <v>3.5601874895062342E-41</v>
      </c>
      <c r="C43" s="7">
        <f t="shared" si="14"/>
        <v>0</v>
      </c>
      <c r="D43" s="7">
        <f t="shared" si="12"/>
        <v>1073741826</v>
      </c>
      <c r="E43" s="7">
        <f t="shared" si="15"/>
        <v>0</v>
      </c>
      <c r="F43" s="7">
        <f t="shared" si="16"/>
        <v>0</v>
      </c>
      <c r="G43" s="7">
        <f t="shared" si="17"/>
        <v>0</v>
      </c>
      <c r="H43" s="7">
        <f t="shared" si="18"/>
        <v>0</v>
      </c>
      <c r="I43" s="7">
        <f t="shared" si="19"/>
        <v>0</v>
      </c>
      <c r="J43" s="7" t="b">
        <f t="shared" si="20"/>
        <v>1</v>
      </c>
    </row>
    <row r="44" spans="1:10" x14ac:dyDescent="0.25">
      <c r="A44" s="2">
        <v>36</v>
      </c>
      <c r="B44">
        <f t="shared" si="13"/>
        <v>9.8894096930727419E-43</v>
      </c>
      <c r="C44" s="7">
        <f t="shared" si="14"/>
        <v>0</v>
      </c>
      <c r="D44" s="7">
        <f t="shared" si="12"/>
        <v>1073741826</v>
      </c>
      <c r="E44" s="7">
        <f t="shared" si="15"/>
        <v>0</v>
      </c>
      <c r="F44" s="7">
        <f t="shared" si="16"/>
        <v>0</v>
      </c>
      <c r="G44" s="7">
        <f t="shared" si="17"/>
        <v>0</v>
      </c>
      <c r="H44" s="7">
        <f t="shared" si="18"/>
        <v>0</v>
      </c>
      <c r="I44" s="7">
        <f t="shared" si="19"/>
        <v>0</v>
      </c>
      <c r="J44" s="7" t="b">
        <f t="shared" si="20"/>
        <v>1</v>
      </c>
    </row>
    <row r="45" spans="1:10" x14ac:dyDescent="0.25">
      <c r="A45" s="2">
        <v>37</v>
      </c>
      <c r="B45">
        <f t="shared" si="13"/>
        <v>2.6728134305602732E-44</v>
      </c>
      <c r="C45" s="7">
        <f t="shared" si="14"/>
        <v>0</v>
      </c>
      <c r="D45" s="7">
        <f t="shared" si="12"/>
        <v>1073741826</v>
      </c>
      <c r="E45" s="7">
        <f t="shared" si="15"/>
        <v>0</v>
      </c>
      <c r="F45" s="7">
        <f t="shared" si="16"/>
        <v>0</v>
      </c>
      <c r="G45" s="7">
        <f t="shared" si="17"/>
        <v>0</v>
      </c>
      <c r="H45" s="7">
        <f t="shared" si="18"/>
        <v>0</v>
      </c>
      <c r="I45" s="7">
        <f t="shared" si="19"/>
        <v>0</v>
      </c>
      <c r="J45" s="7" t="b">
        <f t="shared" si="20"/>
        <v>1</v>
      </c>
    </row>
    <row r="46" spans="1:10" x14ac:dyDescent="0.25">
      <c r="A46" s="2">
        <v>38</v>
      </c>
      <c r="B46">
        <f t="shared" si="13"/>
        <v>7.0337195541058085E-46</v>
      </c>
      <c r="C46" s="7">
        <f t="shared" si="14"/>
        <v>0</v>
      </c>
      <c r="D46" s="7">
        <f t="shared" si="12"/>
        <v>1073741826</v>
      </c>
      <c r="E46" s="7">
        <f t="shared" si="15"/>
        <v>0</v>
      </c>
      <c r="F46" s="7">
        <f t="shared" si="16"/>
        <v>0</v>
      </c>
      <c r="G46" s="7">
        <f t="shared" si="17"/>
        <v>0</v>
      </c>
      <c r="H46" s="7">
        <f t="shared" si="18"/>
        <v>0</v>
      </c>
      <c r="I46" s="7">
        <f t="shared" si="19"/>
        <v>0</v>
      </c>
      <c r="J46" s="7" t="b">
        <f t="shared" si="20"/>
        <v>1</v>
      </c>
    </row>
    <row r="47" spans="1:10" x14ac:dyDescent="0.25">
      <c r="A47" s="2">
        <v>39</v>
      </c>
      <c r="B47">
        <f t="shared" si="13"/>
        <v>1.8035178343861226E-47</v>
      </c>
      <c r="C47" s="7">
        <f t="shared" si="14"/>
        <v>0</v>
      </c>
      <c r="D47" s="7">
        <f t="shared" ref="D47:D78" si="21">D46+C47</f>
        <v>1073741826</v>
      </c>
      <c r="E47" s="7">
        <f t="shared" si="15"/>
        <v>0</v>
      </c>
      <c r="F47" s="7">
        <f t="shared" si="16"/>
        <v>0</v>
      </c>
      <c r="G47" s="7">
        <f t="shared" si="17"/>
        <v>0</v>
      </c>
      <c r="H47" s="7">
        <f t="shared" si="18"/>
        <v>0</v>
      </c>
      <c r="I47" s="7">
        <f t="shared" si="19"/>
        <v>0</v>
      </c>
      <c r="J47" s="7" t="b">
        <f t="shared" si="20"/>
        <v>1</v>
      </c>
    </row>
    <row r="48" spans="1:10" x14ac:dyDescent="0.25">
      <c r="A48" s="2">
        <v>40</v>
      </c>
      <c r="B48">
        <f t="shared" si="13"/>
        <v>4.508794585965268E-49</v>
      </c>
      <c r="C48" s="7">
        <f t="shared" si="14"/>
        <v>0</v>
      </c>
      <c r="D48" s="7">
        <f t="shared" si="21"/>
        <v>1073741826</v>
      </c>
      <c r="E48" s="7">
        <f t="shared" si="15"/>
        <v>0</v>
      </c>
      <c r="F48" s="7">
        <f t="shared" si="16"/>
        <v>0</v>
      </c>
      <c r="G48" s="7">
        <f t="shared" si="17"/>
        <v>0</v>
      </c>
      <c r="H48" s="7">
        <f t="shared" si="18"/>
        <v>0</v>
      </c>
      <c r="I48" s="7">
        <f t="shared" si="19"/>
        <v>0</v>
      </c>
      <c r="J48" s="7" t="b">
        <f t="shared" si="20"/>
        <v>1</v>
      </c>
    </row>
    <row r="49" spans="1:10" x14ac:dyDescent="0.25">
      <c r="A49" s="2">
        <v>41</v>
      </c>
      <c r="B49">
        <f t="shared" si="13"/>
        <v>1.0997059965769015E-50</v>
      </c>
      <c r="C49" s="7">
        <f t="shared" si="14"/>
        <v>0</v>
      </c>
      <c r="D49" s="7">
        <f t="shared" si="21"/>
        <v>1073741826</v>
      </c>
      <c r="E49" s="7">
        <f t="shared" si="15"/>
        <v>0</v>
      </c>
      <c r="F49" s="7">
        <f t="shared" si="16"/>
        <v>0</v>
      </c>
      <c r="G49" s="7">
        <f t="shared" si="17"/>
        <v>0</v>
      </c>
      <c r="H49" s="7">
        <f t="shared" si="18"/>
        <v>0</v>
      </c>
      <c r="I49" s="7">
        <f t="shared" si="19"/>
        <v>0</v>
      </c>
      <c r="J49" s="7" t="b">
        <f t="shared" si="20"/>
        <v>1</v>
      </c>
    </row>
    <row r="50" spans="1:10" x14ac:dyDescent="0.25">
      <c r="A50" s="2">
        <v>42</v>
      </c>
      <c r="B50">
        <f t="shared" si="13"/>
        <v>2.6183476108973989E-52</v>
      </c>
      <c r="C50" s="7">
        <f t="shared" si="14"/>
        <v>0</v>
      </c>
      <c r="D50" s="7">
        <f t="shared" si="21"/>
        <v>1073741826</v>
      </c>
      <c r="E50" s="7">
        <f t="shared" si="15"/>
        <v>0</v>
      </c>
      <c r="F50" s="7">
        <f t="shared" si="16"/>
        <v>0</v>
      </c>
      <c r="G50" s="7">
        <f t="shared" si="17"/>
        <v>0</v>
      </c>
      <c r="H50" s="7">
        <f t="shared" si="18"/>
        <v>0</v>
      </c>
      <c r="I50" s="7">
        <f t="shared" si="19"/>
        <v>0</v>
      </c>
      <c r="J50" s="7" t="b">
        <f t="shared" si="20"/>
        <v>1</v>
      </c>
    </row>
    <row r="51" spans="1:10" x14ac:dyDescent="0.25">
      <c r="A51" s="2">
        <v>43</v>
      </c>
      <c r="B51">
        <f t="shared" si="13"/>
        <v>6.0891804904589408E-54</v>
      </c>
      <c r="C51" s="7">
        <f t="shared" si="14"/>
        <v>0</v>
      </c>
      <c r="D51" s="7">
        <f t="shared" si="21"/>
        <v>1073741826</v>
      </c>
      <c r="E51" s="7">
        <f t="shared" si="15"/>
        <v>0</v>
      </c>
      <c r="F51" s="7">
        <f t="shared" si="16"/>
        <v>0</v>
      </c>
      <c r="G51" s="7">
        <f t="shared" si="17"/>
        <v>0</v>
      </c>
      <c r="H51" s="7">
        <f t="shared" si="18"/>
        <v>0</v>
      </c>
      <c r="I51" s="7">
        <f t="shared" si="19"/>
        <v>0</v>
      </c>
      <c r="J51" s="7" t="b">
        <f t="shared" si="20"/>
        <v>1</v>
      </c>
    </row>
    <row r="52" spans="1:10" x14ac:dyDescent="0.25">
      <c r="A52" s="2">
        <v>44</v>
      </c>
      <c r="B52">
        <f t="shared" si="13"/>
        <v>1.3839046569225083E-55</v>
      </c>
      <c r="C52" s="7">
        <f t="shared" si="14"/>
        <v>0</v>
      </c>
      <c r="D52" s="7">
        <f t="shared" si="21"/>
        <v>1073741826</v>
      </c>
      <c r="E52" s="7">
        <f t="shared" si="15"/>
        <v>0</v>
      </c>
      <c r="F52" s="7">
        <f t="shared" si="16"/>
        <v>0</v>
      </c>
      <c r="G52" s="7">
        <f t="shared" si="17"/>
        <v>0</v>
      </c>
      <c r="H52" s="7">
        <f t="shared" si="18"/>
        <v>0</v>
      </c>
      <c r="I52" s="7">
        <f t="shared" si="19"/>
        <v>0</v>
      </c>
      <c r="J52" s="7" t="b">
        <f t="shared" si="20"/>
        <v>1</v>
      </c>
    </row>
    <row r="53" spans="1:10" x14ac:dyDescent="0.25">
      <c r="A53" s="2">
        <v>45</v>
      </c>
      <c r="B53">
        <f t="shared" si="13"/>
        <v>3.0753436820498928E-57</v>
      </c>
      <c r="C53" s="7">
        <f t="shared" si="14"/>
        <v>0</v>
      </c>
      <c r="D53" s="7">
        <f t="shared" si="21"/>
        <v>1073741826</v>
      </c>
      <c r="E53" s="7">
        <f t="shared" si="15"/>
        <v>0</v>
      </c>
      <c r="F53" s="7">
        <f t="shared" si="16"/>
        <v>0</v>
      </c>
      <c r="G53" s="7">
        <f t="shared" si="17"/>
        <v>0</v>
      </c>
      <c r="H53" s="7">
        <f t="shared" si="18"/>
        <v>0</v>
      </c>
      <c r="I53" s="7">
        <f t="shared" si="19"/>
        <v>0</v>
      </c>
      <c r="J53" s="7" t="b">
        <f t="shared" si="20"/>
        <v>1</v>
      </c>
    </row>
    <row r="54" spans="1:10" x14ac:dyDescent="0.25">
      <c r="A54" s="2">
        <v>46</v>
      </c>
      <c r="B54">
        <f t="shared" si="13"/>
        <v>6.685529743587044E-59</v>
      </c>
      <c r="C54" s="7">
        <f t="shared" si="14"/>
        <v>0</v>
      </c>
      <c r="D54" s="7">
        <f t="shared" si="21"/>
        <v>1073741826</v>
      </c>
      <c r="E54" s="7">
        <f t="shared" si="15"/>
        <v>0</v>
      </c>
      <c r="F54" s="7">
        <f t="shared" si="16"/>
        <v>0</v>
      </c>
      <c r="G54" s="7">
        <f t="shared" si="17"/>
        <v>0</v>
      </c>
      <c r="H54" s="7">
        <f t="shared" si="18"/>
        <v>0</v>
      </c>
      <c r="I54" s="7">
        <f t="shared" si="19"/>
        <v>0</v>
      </c>
      <c r="J54" s="7" t="b">
        <f t="shared" si="20"/>
        <v>1</v>
      </c>
    </row>
    <row r="55" spans="1:10" x14ac:dyDescent="0.25">
      <c r="A55" s="2">
        <v>47</v>
      </c>
      <c r="B55">
        <f t="shared" si="13"/>
        <v>1.4224531369333671E-60</v>
      </c>
      <c r="C55" s="7">
        <f t="shared" si="14"/>
        <v>0</v>
      </c>
      <c r="D55" s="7">
        <f t="shared" si="21"/>
        <v>1073741826</v>
      </c>
      <c r="E55" s="7">
        <f t="shared" si="15"/>
        <v>0</v>
      </c>
      <c r="F55" s="7">
        <f t="shared" si="16"/>
        <v>0</v>
      </c>
      <c r="G55" s="7">
        <f t="shared" si="17"/>
        <v>0</v>
      </c>
      <c r="H55" s="7">
        <f t="shared" si="18"/>
        <v>0</v>
      </c>
      <c r="I55" s="7">
        <f t="shared" si="19"/>
        <v>0</v>
      </c>
      <c r="J55" s="7" t="b">
        <f t="shared" si="20"/>
        <v>1</v>
      </c>
    </row>
    <row r="56" spans="1:10" x14ac:dyDescent="0.25">
      <c r="A56" s="2">
        <v>48</v>
      </c>
      <c r="B56">
        <f t="shared" si="13"/>
        <v>2.9634440352779173E-62</v>
      </c>
      <c r="C56" s="7">
        <f t="shared" si="14"/>
        <v>0</v>
      </c>
      <c r="D56" s="7">
        <f t="shared" si="21"/>
        <v>1073741826</v>
      </c>
      <c r="E56" s="7">
        <f t="shared" si="15"/>
        <v>0</v>
      </c>
      <c r="F56" s="7">
        <f t="shared" si="16"/>
        <v>0</v>
      </c>
      <c r="G56" s="7">
        <f t="shared" si="17"/>
        <v>0</v>
      </c>
      <c r="H56" s="7">
        <f t="shared" si="18"/>
        <v>0</v>
      </c>
      <c r="I56" s="7">
        <f t="shared" si="19"/>
        <v>0</v>
      </c>
      <c r="J56" s="7" t="b">
        <f t="shared" si="20"/>
        <v>1</v>
      </c>
    </row>
    <row r="57" spans="1:10" x14ac:dyDescent="0.25">
      <c r="A57" s="2">
        <v>49</v>
      </c>
      <c r="B57">
        <f t="shared" si="13"/>
        <v>6.0478449699549963E-64</v>
      </c>
      <c r="C57" s="7">
        <f t="shared" si="14"/>
        <v>0</v>
      </c>
      <c r="D57" s="7">
        <f t="shared" si="21"/>
        <v>1073741826</v>
      </c>
      <c r="E57" s="7">
        <f t="shared" si="15"/>
        <v>0</v>
      </c>
      <c r="F57" s="7">
        <f t="shared" si="16"/>
        <v>0</v>
      </c>
      <c r="G57" s="7">
        <f t="shared" si="17"/>
        <v>0</v>
      </c>
      <c r="H57" s="7">
        <f t="shared" si="18"/>
        <v>0</v>
      </c>
      <c r="I57" s="7">
        <f t="shared" si="19"/>
        <v>0</v>
      </c>
      <c r="J57" s="7" t="b">
        <f t="shared" si="20"/>
        <v>1</v>
      </c>
    </row>
    <row r="58" spans="1:10" x14ac:dyDescent="0.25">
      <c r="A58" s="2">
        <v>50</v>
      </c>
      <c r="B58">
        <f t="shared" si="13"/>
        <v>1.2095689939909901E-65</v>
      </c>
      <c r="C58" s="7">
        <f t="shared" si="14"/>
        <v>0</v>
      </c>
      <c r="D58" s="7">
        <f t="shared" si="21"/>
        <v>1073741826</v>
      </c>
      <c r="E58" s="7">
        <f t="shared" si="15"/>
        <v>0</v>
      </c>
      <c r="F58" s="7">
        <f t="shared" si="16"/>
        <v>0</v>
      </c>
      <c r="G58" s="7">
        <f t="shared" si="17"/>
        <v>0</v>
      </c>
      <c r="H58" s="7">
        <f t="shared" si="18"/>
        <v>0</v>
      </c>
      <c r="I58" s="7">
        <f t="shared" si="19"/>
        <v>0</v>
      </c>
      <c r="J58" s="7" t="b">
        <f t="shared" si="20"/>
        <v>1</v>
      </c>
    </row>
    <row r="59" spans="1:10" x14ac:dyDescent="0.25">
      <c r="A59" s="2">
        <v>51</v>
      </c>
      <c r="B59">
        <f t="shared" si="13"/>
        <v>2.3717039097861871E-67</v>
      </c>
      <c r="C59" s="7">
        <f t="shared" si="14"/>
        <v>0</v>
      </c>
      <c r="D59" s="7">
        <f t="shared" si="21"/>
        <v>1073741826</v>
      </c>
      <c r="E59" s="7">
        <f t="shared" si="15"/>
        <v>0</v>
      </c>
      <c r="F59" s="7">
        <f t="shared" si="16"/>
        <v>0</v>
      </c>
      <c r="G59" s="7">
        <f t="shared" si="17"/>
        <v>0</v>
      </c>
      <c r="H59" s="7">
        <f t="shared" si="18"/>
        <v>0</v>
      </c>
      <c r="I59" s="7">
        <f t="shared" si="19"/>
        <v>0</v>
      </c>
      <c r="J59" s="7" t="b">
        <f t="shared" si="20"/>
        <v>1</v>
      </c>
    </row>
    <row r="60" spans="1:10" x14ac:dyDescent="0.25">
      <c r="A60" s="2">
        <v>52</v>
      </c>
      <c r="B60">
        <f t="shared" si="13"/>
        <v>4.5609690572811461E-69</v>
      </c>
      <c r="C60" s="7">
        <f t="shared" si="14"/>
        <v>0</v>
      </c>
      <c r="D60" s="7">
        <f t="shared" si="21"/>
        <v>1073741826</v>
      </c>
      <c r="E60" s="7">
        <f t="shared" si="15"/>
        <v>0</v>
      </c>
      <c r="F60" s="7">
        <f t="shared" si="16"/>
        <v>0</v>
      </c>
      <c r="G60" s="7">
        <f t="shared" si="17"/>
        <v>0</v>
      </c>
      <c r="H60" s="7">
        <f t="shared" si="18"/>
        <v>0</v>
      </c>
      <c r="I60" s="7">
        <f t="shared" si="19"/>
        <v>0</v>
      </c>
      <c r="J60" s="7" t="b">
        <f t="shared" si="20"/>
        <v>1</v>
      </c>
    </row>
    <row r="61" spans="1:10" x14ac:dyDescent="0.25">
      <c r="A61" s="2">
        <v>53</v>
      </c>
      <c r="B61">
        <f t="shared" si="13"/>
        <v>8.6056019948700053E-71</v>
      </c>
      <c r="C61" s="7">
        <f t="shared" si="14"/>
        <v>0</v>
      </c>
      <c r="D61" s="7">
        <f t="shared" si="21"/>
        <v>1073741826</v>
      </c>
      <c r="E61" s="7">
        <f t="shared" si="15"/>
        <v>0</v>
      </c>
      <c r="F61" s="7">
        <f t="shared" si="16"/>
        <v>0</v>
      </c>
      <c r="G61" s="7">
        <f t="shared" si="17"/>
        <v>0</v>
      </c>
      <c r="H61" s="7">
        <f t="shared" si="18"/>
        <v>0</v>
      </c>
      <c r="I61" s="7">
        <f t="shared" si="19"/>
        <v>0</v>
      </c>
      <c r="J61" s="7" t="b">
        <f t="shared" si="20"/>
        <v>1</v>
      </c>
    </row>
    <row r="62" spans="1:10" x14ac:dyDescent="0.25">
      <c r="A62" s="2">
        <v>54</v>
      </c>
      <c r="B62">
        <f t="shared" si="13"/>
        <v>1.5936299990500094E-72</v>
      </c>
      <c r="C62" s="7">
        <f t="shared" si="14"/>
        <v>0</v>
      </c>
      <c r="D62" s="7">
        <f t="shared" si="21"/>
        <v>1073741826</v>
      </c>
      <c r="E62" s="7">
        <f t="shared" si="15"/>
        <v>0</v>
      </c>
      <c r="F62" s="7">
        <f t="shared" si="16"/>
        <v>0</v>
      </c>
      <c r="G62" s="7">
        <f t="shared" si="17"/>
        <v>0</v>
      </c>
      <c r="H62" s="7">
        <f t="shared" si="18"/>
        <v>0</v>
      </c>
      <c r="I62" s="7">
        <f t="shared" si="19"/>
        <v>0</v>
      </c>
      <c r="J62" s="7" t="b">
        <f t="shared" si="20"/>
        <v>1</v>
      </c>
    </row>
    <row r="63" spans="1:10" x14ac:dyDescent="0.25">
      <c r="A63" s="2">
        <v>55</v>
      </c>
      <c r="B63">
        <f t="shared" si="13"/>
        <v>2.897509089181801E-74</v>
      </c>
      <c r="C63" s="7">
        <f t="shared" si="14"/>
        <v>0</v>
      </c>
      <c r="D63" s="7">
        <f t="shared" si="21"/>
        <v>1073741826</v>
      </c>
      <c r="E63" s="7">
        <f t="shared" si="15"/>
        <v>0</v>
      </c>
      <c r="F63" s="7">
        <f t="shared" si="16"/>
        <v>0</v>
      </c>
      <c r="G63" s="7">
        <f t="shared" si="17"/>
        <v>0</v>
      </c>
      <c r="H63" s="7">
        <f t="shared" si="18"/>
        <v>0</v>
      </c>
      <c r="I63" s="7">
        <f t="shared" si="19"/>
        <v>0</v>
      </c>
      <c r="J63" s="7" t="b">
        <f t="shared" si="20"/>
        <v>1</v>
      </c>
    </row>
    <row r="64" spans="1:10" x14ac:dyDescent="0.25">
      <c r="A64" s="2">
        <v>56</v>
      </c>
      <c r="B64">
        <f t="shared" si="13"/>
        <v>5.1741233735390016E-76</v>
      </c>
      <c r="C64" s="7">
        <f t="shared" si="14"/>
        <v>0</v>
      </c>
      <c r="D64" s="7">
        <f t="shared" si="21"/>
        <v>1073741826</v>
      </c>
      <c r="E64" s="7">
        <f t="shared" si="15"/>
        <v>0</v>
      </c>
      <c r="F64" s="7">
        <f t="shared" si="16"/>
        <v>0</v>
      </c>
      <c r="G64" s="7">
        <f t="shared" si="17"/>
        <v>0</v>
      </c>
      <c r="H64" s="7">
        <f t="shared" si="18"/>
        <v>0</v>
      </c>
      <c r="I64" s="7">
        <f t="shared" si="19"/>
        <v>0</v>
      </c>
      <c r="J64" s="7" t="b">
        <f t="shared" si="20"/>
        <v>1</v>
      </c>
    </row>
    <row r="65" spans="1:10" x14ac:dyDescent="0.25">
      <c r="A65" s="2">
        <v>57</v>
      </c>
      <c r="B65">
        <f t="shared" si="13"/>
        <v>9.0774094272616065E-78</v>
      </c>
      <c r="C65" s="7">
        <f t="shared" si="14"/>
        <v>0</v>
      </c>
      <c r="D65" s="7">
        <f t="shared" si="21"/>
        <v>1073741826</v>
      </c>
      <c r="E65" s="7">
        <f t="shared" si="15"/>
        <v>0</v>
      </c>
      <c r="F65" s="7">
        <f t="shared" si="16"/>
        <v>0</v>
      </c>
      <c r="G65" s="7">
        <f t="shared" si="17"/>
        <v>0</v>
      </c>
      <c r="H65" s="7">
        <f t="shared" si="18"/>
        <v>0</v>
      </c>
      <c r="I65" s="7">
        <f t="shared" si="19"/>
        <v>0</v>
      </c>
      <c r="J65" s="7" t="b">
        <f t="shared" si="20"/>
        <v>1</v>
      </c>
    </row>
    <row r="66" spans="1:10" x14ac:dyDescent="0.25">
      <c r="A66" s="2">
        <v>58</v>
      </c>
      <c r="B66">
        <f t="shared" si="13"/>
        <v>1.5650705909071477E-79</v>
      </c>
      <c r="C66" s="7">
        <f t="shared" si="14"/>
        <v>0</v>
      </c>
      <c r="D66" s="7">
        <f t="shared" si="21"/>
        <v>1073741826</v>
      </c>
      <c r="E66" s="7">
        <f t="shared" si="15"/>
        <v>0</v>
      </c>
      <c r="F66" s="7">
        <f t="shared" si="16"/>
        <v>0</v>
      </c>
      <c r="G66" s="7">
        <f t="shared" si="17"/>
        <v>0</v>
      </c>
      <c r="H66" s="7">
        <f t="shared" si="18"/>
        <v>0</v>
      </c>
      <c r="I66" s="7">
        <f t="shared" si="19"/>
        <v>0</v>
      </c>
      <c r="J66" s="7" t="b">
        <f t="shared" si="20"/>
        <v>1</v>
      </c>
    </row>
    <row r="67" spans="1:10" x14ac:dyDescent="0.25">
      <c r="A67" s="2">
        <v>59</v>
      </c>
      <c r="B67">
        <f t="shared" si="13"/>
        <v>2.6526620184867488E-81</v>
      </c>
      <c r="C67" s="7">
        <f t="shared" si="14"/>
        <v>0</v>
      </c>
      <c r="D67" s="7">
        <f t="shared" si="21"/>
        <v>1073741826</v>
      </c>
      <c r="E67" s="7">
        <f t="shared" si="15"/>
        <v>0</v>
      </c>
      <c r="F67" s="7">
        <f t="shared" si="16"/>
        <v>0</v>
      </c>
      <c r="G67" s="7">
        <f t="shared" si="17"/>
        <v>0</v>
      </c>
      <c r="H67" s="7">
        <f t="shared" si="18"/>
        <v>0</v>
      </c>
      <c r="I67" s="7">
        <f t="shared" si="19"/>
        <v>0</v>
      </c>
      <c r="J67" s="7" t="b">
        <f t="shared" si="20"/>
        <v>1</v>
      </c>
    </row>
    <row r="68" spans="1:10" x14ac:dyDescent="0.25">
      <c r="A68" s="2">
        <v>60</v>
      </c>
      <c r="B68">
        <f t="shared" si="13"/>
        <v>4.4211033641443751E-83</v>
      </c>
      <c r="C68" s="7">
        <f t="shared" si="14"/>
        <v>0</v>
      </c>
      <c r="D68" s="7">
        <f t="shared" si="21"/>
        <v>1073741826</v>
      </c>
      <c r="E68" s="7">
        <f t="shared" si="15"/>
        <v>0</v>
      </c>
      <c r="F68" s="7">
        <f t="shared" si="16"/>
        <v>0</v>
      </c>
      <c r="G68" s="7">
        <f t="shared" si="17"/>
        <v>0</v>
      </c>
      <c r="H68" s="7">
        <f t="shared" si="18"/>
        <v>0</v>
      </c>
      <c r="I68" s="7">
        <f t="shared" si="19"/>
        <v>0</v>
      </c>
      <c r="J68" s="7" t="b">
        <f t="shared" si="20"/>
        <v>1</v>
      </c>
    </row>
    <row r="69" spans="1:10" x14ac:dyDescent="0.25">
      <c r="A69" s="2">
        <v>61</v>
      </c>
      <c r="B69">
        <f t="shared" si="13"/>
        <v>7.2477104330236486E-85</v>
      </c>
      <c r="C69" s="7">
        <f t="shared" si="14"/>
        <v>0</v>
      </c>
      <c r="D69" s="7">
        <f t="shared" si="21"/>
        <v>1073741826</v>
      </c>
      <c r="E69" s="7">
        <f t="shared" si="15"/>
        <v>0</v>
      </c>
      <c r="F69" s="7">
        <f t="shared" si="16"/>
        <v>0</v>
      </c>
      <c r="G69" s="7">
        <f t="shared" si="17"/>
        <v>0</v>
      </c>
      <c r="H69" s="7">
        <f t="shared" si="18"/>
        <v>0</v>
      </c>
      <c r="I69" s="7">
        <f t="shared" si="19"/>
        <v>0</v>
      </c>
      <c r="J69" s="7" t="b">
        <f t="shared" si="20"/>
        <v>1</v>
      </c>
    </row>
    <row r="70" spans="1:10" x14ac:dyDescent="0.25">
      <c r="A70" s="2">
        <v>62</v>
      </c>
      <c r="B70">
        <f t="shared" si="13"/>
        <v>1.1689855537135361E-86</v>
      </c>
      <c r="C70" s="7">
        <f t="shared" si="14"/>
        <v>0</v>
      </c>
      <c r="D70" s="7">
        <f t="shared" si="21"/>
        <v>1073741826</v>
      </c>
      <c r="E70" s="7">
        <f t="shared" si="15"/>
        <v>0</v>
      </c>
      <c r="F70" s="7">
        <f t="shared" si="16"/>
        <v>0</v>
      </c>
      <c r="G70" s="7">
        <f t="shared" si="17"/>
        <v>0</v>
      </c>
      <c r="H70" s="7">
        <f t="shared" si="18"/>
        <v>0</v>
      </c>
      <c r="I70" s="7">
        <f t="shared" si="19"/>
        <v>0</v>
      </c>
      <c r="J70" s="7" t="b">
        <f t="shared" si="20"/>
        <v>1</v>
      </c>
    </row>
    <row r="71" spans="1:10" x14ac:dyDescent="0.25">
      <c r="A71" s="2">
        <v>63</v>
      </c>
      <c r="B71">
        <f t="shared" si="13"/>
        <v>1.8555326249421129E-88</v>
      </c>
      <c r="C71" s="7">
        <f t="shared" si="14"/>
        <v>0</v>
      </c>
      <c r="D71" s="7">
        <f t="shared" si="21"/>
        <v>1073741826</v>
      </c>
      <c r="E71" s="7">
        <f t="shared" si="15"/>
        <v>0</v>
      </c>
      <c r="F71" s="7">
        <f t="shared" si="16"/>
        <v>0</v>
      </c>
      <c r="G71" s="7">
        <f t="shared" si="17"/>
        <v>0</v>
      </c>
      <c r="H71" s="7">
        <f t="shared" si="18"/>
        <v>0</v>
      </c>
      <c r="I71" s="7">
        <f t="shared" si="19"/>
        <v>0</v>
      </c>
      <c r="J71" s="7" t="b">
        <f t="shared" si="20"/>
        <v>1</v>
      </c>
    </row>
    <row r="72" spans="1:10" x14ac:dyDescent="0.25">
      <c r="A72" s="2">
        <v>64</v>
      </c>
      <c r="B72">
        <f t="shared" ref="B72:B78" si="22">POISSON(A72, Mu, FALSE)</f>
        <v>2.8992697264720191E-90</v>
      </c>
      <c r="C72" s="7">
        <f t="shared" ref="C72:C78" si="23" xml:space="preserve"> ROUND(N * B72, 0)</f>
        <v>0</v>
      </c>
      <c r="D72" s="7">
        <f t="shared" si="21"/>
        <v>1073741826</v>
      </c>
      <c r="E72" s="7">
        <f t="shared" ref="E72:E78" si="24" xml:space="preserve"> MOD(INT($C72/BASE^4), BASE)</f>
        <v>0</v>
      </c>
      <c r="F72" s="7">
        <f t="shared" ref="F72:F78" si="25" xml:space="preserve"> MOD(INT($C72/BASE^3), BASE)</f>
        <v>0</v>
      </c>
      <c r="G72" s="7">
        <f t="shared" ref="G72:G78" si="26" xml:space="preserve"> MOD(INT($C72/BASE^2), BASE)</f>
        <v>0</v>
      </c>
      <c r="H72" s="7">
        <f t="shared" ref="H72:H78" si="27" xml:space="preserve"> MOD(INT($C72/BASE), BASE)</f>
        <v>0</v>
      </c>
      <c r="I72" s="7">
        <f t="shared" ref="I72:I78" si="28">MOD($C72, BASE)</f>
        <v>0</v>
      </c>
      <c r="J72" s="7" t="b">
        <f t="shared" ref="J72:J78" si="29">E72*BASE^4 + F72*BASE^3 + G72*BASE^2 +H72*BASE + I72 = C72</f>
        <v>1</v>
      </c>
    </row>
    <row r="73" spans="1:10" x14ac:dyDescent="0.25">
      <c r="A73" s="2">
        <v>65</v>
      </c>
      <c r="B73">
        <f t="shared" si="22"/>
        <v>4.4604149638031903E-92</v>
      </c>
      <c r="C73" s="7">
        <f t="shared" si="23"/>
        <v>0</v>
      </c>
      <c r="D73" s="7">
        <f t="shared" si="21"/>
        <v>1073741826</v>
      </c>
      <c r="E73" s="7">
        <f t="shared" si="24"/>
        <v>0</v>
      </c>
      <c r="F73" s="7">
        <f t="shared" si="25"/>
        <v>0</v>
      </c>
      <c r="G73" s="7">
        <f t="shared" si="26"/>
        <v>0</v>
      </c>
      <c r="H73" s="7">
        <f t="shared" si="27"/>
        <v>0</v>
      </c>
      <c r="I73" s="7">
        <f t="shared" si="28"/>
        <v>0</v>
      </c>
      <c r="J73" s="7" t="b">
        <f t="shared" si="29"/>
        <v>1</v>
      </c>
    </row>
    <row r="74" spans="1:10" x14ac:dyDescent="0.25">
      <c r="A74" s="2">
        <v>66</v>
      </c>
      <c r="B74">
        <f t="shared" si="22"/>
        <v>6.7582044906107409E-94</v>
      </c>
      <c r="C74" s="7">
        <f t="shared" si="23"/>
        <v>0</v>
      </c>
      <c r="D74" s="7">
        <f t="shared" si="21"/>
        <v>1073741826</v>
      </c>
      <c r="E74" s="7">
        <f t="shared" si="24"/>
        <v>0</v>
      </c>
      <c r="F74" s="7">
        <f t="shared" si="25"/>
        <v>0</v>
      </c>
      <c r="G74" s="7">
        <f t="shared" si="26"/>
        <v>0</v>
      </c>
      <c r="H74" s="7">
        <f t="shared" si="27"/>
        <v>0</v>
      </c>
      <c r="I74" s="7">
        <f t="shared" si="28"/>
        <v>0</v>
      </c>
      <c r="J74" s="7" t="b">
        <f t="shared" si="29"/>
        <v>1</v>
      </c>
    </row>
    <row r="75" spans="1:10" x14ac:dyDescent="0.25">
      <c r="A75" s="2">
        <v>67</v>
      </c>
      <c r="B75">
        <f t="shared" si="22"/>
        <v>1.0086872374045716E-95</v>
      </c>
      <c r="C75" s="7">
        <f t="shared" si="23"/>
        <v>0</v>
      </c>
      <c r="D75" s="7">
        <f t="shared" si="21"/>
        <v>1073741826</v>
      </c>
      <c r="E75" s="7">
        <f t="shared" si="24"/>
        <v>0</v>
      </c>
      <c r="F75" s="7">
        <f t="shared" si="25"/>
        <v>0</v>
      </c>
      <c r="G75" s="7">
        <f t="shared" si="26"/>
        <v>0</v>
      </c>
      <c r="H75" s="7">
        <f t="shared" si="27"/>
        <v>0</v>
      </c>
      <c r="I75" s="7">
        <f t="shared" si="28"/>
        <v>0</v>
      </c>
      <c r="J75" s="7" t="b">
        <f t="shared" si="29"/>
        <v>1</v>
      </c>
    </row>
    <row r="76" spans="1:10" x14ac:dyDescent="0.25">
      <c r="A76" s="2">
        <v>68</v>
      </c>
      <c r="B76">
        <f t="shared" si="22"/>
        <v>1.4833635844184781E-97</v>
      </c>
      <c r="C76" s="7">
        <f t="shared" si="23"/>
        <v>0</v>
      </c>
      <c r="D76" s="7">
        <f t="shared" si="21"/>
        <v>1073741826</v>
      </c>
      <c r="E76" s="7">
        <f t="shared" si="24"/>
        <v>0</v>
      </c>
      <c r="F76" s="7">
        <f t="shared" si="25"/>
        <v>0</v>
      </c>
      <c r="G76" s="7">
        <f t="shared" si="26"/>
        <v>0</v>
      </c>
      <c r="H76" s="7">
        <f t="shared" si="27"/>
        <v>0</v>
      </c>
      <c r="I76" s="7">
        <f t="shared" si="28"/>
        <v>0</v>
      </c>
      <c r="J76" s="7" t="b">
        <f t="shared" si="29"/>
        <v>1</v>
      </c>
    </row>
    <row r="77" spans="1:10" x14ac:dyDescent="0.25">
      <c r="A77" s="2">
        <v>69</v>
      </c>
      <c r="B77">
        <f t="shared" si="22"/>
        <v>2.1498022962586535E-99</v>
      </c>
      <c r="C77" s="7">
        <f t="shared" si="23"/>
        <v>0</v>
      </c>
      <c r="D77" s="7">
        <f t="shared" si="21"/>
        <v>1073741826</v>
      </c>
      <c r="E77" s="7">
        <f t="shared" si="24"/>
        <v>0</v>
      </c>
      <c r="F77" s="7">
        <f t="shared" si="25"/>
        <v>0</v>
      </c>
      <c r="G77" s="7">
        <f t="shared" si="26"/>
        <v>0</v>
      </c>
      <c r="H77" s="7">
        <f t="shared" si="27"/>
        <v>0</v>
      </c>
      <c r="I77" s="7">
        <f t="shared" si="28"/>
        <v>0</v>
      </c>
      <c r="J77" s="7" t="b">
        <f t="shared" si="29"/>
        <v>1</v>
      </c>
    </row>
    <row r="78" spans="1:10" x14ac:dyDescent="0.25">
      <c r="A78" s="2">
        <v>70</v>
      </c>
      <c r="B78">
        <f t="shared" si="22"/>
        <v>3.0711461375125382E-101</v>
      </c>
      <c r="C78" s="7">
        <f t="shared" si="23"/>
        <v>0</v>
      </c>
      <c r="D78" s="7">
        <f t="shared" si="21"/>
        <v>1073741826</v>
      </c>
      <c r="E78" s="7">
        <f t="shared" si="24"/>
        <v>0</v>
      </c>
      <c r="F78" s="7">
        <f t="shared" si="25"/>
        <v>0</v>
      </c>
      <c r="G78" s="7">
        <f t="shared" si="26"/>
        <v>0</v>
      </c>
      <c r="H78" s="7">
        <f t="shared" si="27"/>
        <v>0</v>
      </c>
      <c r="I78" s="7">
        <f t="shared" si="28"/>
        <v>0</v>
      </c>
      <c r="J78" s="7" t="b">
        <f t="shared" si="29"/>
        <v>1</v>
      </c>
    </row>
  </sheetData>
  <conditionalFormatting sqref="D8:D78">
    <cfRule type="cellIs" dxfId="11" priority="2" operator="lessThanOrEqual">
      <formula>$D$4</formula>
    </cfRule>
  </conditionalFormatting>
  <conditionalFormatting sqref="J6">
    <cfRule type="cellIs" dxfId="10" priority="1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C2" sqref="C2"/>
    </sheetView>
  </sheetViews>
  <sheetFormatPr defaultRowHeight="15" x14ac:dyDescent="0.25"/>
  <cols>
    <col min="1" max="1" width="9.28515625" style="2" customWidth="1"/>
    <col min="2" max="2" width="7.28515625" customWidth="1"/>
    <col min="3" max="3" width="14.28515625" bestFit="1" customWidth="1"/>
    <col min="4" max="4" width="14.42578125" customWidth="1"/>
    <col min="5" max="5" width="12.5703125" bestFit="1" customWidth="1"/>
    <col min="6" max="9" width="14.28515625" bestFit="1" customWidth="1"/>
    <col min="10" max="10" width="9.7109375" bestFit="1" customWidth="1"/>
    <col min="11" max="11" width="7.85546875" bestFit="1" customWidth="1"/>
  </cols>
  <sheetData>
    <row r="1" spans="1:11" x14ac:dyDescent="0.25">
      <c r="E1" s="11" t="s">
        <v>25</v>
      </c>
      <c r="F1" s="11" t="s">
        <v>26</v>
      </c>
      <c r="G1" s="11" t="s">
        <v>27</v>
      </c>
      <c r="H1" s="11" t="s">
        <v>28</v>
      </c>
      <c r="I1" s="11" t="s">
        <v>29</v>
      </c>
      <c r="J1" s="11" t="s">
        <v>30</v>
      </c>
    </row>
    <row r="2" spans="1:11" x14ac:dyDescent="0.25">
      <c r="C2" s="11" t="s">
        <v>24</v>
      </c>
      <c r="D2" s="7">
        <f ca="1" xml:space="preserve"> INT(RAND() * N)</f>
        <v>939466629</v>
      </c>
      <c r="E2" t="e">
        <f ca="1" xml:space="preserve"> IF(D2 &lt; E4, INT($D$2 / BASE^5), NA())</f>
        <v>#N/A</v>
      </c>
      <c r="F2">
        <f ca="1" xml:space="preserve"> IF(ISNUMBER(E2), NA(), IF($D$2&lt;F4, INT(($D$2-E4) / BASE^4), NA() ) )</f>
        <v>255</v>
      </c>
      <c r="G2" t="e">
        <f ca="1" xml:space="preserve"> IF(ISNUMBER(F2), NA(), IF($D$2&lt;G4, INT(($D$2-F4) / BASE^3), NA() ) )</f>
        <v>#N/A</v>
      </c>
      <c r="H2">
        <f ca="1" xml:space="preserve"> IF(ISNUMBER(G2), NA(), IF($D$2&lt;H4, INT(($D$2-G4) / BASE^2), NA() ) )</f>
        <v>-130393</v>
      </c>
      <c r="I2" t="e">
        <f ca="1" xml:space="preserve"> IF(ISNUMBER(H2), NA(), IF($D$2&lt;I4, INT(($D$2-H4) / BASE), NA() ) )</f>
        <v>#N/A</v>
      </c>
      <c r="J2">
        <f ca="1" xml:space="preserve"> IF(ISNUMBER(I2), NA(), $D$2-I4)</f>
        <v>-134274267</v>
      </c>
    </row>
    <row r="3" spans="1:11" x14ac:dyDescent="0.25">
      <c r="A3" s="3" t="s">
        <v>2</v>
      </c>
      <c r="B3" s="1">
        <v>30</v>
      </c>
      <c r="E3" s="11" t="s">
        <v>20</v>
      </c>
      <c r="F3" s="11" t="s">
        <v>19</v>
      </c>
      <c r="G3" s="11" t="s">
        <v>18</v>
      </c>
      <c r="H3" s="11" t="s">
        <v>17</v>
      </c>
      <c r="I3" s="11" t="s">
        <v>16</v>
      </c>
    </row>
    <row r="4" spans="1:11" x14ac:dyDescent="0.25">
      <c r="A4" s="3" t="s">
        <v>3</v>
      </c>
      <c r="B4" s="1">
        <v>30</v>
      </c>
      <c r="C4" s="6" t="s">
        <v>4</v>
      </c>
      <c r="D4" s="7">
        <f xml:space="preserve"> 2^$B$4</f>
        <v>1073741824</v>
      </c>
      <c r="E4" s="7">
        <f>E6 * BASE^5</f>
        <v>671088640</v>
      </c>
      <c r="F4" s="7">
        <f xml:space="preserve"> E4 + F6 * BASE^4</f>
        <v>1053818880</v>
      </c>
      <c r="G4" s="7">
        <f xml:space="preserve"> F4 + G6 * BASE^3</f>
        <v>1072988160</v>
      </c>
      <c r="H4" s="7">
        <f xml:space="preserve"> G4 + H6 * BASE^2</f>
        <v>1073713152</v>
      </c>
      <c r="I4" s="7">
        <f xml:space="preserve"> H4 + I6 * BASE</f>
        <v>1073740896</v>
      </c>
      <c r="J4" s="7"/>
      <c r="K4" s="7"/>
    </row>
    <row r="5" spans="1:11" x14ac:dyDescent="0.25">
      <c r="A5" s="3" t="s">
        <v>13</v>
      </c>
      <c r="B5" s="1">
        <v>32</v>
      </c>
      <c r="C5" s="6"/>
      <c r="D5" s="11" t="s">
        <v>15</v>
      </c>
      <c r="E5" s="11" t="s">
        <v>31</v>
      </c>
      <c r="F5" s="11" t="s">
        <v>32</v>
      </c>
      <c r="G5" s="11" t="s">
        <v>33</v>
      </c>
      <c r="H5" s="11" t="s">
        <v>34</v>
      </c>
      <c r="I5" s="11" t="s">
        <v>35</v>
      </c>
      <c r="J5" s="11" t="s">
        <v>36</v>
      </c>
      <c r="K5" s="10" t="s">
        <v>7</v>
      </c>
    </row>
    <row r="6" spans="1:11" s="5" customFormat="1" x14ac:dyDescent="0.25">
      <c r="A6" s="4"/>
      <c r="D6" s="5">
        <f>SUM(E6:J6)</f>
        <v>3478</v>
      </c>
      <c r="E6" s="5">
        <f xml:space="preserve"> SUM(E8:E78)</f>
        <v>20</v>
      </c>
      <c r="F6" s="5">
        <f xml:space="preserve"> SUM(F8:F78)</f>
        <v>365</v>
      </c>
      <c r="G6" s="5">
        <f t="shared" ref="G6:I6" si="0" xml:space="preserve"> SUM(G8:G78)</f>
        <v>585</v>
      </c>
      <c r="H6" s="5">
        <f t="shared" si="0"/>
        <v>708</v>
      </c>
      <c r="I6" s="5">
        <f t="shared" si="0"/>
        <v>867</v>
      </c>
      <c r="J6" s="5">
        <f xml:space="preserve"> SUM(J8:J78)</f>
        <v>933</v>
      </c>
      <c r="K6" s="5" t="b">
        <f>AND(K8:K78)</f>
        <v>1</v>
      </c>
    </row>
    <row r="7" spans="1:11" x14ac:dyDescent="0.25">
      <c r="A7" s="8" t="s">
        <v>0</v>
      </c>
      <c r="B7" s="9" t="s">
        <v>1</v>
      </c>
      <c r="C7" s="9" t="s">
        <v>5</v>
      </c>
      <c r="D7" s="9" t="s">
        <v>6</v>
      </c>
      <c r="E7" s="9" t="s">
        <v>8</v>
      </c>
      <c r="F7" s="9" t="s">
        <v>9</v>
      </c>
      <c r="G7" s="9" t="s">
        <v>10</v>
      </c>
      <c r="H7" s="9" t="s">
        <v>11</v>
      </c>
      <c r="I7" s="9" t="s">
        <v>12</v>
      </c>
      <c r="J7" s="9" t="s">
        <v>21</v>
      </c>
      <c r="K7" s="9" t="s">
        <v>14</v>
      </c>
    </row>
    <row r="8" spans="1:11" x14ac:dyDescent="0.25">
      <c r="A8" s="2">
        <v>0</v>
      </c>
      <c r="B8">
        <f t="shared" ref="B8:B39" si="1">POISSON(A8, Mu, FALSE)</f>
        <v>9.3576229688401748E-14</v>
      </c>
      <c r="C8" s="7">
        <f xml:space="preserve"> INT(N * B8)</f>
        <v>0</v>
      </c>
      <c r="D8" s="7">
        <f>C8</f>
        <v>0</v>
      </c>
      <c r="E8" s="7">
        <f t="shared" ref="E8:E39" si="2" xml:space="preserve"> MOD(INT($C8/BASE^5), BASE)</f>
        <v>0</v>
      </c>
      <c r="F8" s="7">
        <f t="shared" ref="F8:F39" si="3" xml:space="preserve"> MOD(INT($C8/BASE^4), BASE)</f>
        <v>0</v>
      </c>
      <c r="G8" s="7">
        <f t="shared" ref="G8:G39" si="4" xml:space="preserve"> MOD(INT($C8/BASE^3), BASE)</f>
        <v>0</v>
      </c>
      <c r="H8" s="7">
        <f t="shared" ref="H8:H39" si="5" xml:space="preserve"> MOD(INT($C8/BASE^2), BASE)</f>
        <v>0</v>
      </c>
      <c r="I8" s="7">
        <f t="shared" ref="I8:I39" si="6" xml:space="preserve"> MOD(INT($C8/BASE), BASE)</f>
        <v>0</v>
      </c>
      <c r="J8" s="7">
        <f t="shared" ref="J8:J39" si="7">MOD($C8, BASE)</f>
        <v>0</v>
      </c>
      <c r="K8" s="7" t="b">
        <f t="shared" ref="K8:K39" si="8" xml:space="preserve"> E8*BASE^5 + F8*BASE^4 + G8*BASE^3 + H8*BASE^2 +I8*BASE + J8 = C8</f>
        <v>1</v>
      </c>
    </row>
    <row r="9" spans="1:11" x14ac:dyDescent="0.25">
      <c r="A9" s="2">
        <v>1</v>
      </c>
      <c r="B9">
        <f t="shared" si="1"/>
        <v>2.8072868906520526E-12</v>
      </c>
      <c r="C9" s="7">
        <f t="shared" ref="C9:C39" si="9" xml:space="preserve"> ROUND(N * B9, 0)</f>
        <v>0</v>
      </c>
      <c r="D9" s="7">
        <f>D8+C9</f>
        <v>0</v>
      </c>
      <c r="E9" s="7">
        <f t="shared" si="2"/>
        <v>0</v>
      </c>
      <c r="F9" s="7">
        <f t="shared" si="3"/>
        <v>0</v>
      </c>
      <c r="G9" s="7">
        <f t="shared" si="4"/>
        <v>0</v>
      </c>
      <c r="H9" s="7">
        <f t="shared" si="5"/>
        <v>0</v>
      </c>
      <c r="I9" s="7">
        <f t="shared" si="6"/>
        <v>0</v>
      </c>
      <c r="J9" s="7">
        <f t="shared" si="7"/>
        <v>0</v>
      </c>
      <c r="K9" s="7" t="b">
        <f t="shared" si="8"/>
        <v>1</v>
      </c>
    </row>
    <row r="10" spans="1:11" x14ac:dyDescent="0.25">
      <c r="A10" s="2">
        <v>2</v>
      </c>
      <c r="B10">
        <f t="shared" si="1"/>
        <v>4.2109303359780846E-11</v>
      </c>
      <c r="C10" s="7">
        <f t="shared" si="9"/>
        <v>0</v>
      </c>
      <c r="D10" s="7">
        <f>D9+C10</f>
        <v>0</v>
      </c>
      <c r="E10" s="7">
        <f t="shared" si="2"/>
        <v>0</v>
      </c>
      <c r="F10" s="7">
        <f t="shared" si="3"/>
        <v>0</v>
      </c>
      <c r="G10" s="7">
        <f t="shared" si="4"/>
        <v>0</v>
      </c>
      <c r="H10" s="7">
        <f t="shared" si="5"/>
        <v>0</v>
      </c>
      <c r="I10" s="7">
        <f t="shared" si="6"/>
        <v>0</v>
      </c>
      <c r="J10" s="7">
        <f t="shared" si="7"/>
        <v>0</v>
      </c>
      <c r="K10" s="7" t="b">
        <f t="shared" si="8"/>
        <v>1</v>
      </c>
    </row>
    <row r="11" spans="1:11" x14ac:dyDescent="0.25">
      <c r="A11" s="2">
        <v>3</v>
      </c>
      <c r="B11">
        <f t="shared" si="1"/>
        <v>4.2109303359780806E-10</v>
      </c>
      <c r="C11" s="7">
        <f t="shared" si="9"/>
        <v>0</v>
      </c>
      <c r="D11" s="7">
        <f t="shared" ref="D11:D74" si="10">D10+C11</f>
        <v>0</v>
      </c>
      <c r="E11" s="7">
        <f t="shared" si="2"/>
        <v>0</v>
      </c>
      <c r="F11" s="7">
        <f t="shared" si="3"/>
        <v>0</v>
      </c>
      <c r="G11" s="7">
        <f t="shared" si="4"/>
        <v>0</v>
      </c>
      <c r="H11" s="7">
        <f t="shared" si="5"/>
        <v>0</v>
      </c>
      <c r="I11" s="7">
        <f t="shared" si="6"/>
        <v>0</v>
      </c>
      <c r="J11" s="7">
        <f t="shared" si="7"/>
        <v>0</v>
      </c>
      <c r="K11" s="7" t="b">
        <f t="shared" si="8"/>
        <v>1</v>
      </c>
    </row>
    <row r="12" spans="1:11" x14ac:dyDescent="0.25">
      <c r="A12" s="2">
        <v>4</v>
      </c>
      <c r="B12">
        <f t="shared" si="1"/>
        <v>3.1581977519835657E-9</v>
      </c>
      <c r="C12" s="7">
        <f t="shared" si="9"/>
        <v>3</v>
      </c>
      <c r="D12" s="7">
        <f t="shared" si="10"/>
        <v>3</v>
      </c>
      <c r="E12" s="7">
        <f t="shared" si="2"/>
        <v>0</v>
      </c>
      <c r="F12" s="7">
        <f t="shared" si="3"/>
        <v>0</v>
      </c>
      <c r="G12" s="7">
        <f t="shared" si="4"/>
        <v>0</v>
      </c>
      <c r="H12" s="7">
        <f t="shared" si="5"/>
        <v>0</v>
      </c>
      <c r="I12" s="7">
        <f t="shared" si="6"/>
        <v>0</v>
      </c>
      <c r="J12" s="7">
        <f t="shared" si="7"/>
        <v>3</v>
      </c>
      <c r="K12" s="7" t="b">
        <f t="shared" si="8"/>
        <v>1</v>
      </c>
    </row>
    <row r="13" spans="1:11" x14ac:dyDescent="0.25">
      <c r="A13" s="2">
        <v>5</v>
      </c>
      <c r="B13">
        <f t="shared" si="1"/>
        <v>1.8949186511901307E-8</v>
      </c>
      <c r="C13" s="7">
        <f t="shared" si="9"/>
        <v>20</v>
      </c>
      <c r="D13" s="7">
        <f t="shared" si="10"/>
        <v>23</v>
      </c>
      <c r="E13" s="7">
        <f t="shared" si="2"/>
        <v>0</v>
      </c>
      <c r="F13" s="7">
        <f t="shared" si="3"/>
        <v>0</v>
      </c>
      <c r="G13" s="7">
        <f t="shared" si="4"/>
        <v>0</v>
      </c>
      <c r="H13" s="7">
        <f t="shared" si="5"/>
        <v>0</v>
      </c>
      <c r="I13" s="7">
        <f t="shared" si="6"/>
        <v>0</v>
      </c>
      <c r="J13" s="7">
        <f t="shared" si="7"/>
        <v>20</v>
      </c>
      <c r="K13" s="7" t="b">
        <f t="shared" si="8"/>
        <v>1</v>
      </c>
    </row>
    <row r="14" spans="1:11" x14ac:dyDescent="0.25">
      <c r="A14" s="2">
        <v>6</v>
      </c>
      <c r="B14">
        <f t="shared" si="1"/>
        <v>9.4745932559506632E-8</v>
      </c>
      <c r="C14" s="7">
        <f t="shared" si="9"/>
        <v>102</v>
      </c>
      <c r="D14" s="7">
        <f t="shared" si="10"/>
        <v>125</v>
      </c>
      <c r="E14" s="7">
        <f t="shared" si="2"/>
        <v>0</v>
      </c>
      <c r="F14" s="7">
        <f t="shared" si="3"/>
        <v>0</v>
      </c>
      <c r="G14" s="7">
        <f t="shared" si="4"/>
        <v>0</v>
      </c>
      <c r="H14" s="7">
        <f t="shared" si="5"/>
        <v>0</v>
      </c>
      <c r="I14" s="7">
        <f t="shared" si="6"/>
        <v>3</v>
      </c>
      <c r="J14" s="7">
        <f t="shared" si="7"/>
        <v>6</v>
      </c>
      <c r="K14" s="7" t="b">
        <f t="shared" si="8"/>
        <v>1</v>
      </c>
    </row>
    <row r="15" spans="1:11" x14ac:dyDescent="0.25">
      <c r="A15" s="2">
        <v>7</v>
      </c>
      <c r="B15">
        <f t="shared" si="1"/>
        <v>4.0605399668359985E-7</v>
      </c>
      <c r="C15" s="7">
        <f t="shared" si="9"/>
        <v>436</v>
      </c>
      <c r="D15" s="7">
        <f t="shared" si="10"/>
        <v>561</v>
      </c>
      <c r="E15" s="7">
        <f t="shared" si="2"/>
        <v>0</v>
      </c>
      <c r="F15" s="7">
        <f t="shared" si="3"/>
        <v>0</v>
      </c>
      <c r="G15" s="7">
        <f t="shared" si="4"/>
        <v>0</v>
      </c>
      <c r="H15" s="7">
        <f t="shared" si="5"/>
        <v>0</v>
      </c>
      <c r="I15" s="7">
        <f t="shared" si="6"/>
        <v>13</v>
      </c>
      <c r="J15" s="7">
        <f t="shared" si="7"/>
        <v>20</v>
      </c>
      <c r="K15" s="7" t="b">
        <f t="shared" si="8"/>
        <v>1</v>
      </c>
    </row>
    <row r="16" spans="1:11" x14ac:dyDescent="0.25">
      <c r="A16" s="2">
        <v>8</v>
      </c>
      <c r="B16">
        <f t="shared" si="1"/>
        <v>1.5227024875635025E-6</v>
      </c>
      <c r="C16" s="7">
        <f t="shared" si="9"/>
        <v>1635</v>
      </c>
      <c r="D16" s="7">
        <f t="shared" si="10"/>
        <v>2196</v>
      </c>
      <c r="E16" s="7">
        <f t="shared" si="2"/>
        <v>0</v>
      </c>
      <c r="F16" s="7">
        <f t="shared" si="3"/>
        <v>0</v>
      </c>
      <c r="G16" s="7">
        <f t="shared" si="4"/>
        <v>0</v>
      </c>
      <c r="H16" s="7">
        <f t="shared" si="5"/>
        <v>1</v>
      </c>
      <c r="I16" s="7">
        <f t="shared" si="6"/>
        <v>19</v>
      </c>
      <c r="J16" s="7">
        <f t="shared" si="7"/>
        <v>3</v>
      </c>
      <c r="K16" s="7" t="b">
        <f t="shared" si="8"/>
        <v>1</v>
      </c>
    </row>
    <row r="17" spans="1:11" x14ac:dyDescent="0.25">
      <c r="A17" s="2">
        <v>9</v>
      </c>
      <c r="B17">
        <f t="shared" si="1"/>
        <v>5.0756749585450093E-6</v>
      </c>
      <c r="C17" s="7">
        <f t="shared" si="9"/>
        <v>5450</v>
      </c>
      <c r="D17" s="7">
        <f t="shared" si="10"/>
        <v>7646</v>
      </c>
      <c r="E17" s="7">
        <f t="shared" si="2"/>
        <v>0</v>
      </c>
      <c r="F17" s="7">
        <f t="shared" si="3"/>
        <v>0</v>
      </c>
      <c r="G17" s="7">
        <f t="shared" si="4"/>
        <v>0</v>
      </c>
      <c r="H17" s="7">
        <f t="shared" si="5"/>
        <v>5</v>
      </c>
      <c r="I17" s="7">
        <f t="shared" si="6"/>
        <v>10</v>
      </c>
      <c r="J17" s="7">
        <f t="shared" si="7"/>
        <v>10</v>
      </c>
      <c r="K17" s="7" t="b">
        <f t="shared" si="8"/>
        <v>1</v>
      </c>
    </row>
    <row r="18" spans="1:11" x14ac:dyDescent="0.25">
      <c r="A18" s="2">
        <v>10</v>
      </c>
      <c r="B18">
        <f t="shared" si="1"/>
        <v>1.5227024875635035E-5</v>
      </c>
      <c r="C18" s="7">
        <f t="shared" si="9"/>
        <v>16350</v>
      </c>
      <c r="D18" s="7">
        <f t="shared" si="10"/>
        <v>23996</v>
      </c>
      <c r="E18" s="7">
        <f t="shared" si="2"/>
        <v>0</v>
      </c>
      <c r="F18" s="7">
        <f t="shared" si="3"/>
        <v>0</v>
      </c>
      <c r="G18" s="7">
        <f t="shared" si="4"/>
        <v>0</v>
      </c>
      <c r="H18" s="7">
        <f t="shared" si="5"/>
        <v>15</v>
      </c>
      <c r="I18" s="7">
        <f t="shared" si="6"/>
        <v>30</v>
      </c>
      <c r="J18" s="7">
        <f t="shared" si="7"/>
        <v>30</v>
      </c>
      <c r="K18" s="7" t="b">
        <f t="shared" si="8"/>
        <v>1</v>
      </c>
    </row>
    <row r="19" spans="1:11" x14ac:dyDescent="0.25">
      <c r="A19" s="2">
        <v>11</v>
      </c>
      <c r="B19">
        <f t="shared" si="1"/>
        <v>4.1528249660822743E-5</v>
      </c>
      <c r="C19" s="7">
        <f t="shared" si="9"/>
        <v>44591</v>
      </c>
      <c r="D19" s="7">
        <f t="shared" si="10"/>
        <v>68587</v>
      </c>
      <c r="E19" s="7">
        <f t="shared" si="2"/>
        <v>0</v>
      </c>
      <c r="F19" s="7">
        <f t="shared" si="3"/>
        <v>0</v>
      </c>
      <c r="G19" s="7">
        <f t="shared" si="4"/>
        <v>1</v>
      </c>
      <c r="H19" s="7">
        <f t="shared" si="5"/>
        <v>11</v>
      </c>
      <c r="I19" s="7">
        <f t="shared" si="6"/>
        <v>17</v>
      </c>
      <c r="J19" s="7">
        <f t="shared" si="7"/>
        <v>15</v>
      </c>
      <c r="K19" s="7" t="b">
        <f t="shared" si="8"/>
        <v>1</v>
      </c>
    </row>
    <row r="20" spans="1:11" x14ac:dyDescent="0.25">
      <c r="A20" s="2">
        <v>12</v>
      </c>
      <c r="B20">
        <f t="shared" si="1"/>
        <v>1.0382062415205684E-4</v>
      </c>
      <c r="C20" s="7">
        <f t="shared" si="9"/>
        <v>111477</v>
      </c>
      <c r="D20" s="7">
        <f t="shared" si="10"/>
        <v>180064</v>
      </c>
      <c r="E20" s="7">
        <f t="shared" si="2"/>
        <v>0</v>
      </c>
      <c r="F20" s="7">
        <f t="shared" si="3"/>
        <v>0</v>
      </c>
      <c r="G20" s="7">
        <f t="shared" si="4"/>
        <v>3</v>
      </c>
      <c r="H20" s="7">
        <f t="shared" si="5"/>
        <v>12</v>
      </c>
      <c r="I20" s="7">
        <f t="shared" si="6"/>
        <v>27</v>
      </c>
      <c r="J20" s="7">
        <f t="shared" si="7"/>
        <v>21</v>
      </c>
      <c r="K20" s="7" t="b">
        <f t="shared" si="8"/>
        <v>1</v>
      </c>
    </row>
    <row r="21" spans="1:11" x14ac:dyDescent="0.25">
      <c r="A21" s="2">
        <v>13</v>
      </c>
      <c r="B21">
        <f t="shared" si="1"/>
        <v>2.3958605573551602E-4</v>
      </c>
      <c r="C21" s="7">
        <f t="shared" si="9"/>
        <v>257254</v>
      </c>
      <c r="D21" s="7">
        <f t="shared" si="10"/>
        <v>437318</v>
      </c>
      <c r="E21" s="7">
        <f t="shared" si="2"/>
        <v>0</v>
      </c>
      <c r="F21" s="7">
        <f t="shared" si="3"/>
        <v>0</v>
      </c>
      <c r="G21" s="7">
        <f t="shared" si="4"/>
        <v>7</v>
      </c>
      <c r="H21" s="7">
        <f t="shared" si="5"/>
        <v>27</v>
      </c>
      <c r="I21" s="7">
        <f t="shared" si="6"/>
        <v>7</v>
      </c>
      <c r="J21" s="7">
        <f t="shared" si="7"/>
        <v>6</v>
      </c>
      <c r="K21" s="7" t="b">
        <f t="shared" si="8"/>
        <v>1</v>
      </c>
    </row>
    <row r="22" spans="1:11" x14ac:dyDescent="0.25">
      <c r="A22" s="2">
        <v>14</v>
      </c>
      <c r="B22">
        <f t="shared" si="1"/>
        <v>5.1339869086181945E-4</v>
      </c>
      <c r="C22" s="7">
        <f t="shared" si="9"/>
        <v>551258</v>
      </c>
      <c r="D22" s="7">
        <f t="shared" si="10"/>
        <v>988576</v>
      </c>
      <c r="E22" s="7">
        <f t="shared" si="2"/>
        <v>0</v>
      </c>
      <c r="F22" s="7">
        <f t="shared" si="3"/>
        <v>0</v>
      </c>
      <c r="G22" s="7">
        <f t="shared" si="4"/>
        <v>16</v>
      </c>
      <c r="H22" s="7">
        <f t="shared" si="5"/>
        <v>26</v>
      </c>
      <c r="I22" s="7">
        <f t="shared" si="6"/>
        <v>10</v>
      </c>
      <c r="J22" s="7">
        <f t="shared" si="7"/>
        <v>26</v>
      </c>
      <c r="K22" s="7" t="b">
        <f t="shared" si="8"/>
        <v>1</v>
      </c>
    </row>
    <row r="23" spans="1:11" x14ac:dyDescent="0.25">
      <c r="A23" s="2">
        <v>15</v>
      </c>
      <c r="B23">
        <f t="shared" si="1"/>
        <v>1.0267973817236391E-3</v>
      </c>
      <c r="C23" s="7">
        <f t="shared" si="9"/>
        <v>1102515</v>
      </c>
      <c r="D23" s="7">
        <f t="shared" si="10"/>
        <v>2091091</v>
      </c>
      <c r="E23" s="7">
        <f t="shared" si="2"/>
        <v>0</v>
      </c>
      <c r="F23" s="7">
        <f t="shared" si="3"/>
        <v>1</v>
      </c>
      <c r="G23" s="7">
        <f t="shared" si="4"/>
        <v>1</v>
      </c>
      <c r="H23" s="7">
        <f t="shared" si="5"/>
        <v>20</v>
      </c>
      <c r="I23" s="7">
        <f t="shared" si="6"/>
        <v>21</v>
      </c>
      <c r="J23" s="7">
        <f t="shared" si="7"/>
        <v>19</v>
      </c>
      <c r="K23" s="7" t="b">
        <f t="shared" si="8"/>
        <v>1</v>
      </c>
    </row>
    <row r="24" spans="1:11" x14ac:dyDescent="0.25">
      <c r="A24" s="2">
        <v>16</v>
      </c>
      <c r="B24">
        <f t="shared" si="1"/>
        <v>1.9252450907318271E-3</v>
      </c>
      <c r="C24" s="7">
        <f t="shared" si="9"/>
        <v>2067216</v>
      </c>
      <c r="D24" s="7">
        <f t="shared" si="10"/>
        <v>4158307</v>
      </c>
      <c r="E24" s="7">
        <f t="shared" si="2"/>
        <v>0</v>
      </c>
      <c r="F24" s="7">
        <f t="shared" si="3"/>
        <v>1</v>
      </c>
      <c r="G24" s="7">
        <f t="shared" si="4"/>
        <v>31</v>
      </c>
      <c r="H24" s="7">
        <f t="shared" si="5"/>
        <v>2</v>
      </c>
      <c r="I24" s="7">
        <f t="shared" si="6"/>
        <v>24</v>
      </c>
      <c r="J24" s="7">
        <f t="shared" si="7"/>
        <v>16</v>
      </c>
      <c r="K24" s="7" t="b">
        <f t="shared" si="8"/>
        <v>1</v>
      </c>
    </row>
    <row r="25" spans="1:11" x14ac:dyDescent="0.25">
      <c r="A25" s="2">
        <v>17</v>
      </c>
      <c r="B25">
        <f t="shared" si="1"/>
        <v>3.3974913365855718E-3</v>
      </c>
      <c r="C25" s="7">
        <f t="shared" si="9"/>
        <v>3648029</v>
      </c>
      <c r="D25" s="7">
        <f t="shared" si="10"/>
        <v>7806336</v>
      </c>
      <c r="E25" s="7">
        <f t="shared" si="2"/>
        <v>0</v>
      </c>
      <c r="F25" s="7">
        <f t="shared" si="3"/>
        <v>3</v>
      </c>
      <c r="G25" s="7">
        <f t="shared" si="4"/>
        <v>15</v>
      </c>
      <c r="H25" s="7">
        <f t="shared" si="5"/>
        <v>10</v>
      </c>
      <c r="I25" s="7">
        <f t="shared" si="6"/>
        <v>16</v>
      </c>
      <c r="J25" s="7">
        <f t="shared" si="7"/>
        <v>29</v>
      </c>
      <c r="K25" s="7" t="b">
        <f t="shared" si="8"/>
        <v>1</v>
      </c>
    </row>
    <row r="26" spans="1:11" x14ac:dyDescent="0.25">
      <c r="A26" s="2">
        <v>18</v>
      </c>
      <c r="B26">
        <f t="shared" si="1"/>
        <v>5.6624855609759559E-3</v>
      </c>
      <c r="C26" s="7">
        <f t="shared" si="9"/>
        <v>6080048</v>
      </c>
      <c r="D26" s="7">
        <f t="shared" si="10"/>
        <v>13886384</v>
      </c>
      <c r="E26" s="7">
        <f t="shared" si="2"/>
        <v>0</v>
      </c>
      <c r="F26" s="7">
        <f t="shared" si="3"/>
        <v>5</v>
      </c>
      <c r="G26" s="7">
        <f t="shared" si="4"/>
        <v>25</v>
      </c>
      <c r="H26" s="7">
        <f t="shared" si="5"/>
        <v>17</v>
      </c>
      <c r="I26" s="7">
        <f t="shared" si="6"/>
        <v>17</v>
      </c>
      <c r="J26" s="7">
        <f t="shared" si="7"/>
        <v>16</v>
      </c>
      <c r="K26" s="7" t="b">
        <f t="shared" si="8"/>
        <v>1</v>
      </c>
    </row>
    <row r="27" spans="1:11" x14ac:dyDescent="0.25">
      <c r="A27" s="2">
        <v>19</v>
      </c>
      <c r="B27">
        <f t="shared" si="1"/>
        <v>8.9407666752252049E-3</v>
      </c>
      <c r="C27" s="7">
        <f t="shared" si="9"/>
        <v>9600075</v>
      </c>
      <c r="D27" s="7">
        <f t="shared" si="10"/>
        <v>23486459</v>
      </c>
      <c r="E27" s="7">
        <f t="shared" si="2"/>
        <v>0</v>
      </c>
      <c r="F27" s="7">
        <f t="shared" si="3"/>
        <v>9</v>
      </c>
      <c r="G27" s="7">
        <f t="shared" si="4"/>
        <v>4</v>
      </c>
      <c r="H27" s="7">
        <f t="shared" si="5"/>
        <v>31</v>
      </c>
      <c r="I27" s="7">
        <f t="shared" si="6"/>
        <v>2</v>
      </c>
      <c r="J27" s="7">
        <f t="shared" si="7"/>
        <v>11</v>
      </c>
      <c r="K27" s="7" t="b">
        <f t="shared" si="8"/>
        <v>1</v>
      </c>
    </row>
    <row r="28" spans="1:11" x14ac:dyDescent="0.25">
      <c r="A28" s="2">
        <v>20</v>
      </c>
      <c r="B28">
        <f t="shared" si="1"/>
        <v>1.34111500128378E-2</v>
      </c>
      <c r="C28" s="7">
        <f t="shared" si="9"/>
        <v>14400113</v>
      </c>
      <c r="D28" s="7">
        <f t="shared" si="10"/>
        <v>37886572</v>
      </c>
      <c r="E28" s="7">
        <f t="shared" si="2"/>
        <v>0</v>
      </c>
      <c r="F28" s="7">
        <f t="shared" si="3"/>
        <v>13</v>
      </c>
      <c r="G28" s="7">
        <f t="shared" si="4"/>
        <v>23</v>
      </c>
      <c r="H28" s="7">
        <f t="shared" si="5"/>
        <v>14</v>
      </c>
      <c r="I28" s="7">
        <f t="shared" si="6"/>
        <v>19</v>
      </c>
      <c r="J28" s="7">
        <f t="shared" si="7"/>
        <v>17</v>
      </c>
      <c r="K28" s="7" t="b">
        <f t="shared" si="8"/>
        <v>1</v>
      </c>
    </row>
    <row r="29" spans="1:11" x14ac:dyDescent="0.25">
      <c r="A29" s="2">
        <v>21</v>
      </c>
      <c r="B29">
        <f t="shared" si="1"/>
        <v>1.9158785732625416E-2</v>
      </c>
      <c r="C29" s="7">
        <f t="shared" si="9"/>
        <v>20571590</v>
      </c>
      <c r="D29" s="7">
        <f t="shared" si="10"/>
        <v>58458162</v>
      </c>
      <c r="E29" s="7">
        <f t="shared" si="2"/>
        <v>0</v>
      </c>
      <c r="F29" s="7">
        <f t="shared" si="3"/>
        <v>19</v>
      </c>
      <c r="G29" s="7">
        <f t="shared" si="4"/>
        <v>19</v>
      </c>
      <c r="H29" s="7">
        <f t="shared" si="5"/>
        <v>25</v>
      </c>
      <c r="I29" s="7">
        <f t="shared" si="6"/>
        <v>14</v>
      </c>
      <c r="J29" s="7">
        <f t="shared" si="7"/>
        <v>6</v>
      </c>
      <c r="K29" s="7" t="b">
        <f t="shared" si="8"/>
        <v>1</v>
      </c>
    </row>
    <row r="30" spans="1:11" x14ac:dyDescent="0.25">
      <c r="A30" s="2">
        <v>22</v>
      </c>
      <c r="B30">
        <f t="shared" si="1"/>
        <v>2.6125616908125565E-2</v>
      </c>
      <c r="C30" s="7">
        <f t="shared" si="9"/>
        <v>28052168</v>
      </c>
      <c r="D30" s="7">
        <f t="shared" si="10"/>
        <v>86510330</v>
      </c>
      <c r="E30" s="7">
        <f t="shared" si="2"/>
        <v>0</v>
      </c>
      <c r="F30" s="7">
        <f t="shared" si="3"/>
        <v>26</v>
      </c>
      <c r="G30" s="7">
        <f t="shared" si="4"/>
        <v>24</v>
      </c>
      <c r="H30" s="7">
        <f t="shared" si="5"/>
        <v>2</v>
      </c>
      <c r="I30" s="7">
        <f t="shared" si="6"/>
        <v>22</v>
      </c>
      <c r="J30" s="7">
        <f t="shared" si="7"/>
        <v>8</v>
      </c>
      <c r="K30" s="7" t="b">
        <f t="shared" si="8"/>
        <v>1</v>
      </c>
    </row>
    <row r="31" spans="1:11" x14ac:dyDescent="0.25">
      <c r="A31" s="2">
        <v>23</v>
      </c>
      <c r="B31">
        <f t="shared" si="1"/>
        <v>3.4076891619294218E-2</v>
      </c>
      <c r="C31" s="7">
        <f t="shared" si="9"/>
        <v>36589784</v>
      </c>
      <c r="D31" s="7">
        <f t="shared" si="10"/>
        <v>123100114</v>
      </c>
      <c r="E31" s="7">
        <f t="shared" si="2"/>
        <v>1</v>
      </c>
      <c r="F31" s="7">
        <f t="shared" si="3"/>
        <v>2</v>
      </c>
      <c r="G31" s="7">
        <f t="shared" si="4"/>
        <v>28</v>
      </c>
      <c r="H31" s="7">
        <f t="shared" si="5"/>
        <v>20</v>
      </c>
      <c r="I31" s="7">
        <f t="shared" si="6"/>
        <v>6</v>
      </c>
      <c r="J31" s="7">
        <f t="shared" si="7"/>
        <v>24</v>
      </c>
      <c r="K31" s="7" t="b">
        <f t="shared" si="8"/>
        <v>1</v>
      </c>
    </row>
    <row r="32" spans="1:11" x14ac:dyDescent="0.25">
      <c r="A32" s="2">
        <v>24</v>
      </c>
      <c r="B32">
        <f t="shared" si="1"/>
        <v>4.2596114524117774E-2</v>
      </c>
      <c r="C32" s="7">
        <f t="shared" si="9"/>
        <v>45737230</v>
      </c>
      <c r="D32" s="7">
        <f t="shared" si="10"/>
        <v>168837344</v>
      </c>
      <c r="E32" s="7">
        <f t="shared" si="2"/>
        <v>1</v>
      </c>
      <c r="F32" s="7">
        <f t="shared" si="3"/>
        <v>11</v>
      </c>
      <c r="G32" s="7">
        <f t="shared" si="4"/>
        <v>19</v>
      </c>
      <c r="H32" s="7">
        <f t="shared" si="5"/>
        <v>25</v>
      </c>
      <c r="I32" s="7">
        <f t="shared" si="6"/>
        <v>8</v>
      </c>
      <c r="J32" s="7">
        <f t="shared" si="7"/>
        <v>14</v>
      </c>
      <c r="K32" s="7" t="b">
        <f t="shared" si="8"/>
        <v>1</v>
      </c>
    </row>
    <row r="33" spans="1:11" x14ac:dyDescent="0.25">
      <c r="A33" s="2">
        <v>25</v>
      </c>
      <c r="B33">
        <f t="shared" si="1"/>
        <v>5.1115337428941282E-2</v>
      </c>
      <c r="C33" s="7">
        <f t="shared" si="9"/>
        <v>54884676</v>
      </c>
      <c r="D33" s="7">
        <f t="shared" si="10"/>
        <v>223722020</v>
      </c>
      <c r="E33" s="7">
        <f t="shared" si="2"/>
        <v>1</v>
      </c>
      <c r="F33" s="7">
        <f t="shared" si="3"/>
        <v>20</v>
      </c>
      <c r="G33" s="7">
        <f t="shared" si="4"/>
        <v>10</v>
      </c>
      <c r="H33" s="7">
        <f t="shared" si="5"/>
        <v>30</v>
      </c>
      <c r="I33" s="7">
        <f t="shared" si="6"/>
        <v>10</v>
      </c>
      <c r="J33" s="7">
        <f t="shared" si="7"/>
        <v>4</v>
      </c>
      <c r="K33" s="7" t="b">
        <f t="shared" si="8"/>
        <v>1</v>
      </c>
    </row>
    <row r="34" spans="1:11" x14ac:dyDescent="0.25">
      <c r="A34" s="2">
        <v>26</v>
      </c>
      <c r="B34">
        <f t="shared" si="1"/>
        <v>5.8979235494932301E-2</v>
      </c>
      <c r="C34" s="7">
        <f t="shared" si="9"/>
        <v>63328472</v>
      </c>
      <c r="D34" s="7">
        <f t="shared" si="10"/>
        <v>287050492</v>
      </c>
      <c r="E34" s="7">
        <f t="shared" si="2"/>
        <v>1</v>
      </c>
      <c r="F34" s="7">
        <f t="shared" si="3"/>
        <v>28</v>
      </c>
      <c r="G34" s="7">
        <f t="shared" si="4"/>
        <v>12</v>
      </c>
      <c r="H34" s="7">
        <f t="shared" si="5"/>
        <v>20</v>
      </c>
      <c r="I34" s="7">
        <f t="shared" si="6"/>
        <v>6</v>
      </c>
      <c r="J34" s="7">
        <f t="shared" si="7"/>
        <v>24</v>
      </c>
      <c r="K34" s="7" t="b">
        <f t="shared" si="8"/>
        <v>1</v>
      </c>
    </row>
    <row r="35" spans="1:11" x14ac:dyDescent="0.25">
      <c r="A35" s="2">
        <v>27</v>
      </c>
      <c r="B35">
        <f t="shared" si="1"/>
        <v>6.5532483883258094E-2</v>
      </c>
      <c r="C35" s="7">
        <f t="shared" si="9"/>
        <v>70364969</v>
      </c>
      <c r="D35" s="7">
        <f t="shared" si="10"/>
        <v>357415461</v>
      </c>
      <c r="E35" s="7">
        <f t="shared" si="2"/>
        <v>2</v>
      </c>
      <c r="F35" s="7">
        <f t="shared" si="3"/>
        <v>3</v>
      </c>
      <c r="G35" s="7">
        <f t="shared" si="4"/>
        <v>3</v>
      </c>
      <c r="H35" s="7">
        <f t="shared" si="5"/>
        <v>11</v>
      </c>
      <c r="I35" s="7">
        <f t="shared" si="6"/>
        <v>25</v>
      </c>
      <c r="J35" s="7">
        <f t="shared" si="7"/>
        <v>9</v>
      </c>
      <c r="K35" s="7" t="b">
        <f t="shared" si="8"/>
        <v>1</v>
      </c>
    </row>
    <row r="36" spans="1:11" x14ac:dyDescent="0.25">
      <c r="A36" s="2">
        <v>28</v>
      </c>
      <c r="B36">
        <f t="shared" si="1"/>
        <v>7.0213375589205124E-2</v>
      </c>
      <c r="C36" s="7">
        <f t="shared" si="9"/>
        <v>75391038</v>
      </c>
      <c r="D36" s="7">
        <f t="shared" si="10"/>
        <v>432806499</v>
      </c>
      <c r="E36" s="7">
        <f t="shared" si="2"/>
        <v>2</v>
      </c>
      <c r="F36" s="7">
        <f t="shared" si="3"/>
        <v>7</v>
      </c>
      <c r="G36" s="7">
        <f t="shared" si="4"/>
        <v>28</v>
      </c>
      <c r="H36" s="7">
        <f t="shared" si="5"/>
        <v>24</v>
      </c>
      <c r="I36" s="7">
        <f t="shared" si="6"/>
        <v>1</v>
      </c>
      <c r="J36" s="7">
        <f t="shared" si="7"/>
        <v>30</v>
      </c>
      <c r="K36" s="7" t="b">
        <f t="shared" si="8"/>
        <v>1</v>
      </c>
    </row>
    <row r="37" spans="1:11" x14ac:dyDescent="0.25">
      <c r="A37" s="2">
        <v>29</v>
      </c>
      <c r="B37">
        <f t="shared" si="1"/>
        <v>7.2634526471591493E-2</v>
      </c>
      <c r="C37" s="7">
        <f t="shared" si="9"/>
        <v>77990729</v>
      </c>
      <c r="D37" s="7">
        <f t="shared" si="10"/>
        <v>510797228</v>
      </c>
      <c r="E37" s="7">
        <f t="shared" si="2"/>
        <v>2</v>
      </c>
      <c r="F37" s="7">
        <f t="shared" si="3"/>
        <v>10</v>
      </c>
      <c r="G37" s="7">
        <f t="shared" si="4"/>
        <v>12</v>
      </c>
      <c r="H37" s="7">
        <f t="shared" si="5"/>
        <v>2</v>
      </c>
      <c r="I37" s="7">
        <f t="shared" si="6"/>
        <v>26</v>
      </c>
      <c r="J37" s="7">
        <f t="shared" si="7"/>
        <v>9</v>
      </c>
      <c r="K37" s="7" t="b">
        <f t="shared" si="8"/>
        <v>1</v>
      </c>
    </row>
    <row r="38" spans="1:11" x14ac:dyDescent="0.25">
      <c r="A38" s="2">
        <v>30</v>
      </c>
      <c r="B38">
        <f t="shared" si="1"/>
        <v>7.2634526471591507E-2</v>
      </c>
      <c r="C38" s="7">
        <f t="shared" si="9"/>
        <v>77990729</v>
      </c>
      <c r="D38" s="7">
        <f t="shared" si="10"/>
        <v>588787957</v>
      </c>
      <c r="E38" s="7">
        <f t="shared" si="2"/>
        <v>2</v>
      </c>
      <c r="F38" s="7">
        <f t="shared" si="3"/>
        <v>10</v>
      </c>
      <c r="G38" s="7">
        <f t="shared" si="4"/>
        <v>12</v>
      </c>
      <c r="H38" s="7">
        <f t="shared" si="5"/>
        <v>2</v>
      </c>
      <c r="I38" s="7">
        <f t="shared" si="6"/>
        <v>26</v>
      </c>
      <c r="J38" s="7">
        <f t="shared" si="7"/>
        <v>9</v>
      </c>
      <c r="K38" s="7" t="b">
        <f t="shared" si="8"/>
        <v>1</v>
      </c>
    </row>
    <row r="39" spans="1:11" x14ac:dyDescent="0.25">
      <c r="A39" s="2">
        <v>31</v>
      </c>
      <c r="B39">
        <f t="shared" si="1"/>
        <v>7.0291477230572413E-2</v>
      </c>
      <c r="C39" s="7">
        <f t="shared" si="9"/>
        <v>75474899</v>
      </c>
      <c r="D39" s="7">
        <f t="shared" si="10"/>
        <v>664262856</v>
      </c>
      <c r="E39" s="7">
        <f t="shared" si="2"/>
        <v>2</v>
      </c>
      <c r="F39" s="7">
        <f t="shared" si="3"/>
        <v>7</v>
      </c>
      <c r="G39" s="7">
        <f t="shared" si="4"/>
        <v>31</v>
      </c>
      <c r="H39" s="7">
        <f t="shared" si="5"/>
        <v>9</v>
      </c>
      <c r="I39" s="7">
        <f t="shared" si="6"/>
        <v>30</v>
      </c>
      <c r="J39" s="7">
        <f t="shared" si="7"/>
        <v>19</v>
      </c>
      <c r="K39" s="7" t="b">
        <f t="shared" si="8"/>
        <v>1</v>
      </c>
    </row>
    <row r="40" spans="1:11" x14ac:dyDescent="0.25">
      <c r="A40" s="2">
        <v>32</v>
      </c>
      <c r="B40">
        <f t="shared" ref="B40:B71" si="11">POISSON(A40, Mu, FALSE)</f>
        <v>6.589825990366166E-2</v>
      </c>
      <c r="C40" s="7">
        <f t="shared" ref="C40:C71" si="12" xml:space="preserve"> ROUND(N * B40, 0)</f>
        <v>70757718</v>
      </c>
      <c r="D40" s="7">
        <f t="shared" si="10"/>
        <v>735020574</v>
      </c>
      <c r="E40" s="7">
        <f t="shared" ref="E40:E71" si="13" xml:space="preserve"> MOD(INT($C40/BASE^5), BASE)</f>
        <v>2</v>
      </c>
      <c r="F40" s="7">
        <f t="shared" ref="F40:F71" si="14" xml:space="preserve"> MOD(INT($C40/BASE^4), BASE)</f>
        <v>3</v>
      </c>
      <c r="G40" s="7">
        <f t="shared" ref="G40:G71" si="15" xml:space="preserve"> MOD(INT($C40/BASE^3), BASE)</f>
        <v>15</v>
      </c>
      <c r="H40" s="7">
        <f t="shared" ref="H40:H71" si="16" xml:space="preserve"> MOD(INT($C40/BASE^2), BASE)</f>
        <v>11</v>
      </c>
      <c r="I40" s="7">
        <f t="shared" ref="I40:I71" si="17" xml:space="preserve"> MOD(INT($C40/BASE), BASE)</f>
        <v>10</v>
      </c>
      <c r="J40" s="7">
        <f t="shared" ref="J40:J71" si="18">MOD($C40, BASE)</f>
        <v>22</v>
      </c>
      <c r="K40" s="7" t="b">
        <f t="shared" ref="K40:K71" si="19" xml:space="preserve"> E40*BASE^5 + F40*BASE^4 + G40*BASE^3 + H40*BASE^2 +I40*BASE + J40 = C40</f>
        <v>1</v>
      </c>
    </row>
    <row r="41" spans="1:11" x14ac:dyDescent="0.25">
      <c r="A41" s="2">
        <v>33</v>
      </c>
      <c r="B41">
        <f t="shared" si="11"/>
        <v>5.9907509003328779E-2</v>
      </c>
      <c r="C41" s="7">
        <f t="shared" si="12"/>
        <v>64325198</v>
      </c>
      <c r="D41" s="7">
        <f t="shared" si="10"/>
        <v>799345772</v>
      </c>
      <c r="E41" s="7">
        <f t="shared" si="13"/>
        <v>1</v>
      </c>
      <c r="F41" s="7">
        <f t="shared" si="14"/>
        <v>29</v>
      </c>
      <c r="G41" s="7">
        <f t="shared" si="15"/>
        <v>11</v>
      </c>
      <c r="H41" s="7">
        <f t="shared" si="16"/>
        <v>1</v>
      </c>
      <c r="I41" s="7">
        <f t="shared" si="17"/>
        <v>18</v>
      </c>
      <c r="J41" s="7">
        <f t="shared" si="18"/>
        <v>14</v>
      </c>
      <c r="K41" s="7" t="b">
        <f t="shared" si="19"/>
        <v>1</v>
      </c>
    </row>
    <row r="42" spans="1:11" x14ac:dyDescent="0.25">
      <c r="A42" s="2">
        <v>34</v>
      </c>
      <c r="B42">
        <f t="shared" si="11"/>
        <v>5.2859566767643008E-2</v>
      </c>
      <c r="C42" s="7">
        <f t="shared" si="12"/>
        <v>56757528</v>
      </c>
      <c r="D42" s="7">
        <f t="shared" si="10"/>
        <v>856103300</v>
      </c>
      <c r="E42" s="7">
        <f t="shared" si="13"/>
        <v>1</v>
      </c>
      <c r="F42" s="7">
        <f t="shared" si="14"/>
        <v>22</v>
      </c>
      <c r="G42" s="7">
        <f t="shared" si="15"/>
        <v>4</v>
      </c>
      <c r="H42" s="7">
        <f t="shared" si="16"/>
        <v>3</v>
      </c>
      <c r="I42" s="7">
        <f t="shared" si="17"/>
        <v>8</v>
      </c>
      <c r="J42" s="7">
        <f t="shared" si="18"/>
        <v>24</v>
      </c>
      <c r="K42" s="7" t="b">
        <f t="shared" si="19"/>
        <v>1</v>
      </c>
    </row>
    <row r="43" spans="1:11" x14ac:dyDescent="0.25">
      <c r="A43" s="2">
        <v>35</v>
      </c>
      <c r="B43">
        <f t="shared" si="11"/>
        <v>4.5308200086551176E-2</v>
      </c>
      <c r="C43" s="7">
        <f t="shared" si="12"/>
        <v>48649309</v>
      </c>
      <c r="D43" s="7">
        <f t="shared" si="10"/>
        <v>904752609</v>
      </c>
      <c r="E43" s="7">
        <f t="shared" si="13"/>
        <v>1</v>
      </c>
      <c r="F43" s="7">
        <f t="shared" si="14"/>
        <v>14</v>
      </c>
      <c r="G43" s="7">
        <f t="shared" si="15"/>
        <v>12</v>
      </c>
      <c r="H43" s="7">
        <f t="shared" si="16"/>
        <v>21</v>
      </c>
      <c r="I43" s="7">
        <f t="shared" si="17"/>
        <v>2</v>
      </c>
      <c r="J43" s="7">
        <f t="shared" si="18"/>
        <v>29</v>
      </c>
      <c r="K43" s="7" t="b">
        <f t="shared" si="19"/>
        <v>1</v>
      </c>
    </row>
    <row r="44" spans="1:11" x14ac:dyDescent="0.25">
      <c r="A44" s="2">
        <v>36</v>
      </c>
      <c r="B44">
        <f t="shared" si="11"/>
        <v>3.7756833405459315E-2</v>
      </c>
      <c r="C44" s="7">
        <f t="shared" si="12"/>
        <v>40541091</v>
      </c>
      <c r="D44" s="7">
        <f t="shared" si="10"/>
        <v>945293700</v>
      </c>
      <c r="E44" s="7">
        <f t="shared" si="13"/>
        <v>1</v>
      </c>
      <c r="F44" s="7">
        <f t="shared" si="14"/>
        <v>6</v>
      </c>
      <c r="G44" s="7">
        <f t="shared" si="15"/>
        <v>21</v>
      </c>
      <c r="H44" s="7">
        <f t="shared" si="16"/>
        <v>6</v>
      </c>
      <c r="I44" s="7">
        <f t="shared" si="17"/>
        <v>29</v>
      </c>
      <c r="J44" s="7">
        <f t="shared" si="18"/>
        <v>3</v>
      </c>
      <c r="K44" s="7" t="b">
        <f t="shared" si="19"/>
        <v>1</v>
      </c>
    </row>
    <row r="45" spans="1:11" x14ac:dyDescent="0.25">
      <c r="A45" s="2">
        <v>37</v>
      </c>
      <c r="B45">
        <f t="shared" si="11"/>
        <v>3.0613648707129171E-2</v>
      </c>
      <c r="C45" s="7">
        <f t="shared" si="12"/>
        <v>32871155</v>
      </c>
      <c r="D45" s="7">
        <f t="shared" si="10"/>
        <v>978164855</v>
      </c>
      <c r="E45" s="7">
        <f t="shared" si="13"/>
        <v>0</v>
      </c>
      <c r="F45" s="7">
        <f t="shared" si="14"/>
        <v>31</v>
      </c>
      <c r="G45" s="7">
        <f t="shared" si="15"/>
        <v>11</v>
      </c>
      <c r="H45" s="7">
        <f t="shared" si="16"/>
        <v>4</v>
      </c>
      <c r="I45" s="7">
        <f t="shared" si="17"/>
        <v>23</v>
      </c>
      <c r="J45" s="7">
        <f t="shared" si="18"/>
        <v>19</v>
      </c>
      <c r="K45" s="7" t="b">
        <f t="shared" si="19"/>
        <v>1</v>
      </c>
    </row>
    <row r="46" spans="1:11" x14ac:dyDescent="0.25">
      <c r="A46" s="2">
        <v>38</v>
      </c>
      <c r="B46">
        <f t="shared" si="11"/>
        <v>2.4168670031944072E-2</v>
      </c>
      <c r="C46" s="7">
        <f t="shared" si="12"/>
        <v>25950912</v>
      </c>
      <c r="D46" s="7">
        <f t="shared" si="10"/>
        <v>1004115767</v>
      </c>
      <c r="E46" s="7">
        <f t="shared" si="13"/>
        <v>0</v>
      </c>
      <c r="F46" s="7">
        <f t="shared" si="14"/>
        <v>24</v>
      </c>
      <c r="G46" s="7">
        <f t="shared" si="15"/>
        <v>23</v>
      </c>
      <c r="H46" s="7">
        <f t="shared" si="16"/>
        <v>30</v>
      </c>
      <c r="I46" s="7">
        <f t="shared" si="17"/>
        <v>22</v>
      </c>
      <c r="J46" s="7">
        <f t="shared" si="18"/>
        <v>0</v>
      </c>
      <c r="K46" s="7" t="b">
        <f t="shared" si="19"/>
        <v>1</v>
      </c>
    </row>
    <row r="47" spans="1:11" x14ac:dyDescent="0.25">
      <c r="A47" s="2">
        <v>39</v>
      </c>
      <c r="B47">
        <f t="shared" si="11"/>
        <v>1.8591284639956965E-2</v>
      </c>
      <c r="C47" s="7">
        <f t="shared" si="12"/>
        <v>19962240</v>
      </c>
      <c r="D47" s="7">
        <f t="shared" si="10"/>
        <v>1024078007</v>
      </c>
      <c r="E47" s="7">
        <f t="shared" si="13"/>
        <v>0</v>
      </c>
      <c r="F47" s="7">
        <f t="shared" si="14"/>
        <v>19</v>
      </c>
      <c r="G47" s="7">
        <f t="shared" si="15"/>
        <v>1</v>
      </c>
      <c r="H47" s="7">
        <f t="shared" si="16"/>
        <v>6</v>
      </c>
      <c r="I47" s="7">
        <f t="shared" si="17"/>
        <v>12</v>
      </c>
      <c r="J47" s="7">
        <f t="shared" si="18"/>
        <v>0</v>
      </c>
      <c r="K47" s="7" t="b">
        <f t="shared" si="19"/>
        <v>1</v>
      </c>
    </row>
    <row r="48" spans="1:11" x14ac:dyDescent="0.25">
      <c r="A48" s="2">
        <v>40</v>
      </c>
      <c r="B48">
        <f t="shared" si="11"/>
        <v>1.3943463479967748E-2</v>
      </c>
      <c r="C48" s="7">
        <f t="shared" si="12"/>
        <v>14971680</v>
      </c>
      <c r="D48" s="7">
        <f t="shared" si="10"/>
        <v>1039049687</v>
      </c>
      <c r="E48" s="7">
        <f t="shared" si="13"/>
        <v>0</v>
      </c>
      <c r="F48" s="7">
        <f t="shared" si="14"/>
        <v>14</v>
      </c>
      <c r="G48" s="7">
        <f t="shared" si="15"/>
        <v>8</v>
      </c>
      <c r="H48" s="7">
        <f t="shared" si="16"/>
        <v>28</v>
      </c>
      <c r="I48" s="7">
        <f t="shared" si="17"/>
        <v>25</v>
      </c>
      <c r="J48" s="7">
        <f t="shared" si="18"/>
        <v>0</v>
      </c>
      <c r="K48" s="7" t="b">
        <f t="shared" si="19"/>
        <v>1</v>
      </c>
    </row>
    <row r="49" spans="1:11" x14ac:dyDescent="0.25">
      <c r="A49" s="2">
        <v>41</v>
      </c>
      <c r="B49">
        <f t="shared" si="11"/>
        <v>1.0202534253634935E-2</v>
      </c>
      <c r="C49" s="7">
        <f t="shared" si="12"/>
        <v>10954888</v>
      </c>
      <c r="D49" s="7">
        <f t="shared" si="10"/>
        <v>1050004575</v>
      </c>
      <c r="E49" s="7">
        <f t="shared" si="13"/>
        <v>0</v>
      </c>
      <c r="F49" s="7">
        <f t="shared" si="14"/>
        <v>10</v>
      </c>
      <c r="G49" s="7">
        <f t="shared" si="15"/>
        <v>14</v>
      </c>
      <c r="H49" s="7">
        <f t="shared" si="16"/>
        <v>10</v>
      </c>
      <c r="I49" s="7">
        <f t="shared" si="17"/>
        <v>4</v>
      </c>
      <c r="J49" s="7">
        <f t="shared" si="18"/>
        <v>8</v>
      </c>
      <c r="K49" s="7" t="b">
        <f t="shared" si="19"/>
        <v>1</v>
      </c>
    </row>
    <row r="50" spans="1:11" x14ac:dyDescent="0.25">
      <c r="A50" s="2">
        <v>42</v>
      </c>
      <c r="B50">
        <f t="shared" si="11"/>
        <v>7.2875244668820999E-3</v>
      </c>
      <c r="C50" s="7">
        <f t="shared" si="12"/>
        <v>7824920</v>
      </c>
      <c r="D50" s="7">
        <f t="shared" si="10"/>
        <v>1057829495</v>
      </c>
      <c r="E50" s="7">
        <f t="shared" si="13"/>
        <v>0</v>
      </c>
      <c r="F50" s="7">
        <f t="shared" si="14"/>
        <v>7</v>
      </c>
      <c r="G50" s="7">
        <f t="shared" si="15"/>
        <v>14</v>
      </c>
      <c r="H50" s="7">
        <f t="shared" si="16"/>
        <v>25</v>
      </c>
      <c r="I50" s="7">
        <f t="shared" si="17"/>
        <v>16</v>
      </c>
      <c r="J50" s="7">
        <f t="shared" si="18"/>
        <v>24</v>
      </c>
      <c r="K50" s="7" t="b">
        <f t="shared" si="19"/>
        <v>1</v>
      </c>
    </row>
    <row r="51" spans="1:11" x14ac:dyDescent="0.25">
      <c r="A51" s="2">
        <v>43</v>
      </c>
      <c r="B51">
        <f t="shared" si="11"/>
        <v>5.084319395499139E-3</v>
      </c>
      <c r="C51" s="7">
        <f t="shared" si="12"/>
        <v>5459246</v>
      </c>
      <c r="D51" s="7">
        <f t="shared" si="10"/>
        <v>1063288741</v>
      </c>
      <c r="E51" s="7">
        <f t="shared" si="13"/>
        <v>0</v>
      </c>
      <c r="F51" s="7">
        <f t="shared" si="14"/>
        <v>5</v>
      </c>
      <c r="G51" s="7">
        <f t="shared" si="15"/>
        <v>6</v>
      </c>
      <c r="H51" s="7">
        <f t="shared" si="16"/>
        <v>19</v>
      </c>
      <c r="I51" s="7">
        <f t="shared" si="17"/>
        <v>9</v>
      </c>
      <c r="J51" s="7">
        <f t="shared" si="18"/>
        <v>14</v>
      </c>
      <c r="K51" s="7" t="b">
        <f t="shared" si="19"/>
        <v>1</v>
      </c>
    </row>
    <row r="52" spans="1:11" x14ac:dyDescent="0.25">
      <c r="A52" s="2">
        <v>44</v>
      </c>
      <c r="B52">
        <f t="shared" si="11"/>
        <v>3.4665814060221363E-3</v>
      </c>
      <c r="C52" s="7">
        <f t="shared" si="12"/>
        <v>3722213</v>
      </c>
      <c r="D52" s="7">
        <f t="shared" si="10"/>
        <v>1067010954</v>
      </c>
      <c r="E52" s="7">
        <f t="shared" si="13"/>
        <v>0</v>
      </c>
      <c r="F52" s="7">
        <f t="shared" si="14"/>
        <v>3</v>
      </c>
      <c r="G52" s="7">
        <f t="shared" si="15"/>
        <v>17</v>
      </c>
      <c r="H52" s="7">
        <f t="shared" si="16"/>
        <v>18</v>
      </c>
      <c r="I52" s="7">
        <f t="shared" si="17"/>
        <v>31</v>
      </c>
      <c r="J52" s="7">
        <f t="shared" si="18"/>
        <v>5</v>
      </c>
      <c r="K52" s="7" t="b">
        <f t="shared" si="19"/>
        <v>1</v>
      </c>
    </row>
    <row r="53" spans="1:11" x14ac:dyDescent="0.25">
      <c r="A53" s="2">
        <v>45</v>
      </c>
      <c r="B53">
        <f t="shared" si="11"/>
        <v>2.3110542706814285E-3</v>
      </c>
      <c r="C53" s="7">
        <f t="shared" si="12"/>
        <v>2481476</v>
      </c>
      <c r="D53" s="7">
        <f t="shared" si="10"/>
        <v>1069492430</v>
      </c>
      <c r="E53" s="7">
        <f t="shared" si="13"/>
        <v>0</v>
      </c>
      <c r="F53" s="7">
        <f t="shared" si="14"/>
        <v>2</v>
      </c>
      <c r="G53" s="7">
        <f t="shared" si="15"/>
        <v>11</v>
      </c>
      <c r="H53" s="7">
        <f t="shared" si="16"/>
        <v>23</v>
      </c>
      <c r="I53" s="7">
        <f t="shared" si="17"/>
        <v>10</v>
      </c>
      <c r="J53" s="7">
        <f t="shared" si="18"/>
        <v>4</v>
      </c>
      <c r="K53" s="7" t="b">
        <f t="shared" si="19"/>
        <v>1</v>
      </c>
    </row>
    <row r="54" spans="1:11" x14ac:dyDescent="0.25">
      <c r="A54" s="2">
        <v>46</v>
      </c>
      <c r="B54">
        <f t="shared" si="11"/>
        <v>1.5072093069661463E-3</v>
      </c>
      <c r="C54" s="7">
        <f t="shared" si="12"/>
        <v>1618354</v>
      </c>
      <c r="D54" s="7">
        <f t="shared" si="10"/>
        <v>1071110784</v>
      </c>
      <c r="E54" s="7">
        <f t="shared" si="13"/>
        <v>0</v>
      </c>
      <c r="F54" s="7">
        <f t="shared" si="14"/>
        <v>1</v>
      </c>
      <c r="G54" s="7">
        <f t="shared" si="15"/>
        <v>17</v>
      </c>
      <c r="H54" s="7">
        <f t="shared" si="16"/>
        <v>12</v>
      </c>
      <c r="I54" s="7">
        <f t="shared" si="17"/>
        <v>13</v>
      </c>
      <c r="J54" s="7">
        <f t="shared" si="18"/>
        <v>18</v>
      </c>
      <c r="K54" s="7" t="b">
        <f t="shared" si="19"/>
        <v>1</v>
      </c>
    </row>
    <row r="55" spans="1:11" x14ac:dyDescent="0.25">
      <c r="A55" s="2">
        <v>47</v>
      </c>
      <c r="B55">
        <f t="shared" si="11"/>
        <v>9.6204849380817834E-4</v>
      </c>
      <c r="C55" s="7">
        <f t="shared" si="12"/>
        <v>1032992</v>
      </c>
      <c r="D55" s="7">
        <f t="shared" si="10"/>
        <v>1072143776</v>
      </c>
      <c r="E55" s="7">
        <f t="shared" si="13"/>
        <v>0</v>
      </c>
      <c r="F55" s="7">
        <f t="shared" si="14"/>
        <v>0</v>
      </c>
      <c r="G55" s="7">
        <f t="shared" si="15"/>
        <v>31</v>
      </c>
      <c r="H55" s="7">
        <f t="shared" si="16"/>
        <v>16</v>
      </c>
      <c r="I55" s="7">
        <f t="shared" si="17"/>
        <v>25</v>
      </c>
      <c r="J55" s="7">
        <f t="shared" si="18"/>
        <v>0</v>
      </c>
      <c r="K55" s="7" t="b">
        <f t="shared" si="19"/>
        <v>1</v>
      </c>
    </row>
    <row r="56" spans="1:11" x14ac:dyDescent="0.25">
      <c r="A56" s="2">
        <v>48</v>
      </c>
      <c r="B56">
        <f t="shared" si="11"/>
        <v>6.0128030863011012E-4</v>
      </c>
      <c r="C56" s="7">
        <f t="shared" si="12"/>
        <v>645620</v>
      </c>
      <c r="D56" s="7">
        <f t="shared" si="10"/>
        <v>1072789396</v>
      </c>
      <c r="E56" s="7">
        <f t="shared" si="13"/>
        <v>0</v>
      </c>
      <c r="F56" s="7">
        <f t="shared" si="14"/>
        <v>0</v>
      </c>
      <c r="G56" s="7">
        <f t="shared" si="15"/>
        <v>19</v>
      </c>
      <c r="H56" s="7">
        <f t="shared" si="16"/>
        <v>22</v>
      </c>
      <c r="I56" s="7">
        <f t="shared" si="17"/>
        <v>15</v>
      </c>
      <c r="J56" s="7">
        <f t="shared" si="18"/>
        <v>20</v>
      </c>
      <c r="K56" s="7" t="b">
        <f t="shared" si="19"/>
        <v>1</v>
      </c>
    </row>
    <row r="57" spans="1:11" x14ac:dyDescent="0.25">
      <c r="A57" s="2">
        <v>49</v>
      </c>
      <c r="B57">
        <f t="shared" si="11"/>
        <v>3.6813080120210871E-4</v>
      </c>
      <c r="C57" s="7">
        <f t="shared" si="12"/>
        <v>395277</v>
      </c>
      <c r="D57" s="7">
        <f t="shared" si="10"/>
        <v>1073184673</v>
      </c>
      <c r="E57" s="7">
        <f t="shared" si="13"/>
        <v>0</v>
      </c>
      <c r="F57" s="7">
        <f t="shared" si="14"/>
        <v>0</v>
      </c>
      <c r="G57" s="7">
        <f t="shared" si="15"/>
        <v>12</v>
      </c>
      <c r="H57" s="7">
        <f t="shared" si="16"/>
        <v>2</v>
      </c>
      <c r="I57" s="7">
        <f t="shared" si="17"/>
        <v>0</v>
      </c>
      <c r="J57" s="7">
        <f t="shared" si="18"/>
        <v>13</v>
      </c>
      <c r="K57" s="7" t="b">
        <f t="shared" si="19"/>
        <v>1</v>
      </c>
    </row>
    <row r="58" spans="1:11" x14ac:dyDescent="0.25">
      <c r="A58" s="2">
        <v>50</v>
      </c>
      <c r="B58">
        <f t="shared" si="11"/>
        <v>2.2087848072126524E-4</v>
      </c>
      <c r="C58" s="7">
        <f t="shared" si="12"/>
        <v>237166</v>
      </c>
      <c r="D58" s="7">
        <f t="shared" si="10"/>
        <v>1073421839</v>
      </c>
      <c r="E58" s="7">
        <f t="shared" si="13"/>
        <v>0</v>
      </c>
      <c r="F58" s="7">
        <f t="shared" si="14"/>
        <v>0</v>
      </c>
      <c r="G58" s="7">
        <f t="shared" si="15"/>
        <v>7</v>
      </c>
      <c r="H58" s="7">
        <f t="shared" si="16"/>
        <v>7</v>
      </c>
      <c r="I58" s="7">
        <f t="shared" si="17"/>
        <v>19</v>
      </c>
      <c r="J58" s="7">
        <f t="shared" si="18"/>
        <v>14</v>
      </c>
      <c r="K58" s="7" t="b">
        <f t="shared" si="19"/>
        <v>1</v>
      </c>
    </row>
    <row r="59" spans="1:11" x14ac:dyDescent="0.25">
      <c r="A59" s="2">
        <v>51</v>
      </c>
      <c r="B59">
        <f t="shared" si="11"/>
        <v>1.2992851807133284E-4</v>
      </c>
      <c r="C59" s="7">
        <f t="shared" si="12"/>
        <v>139510</v>
      </c>
      <c r="D59" s="7">
        <f t="shared" si="10"/>
        <v>1073561349</v>
      </c>
      <c r="E59" s="7">
        <f t="shared" si="13"/>
        <v>0</v>
      </c>
      <c r="F59" s="7">
        <f t="shared" si="14"/>
        <v>0</v>
      </c>
      <c r="G59" s="7">
        <f t="shared" si="15"/>
        <v>4</v>
      </c>
      <c r="H59" s="7">
        <f t="shared" si="16"/>
        <v>8</v>
      </c>
      <c r="I59" s="7">
        <f t="shared" si="17"/>
        <v>7</v>
      </c>
      <c r="J59" s="7">
        <f t="shared" si="18"/>
        <v>22</v>
      </c>
      <c r="K59" s="7" t="b">
        <f t="shared" si="19"/>
        <v>1</v>
      </c>
    </row>
    <row r="60" spans="1:11" x14ac:dyDescent="0.25">
      <c r="A60" s="2">
        <v>52</v>
      </c>
      <c r="B60">
        <f t="shared" si="11"/>
        <v>7.4958760425769007E-5</v>
      </c>
      <c r="C60" s="7">
        <f t="shared" si="12"/>
        <v>80486</v>
      </c>
      <c r="D60" s="7">
        <f t="shared" si="10"/>
        <v>1073641835</v>
      </c>
      <c r="E60" s="7">
        <f t="shared" si="13"/>
        <v>0</v>
      </c>
      <c r="F60" s="7">
        <f t="shared" si="14"/>
        <v>0</v>
      </c>
      <c r="G60" s="7">
        <f t="shared" si="15"/>
        <v>2</v>
      </c>
      <c r="H60" s="7">
        <f t="shared" si="16"/>
        <v>14</v>
      </c>
      <c r="I60" s="7">
        <f t="shared" si="17"/>
        <v>19</v>
      </c>
      <c r="J60" s="7">
        <f t="shared" si="18"/>
        <v>6</v>
      </c>
      <c r="K60" s="7" t="b">
        <f t="shared" si="19"/>
        <v>1</v>
      </c>
    </row>
    <row r="61" spans="1:11" x14ac:dyDescent="0.25">
      <c r="A61" s="2">
        <v>53</v>
      </c>
      <c r="B61">
        <f t="shared" si="11"/>
        <v>4.2429487033454246E-5</v>
      </c>
      <c r="C61" s="7">
        <f t="shared" si="12"/>
        <v>45558</v>
      </c>
      <c r="D61" s="7">
        <f t="shared" si="10"/>
        <v>1073687393</v>
      </c>
      <c r="E61" s="7">
        <f t="shared" si="13"/>
        <v>0</v>
      </c>
      <c r="F61" s="7">
        <f t="shared" si="14"/>
        <v>0</v>
      </c>
      <c r="G61" s="7">
        <f t="shared" si="15"/>
        <v>1</v>
      </c>
      <c r="H61" s="7">
        <f t="shared" si="16"/>
        <v>12</v>
      </c>
      <c r="I61" s="7">
        <f t="shared" si="17"/>
        <v>15</v>
      </c>
      <c r="J61" s="7">
        <f t="shared" si="18"/>
        <v>22</v>
      </c>
      <c r="K61" s="7" t="b">
        <f t="shared" si="19"/>
        <v>1</v>
      </c>
    </row>
    <row r="62" spans="1:11" x14ac:dyDescent="0.25">
      <c r="A62" s="2">
        <v>54</v>
      </c>
      <c r="B62">
        <f t="shared" si="11"/>
        <v>2.3571937240807728E-5</v>
      </c>
      <c r="C62" s="7">
        <f t="shared" si="12"/>
        <v>25310</v>
      </c>
      <c r="D62" s="7">
        <f t="shared" si="10"/>
        <v>1073712703</v>
      </c>
      <c r="E62" s="7">
        <f t="shared" si="13"/>
        <v>0</v>
      </c>
      <c r="F62" s="7">
        <f t="shared" si="14"/>
        <v>0</v>
      </c>
      <c r="G62" s="7">
        <f t="shared" si="15"/>
        <v>0</v>
      </c>
      <c r="H62" s="7">
        <f t="shared" si="16"/>
        <v>24</v>
      </c>
      <c r="I62" s="7">
        <f t="shared" si="17"/>
        <v>22</v>
      </c>
      <c r="J62" s="7">
        <f t="shared" si="18"/>
        <v>30</v>
      </c>
      <c r="K62" s="7" t="b">
        <f t="shared" si="19"/>
        <v>1</v>
      </c>
    </row>
    <row r="63" spans="1:11" x14ac:dyDescent="0.25">
      <c r="A63" s="2">
        <v>55</v>
      </c>
      <c r="B63">
        <f t="shared" si="11"/>
        <v>1.285742031316794E-5</v>
      </c>
      <c r="C63" s="7">
        <f t="shared" si="12"/>
        <v>13806</v>
      </c>
      <c r="D63" s="7">
        <f t="shared" si="10"/>
        <v>1073726509</v>
      </c>
      <c r="E63" s="7">
        <f t="shared" si="13"/>
        <v>0</v>
      </c>
      <c r="F63" s="7">
        <f t="shared" si="14"/>
        <v>0</v>
      </c>
      <c r="G63" s="7">
        <f t="shared" si="15"/>
        <v>0</v>
      </c>
      <c r="H63" s="7">
        <f t="shared" si="16"/>
        <v>13</v>
      </c>
      <c r="I63" s="7">
        <f t="shared" si="17"/>
        <v>15</v>
      </c>
      <c r="J63" s="7">
        <f t="shared" si="18"/>
        <v>14</v>
      </c>
      <c r="K63" s="7" t="b">
        <f t="shared" si="19"/>
        <v>1</v>
      </c>
    </row>
    <row r="64" spans="1:11" x14ac:dyDescent="0.25">
      <c r="A64" s="2">
        <v>56</v>
      </c>
      <c r="B64">
        <f t="shared" si="11"/>
        <v>6.8879037391970841E-6</v>
      </c>
      <c r="C64" s="7">
        <f t="shared" si="12"/>
        <v>7396</v>
      </c>
      <c r="D64" s="7">
        <f t="shared" si="10"/>
        <v>1073733905</v>
      </c>
      <c r="E64" s="7">
        <f t="shared" si="13"/>
        <v>0</v>
      </c>
      <c r="F64" s="7">
        <f t="shared" si="14"/>
        <v>0</v>
      </c>
      <c r="G64" s="7">
        <f t="shared" si="15"/>
        <v>0</v>
      </c>
      <c r="H64" s="7">
        <f t="shared" si="16"/>
        <v>7</v>
      </c>
      <c r="I64" s="7">
        <f t="shared" si="17"/>
        <v>7</v>
      </c>
      <c r="J64" s="7">
        <f t="shared" si="18"/>
        <v>4</v>
      </c>
      <c r="K64" s="7" t="b">
        <f t="shared" si="19"/>
        <v>1</v>
      </c>
    </row>
    <row r="65" spans="1:11" x14ac:dyDescent="0.25">
      <c r="A65" s="2">
        <v>57</v>
      </c>
      <c r="B65">
        <f t="shared" si="11"/>
        <v>3.625212494314277E-6</v>
      </c>
      <c r="C65" s="7">
        <f t="shared" si="12"/>
        <v>3893</v>
      </c>
      <c r="D65" s="7">
        <f t="shared" si="10"/>
        <v>1073737798</v>
      </c>
      <c r="E65" s="7">
        <f t="shared" si="13"/>
        <v>0</v>
      </c>
      <c r="F65" s="7">
        <f t="shared" si="14"/>
        <v>0</v>
      </c>
      <c r="G65" s="7">
        <f t="shared" si="15"/>
        <v>0</v>
      </c>
      <c r="H65" s="7">
        <f t="shared" si="16"/>
        <v>3</v>
      </c>
      <c r="I65" s="7">
        <f t="shared" si="17"/>
        <v>25</v>
      </c>
      <c r="J65" s="7">
        <f t="shared" si="18"/>
        <v>21</v>
      </c>
      <c r="K65" s="7" t="b">
        <f t="shared" si="19"/>
        <v>1</v>
      </c>
    </row>
    <row r="66" spans="1:11" x14ac:dyDescent="0.25">
      <c r="A66" s="2">
        <v>58</v>
      </c>
      <c r="B66">
        <f t="shared" si="11"/>
        <v>1.8751099108522018E-6</v>
      </c>
      <c r="C66" s="7">
        <f t="shared" si="12"/>
        <v>2013</v>
      </c>
      <c r="D66" s="7">
        <f t="shared" si="10"/>
        <v>1073739811</v>
      </c>
      <c r="E66" s="7">
        <f t="shared" si="13"/>
        <v>0</v>
      </c>
      <c r="F66" s="7">
        <f t="shared" si="14"/>
        <v>0</v>
      </c>
      <c r="G66" s="7">
        <f t="shared" si="15"/>
        <v>0</v>
      </c>
      <c r="H66" s="7">
        <f t="shared" si="16"/>
        <v>1</v>
      </c>
      <c r="I66" s="7">
        <f t="shared" si="17"/>
        <v>30</v>
      </c>
      <c r="J66" s="7">
        <f t="shared" si="18"/>
        <v>29</v>
      </c>
      <c r="K66" s="7" t="b">
        <f t="shared" si="19"/>
        <v>1</v>
      </c>
    </row>
    <row r="67" spans="1:11" x14ac:dyDescent="0.25">
      <c r="A67" s="2">
        <v>59</v>
      </c>
      <c r="B67">
        <f t="shared" si="11"/>
        <v>9.5344571738247845E-7</v>
      </c>
      <c r="C67" s="7">
        <f t="shared" si="12"/>
        <v>1024</v>
      </c>
      <c r="D67" s="7">
        <f t="shared" si="10"/>
        <v>1073740835</v>
      </c>
      <c r="E67" s="7">
        <f t="shared" si="13"/>
        <v>0</v>
      </c>
      <c r="F67" s="7">
        <f t="shared" si="14"/>
        <v>0</v>
      </c>
      <c r="G67" s="7">
        <f t="shared" si="15"/>
        <v>0</v>
      </c>
      <c r="H67" s="7">
        <f t="shared" si="16"/>
        <v>1</v>
      </c>
      <c r="I67" s="7">
        <f t="shared" si="17"/>
        <v>0</v>
      </c>
      <c r="J67" s="7">
        <f t="shared" si="18"/>
        <v>0</v>
      </c>
      <c r="K67" s="7" t="b">
        <f t="shared" si="19"/>
        <v>1</v>
      </c>
    </row>
    <row r="68" spans="1:11" x14ac:dyDescent="0.25">
      <c r="A68" s="2">
        <v>60</v>
      </c>
      <c r="B68">
        <f t="shared" si="11"/>
        <v>4.7672285869123869E-7</v>
      </c>
      <c r="C68" s="7">
        <f t="shared" si="12"/>
        <v>512</v>
      </c>
      <c r="D68" s="7">
        <f t="shared" si="10"/>
        <v>1073741347</v>
      </c>
      <c r="E68" s="7">
        <f t="shared" si="13"/>
        <v>0</v>
      </c>
      <c r="F68" s="7">
        <f t="shared" si="14"/>
        <v>0</v>
      </c>
      <c r="G68" s="7">
        <f t="shared" si="15"/>
        <v>0</v>
      </c>
      <c r="H68" s="7">
        <f t="shared" si="16"/>
        <v>0</v>
      </c>
      <c r="I68" s="7">
        <f t="shared" si="17"/>
        <v>16</v>
      </c>
      <c r="J68" s="7">
        <f t="shared" si="18"/>
        <v>0</v>
      </c>
      <c r="K68" s="7" t="b">
        <f t="shared" si="19"/>
        <v>1</v>
      </c>
    </row>
    <row r="69" spans="1:11" x14ac:dyDescent="0.25">
      <c r="A69" s="2">
        <v>61</v>
      </c>
      <c r="B69">
        <f t="shared" si="11"/>
        <v>2.3445386493011878E-7</v>
      </c>
      <c r="C69" s="7">
        <f t="shared" si="12"/>
        <v>252</v>
      </c>
      <c r="D69" s="7">
        <f t="shared" si="10"/>
        <v>1073741599</v>
      </c>
      <c r="E69" s="7">
        <f t="shared" si="13"/>
        <v>0</v>
      </c>
      <c r="F69" s="7">
        <f t="shared" si="14"/>
        <v>0</v>
      </c>
      <c r="G69" s="7">
        <f t="shared" si="15"/>
        <v>0</v>
      </c>
      <c r="H69" s="7">
        <f t="shared" si="16"/>
        <v>0</v>
      </c>
      <c r="I69" s="7">
        <f t="shared" si="17"/>
        <v>7</v>
      </c>
      <c r="J69" s="7">
        <f t="shared" si="18"/>
        <v>28</v>
      </c>
      <c r="K69" s="7" t="b">
        <f t="shared" si="19"/>
        <v>1</v>
      </c>
    </row>
    <row r="70" spans="1:11" x14ac:dyDescent="0.25">
      <c r="A70" s="2">
        <v>62</v>
      </c>
      <c r="B70">
        <f t="shared" si="11"/>
        <v>1.1344541851457145E-7</v>
      </c>
      <c r="C70" s="7">
        <f t="shared" si="12"/>
        <v>122</v>
      </c>
      <c r="D70" s="7">
        <f t="shared" si="10"/>
        <v>1073741721</v>
      </c>
      <c r="E70" s="7">
        <f t="shared" si="13"/>
        <v>0</v>
      </c>
      <c r="F70" s="7">
        <f t="shared" si="14"/>
        <v>0</v>
      </c>
      <c r="G70" s="7">
        <f t="shared" si="15"/>
        <v>0</v>
      </c>
      <c r="H70" s="7">
        <f t="shared" si="16"/>
        <v>0</v>
      </c>
      <c r="I70" s="7">
        <f t="shared" si="17"/>
        <v>3</v>
      </c>
      <c r="J70" s="7">
        <f t="shared" si="18"/>
        <v>26</v>
      </c>
      <c r="K70" s="7" t="b">
        <f t="shared" si="19"/>
        <v>1</v>
      </c>
    </row>
    <row r="71" spans="1:11" x14ac:dyDescent="0.25">
      <c r="A71" s="2">
        <v>63</v>
      </c>
      <c r="B71">
        <f t="shared" si="11"/>
        <v>5.402162786408228E-8</v>
      </c>
      <c r="C71" s="7">
        <f t="shared" si="12"/>
        <v>58</v>
      </c>
      <c r="D71" s="7">
        <f t="shared" si="10"/>
        <v>1073741779</v>
      </c>
      <c r="E71" s="7">
        <f t="shared" si="13"/>
        <v>0</v>
      </c>
      <c r="F71" s="7">
        <f t="shared" si="14"/>
        <v>0</v>
      </c>
      <c r="G71" s="7">
        <f t="shared" si="15"/>
        <v>0</v>
      </c>
      <c r="H71" s="7">
        <f t="shared" si="16"/>
        <v>0</v>
      </c>
      <c r="I71" s="7">
        <f t="shared" si="17"/>
        <v>1</v>
      </c>
      <c r="J71" s="7">
        <f t="shared" si="18"/>
        <v>26</v>
      </c>
      <c r="K71" s="7" t="b">
        <f t="shared" si="19"/>
        <v>1</v>
      </c>
    </row>
    <row r="72" spans="1:11" x14ac:dyDescent="0.25">
      <c r="A72" s="2">
        <v>64</v>
      </c>
      <c r="B72">
        <f t="shared" ref="B72:B78" si="20">POISSON(A72, Mu, FALSE)</f>
        <v>2.5322638061288573E-8</v>
      </c>
      <c r="C72" s="7">
        <f t="shared" ref="C72:C78" si="21" xml:space="preserve"> ROUND(N * B72, 0)</f>
        <v>27</v>
      </c>
      <c r="D72" s="7">
        <f t="shared" si="10"/>
        <v>1073741806</v>
      </c>
      <c r="E72" s="7">
        <f t="shared" ref="E72:E78" si="22" xml:space="preserve"> MOD(INT($C72/BASE^5), BASE)</f>
        <v>0</v>
      </c>
      <c r="F72" s="7">
        <f t="shared" ref="F72:F78" si="23" xml:space="preserve"> MOD(INT($C72/BASE^4), BASE)</f>
        <v>0</v>
      </c>
      <c r="G72" s="7">
        <f t="shared" ref="G72:G78" si="24" xml:space="preserve"> MOD(INT($C72/BASE^3), BASE)</f>
        <v>0</v>
      </c>
      <c r="H72" s="7">
        <f t="shared" ref="H72:H78" si="25" xml:space="preserve"> MOD(INT($C72/BASE^2), BASE)</f>
        <v>0</v>
      </c>
      <c r="I72" s="7">
        <f t="shared" ref="I72:I78" si="26" xml:space="preserve"> MOD(INT($C72/BASE), BASE)</f>
        <v>0</v>
      </c>
      <c r="J72" s="7">
        <f t="shared" ref="J72:J78" si="27">MOD($C72, BASE)</f>
        <v>27</v>
      </c>
      <c r="K72" s="7" t="b">
        <f t="shared" ref="K72:K78" si="28" xml:space="preserve"> E72*BASE^5 + F72*BASE^4 + G72*BASE^3 + H72*BASE^2 +I72*BASE + J72 = C72</f>
        <v>1</v>
      </c>
    </row>
    <row r="73" spans="1:11" x14ac:dyDescent="0.25">
      <c r="A73" s="2">
        <v>65</v>
      </c>
      <c r="B73">
        <f t="shared" si="20"/>
        <v>1.1687371412902448E-8</v>
      </c>
      <c r="C73" s="7">
        <f t="shared" si="21"/>
        <v>13</v>
      </c>
      <c r="D73" s="7">
        <f t="shared" si="10"/>
        <v>1073741819</v>
      </c>
      <c r="E73" s="7">
        <f t="shared" si="22"/>
        <v>0</v>
      </c>
      <c r="F73" s="7">
        <f t="shared" si="23"/>
        <v>0</v>
      </c>
      <c r="G73" s="7">
        <f t="shared" si="24"/>
        <v>0</v>
      </c>
      <c r="H73" s="7">
        <f t="shared" si="25"/>
        <v>0</v>
      </c>
      <c r="I73" s="7">
        <f t="shared" si="26"/>
        <v>0</v>
      </c>
      <c r="J73" s="7">
        <f t="shared" si="27"/>
        <v>13</v>
      </c>
      <c r="K73" s="7" t="b">
        <f t="shared" si="28"/>
        <v>1</v>
      </c>
    </row>
    <row r="74" spans="1:11" x14ac:dyDescent="0.25">
      <c r="A74" s="2">
        <v>66</v>
      </c>
      <c r="B74">
        <f t="shared" si="20"/>
        <v>5.3124415513192397E-9</v>
      </c>
      <c r="C74" s="7">
        <f t="shared" si="21"/>
        <v>6</v>
      </c>
      <c r="D74" s="7">
        <f t="shared" si="10"/>
        <v>1073741825</v>
      </c>
      <c r="E74" s="7">
        <f t="shared" si="22"/>
        <v>0</v>
      </c>
      <c r="F74" s="7">
        <f t="shared" si="23"/>
        <v>0</v>
      </c>
      <c r="G74" s="7">
        <f t="shared" si="24"/>
        <v>0</v>
      </c>
      <c r="H74" s="7">
        <f t="shared" si="25"/>
        <v>0</v>
      </c>
      <c r="I74" s="7">
        <f t="shared" si="26"/>
        <v>0</v>
      </c>
      <c r="J74" s="7">
        <f t="shared" si="27"/>
        <v>6</v>
      </c>
      <c r="K74" s="7" t="b">
        <f t="shared" si="28"/>
        <v>1</v>
      </c>
    </row>
    <row r="75" spans="1:11" x14ac:dyDescent="0.25">
      <c r="A75" s="2">
        <v>67</v>
      </c>
      <c r="B75">
        <f t="shared" si="20"/>
        <v>2.3787051722325052E-9</v>
      </c>
      <c r="C75" s="7">
        <f t="shared" si="21"/>
        <v>3</v>
      </c>
      <c r="D75" s="7">
        <f t="shared" ref="D75:D78" si="29">D74+C75</f>
        <v>1073741828</v>
      </c>
      <c r="E75" s="7">
        <f t="shared" si="22"/>
        <v>0</v>
      </c>
      <c r="F75" s="7">
        <f t="shared" si="23"/>
        <v>0</v>
      </c>
      <c r="G75" s="7">
        <f t="shared" si="24"/>
        <v>0</v>
      </c>
      <c r="H75" s="7">
        <f t="shared" si="25"/>
        <v>0</v>
      </c>
      <c r="I75" s="7">
        <f t="shared" si="26"/>
        <v>0</v>
      </c>
      <c r="J75" s="7">
        <f t="shared" si="27"/>
        <v>3</v>
      </c>
      <c r="K75" s="7" t="b">
        <f t="shared" si="28"/>
        <v>1</v>
      </c>
    </row>
    <row r="76" spans="1:11" x14ac:dyDescent="0.25">
      <c r="A76" s="2">
        <v>68</v>
      </c>
      <c r="B76">
        <f t="shared" si="20"/>
        <v>1.0494287524555222E-9</v>
      </c>
      <c r="C76" s="7">
        <f t="shared" si="21"/>
        <v>1</v>
      </c>
      <c r="D76" s="7">
        <f t="shared" si="29"/>
        <v>1073741829</v>
      </c>
      <c r="E76" s="7">
        <f t="shared" si="22"/>
        <v>0</v>
      </c>
      <c r="F76" s="7">
        <f t="shared" si="23"/>
        <v>0</v>
      </c>
      <c r="G76" s="7">
        <f t="shared" si="24"/>
        <v>0</v>
      </c>
      <c r="H76" s="7">
        <f t="shared" si="25"/>
        <v>0</v>
      </c>
      <c r="I76" s="7">
        <f t="shared" si="26"/>
        <v>0</v>
      </c>
      <c r="J76" s="7">
        <f t="shared" si="27"/>
        <v>1</v>
      </c>
      <c r="K76" s="7" t="b">
        <f t="shared" si="28"/>
        <v>1</v>
      </c>
    </row>
    <row r="77" spans="1:11" x14ac:dyDescent="0.25">
      <c r="A77" s="2">
        <v>69</v>
      </c>
      <c r="B77">
        <f t="shared" si="20"/>
        <v>4.5627337063283911E-10</v>
      </c>
      <c r="C77" s="7">
        <f t="shared" si="21"/>
        <v>0</v>
      </c>
      <c r="D77" s="7">
        <f t="shared" si="29"/>
        <v>1073741829</v>
      </c>
      <c r="E77" s="7">
        <f t="shared" si="22"/>
        <v>0</v>
      </c>
      <c r="F77" s="7">
        <f t="shared" si="23"/>
        <v>0</v>
      </c>
      <c r="G77" s="7">
        <f t="shared" si="24"/>
        <v>0</v>
      </c>
      <c r="H77" s="7">
        <f t="shared" si="25"/>
        <v>0</v>
      </c>
      <c r="I77" s="7">
        <f t="shared" si="26"/>
        <v>0</v>
      </c>
      <c r="J77" s="7">
        <f t="shared" si="27"/>
        <v>0</v>
      </c>
      <c r="K77" s="7" t="b">
        <f t="shared" si="28"/>
        <v>1</v>
      </c>
    </row>
    <row r="78" spans="1:11" x14ac:dyDescent="0.25">
      <c r="A78" s="2">
        <v>70</v>
      </c>
      <c r="B78">
        <f t="shared" si="20"/>
        <v>1.955457302712147E-10</v>
      </c>
      <c r="C78" s="7">
        <f t="shared" si="21"/>
        <v>0</v>
      </c>
      <c r="D78" s="7">
        <f t="shared" si="29"/>
        <v>1073741829</v>
      </c>
      <c r="E78" s="7">
        <f t="shared" si="22"/>
        <v>0</v>
      </c>
      <c r="F78" s="7">
        <f t="shared" si="23"/>
        <v>0</v>
      </c>
      <c r="G78" s="7">
        <f t="shared" si="24"/>
        <v>0</v>
      </c>
      <c r="H78" s="7">
        <f t="shared" si="25"/>
        <v>0</v>
      </c>
      <c r="I78" s="7">
        <f t="shared" si="26"/>
        <v>0</v>
      </c>
      <c r="J78" s="7">
        <f t="shared" si="27"/>
        <v>0</v>
      </c>
      <c r="K78" s="7" t="b">
        <f t="shared" si="28"/>
        <v>1</v>
      </c>
    </row>
  </sheetData>
  <conditionalFormatting sqref="D8:D78">
    <cfRule type="cellIs" dxfId="9" priority="2" operator="lessThanOrEqual">
      <formula>$D$4</formula>
    </cfRule>
  </conditionalFormatting>
  <conditionalFormatting sqref="K6">
    <cfRule type="cellIs" dxfId="8" priority="1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D8" sqref="D8:D34"/>
    </sheetView>
  </sheetViews>
  <sheetFormatPr defaultRowHeight="15" x14ac:dyDescent="0.25"/>
  <cols>
    <col min="1" max="1" width="9.28515625" style="2" customWidth="1"/>
    <col min="2" max="2" width="7.28515625" customWidth="1"/>
    <col min="3" max="3" width="14.28515625" bestFit="1" customWidth="1"/>
    <col min="4" max="4" width="10.85546875" style="39" bestFit="1" customWidth="1"/>
    <col min="5" max="5" width="12.5703125" bestFit="1" customWidth="1"/>
    <col min="6" max="6" width="12.5703125" customWidth="1"/>
    <col min="7" max="10" width="12.5703125" bestFit="1" customWidth="1"/>
    <col min="11" max="11" width="10.7109375" bestFit="1" customWidth="1"/>
    <col min="12" max="12" width="7.85546875" bestFit="1" customWidth="1"/>
  </cols>
  <sheetData>
    <row r="1" spans="1:12" x14ac:dyDescent="0.25">
      <c r="E1" s="11" t="s">
        <v>25</v>
      </c>
      <c r="F1" s="11" t="s">
        <v>26</v>
      </c>
      <c r="G1" s="11" t="s">
        <v>27</v>
      </c>
      <c r="H1" s="11" t="s">
        <v>28</v>
      </c>
      <c r="I1" s="11" t="s">
        <v>29</v>
      </c>
      <c r="J1" s="11" t="s">
        <v>30</v>
      </c>
      <c r="K1" s="11" t="s">
        <v>37</v>
      </c>
    </row>
    <row r="2" spans="1:12" x14ac:dyDescent="0.25">
      <c r="C2" s="11" t="s">
        <v>24</v>
      </c>
      <c r="D2" s="40">
        <f ca="1" xml:space="preserve"> INT(RAND() * N)</f>
        <v>253203330</v>
      </c>
      <c r="E2" t="e">
        <f ca="1" xml:space="preserve"> IF(D2 &lt; E4, INT($D$2 / BASE^6), NA())</f>
        <v>#N/A</v>
      </c>
      <c r="F2">
        <f ca="1" xml:space="preserve"> IF(ISNUMBER(E2), NA(), IF($D$2&lt;F4, INT(($D$2-E4) / BASE^5), NA() ) )</f>
        <v>65</v>
      </c>
      <c r="G2" t="e">
        <f ca="1" xml:space="preserve"> IF(ISNUMBER(F2), NA(), IF($D$2&lt;G4, INT(($D$2-F4) / BASE^4), NA() ) )</f>
        <v>#N/A</v>
      </c>
      <c r="H2">
        <f ca="1" xml:space="preserve"> IF(ISNUMBER(G2), NA(), IF($D$2&lt;H4, INT(($D$2-G4) / BASE^3), NA() ) )</f>
        <v>-3559</v>
      </c>
      <c r="I2" t="e">
        <f ca="1" xml:space="preserve"> IF(ISNUMBER(H2), NA(), IF($D$2&lt;I4, INT(($D$2-H4) / BASE ^ 2), NA() ) )</f>
        <v>#N/A</v>
      </c>
      <c r="J2">
        <f ca="1" xml:space="preserve"> IF(ISNUMBER(I2), NA(), IF($D$2&lt;J4, INT(($D$2-I4) / BASE ), NA() ) )</f>
        <v>-951816</v>
      </c>
      <c r="K2" t="e">
        <f ca="1" xml:space="preserve"> IF(ISNUMBER(J2), NA(), $D$2-J4)</f>
        <v>#N/A</v>
      </c>
    </row>
    <row r="3" spans="1:12" x14ac:dyDescent="0.25">
      <c r="A3" s="3" t="s">
        <v>2</v>
      </c>
      <c r="B3" s="1">
        <v>6</v>
      </c>
      <c r="E3" s="11" t="s">
        <v>20</v>
      </c>
      <c r="F3" s="11" t="s">
        <v>19</v>
      </c>
      <c r="G3" s="11" t="s">
        <v>18</v>
      </c>
      <c r="H3" s="11" t="s">
        <v>17</v>
      </c>
      <c r="I3" s="11" t="s">
        <v>16</v>
      </c>
      <c r="J3" s="11" t="s">
        <v>23</v>
      </c>
    </row>
    <row r="4" spans="1:12" s="39" customFormat="1" x14ac:dyDescent="0.25">
      <c r="A4" s="44" t="s">
        <v>3</v>
      </c>
      <c r="B4" s="45">
        <v>28</v>
      </c>
      <c r="C4" s="46" t="s">
        <v>4</v>
      </c>
      <c r="D4" s="40">
        <f xml:space="preserve"> 2^$B$4</f>
        <v>268435456</v>
      </c>
      <c r="E4" s="40">
        <f>E6 * BASE^6</f>
        <v>184549376</v>
      </c>
      <c r="F4" s="40">
        <f xml:space="preserve"> E4 + F6 * BASE^5</f>
        <v>260046848</v>
      </c>
      <c r="G4" s="40">
        <f xml:space="preserve"> F4 + G6 * BASE^4</f>
        <v>267780096</v>
      </c>
      <c r="H4" s="40">
        <f xml:space="preserve"> G4 + H6 * BASE^3</f>
        <v>268394496</v>
      </c>
      <c r="I4" s="40">
        <f xml:space="preserve"> H4 + I6 * BASE^2</f>
        <v>268432384</v>
      </c>
      <c r="J4" s="40">
        <f xml:space="preserve"> I4 + J6 * BASE</f>
        <v>268435280</v>
      </c>
      <c r="K4" s="40"/>
      <c r="L4" s="40"/>
    </row>
    <row r="5" spans="1:12" x14ac:dyDescent="0.25">
      <c r="A5" s="3" t="s">
        <v>13</v>
      </c>
      <c r="B5" s="1">
        <v>16</v>
      </c>
      <c r="C5" s="6"/>
      <c r="D5" s="41" t="s">
        <v>15</v>
      </c>
      <c r="E5" s="11" t="s">
        <v>31</v>
      </c>
      <c r="F5" s="11" t="s">
        <v>32</v>
      </c>
      <c r="G5" s="11" t="s">
        <v>33</v>
      </c>
      <c r="H5" s="11" t="s">
        <v>34</v>
      </c>
      <c r="I5" s="11" t="s">
        <v>35</v>
      </c>
      <c r="J5" s="11" t="s">
        <v>36</v>
      </c>
      <c r="K5" s="11" t="s">
        <v>39</v>
      </c>
      <c r="L5" s="10" t="s">
        <v>7</v>
      </c>
    </row>
    <row r="6" spans="1:12" s="5" customFormat="1" x14ac:dyDescent="0.25">
      <c r="A6" s="4"/>
      <c r="D6" s="42">
        <f>SUM(E6:K6)</f>
        <v>854</v>
      </c>
      <c r="E6" s="5">
        <f xml:space="preserve"> SUM(E8:E78)</f>
        <v>11</v>
      </c>
      <c r="F6" s="5">
        <f xml:space="preserve"> SUM(F8:F78)</f>
        <v>72</v>
      </c>
      <c r="G6" s="5">
        <f xml:space="preserve"> SUM(G8:G78)</f>
        <v>118</v>
      </c>
      <c r="H6" s="5">
        <f t="shared" ref="H6:J6" si="0" xml:space="preserve"> SUM(H8:H78)</f>
        <v>150</v>
      </c>
      <c r="I6" s="5">
        <f t="shared" si="0"/>
        <v>148</v>
      </c>
      <c r="J6" s="5">
        <f t="shared" si="0"/>
        <v>181</v>
      </c>
      <c r="K6" s="5">
        <f xml:space="preserve"> SUM(K8:K78)</f>
        <v>174</v>
      </c>
      <c r="L6" s="5" t="b">
        <f>AND(L8:L78)</f>
        <v>1</v>
      </c>
    </row>
    <row r="7" spans="1:12" x14ac:dyDescent="0.25">
      <c r="A7" s="8" t="s">
        <v>0</v>
      </c>
      <c r="B7" s="9" t="s">
        <v>1</v>
      </c>
      <c r="C7" s="9" t="s">
        <v>5</v>
      </c>
      <c r="D7" s="43" t="s">
        <v>6</v>
      </c>
      <c r="E7" s="9" t="s">
        <v>8</v>
      </c>
      <c r="F7" s="9" t="s">
        <v>9</v>
      </c>
      <c r="G7" s="9" t="s">
        <v>10</v>
      </c>
      <c r="H7" s="9" t="s">
        <v>11</v>
      </c>
      <c r="I7" s="9" t="s">
        <v>12</v>
      </c>
      <c r="J7" s="9" t="s">
        <v>21</v>
      </c>
      <c r="K7" s="9" t="s">
        <v>22</v>
      </c>
      <c r="L7" s="9" t="s">
        <v>14</v>
      </c>
    </row>
    <row r="8" spans="1:12" x14ac:dyDescent="0.25">
      <c r="A8" s="2">
        <v>0</v>
      </c>
      <c r="B8">
        <f t="shared" ref="B8:B39" si="1">POISSON(A8, Mu, FALSE)</f>
        <v>2.4787521766663585E-3</v>
      </c>
      <c r="C8" s="7">
        <f xml:space="preserve"> INT(N * B8)</f>
        <v>665384</v>
      </c>
      <c r="D8" s="40">
        <f>C8</f>
        <v>665384</v>
      </c>
      <c r="E8" s="7">
        <f t="shared" ref="E8:E39" si="2" xml:space="preserve"> MOD(INT($C8/BASE^6), BASE)</f>
        <v>0</v>
      </c>
      <c r="F8" s="7">
        <f t="shared" ref="F8:F39" si="3" xml:space="preserve"> MOD(INT($C8/BASE^5), BASE)</f>
        <v>0</v>
      </c>
      <c r="G8" s="7">
        <f t="shared" ref="G8:G39" si="4" xml:space="preserve"> MOD(INT($C8/BASE^4), BASE)</f>
        <v>10</v>
      </c>
      <c r="H8" s="7">
        <f t="shared" ref="H8:H39" si="5" xml:space="preserve"> MOD(INT($C8/BASE^3), BASE)</f>
        <v>2</v>
      </c>
      <c r="I8" s="7">
        <f t="shared" ref="I8:I39" si="6" xml:space="preserve"> MOD(INT($C8/BASE^2), BASE)</f>
        <v>7</v>
      </c>
      <c r="J8" s="7">
        <f t="shared" ref="J8:J39" si="7" xml:space="preserve"> MOD(INT($C8/BASE), BASE)</f>
        <v>2</v>
      </c>
      <c r="K8" s="7">
        <f t="shared" ref="K8:K39" si="8">MOD($C8, BASE)</f>
        <v>8</v>
      </c>
      <c r="L8" s="7" t="b">
        <f t="shared" ref="L8:L39" si="9" xml:space="preserve"> E8*BASE^6 + F8*BASE^5 + G8*BASE^4 + H8*BASE^3 + I8*BASE^2 +J8*BASE + K8 = C8</f>
        <v>1</v>
      </c>
    </row>
    <row r="9" spans="1:12" x14ac:dyDescent="0.25">
      <c r="A9" s="2">
        <v>1</v>
      </c>
      <c r="B9">
        <f t="shared" si="1"/>
        <v>1.4872513059998151E-2</v>
      </c>
      <c r="C9" s="7">
        <f t="shared" ref="C9:C39" si="10" xml:space="preserve"> ROUND(N * B9, 0)</f>
        <v>3992310</v>
      </c>
      <c r="D9" s="40">
        <f>D8+C9</f>
        <v>4657694</v>
      </c>
      <c r="E9" s="7">
        <f t="shared" si="2"/>
        <v>0</v>
      </c>
      <c r="F9" s="7">
        <f t="shared" si="3"/>
        <v>3</v>
      </c>
      <c r="G9" s="7">
        <f t="shared" si="4"/>
        <v>12</v>
      </c>
      <c r="H9" s="7">
        <f t="shared" si="5"/>
        <v>14</v>
      </c>
      <c r="I9" s="7">
        <f t="shared" si="6"/>
        <v>10</v>
      </c>
      <c r="J9" s="7">
        <f t="shared" si="7"/>
        <v>15</v>
      </c>
      <c r="K9" s="7">
        <f t="shared" si="8"/>
        <v>6</v>
      </c>
      <c r="L9" s="7" t="b">
        <f t="shared" si="9"/>
        <v>1</v>
      </c>
    </row>
    <row r="10" spans="1:12" x14ac:dyDescent="0.25">
      <c r="A10" s="2">
        <v>2</v>
      </c>
      <c r="B10">
        <f t="shared" si="1"/>
        <v>4.4617539179994462E-2</v>
      </c>
      <c r="C10" s="7">
        <f t="shared" si="10"/>
        <v>11976929</v>
      </c>
      <c r="D10" s="40">
        <f>D9+C10</f>
        <v>16634623</v>
      </c>
      <c r="E10" s="7">
        <f t="shared" si="2"/>
        <v>0</v>
      </c>
      <c r="F10" s="7">
        <f t="shared" si="3"/>
        <v>11</v>
      </c>
      <c r="G10" s="7">
        <f t="shared" si="4"/>
        <v>6</v>
      </c>
      <c r="H10" s="7">
        <f t="shared" si="5"/>
        <v>12</v>
      </c>
      <c r="I10" s="7">
        <f t="shared" si="6"/>
        <v>0</v>
      </c>
      <c r="J10" s="7">
        <f t="shared" si="7"/>
        <v>14</v>
      </c>
      <c r="K10" s="7">
        <f t="shared" si="8"/>
        <v>1</v>
      </c>
      <c r="L10" s="7" t="b">
        <f t="shared" si="9"/>
        <v>1</v>
      </c>
    </row>
    <row r="11" spans="1:12" x14ac:dyDescent="0.25">
      <c r="A11" s="2">
        <v>3</v>
      </c>
      <c r="B11">
        <f t="shared" si="1"/>
        <v>8.9235078359988909E-2</v>
      </c>
      <c r="C11" s="7">
        <f t="shared" si="10"/>
        <v>23953859</v>
      </c>
      <c r="D11" s="40">
        <f t="shared" ref="D11:D74" si="11">D10+C11</f>
        <v>40588482</v>
      </c>
      <c r="E11" s="7">
        <f t="shared" si="2"/>
        <v>1</v>
      </c>
      <c r="F11" s="7">
        <f t="shared" si="3"/>
        <v>6</v>
      </c>
      <c r="G11" s="7">
        <f t="shared" si="4"/>
        <v>13</v>
      </c>
      <c r="H11" s="7">
        <f t="shared" si="5"/>
        <v>8</v>
      </c>
      <c r="I11" s="7">
        <f t="shared" si="6"/>
        <v>1</v>
      </c>
      <c r="J11" s="7">
        <f t="shared" si="7"/>
        <v>12</v>
      </c>
      <c r="K11" s="7">
        <f t="shared" si="8"/>
        <v>3</v>
      </c>
      <c r="L11" s="7" t="b">
        <f t="shared" si="9"/>
        <v>1</v>
      </c>
    </row>
    <row r="12" spans="1:12" x14ac:dyDescent="0.25">
      <c r="A12" s="2">
        <v>4</v>
      </c>
      <c r="B12">
        <f t="shared" si="1"/>
        <v>0.13385261753998337</v>
      </c>
      <c r="C12" s="7">
        <f t="shared" si="10"/>
        <v>35930788</v>
      </c>
      <c r="D12" s="40">
        <f t="shared" si="11"/>
        <v>76519270</v>
      </c>
      <c r="E12" s="7">
        <f t="shared" si="2"/>
        <v>2</v>
      </c>
      <c r="F12" s="7">
        <f t="shared" si="3"/>
        <v>2</v>
      </c>
      <c r="G12" s="7">
        <f t="shared" si="4"/>
        <v>4</v>
      </c>
      <c r="H12" s="7">
        <f t="shared" si="5"/>
        <v>4</v>
      </c>
      <c r="I12" s="7">
        <f t="shared" si="6"/>
        <v>2</v>
      </c>
      <c r="J12" s="7">
        <f t="shared" si="7"/>
        <v>10</v>
      </c>
      <c r="K12" s="7">
        <f t="shared" si="8"/>
        <v>4</v>
      </c>
      <c r="L12" s="7" t="b">
        <f t="shared" si="9"/>
        <v>1</v>
      </c>
    </row>
    <row r="13" spans="1:12" x14ac:dyDescent="0.25">
      <c r="A13" s="2">
        <v>5</v>
      </c>
      <c r="B13">
        <f t="shared" si="1"/>
        <v>0.16062314104798003</v>
      </c>
      <c r="C13" s="7">
        <f t="shared" si="10"/>
        <v>43116946</v>
      </c>
      <c r="D13" s="40">
        <f t="shared" si="11"/>
        <v>119636216</v>
      </c>
      <c r="E13" s="7">
        <f t="shared" si="2"/>
        <v>2</v>
      </c>
      <c r="F13" s="7">
        <f t="shared" si="3"/>
        <v>9</v>
      </c>
      <c r="G13" s="7">
        <f t="shared" si="4"/>
        <v>1</v>
      </c>
      <c r="H13" s="7">
        <f t="shared" si="5"/>
        <v>14</v>
      </c>
      <c r="I13" s="7">
        <f t="shared" si="6"/>
        <v>9</v>
      </c>
      <c r="J13" s="7">
        <f t="shared" si="7"/>
        <v>9</v>
      </c>
      <c r="K13" s="7">
        <f t="shared" si="8"/>
        <v>2</v>
      </c>
      <c r="L13" s="7" t="b">
        <f t="shared" si="9"/>
        <v>1</v>
      </c>
    </row>
    <row r="14" spans="1:12" x14ac:dyDescent="0.25">
      <c r="A14" s="2">
        <v>6</v>
      </c>
      <c r="B14">
        <f t="shared" si="1"/>
        <v>0.16062314104798003</v>
      </c>
      <c r="C14" s="7">
        <f t="shared" si="10"/>
        <v>43116946</v>
      </c>
      <c r="D14" s="40">
        <f t="shared" si="11"/>
        <v>162753162</v>
      </c>
      <c r="E14" s="7">
        <f t="shared" si="2"/>
        <v>2</v>
      </c>
      <c r="F14" s="7">
        <f t="shared" si="3"/>
        <v>9</v>
      </c>
      <c r="G14" s="7">
        <f t="shared" si="4"/>
        <v>1</v>
      </c>
      <c r="H14" s="7">
        <f t="shared" si="5"/>
        <v>14</v>
      </c>
      <c r="I14" s="7">
        <f t="shared" si="6"/>
        <v>9</v>
      </c>
      <c r="J14" s="7">
        <f t="shared" si="7"/>
        <v>9</v>
      </c>
      <c r="K14" s="7">
        <f t="shared" si="8"/>
        <v>2</v>
      </c>
      <c r="L14" s="7" t="b">
        <f t="shared" si="9"/>
        <v>1</v>
      </c>
    </row>
    <row r="15" spans="1:12" x14ac:dyDescent="0.25">
      <c r="A15" s="2">
        <v>7</v>
      </c>
      <c r="B15">
        <f t="shared" si="1"/>
        <v>0.13767697804112577</v>
      </c>
      <c r="C15" s="7">
        <f t="shared" si="10"/>
        <v>36957382</v>
      </c>
      <c r="D15" s="40">
        <f t="shared" si="11"/>
        <v>199710544</v>
      </c>
      <c r="E15" s="7">
        <f t="shared" si="2"/>
        <v>2</v>
      </c>
      <c r="F15" s="7">
        <f t="shared" si="3"/>
        <v>3</v>
      </c>
      <c r="G15" s="7">
        <f t="shared" si="4"/>
        <v>3</v>
      </c>
      <c r="H15" s="7">
        <f t="shared" si="5"/>
        <v>14</v>
      </c>
      <c r="I15" s="7">
        <f t="shared" si="6"/>
        <v>12</v>
      </c>
      <c r="J15" s="7">
        <f t="shared" si="7"/>
        <v>12</v>
      </c>
      <c r="K15" s="7">
        <f t="shared" si="8"/>
        <v>6</v>
      </c>
      <c r="L15" s="7" t="b">
        <f t="shared" si="9"/>
        <v>1</v>
      </c>
    </row>
    <row r="16" spans="1:12" x14ac:dyDescent="0.25">
      <c r="A16" s="2">
        <v>8</v>
      </c>
      <c r="B16">
        <f t="shared" si="1"/>
        <v>0.10325773353084432</v>
      </c>
      <c r="C16" s="7">
        <f t="shared" si="10"/>
        <v>27718037</v>
      </c>
      <c r="D16" s="40">
        <f t="shared" si="11"/>
        <v>227428581</v>
      </c>
      <c r="E16" s="7">
        <f t="shared" si="2"/>
        <v>1</v>
      </c>
      <c r="F16" s="7">
        <f t="shared" si="3"/>
        <v>10</v>
      </c>
      <c r="G16" s="7">
        <f t="shared" si="4"/>
        <v>6</v>
      </c>
      <c r="H16" s="7">
        <f t="shared" si="5"/>
        <v>15</v>
      </c>
      <c r="I16" s="7">
        <f t="shared" si="6"/>
        <v>1</v>
      </c>
      <c r="J16" s="7">
        <f t="shared" si="7"/>
        <v>9</v>
      </c>
      <c r="K16" s="7">
        <f t="shared" si="8"/>
        <v>5</v>
      </c>
      <c r="L16" s="7" t="b">
        <f t="shared" si="9"/>
        <v>1</v>
      </c>
    </row>
    <row r="17" spans="1:12" x14ac:dyDescent="0.25">
      <c r="A17" s="2">
        <v>9</v>
      </c>
      <c r="B17">
        <f t="shared" si="1"/>
        <v>6.883848902056286E-2</v>
      </c>
      <c r="C17" s="7">
        <f t="shared" si="10"/>
        <v>18478691</v>
      </c>
      <c r="D17" s="40">
        <f t="shared" si="11"/>
        <v>245907272</v>
      </c>
      <c r="E17" s="7">
        <f t="shared" si="2"/>
        <v>1</v>
      </c>
      <c r="F17" s="7">
        <f t="shared" si="3"/>
        <v>1</v>
      </c>
      <c r="G17" s="7">
        <f t="shared" si="4"/>
        <v>9</v>
      </c>
      <c r="H17" s="7">
        <f t="shared" si="5"/>
        <v>15</v>
      </c>
      <c r="I17" s="7">
        <f t="shared" si="6"/>
        <v>6</v>
      </c>
      <c r="J17" s="7">
        <f t="shared" si="7"/>
        <v>6</v>
      </c>
      <c r="K17" s="7">
        <f t="shared" si="8"/>
        <v>3</v>
      </c>
      <c r="L17" s="7" t="b">
        <f t="shared" si="9"/>
        <v>1</v>
      </c>
    </row>
    <row r="18" spans="1:12" x14ac:dyDescent="0.25">
      <c r="A18" s="2">
        <v>10</v>
      </c>
      <c r="B18">
        <f t="shared" si="1"/>
        <v>4.1303093412337732E-2</v>
      </c>
      <c r="C18" s="7">
        <f t="shared" si="10"/>
        <v>11087215</v>
      </c>
      <c r="D18" s="40">
        <f t="shared" si="11"/>
        <v>256994487</v>
      </c>
      <c r="E18" s="7">
        <f t="shared" si="2"/>
        <v>0</v>
      </c>
      <c r="F18" s="7">
        <f t="shared" si="3"/>
        <v>10</v>
      </c>
      <c r="G18" s="7">
        <f t="shared" si="4"/>
        <v>9</v>
      </c>
      <c r="H18" s="7">
        <f t="shared" si="5"/>
        <v>2</v>
      </c>
      <c r="I18" s="7">
        <f t="shared" si="6"/>
        <v>13</v>
      </c>
      <c r="J18" s="7">
        <f t="shared" si="7"/>
        <v>6</v>
      </c>
      <c r="K18" s="7">
        <f t="shared" si="8"/>
        <v>15</v>
      </c>
      <c r="L18" s="7" t="b">
        <f t="shared" si="9"/>
        <v>1</v>
      </c>
    </row>
    <row r="19" spans="1:12" x14ac:dyDescent="0.25">
      <c r="A19" s="2">
        <v>11</v>
      </c>
      <c r="B19">
        <f t="shared" si="1"/>
        <v>2.2528960043093311E-2</v>
      </c>
      <c r="C19" s="7">
        <f t="shared" si="10"/>
        <v>6047572</v>
      </c>
      <c r="D19" s="40">
        <f t="shared" si="11"/>
        <v>263042059</v>
      </c>
      <c r="E19" s="7">
        <f t="shared" si="2"/>
        <v>0</v>
      </c>
      <c r="F19" s="7">
        <f t="shared" si="3"/>
        <v>5</v>
      </c>
      <c r="G19" s="7">
        <f t="shared" si="4"/>
        <v>12</v>
      </c>
      <c r="H19" s="7">
        <f t="shared" si="5"/>
        <v>4</v>
      </c>
      <c r="I19" s="7">
        <f t="shared" si="6"/>
        <v>7</v>
      </c>
      <c r="J19" s="7">
        <f t="shared" si="7"/>
        <v>5</v>
      </c>
      <c r="K19" s="7">
        <f t="shared" si="8"/>
        <v>4</v>
      </c>
      <c r="L19" s="7" t="b">
        <f t="shared" si="9"/>
        <v>1</v>
      </c>
    </row>
    <row r="20" spans="1:12" x14ac:dyDescent="0.25">
      <c r="A20" s="2">
        <v>12</v>
      </c>
      <c r="B20">
        <f t="shared" si="1"/>
        <v>1.1264480021546661E-2</v>
      </c>
      <c r="C20" s="7">
        <f t="shared" si="10"/>
        <v>3023786</v>
      </c>
      <c r="D20" s="40">
        <f t="shared" si="11"/>
        <v>266065845</v>
      </c>
      <c r="E20" s="7">
        <f t="shared" si="2"/>
        <v>0</v>
      </c>
      <c r="F20" s="7">
        <f t="shared" si="3"/>
        <v>2</v>
      </c>
      <c r="G20" s="7">
        <f t="shared" si="4"/>
        <v>14</v>
      </c>
      <c r="H20" s="7">
        <f t="shared" si="5"/>
        <v>2</v>
      </c>
      <c r="I20" s="7">
        <f t="shared" si="6"/>
        <v>3</v>
      </c>
      <c r="J20" s="7">
        <f t="shared" si="7"/>
        <v>10</v>
      </c>
      <c r="K20" s="7">
        <f t="shared" si="8"/>
        <v>10</v>
      </c>
      <c r="L20" s="7" t="b">
        <f t="shared" si="9"/>
        <v>1</v>
      </c>
    </row>
    <row r="21" spans="1:12" x14ac:dyDescent="0.25">
      <c r="A21" s="2">
        <v>13</v>
      </c>
      <c r="B21">
        <f t="shared" si="1"/>
        <v>5.1989907791753836E-3</v>
      </c>
      <c r="C21" s="7">
        <f t="shared" si="10"/>
        <v>1395593</v>
      </c>
      <c r="D21" s="40">
        <f t="shared" si="11"/>
        <v>267461438</v>
      </c>
      <c r="E21" s="7">
        <f t="shared" si="2"/>
        <v>0</v>
      </c>
      <c r="F21" s="7">
        <f t="shared" si="3"/>
        <v>1</v>
      </c>
      <c r="G21" s="7">
        <f t="shared" si="4"/>
        <v>5</v>
      </c>
      <c r="H21" s="7">
        <f t="shared" si="5"/>
        <v>4</v>
      </c>
      <c r="I21" s="7">
        <f t="shared" si="6"/>
        <v>11</v>
      </c>
      <c r="J21" s="7">
        <f t="shared" si="7"/>
        <v>8</v>
      </c>
      <c r="K21" s="7">
        <f t="shared" si="8"/>
        <v>9</v>
      </c>
      <c r="L21" s="7" t="b">
        <f t="shared" si="9"/>
        <v>1</v>
      </c>
    </row>
    <row r="22" spans="1:12" x14ac:dyDescent="0.25">
      <c r="A22" s="2">
        <v>14</v>
      </c>
      <c r="B22">
        <f t="shared" si="1"/>
        <v>2.2281389053608732E-3</v>
      </c>
      <c r="C22" s="7">
        <f t="shared" si="10"/>
        <v>598111</v>
      </c>
      <c r="D22" s="40">
        <f t="shared" si="11"/>
        <v>268059549</v>
      </c>
      <c r="E22" s="7">
        <f t="shared" si="2"/>
        <v>0</v>
      </c>
      <c r="F22" s="7">
        <f t="shared" si="3"/>
        <v>0</v>
      </c>
      <c r="G22" s="7">
        <f t="shared" si="4"/>
        <v>9</v>
      </c>
      <c r="H22" s="7">
        <f t="shared" si="5"/>
        <v>2</v>
      </c>
      <c r="I22" s="7">
        <f t="shared" si="6"/>
        <v>0</v>
      </c>
      <c r="J22" s="7">
        <f t="shared" si="7"/>
        <v>5</v>
      </c>
      <c r="K22" s="7">
        <f t="shared" si="8"/>
        <v>15</v>
      </c>
      <c r="L22" s="7" t="b">
        <f t="shared" si="9"/>
        <v>1</v>
      </c>
    </row>
    <row r="23" spans="1:12" x14ac:dyDescent="0.25">
      <c r="A23" s="2">
        <v>15</v>
      </c>
      <c r="B23">
        <f t="shared" si="1"/>
        <v>8.9125556214435036E-4</v>
      </c>
      <c r="C23" s="7">
        <f t="shared" si="10"/>
        <v>239245</v>
      </c>
      <c r="D23" s="40">
        <f t="shared" si="11"/>
        <v>268298794</v>
      </c>
      <c r="E23" s="7">
        <f t="shared" si="2"/>
        <v>0</v>
      </c>
      <c r="F23" s="7">
        <f t="shared" si="3"/>
        <v>0</v>
      </c>
      <c r="G23" s="7">
        <f t="shared" si="4"/>
        <v>3</v>
      </c>
      <c r="H23" s="7">
        <f t="shared" si="5"/>
        <v>10</v>
      </c>
      <c r="I23" s="7">
        <f t="shared" si="6"/>
        <v>6</v>
      </c>
      <c r="J23" s="7">
        <f t="shared" si="7"/>
        <v>8</v>
      </c>
      <c r="K23" s="7">
        <f t="shared" si="8"/>
        <v>13</v>
      </c>
      <c r="L23" s="7" t="b">
        <f t="shared" si="9"/>
        <v>1</v>
      </c>
    </row>
    <row r="24" spans="1:12" x14ac:dyDescent="0.25">
      <c r="A24" s="2">
        <v>16</v>
      </c>
      <c r="B24">
        <f t="shared" si="1"/>
        <v>3.3422083580413167E-4</v>
      </c>
      <c r="C24" s="7">
        <f t="shared" si="10"/>
        <v>89717</v>
      </c>
      <c r="D24" s="40">
        <f t="shared" si="11"/>
        <v>268388511</v>
      </c>
      <c r="E24" s="7">
        <f t="shared" si="2"/>
        <v>0</v>
      </c>
      <c r="F24" s="7">
        <f t="shared" si="3"/>
        <v>0</v>
      </c>
      <c r="G24" s="7">
        <f t="shared" si="4"/>
        <v>1</v>
      </c>
      <c r="H24" s="7">
        <f t="shared" si="5"/>
        <v>5</v>
      </c>
      <c r="I24" s="7">
        <f t="shared" si="6"/>
        <v>14</v>
      </c>
      <c r="J24" s="7">
        <f t="shared" si="7"/>
        <v>7</v>
      </c>
      <c r="K24" s="7">
        <f t="shared" si="8"/>
        <v>5</v>
      </c>
      <c r="L24" s="7" t="b">
        <f t="shared" si="9"/>
        <v>1</v>
      </c>
    </row>
    <row r="25" spans="1:12" x14ac:dyDescent="0.25">
      <c r="A25" s="2">
        <v>17</v>
      </c>
      <c r="B25">
        <f t="shared" si="1"/>
        <v>1.1796029498969329E-4</v>
      </c>
      <c r="C25" s="7">
        <f t="shared" si="10"/>
        <v>31665</v>
      </c>
      <c r="D25" s="40">
        <f t="shared" si="11"/>
        <v>268420176</v>
      </c>
      <c r="E25" s="7">
        <f t="shared" si="2"/>
        <v>0</v>
      </c>
      <c r="F25" s="7">
        <f t="shared" si="3"/>
        <v>0</v>
      </c>
      <c r="G25" s="7">
        <f t="shared" si="4"/>
        <v>0</v>
      </c>
      <c r="H25" s="7">
        <f t="shared" si="5"/>
        <v>7</v>
      </c>
      <c r="I25" s="7">
        <f t="shared" si="6"/>
        <v>11</v>
      </c>
      <c r="J25" s="7">
        <f t="shared" si="7"/>
        <v>11</v>
      </c>
      <c r="K25" s="7">
        <f t="shared" si="8"/>
        <v>1</v>
      </c>
      <c r="L25" s="7" t="b">
        <f t="shared" si="9"/>
        <v>1</v>
      </c>
    </row>
    <row r="26" spans="1:12" x14ac:dyDescent="0.25">
      <c r="A26" s="2">
        <v>18</v>
      </c>
      <c r="B26">
        <f t="shared" si="1"/>
        <v>3.9320098329897816E-5</v>
      </c>
      <c r="C26" s="7">
        <f t="shared" si="10"/>
        <v>10555</v>
      </c>
      <c r="D26" s="40">
        <f t="shared" si="11"/>
        <v>268430731</v>
      </c>
      <c r="E26" s="7">
        <f t="shared" si="2"/>
        <v>0</v>
      </c>
      <c r="F26" s="7">
        <f t="shared" si="3"/>
        <v>0</v>
      </c>
      <c r="G26" s="7">
        <f t="shared" si="4"/>
        <v>0</v>
      </c>
      <c r="H26" s="7">
        <f t="shared" si="5"/>
        <v>2</v>
      </c>
      <c r="I26" s="7">
        <f t="shared" si="6"/>
        <v>9</v>
      </c>
      <c r="J26" s="7">
        <f t="shared" si="7"/>
        <v>3</v>
      </c>
      <c r="K26" s="7">
        <f t="shared" si="8"/>
        <v>11</v>
      </c>
      <c r="L26" s="7" t="b">
        <f t="shared" si="9"/>
        <v>1</v>
      </c>
    </row>
    <row r="27" spans="1:12" x14ac:dyDescent="0.25">
      <c r="A27" s="2">
        <v>19</v>
      </c>
      <c r="B27">
        <f t="shared" si="1"/>
        <v>1.241687315680987E-5</v>
      </c>
      <c r="C27" s="7">
        <f t="shared" si="10"/>
        <v>3333</v>
      </c>
      <c r="D27" s="40">
        <f t="shared" si="11"/>
        <v>268434064</v>
      </c>
      <c r="E27" s="7">
        <f t="shared" si="2"/>
        <v>0</v>
      </c>
      <c r="F27" s="7">
        <f t="shared" si="3"/>
        <v>0</v>
      </c>
      <c r="G27" s="7">
        <f t="shared" si="4"/>
        <v>0</v>
      </c>
      <c r="H27" s="7">
        <f t="shared" si="5"/>
        <v>0</v>
      </c>
      <c r="I27" s="7">
        <f t="shared" si="6"/>
        <v>13</v>
      </c>
      <c r="J27" s="7">
        <f t="shared" si="7"/>
        <v>0</v>
      </c>
      <c r="K27" s="7">
        <f t="shared" si="8"/>
        <v>5</v>
      </c>
      <c r="L27" s="7" t="b">
        <f t="shared" si="9"/>
        <v>1</v>
      </c>
    </row>
    <row r="28" spans="1:12" x14ac:dyDescent="0.25">
      <c r="A28" s="2">
        <v>20</v>
      </c>
      <c r="B28">
        <f t="shared" si="1"/>
        <v>3.725061947042944E-6</v>
      </c>
      <c r="C28" s="7">
        <f t="shared" si="10"/>
        <v>1000</v>
      </c>
      <c r="D28" s="40">
        <f t="shared" si="11"/>
        <v>268435064</v>
      </c>
      <c r="E28" s="7">
        <f t="shared" si="2"/>
        <v>0</v>
      </c>
      <c r="F28" s="7">
        <f t="shared" si="3"/>
        <v>0</v>
      </c>
      <c r="G28" s="7">
        <f t="shared" si="4"/>
        <v>0</v>
      </c>
      <c r="H28" s="7">
        <f t="shared" si="5"/>
        <v>0</v>
      </c>
      <c r="I28" s="7">
        <f t="shared" si="6"/>
        <v>3</v>
      </c>
      <c r="J28" s="7">
        <f t="shared" si="7"/>
        <v>14</v>
      </c>
      <c r="K28" s="7">
        <f t="shared" si="8"/>
        <v>8</v>
      </c>
      <c r="L28" s="7" t="b">
        <f t="shared" si="9"/>
        <v>1</v>
      </c>
    </row>
    <row r="29" spans="1:12" x14ac:dyDescent="0.25">
      <c r="A29" s="2">
        <v>21</v>
      </c>
      <c r="B29">
        <f t="shared" si="1"/>
        <v>1.0643034134408412E-6</v>
      </c>
      <c r="C29" s="7">
        <f t="shared" si="10"/>
        <v>286</v>
      </c>
      <c r="D29" s="40">
        <f t="shared" si="11"/>
        <v>268435350</v>
      </c>
      <c r="E29" s="7">
        <f t="shared" si="2"/>
        <v>0</v>
      </c>
      <c r="F29" s="7">
        <f t="shared" si="3"/>
        <v>0</v>
      </c>
      <c r="G29" s="7">
        <f t="shared" si="4"/>
        <v>0</v>
      </c>
      <c r="H29" s="7">
        <f t="shared" si="5"/>
        <v>0</v>
      </c>
      <c r="I29" s="7">
        <f t="shared" si="6"/>
        <v>1</v>
      </c>
      <c r="J29" s="7">
        <f t="shared" si="7"/>
        <v>1</v>
      </c>
      <c r="K29" s="7">
        <f t="shared" si="8"/>
        <v>14</v>
      </c>
      <c r="L29" s="7" t="b">
        <f t="shared" si="9"/>
        <v>1</v>
      </c>
    </row>
    <row r="30" spans="1:12" x14ac:dyDescent="0.25">
      <c r="A30" s="2">
        <v>22</v>
      </c>
      <c r="B30">
        <f t="shared" si="1"/>
        <v>2.9026456730204751E-7</v>
      </c>
      <c r="C30" s="7">
        <f t="shared" si="10"/>
        <v>78</v>
      </c>
      <c r="D30" s="40">
        <f t="shared" si="11"/>
        <v>268435428</v>
      </c>
      <c r="E30" s="7">
        <f t="shared" si="2"/>
        <v>0</v>
      </c>
      <c r="F30" s="7">
        <f t="shared" si="3"/>
        <v>0</v>
      </c>
      <c r="G30" s="7">
        <f t="shared" si="4"/>
        <v>0</v>
      </c>
      <c r="H30" s="7">
        <f t="shared" si="5"/>
        <v>0</v>
      </c>
      <c r="I30" s="7">
        <f t="shared" si="6"/>
        <v>0</v>
      </c>
      <c r="J30" s="7">
        <f t="shared" si="7"/>
        <v>4</v>
      </c>
      <c r="K30" s="7">
        <f t="shared" si="8"/>
        <v>14</v>
      </c>
      <c r="L30" s="7" t="b">
        <f t="shared" si="9"/>
        <v>1</v>
      </c>
    </row>
    <row r="31" spans="1:12" x14ac:dyDescent="0.25">
      <c r="A31" s="2">
        <v>23</v>
      </c>
      <c r="B31">
        <f t="shared" si="1"/>
        <v>7.5721191470099433E-8</v>
      </c>
      <c r="C31" s="7">
        <f t="shared" si="10"/>
        <v>20</v>
      </c>
      <c r="D31" s="40">
        <f t="shared" si="11"/>
        <v>268435448</v>
      </c>
      <c r="E31" s="7">
        <f t="shared" si="2"/>
        <v>0</v>
      </c>
      <c r="F31" s="7">
        <f t="shared" si="3"/>
        <v>0</v>
      </c>
      <c r="G31" s="7">
        <f t="shared" si="4"/>
        <v>0</v>
      </c>
      <c r="H31" s="7">
        <f t="shared" si="5"/>
        <v>0</v>
      </c>
      <c r="I31" s="7">
        <f t="shared" si="6"/>
        <v>0</v>
      </c>
      <c r="J31" s="7">
        <f t="shared" si="7"/>
        <v>1</v>
      </c>
      <c r="K31" s="7">
        <f t="shared" si="8"/>
        <v>4</v>
      </c>
      <c r="L31" s="7" t="b">
        <f t="shared" si="9"/>
        <v>1</v>
      </c>
    </row>
    <row r="32" spans="1:12" x14ac:dyDescent="0.25">
      <c r="A32" s="2">
        <v>24</v>
      </c>
      <c r="B32">
        <f t="shared" si="1"/>
        <v>1.8930297867524921E-8</v>
      </c>
      <c r="C32" s="7">
        <f t="shared" si="10"/>
        <v>5</v>
      </c>
      <c r="D32" s="40">
        <f t="shared" si="11"/>
        <v>268435453</v>
      </c>
      <c r="E32" s="7">
        <f t="shared" si="2"/>
        <v>0</v>
      </c>
      <c r="F32" s="7">
        <f t="shared" si="3"/>
        <v>0</v>
      </c>
      <c r="G32" s="7">
        <f t="shared" si="4"/>
        <v>0</v>
      </c>
      <c r="H32" s="7">
        <f t="shared" si="5"/>
        <v>0</v>
      </c>
      <c r="I32" s="7">
        <f t="shared" si="6"/>
        <v>0</v>
      </c>
      <c r="J32" s="7">
        <f t="shared" si="7"/>
        <v>0</v>
      </c>
      <c r="K32" s="7">
        <f t="shared" si="8"/>
        <v>5</v>
      </c>
      <c r="L32" s="7" t="b">
        <f t="shared" si="9"/>
        <v>1</v>
      </c>
    </row>
    <row r="33" spans="1:12" x14ac:dyDescent="0.25">
      <c r="A33" s="2">
        <v>25</v>
      </c>
      <c r="B33">
        <f t="shared" si="1"/>
        <v>4.543271488205959E-9</v>
      </c>
      <c r="C33" s="7">
        <f t="shared" si="10"/>
        <v>1</v>
      </c>
      <c r="D33" s="40">
        <f t="shared" si="11"/>
        <v>268435454</v>
      </c>
      <c r="E33" s="7">
        <f t="shared" si="2"/>
        <v>0</v>
      </c>
      <c r="F33" s="7">
        <f t="shared" si="3"/>
        <v>0</v>
      </c>
      <c r="G33" s="7">
        <f t="shared" si="4"/>
        <v>0</v>
      </c>
      <c r="H33" s="7">
        <f t="shared" si="5"/>
        <v>0</v>
      </c>
      <c r="I33" s="7">
        <f t="shared" si="6"/>
        <v>0</v>
      </c>
      <c r="J33" s="7">
        <f t="shared" si="7"/>
        <v>0</v>
      </c>
      <c r="K33" s="7">
        <f t="shared" si="8"/>
        <v>1</v>
      </c>
      <c r="L33" s="7" t="b">
        <f t="shared" si="9"/>
        <v>1</v>
      </c>
    </row>
    <row r="34" spans="1:12" x14ac:dyDescent="0.25">
      <c r="A34" s="2">
        <v>26</v>
      </c>
      <c r="B34">
        <f t="shared" si="1"/>
        <v>1.0484472665090706E-9</v>
      </c>
      <c r="C34" s="7">
        <f t="shared" si="10"/>
        <v>0</v>
      </c>
      <c r="D34" s="40">
        <f t="shared" si="11"/>
        <v>268435454</v>
      </c>
      <c r="E34" s="7">
        <f t="shared" si="2"/>
        <v>0</v>
      </c>
      <c r="F34" s="7">
        <f t="shared" si="3"/>
        <v>0</v>
      </c>
      <c r="G34" s="7">
        <f t="shared" si="4"/>
        <v>0</v>
      </c>
      <c r="H34" s="7">
        <f t="shared" si="5"/>
        <v>0</v>
      </c>
      <c r="I34" s="7">
        <f t="shared" si="6"/>
        <v>0</v>
      </c>
      <c r="J34" s="7">
        <f t="shared" si="7"/>
        <v>0</v>
      </c>
      <c r="K34" s="7">
        <f t="shared" si="8"/>
        <v>0</v>
      </c>
      <c r="L34" s="7" t="b">
        <f t="shared" si="9"/>
        <v>1</v>
      </c>
    </row>
    <row r="35" spans="1:12" x14ac:dyDescent="0.25">
      <c r="A35" s="2">
        <v>27</v>
      </c>
      <c r="B35">
        <f t="shared" si="1"/>
        <v>2.329882814464599E-10</v>
      </c>
      <c r="C35" s="7">
        <f t="shared" si="10"/>
        <v>0</v>
      </c>
      <c r="D35" s="40">
        <f t="shared" si="11"/>
        <v>268435454</v>
      </c>
      <c r="E35" s="7">
        <f t="shared" si="2"/>
        <v>0</v>
      </c>
      <c r="F35" s="7">
        <f t="shared" si="3"/>
        <v>0</v>
      </c>
      <c r="G35" s="7">
        <f t="shared" si="4"/>
        <v>0</v>
      </c>
      <c r="H35" s="7">
        <f t="shared" si="5"/>
        <v>0</v>
      </c>
      <c r="I35" s="7">
        <f t="shared" si="6"/>
        <v>0</v>
      </c>
      <c r="J35" s="7">
        <f t="shared" si="7"/>
        <v>0</v>
      </c>
      <c r="K35" s="7">
        <f t="shared" si="8"/>
        <v>0</v>
      </c>
      <c r="L35" s="7" t="b">
        <f t="shared" si="9"/>
        <v>1</v>
      </c>
    </row>
    <row r="36" spans="1:12" x14ac:dyDescent="0.25">
      <c r="A36" s="2">
        <v>28</v>
      </c>
      <c r="B36">
        <f t="shared" si="1"/>
        <v>4.99260603099557E-11</v>
      </c>
      <c r="C36" s="7">
        <f t="shared" si="10"/>
        <v>0</v>
      </c>
      <c r="D36" s="40">
        <f t="shared" si="11"/>
        <v>268435454</v>
      </c>
      <c r="E36" s="7">
        <f t="shared" si="2"/>
        <v>0</v>
      </c>
      <c r="F36" s="7">
        <f t="shared" si="3"/>
        <v>0</v>
      </c>
      <c r="G36" s="7">
        <f t="shared" si="4"/>
        <v>0</v>
      </c>
      <c r="H36" s="7">
        <f t="shared" si="5"/>
        <v>0</v>
      </c>
      <c r="I36" s="7">
        <f t="shared" si="6"/>
        <v>0</v>
      </c>
      <c r="J36" s="7">
        <f t="shared" si="7"/>
        <v>0</v>
      </c>
      <c r="K36" s="7">
        <f t="shared" si="8"/>
        <v>0</v>
      </c>
      <c r="L36" s="7" t="b">
        <f t="shared" si="9"/>
        <v>1</v>
      </c>
    </row>
    <row r="37" spans="1:12" x14ac:dyDescent="0.25">
      <c r="A37" s="2">
        <v>29</v>
      </c>
      <c r="B37">
        <f t="shared" si="1"/>
        <v>1.0329529719301251E-11</v>
      </c>
      <c r="C37" s="7">
        <f t="shared" si="10"/>
        <v>0</v>
      </c>
      <c r="D37" s="40">
        <f t="shared" si="11"/>
        <v>268435454</v>
      </c>
      <c r="E37" s="7">
        <f t="shared" si="2"/>
        <v>0</v>
      </c>
      <c r="F37" s="7">
        <f t="shared" si="3"/>
        <v>0</v>
      </c>
      <c r="G37" s="7">
        <f t="shared" si="4"/>
        <v>0</v>
      </c>
      <c r="H37" s="7">
        <f t="shared" si="5"/>
        <v>0</v>
      </c>
      <c r="I37" s="7">
        <f t="shared" si="6"/>
        <v>0</v>
      </c>
      <c r="J37" s="7">
        <f t="shared" si="7"/>
        <v>0</v>
      </c>
      <c r="K37" s="7">
        <f t="shared" si="8"/>
        <v>0</v>
      </c>
      <c r="L37" s="7" t="b">
        <f t="shared" si="9"/>
        <v>1</v>
      </c>
    </row>
    <row r="38" spans="1:12" x14ac:dyDescent="0.25">
      <c r="A38" s="2">
        <v>30</v>
      </c>
      <c r="B38">
        <f t="shared" si="1"/>
        <v>2.0659059438602391E-12</v>
      </c>
      <c r="C38" s="7">
        <f t="shared" si="10"/>
        <v>0</v>
      </c>
      <c r="D38" s="40">
        <f t="shared" si="11"/>
        <v>268435454</v>
      </c>
      <c r="E38" s="7">
        <f t="shared" si="2"/>
        <v>0</v>
      </c>
      <c r="F38" s="7">
        <f t="shared" si="3"/>
        <v>0</v>
      </c>
      <c r="G38" s="7">
        <f t="shared" si="4"/>
        <v>0</v>
      </c>
      <c r="H38" s="7">
        <f t="shared" si="5"/>
        <v>0</v>
      </c>
      <c r="I38" s="7">
        <f t="shared" si="6"/>
        <v>0</v>
      </c>
      <c r="J38" s="7">
        <f t="shared" si="7"/>
        <v>0</v>
      </c>
      <c r="K38" s="7">
        <f t="shared" si="8"/>
        <v>0</v>
      </c>
      <c r="L38" s="7" t="b">
        <f t="shared" si="9"/>
        <v>1</v>
      </c>
    </row>
    <row r="39" spans="1:12" x14ac:dyDescent="0.25">
      <c r="A39" s="2">
        <v>31</v>
      </c>
      <c r="B39">
        <f t="shared" si="1"/>
        <v>3.9985276332778846E-13</v>
      </c>
      <c r="C39" s="7">
        <f t="shared" si="10"/>
        <v>0</v>
      </c>
      <c r="D39" s="40">
        <f t="shared" si="11"/>
        <v>268435454</v>
      </c>
      <c r="E39" s="7">
        <f t="shared" si="2"/>
        <v>0</v>
      </c>
      <c r="F39" s="7">
        <f t="shared" si="3"/>
        <v>0</v>
      </c>
      <c r="G39" s="7">
        <f t="shared" si="4"/>
        <v>0</v>
      </c>
      <c r="H39" s="7">
        <f t="shared" si="5"/>
        <v>0</v>
      </c>
      <c r="I39" s="7">
        <f t="shared" si="6"/>
        <v>0</v>
      </c>
      <c r="J39" s="7">
        <f t="shared" si="7"/>
        <v>0</v>
      </c>
      <c r="K39" s="7">
        <f t="shared" si="8"/>
        <v>0</v>
      </c>
      <c r="L39" s="7" t="b">
        <f t="shared" si="9"/>
        <v>1</v>
      </c>
    </row>
    <row r="40" spans="1:12" x14ac:dyDescent="0.25">
      <c r="A40" s="2">
        <v>32</v>
      </c>
      <c r="B40">
        <f t="shared" ref="B40:B71" si="12">POISSON(A40, Mu, FALSE)</f>
        <v>7.4972393123960113E-14</v>
      </c>
      <c r="C40" s="7">
        <f t="shared" ref="C40:C71" si="13" xml:space="preserve"> ROUND(N * B40, 0)</f>
        <v>0</v>
      </c>
      <c r="D40" s="40">
        <f t="shared" si="11"/>
        <v>268435454</v>
      </c>
      <c r="E40" s="7">
        <f t="shared" ref="E40:E71" si="14" xml:space="preserve"> MOD(INT($C40/BASE^6), BASE)</f>
        <v>0</v>
      </c>
      <c r="F40" s="7">
        <f t="shared" ref="F40:F71" si="15" xml:space="preserve"> MOD(INT($C40/BASE^5), BASE)</f>
        <v>0</v>
      </c>
      <c r="G40" s="7">
        <f t="shared" ref="G40:G71" si="16" xml:space="preserve"> MOD(INT($C40/BASE^4), BASE)</f>
        <v>0</v>
      </c>
      <c r="H40" s="7">
        <f t="shared" ref="H40:H71" si="17" xml:space="preserve"> MOD(INT($C40/BASE^3), BASE)</f>
        <v>0</v>
      </c>
      <c r="I40" s="7">
        <f t="shared" ref="I40:I71" si="18" xml:space="preserve"> MOD(INT($C40/BASE^2), BASE)</f>
        <v>0</v>
      </c>
      <c r="J40" s="7">
        <f t="shared" ref="J40:J71" si="19" xml:space="preserve"> MOD(INT($C40/BASE), BASE)</f>
        <v>0</v>
      </c>
      <c r="K40" s="7">
        <f t="shared" ref="K40:K71" si="20">MOD($C40, BASE)</f>
        <v>0</v>
      </c>
      <c r="L40" s="7" t="b">
        <f t="shared" ref="L40:L71" si="21" xml:space="preserve"> E40*BASE^6 + F40*BASE^5 + G40*BASE^4 + H40*BASE^3 + I40*BASE^2 +J40*BASE + K40 = C40</f>
        <v>1</v>
      </c>
    </row>
    <row r="41" spans="1:12" x14ac:dyDescent="0.25">
      <c r="A41" s="2">
        <v>33</v>
      </c>
      <c r="B41">
        <f t="shared" si="12"/>
        <v>1.3631344204356365E-14</v>
      </c>
      <c r="C41" s="7">
        <f t="shared" si="13"/>
        <v>0</v>
      </c>
      <c r="D41" s="40">
        <f t="shared" si="11"/>
        <v>268435454</v>
      </c>
      <c r="E41" s="7">
        <f t="shared" si="14"/>
        <v>0</v>
      </c>
      <c r="F41" s="7">
        <f t="shared" si="15"/>
        <v>0</v>
      </c>
      <c r="G41" s="7">
        <f t="shared" si="16"/>
        <v>0</v>
      </c>
      <c r="H41" s="7">
        <f t="shared" si="17"/>
        <v>0</v>
      </c>
      <c r="I41" s="7">
        <f t="shared" si="18"/>
        <v>0</v>
      </c>
      <c r="J41" s="7">
        <f t="shared" si="19"/>
        <v>0</v>
      </c>
      <c r="K41" s="7">
        <f t="shared" si="20"/>
        <v>0</v>
      </c>
      <c r="L41" s="7" t="b">
        <f t="shared" si="21"/>
        <v>1</v>
      </c>
    </row>
    <row r="42" spans="1:12" x14ac:dyDescent="0.25">
      <c r="A42" s="2">
        <v>34</v>
      </c>
      <c r="B42">
        <f t="shared" si="12"/>
        <v>2.4055313301805371E-15</v>
      </c>
      <c r="C42" s="7">
        <f t="shared" si="13"/>
        <v>0</v>
      </c>
      <c r="D42" s="40">
        <f t="shared" si="11"/>
        <v>268435454</v>
      </c>
      <c r="E42" s="7">
        <f t="shared" si="14"/>
        <v>0</v>
      </c>
      <c r="F42" s="7">
        <f t="shared" si="15"/>
        <v>0</v>
      </c>
      <c r="G42" s="7">
        <f t="shared" si="16"/>
        <v>0</v>
      </c>
      <c r="H42" s="7">
        <f t="shared" si="17"/>
        <v>0</v>
      </c>
      <c r="I42" s="7">
        <f t="shared" si="18"/>
        <v>0</v>
      </c>
      <c r="J42" s="7">
        <f t="shared" si="19"/>
        <v>0</v>
      </c>
      <c r="K42" s="7">
        <f t="shared" si="20"/>
        <v>0</v>
      </c>
      <c r="L42" s="7" t="b">
        <f t="shared" si="21"/>
        <v>1</v>
      </c>
    </row>
    <row r="43" spans="1:12" x14ac:dyDescent="0.25">
      <c r="A43" s="2">
        <v>35</v>
      </c>
      <c r="B43">
        <f t="shared" si="12"/>
        <v>4.1237679945952294E-16</v>
      </c>
      <c r="C43" s="7">
        <f t="shared" si="13"/>
        <v>0</v>
      </c>
      <c r="D43" s="40">
        <f t="shared" si="11"/>
        <v>268435454</v>
      </c>
      <c r="E43" s="7">
        <f t="shared" si="14"/>
        <v>0</v>
      </c>
      <c r="F43" s="7">
        <f t="shared" si="15"/>
        <v>0</v>
      </c>
      <c r="G43" s="7">
        <f t="shared" si="16"/>
        <v>0</v>
      </c>
      <c r="H43" s="7">
        <f t="shared" si="17"/>
        <v>0</v>
      </c>
      <c r="I43" s="7">
        <f t="shared" si="18"/>
        <v>0</v>
      </c>
      <c r="J43" s="7">
        <f t="shared" si="19"/>
        <v>0</v>
      </c>
      <c r="K43" s="7">
        <f t="shared" si="20"/>
        <v>0</v>
      </c>
      <c r="L43" s="7" t="b">
        <f t="shared" si="21"/>
        <v>1</v>
      </c>
    </row>
    <row r="44" spans="1:12" x14ac:dyDescent="0.25">
      <c r="A44" s="2">
        <v>36</v>
      </c>
      <c r="B44">
        <f t="shared" si="12"/>
        <v>6.8729466576587251E-17</v>
      </c>
      <c r="C44" s="7">
        <f t="shared" si="13"/>
        <v>0</v>
      </c>
      <c r="D44" s="40">
        <f t="shared" si="11"/>
        <v>268435454</v>
      </c>
      <c r="E44" s="7">
        <f t="shared" si="14"/>
        <v>0</v>
      </c>
      <c r="F44" s="7">
        <f t="shared" si="15"/>
        <v>0</v>
      </c>
      <c r="G44" s="7">
        <f t="shared" si="16"/>
        <v>0</v>
      </c>
      <c r="H44" s="7">
        <f t="shared" si="17"/>
        <v>0</v>
      </c>
      <c r="I44" s="7">
        <f t="shared" si="18"/>
        <v>0</v>
      </c>
      <c r="J44" s="7">
        <f t="shared" si="19"/>
        <v>0</v>
      </c>
      <c r="K44" s="7">
        <f t="shared" si="20"/>
        <v>0</v>
      </c>
      <c r="L44" s="7" t="b">
        <f t="shared" si="21"/>
        <v>1</v>
      </c>
    </row>
    <row r="45" spans="1:12" x14ac:dyDescent="0.25">
      <c r="A45" s="2">
        <v>37</v>
      </c>
      <c r="B45">
        <f t="shared" si="12"/>
        <v>1.1145318904311437E-17</v>
      </c>
      <c r="C45" s="7">
        <f t="shared" si="13"/>
        <v>0</v>
      </c>
      <c r="D45" s="40">
        <f t="shared" si="11"/>
        <v>268435454</v>
      </c>
      <c r="E45" s="7">
        <f t="shared" si="14"/>
        <v>0</v>
      </c>
      <c r="F45" s="7">
        <f t="shared" si="15"/>
        <v>0</v>
      </c>
      <c r="G45" s="7">
        <f t="shared" si="16"/>
        <v>0</v>
      </c>
      <c r="H45" s="7">
        <f t="shared" si="17"/>
        <v>0</v>
      </c>
      <c r="I45" s="7">
        <f t="shared" si="18"/>
        <v>0</v>
      </c>
      <c r="J45" s="7">
        <f t="shared" si="19"/>
        <v>0</v>
      </c>
      <c r="K45" s="7">
        <f t="shared" si="20"/>
        <v>0</v>
      </c>
      <c r="L45" s="7" t="b">
        <f t="shared" si="21"/>
        <v>1</v>
      </c>
    </row>
    <row r="46" spans="1:12" x14ac:dyDescent="0.25">
      <c r="A46" s="2">
        <v>38</v>
      </c>
      <c r="B46">
        <f t="shared" si="12"/>
        <v>1.7597871954175967E-18</v>
      </c>
      <c r="C46" s="7">
        <f t="shared" si="13"/>
        <v>0</v>
      </c>
      <c r="D46" s="40">
        <f t="shared" si="11"/>
        <v>268435454</v>
      </c>
      <c r="E46" s="7">
        <f t="shared" si="14"/>
        <v>0</v>
      </c>
      <c r="F46" s="7">
        <f t="shared" si="15"/>
        <v>0</v>
      </c>
      <c r="G46" s="7">
        <f t="shared" si="16"/>
        <v>0</v>
      </c>
      <c r="H46" s="7">
        <f t="shared" si="17"/>
        <v>0</v>
      </c>
      <c r="I46" s="7">
        <f t="shared" si="18"/>
        <v>0</v>
      </c>
      <c r="J46" s="7">
        <f t="shared" si="19"/>
        <v>0</v>
      </c>
      <c r="K46" s="7">
        <f t="shared" si="20"/>
        <v>0</v>
      </c>
      <c r="L46" s="7" t="b">
        <f t="shared" si="21"/>
        <v>1</v>
      </c>
    </row>
    <row r="47" spans="1:12" x14ac:dyDescent="0.25">
      <c r="A47" s="2">
        <v>39</v>
      </c>
      <c r="B47">
        <f t="shared" si="12"/>
        <v>2.7073649160270507E-19</v>
      </c>
      <c r="C47" s="7">
        <f t="shared" si="13"/>
        <v>0</v>
      </c>
      <c r="D47" s="40">
        <f t="shared" si="11"/>
        <v>268435454</v>
      </c>
      <c r="E47" s="7">
        <f t="shared" si="14"/>
        <v>0</v>
      </c>
      <c r="F47" s="7">
        <f t="shared" si="15"/>
        <v>0</v>
      </c>
      <c r="G47" s="7">
        <f t="shared" si="16"/>
        <v>0</v>
      </c>
      <c r="H47" s="7">
        <f t="shared" si="17"/>
        <v>0</v>
      </c>
      <c r="I47" s="7">
        <f t="shared" si="18"/>
        <v>0</v>
      </c>
      <c r="J47" s="7">
        <f t="shared" si="19"/>
        <v>0</v>
      </c>
      <c r="K47" s="7">
        <f t="shared" si="20"/>
        <v>0</v>
      </c>
      <c r="L47" s="7" t="b">
        <f t="shared" si="21"/>
        <v>1</v>
      </c>
    </row>
    <row r="48" spans="1:12" x14ac:dyDescent="0.25">
      <c r="A48" s="2">
        <v>40</v>
      </c>
      <c r="B48">
        <f t="shared" si="12"/>
        <v>4.0610473740405766E-20</v>
      </c>
      <c r="C48" s="7">
        <f t="shared" si="13"/>
        <v>0</v>
      </c>
      <c r="D48" s="40">
        <f t="shared" si="11"/>
        <v>268435454</v>
      </c>
      <c r="E48" s="7">
        <f t="shared" si="14"/>
        <v>0</v>
      </c>
      <c r="F48" s="7">
        <f t="shared" si="15"/>
        <v>0</v>
      </c>
      <c r="G48" s="7">
        <f t="shared" si="16"/>
        <v>0</v>
      </c>
      <c r="H48" s="7">
        <f t="shared" si="17"/>
        <v>0</v>
      </c>
      <c r="I48" s="7">
        <f t="shared" si="18"/>
        <v>0</v>
      </c>
      <c r="J48" s="7">
        <f t="shared" si="19"/>
        <v>0</v>
      </c>
      <c r="K48" s="7">
        <f t="shared" si="20"/>
        <v>0</v>
      </c>
      <c r="L48" s="7" t="b">
        <f t="shared" si="21"/>
        <v>1</v>
      </c>
    </row>
    <row r="49" spans="1:12" x14ac:dyDescent="0.25">
      <c r="A49" s="2">
        <v>41</v>
      </c>
      <c r="B49">
        <f t="shared" si="12"/>
        <v>5.9429961571325836E-21</v>
      </c>
      <c r="C49" s="7">
        <f t="shared" si="13"/>
        <v>0</v>
      </c>
      <c r="D49" s="40">
        <f t="shared" si="11"/>
        <v>268435454</v>
      </c>
      <c r="E49" s="7">
        <f t="shared" si="14"/>
        <v>0</v>
      </c>
      <c r="F49" s="7">
        <f t="shared" si="15"/>
        <v>0</v>
      </c>
      <c r="G49" s="7">
        <f t="shared" si="16"/>
        <v>0</v>
      </c>
      <c r="H49" s="7">
        <f t="shared" si="17"/>
        <v>0</v>
      </c>
      <c r="I49" s="7">
        <f t="shared" si="18"/>
        <v>0</v>
      </c>
      <c r="J49" s="7">
        <f t="shared" si="19"/>
        <v>0</v>
      </c>
      <c r="K49" s="7">
        <f t="shared" si="20"/>
        <v>0</v>
      </c>
      <c r="L49" s="7" t="b">
        <f t="shared" si="21"/>
        <v>1</v>
      </c>
    </row>
    <row r="50" spans="1:12" x14ac:dyDescent="0.25">
      <c r="A50" s="2">
        <v>42</v>
      </c>
      <c r="B50">
        <f t="shared" si="12"/>
        <v>8.4899945101893908E-22</v>
      </c>
      <c r="C50" s="7">
        <f t="shared" si="13"/>
        <v>0</v>
      </c>
      <c r="D50" s="40">
        <f t="shared" si="11"/>
        <v>268435454</v>
      </c>
      <c r="E50" s="7">
        <f t="shared" si="14"/>
        <v>0</v>
      </c>
      <c r="F50" s="7">
        <f t="shared" si="15"/>
        <v>0</v>
      </c>
      <c r="G50" s="7">
        <f t="shared" si="16"/>
        <v>0</v>
      </c>
      <c r="H50" s="7">
        <f t="shared" si="17"/>
        <v>0</v>
      </c>
      <c r="I50" s="7">
        <f t="shared" si="18"/>
        <v>0</v>
      </c>
      <c r="J50" s="7">
        <f t="shared" si="19"/>
        <v>0</v>
      </c>
      <c r="K50" s="7">
        <f t="shared" si="20"/>
        <v>0</v>
      </c>
      <c r="L50" s="7" t="b">
        <f t="shared" si="21"/>
        <v>1</v>
      </c>
    </row>
    <row r="51" spans="1:12" x14ac:dyDescent="0.25">
      <c r="A51" s="2">
        <v>43</v>
      </c>
      <c r="B51">
        <f t="shared" si="12"/>
        <v>1.184650396770603E-22</v>
      </c>
      <c r="C51" s="7">
        <f t="shared" si="13"/>
        <v>0</v>
      </c>
      <c r="D51" s="40">
        <f t="shared" si="11"/>
        <v>268435454</v>
      </c>
      <c r="E51" s="7">
        <f t="shared" si="14"/>
        <v>0</v>
      </c>
      <c r="F51" s="7">
        <f t="shared" si="15"/>
        <v>0</v>
      </c>
      <c r="G51" s="7">
        <f t="shared" si="16"/>
        <v>0</v>
      </c>
      <c r="H51" s="7">
        <f t="shared" si="17"/>
        <v>0</v>
      </c>
      <c r="I51" s="7">
        <f t="shared" si="18"/>
        <v>0</v>
      </c>
      <c r="J51" s="7">
        <f t="shared" si="19"/>
        <v>0</v>
      </c>
      <c r="K51" s="7">
        <f t="shared" si="20"/>
        <v>0</v>
      </c>
      <c r="L51" s="7" t="b">
        <f t="shared" si="21"/>
        <v>1</v>
      </c>
    </row>
    <row r="52" spans="1:12" x14ac:dyDescent="0.25">
      <c r="A52" s="2">
        <v>44</v>
      </c>
      <c r="B52">
        <f t="shared" si="12"/>
        <v>1.6154323592326586E-23</v>
      </c>
      <c r="C52" s="7">
        <f t="shared" si="13"/>
        <v>0</v>
      </c>
      <c r="D52" s="40">
        <f t="shared" si="11"/>
        <v>268435454</v>
      </c>
      <c r="E52" s="7">
        <f t="shared" si="14"/>
        <v>0</v>
      </c>
      <c r="F52" s="7">
        <f t="shared" si="15"/>
        <v>0</v>
      </c>
      <c r="G52" s="7">
        <f t="shared" si="16"/>
        <v>0</v>
      </c>
      <c r="H52" s="7">
        <f t="shared" si="17"/>
        <v>0</v>
      </c>
      <c r="I52" s="7">
        <f t="shared" si="18"/>
        <v>0</v>
      </c>
      <c r="J52" s="7">
        <f t="shared" si="19"/>
        <v>0</v>
      </c>
      <c r="K52" s="7">
        <f t="shared" si="20"/>
        <v>0</v>
      </c>
      <c r="L52" s="7" t="b">
        <f t="shared" si="21"/>
        <v>1</v>
      </c>
    </row>
    <row r="53" spans="1:12" x14ac:dyDescent="0.25">
      <c r="A53" s="2">
        <v>45</v>
      </c>
      <c r="B53">
        <f t="shared" si="12"/>
        <v>2.1539098123102142E-24</v>
      </c>
      <c r="C53" s="7">
        <f t="shared" si="13"/>
        <v>0</v>
      </c>
      <c r="D53" s="40">
        <f t="shared" si="11"/>
        <v>268435454</v>
      </c>
      <c r="E53" s="7">
        <f t="shared" si="14"/>
        <v>0</v>
      </c>
      <c r="F53" s="7">
        <f t="shared" si="15"/>
        <v>0</v>
      </c>
      <c r="G53" s="7">
        <f t="shared" si="16"/>
        <v>0</v>
      </c>
      <c r="H53" s="7">
        <f t="shared" si="17"/>
        <v>0</v>
      </c>
      <c r="I53" s="7">
        <f t="shared" si="18"/>
        <v>0</v>
      </c>
      <c r="J53" s="7">
        <f t="shared" si="19"/>
        <v>0</v>
      </c>
      <c r="K53" s="7">
        <f t="shared" si="20"/>
        <v>0</v>
      </c>
      <c r="L53" s="7" t="b">
        <f t="shared" si="21"/>
        <v>1</v>
      </c>
    </row>
    <row r="54" spans="1:12" x14ac:dyDescent="0.25">
      <c r="A54" s="2">
        <v>46</v>
      </c>
      <c r="B54">
        <f t="shared" si="12"/>
        <v>2.8094475812741607E-25</v>
      </c>
      <c r="C54" s="7">
        <f t="shared" si="13"/>
        <v>0</v>
      </c>
      <c r="D54" s="40">
        <f t="shared" si="11"/>
        <v>268435454</v>
      </c>
      <c r="E54" s="7">
        <f t="shared" si="14"/>
        <v>0</v>
      </c>
      <c r="F54" s="7">
        <f t="shared" si="15"/>
        <v>0</v>
      </c>
      <c r="G54" s="7">
        <f t="shared" si="16"/>
        <v>0</v>
      </c>
      <c r="H54" s="7">
        <f t="shared" si="17"/>
        <v>0</v>
      </c>
      <c r="I54" s="7">
        <f t="shared" si="18"/>
        <v>0</v>
      </c>
      <c r="J54" s="7">
        <f t="shared" si="19"/>
        <v>0</v>
      </c>
      <c r="K54" s="7">
        <f t="shared" si="20"/>
        <v>0</v>
      </c>
      <c r="L54" s="7" t="b">
        <f t="shared" si="21"/>
        <v>1</v>
      </c>
    </row>
    <row r="55" spans="1:12" x14ac:dyDescent="0.25">
      <c r="A55" s="2">
        <v>47</v>
      </c>
      <c r="B55">
        <f t="shared" si="12"/>
        <v>3.5865288271585284E-26</v>
      </c>
      <c r="C55" s="7">
        <f t="shared" si="13"/>
        <v>0</v>
      </c>
      <c r="D55" s="40">
        <f t="shared" si="11"/>
        <v>268435454</v>
      </c>
      <c r="E55" s="7">
        <f t="shared" si="14"/>
        <v>0</v>
      </c>
      <c r="F55" s="7">
        <f t="shared" si="15"/>
        <v>0</v>
      </c>
      <c r="G55" s="7">
        <f t="shared" si="16"/>
        <v>0</v>
      </c>
      <c r="H55" s="7">
        <f t="shared" si="17"/>
        <v>0</v>
      </c>
      <c r="I55" s="7">
        <f t="shared" si="18"/>
        <v>0</v>
      </c>
      <c r="J55" s="7">
        <f t="shared" si="19"/>
        <v>0</v>
      </c>
      <c r="K55" s="7">
        <f t="shared" si="20"/>
        <v>0</v>
      </c>
      <c r="L55" s="7" t="b">
        <f t="shared" si="21"/>
        <v>1</v>
      </c>
    </row>
    <row r="56" spans="1:12" x14ac:dyDescent="0.25">
      <c r="A56" s="2">
        <v>48</v>
      </c>
      <c r="B56">
        <f t="shared" si="12"/>
        <v>4.4831610339482337E-27</v>
      </c>
      <c r="C56" s="7">
        <f t="shared" si="13"/>
        <v>0</v>
      </c>
      <c r="D56" s="40">
        <f t="shared" si="11"/>
        <v>268435454</v>
      </c>
      <c r="E56" s="7">
        <f t="shared" si="14"/>
        <v>0</v>
      </c>
      <c r="F56" s="7">
        <f t="shared" si="15"/>
        <v>0</v>
      </c>
      <c r="G56" s="7">
        <f t="shared" si="16"/>
        <v>0</v>
      </c>
      <c r="H56" s="7">
        <f t="shared" si="17"/>
        <v>0</v>
      </c>
      <c r="I56" s="7">
        <f t="shared" si="18"/>
        <v>0</v>
      </c>
      <c r="J56" s="7">
        <f t="shared" si="19"/>
        <v>0</v>
      </c>
      <c r="K56" s="7">
        <f t="shared" si="20"/>
        <v>0</v>
      </c>
      <c r="L56" s="7" t="b">
        <f t="shared" si="21"/>
        <v>1</v>
      </c>
    </row>
    <row r="57" spans="1:12" x14ac:dyDescent="0.25">
      <c r="A57" s="2">
        <v>49</v>
      </c>
      <c r="B57">
        <f t="shared" si="12"/>
        <v>5.4895849395283441E-28</v>
      </c>
      <c r="C57" s="7">
        <f t="shared" si="13"/>
        <v>0</v>
      </c>
      <c r="D57" s="40">
        <f t="shared" si="11"/>
        <v>268435454</v>
      </c>
      <c r="E57" s="7">
        <f t="shared" si="14"/>
        <v>0</v>
      </c>
      <c r="F57" s="7">
        <f t="shared" si="15"/>
        <v>0</v>
      </c>
      <c r="G57" s="7">
        <f t="shared" si="16"/>
        <v>0</v>
      </c>
      <c r="H57" s="7">
        <f t="shared" si="17"/>
        <v>0</v>
      </c>
      <c r="I57" s="7">
        <f t="shared" si="18"/>
        <v>0</v>
      </c>
      <c r="J57" s="7">
        <f t="shared" si="19"/>
        <v>0</v>
      </c>
      <c r="K57" s="7">
        <f t="shared" si="20"/>
        <v>0</v>
      </c>
      <c r="L57" s="7" t="b">
        <f t="shared" si="21"/>
        <v>1</v>
      </c>
    </row>
    <row r="58" spans="1:12" x14ac:dyDescent="0.25">
      <c r="A58" s="2">
        <v>50</v>
      </c>
      <c r="B58">
        <f t="shared" si="12"/>
        <v>6.5875019274340179E-29</v>
      </c>
      <c r="C58" s="7">
        <f t="shared" si="13"/>
        <v>0</v>
      </c>
      <c r="D58" s="40">
        <f t="shared" si="11"/>
        <v>268435454</v>
      </c>
      <c r="E58" s="7">
        <f t="shared" si="14"/>
        <v>0</v>
      </c>
      <c r="F58" s="7">
        <f t="shared" si="15"/>
        <v>0</v>
      </c>
      <c r="G58" s="7">
        <f t="shared" si="16"/>
        <v>0</v>
      </c>
      <c r="H58" s="7">
        <f t="shared" si="17"/>
        <v>0</v>
      </c>
      <c r="I58" s="7">
        <f t="shared" si="18"/>
        <v>0</v>
      </c>
      <c r="J58" s="7">
        <f t="shared" si="19"/>
        <v>0</v>
      </c>
      <c r="K58" s="7">
        <f t="shared" si="20"/>
        <v>0</v>
      </c>
      <c r="L58" s="7" t="b">
        <f t="shared" si="21"/>
        <v>1</v>
      </c>
    </row>
    <row r="59" spans="1:12" x14ac:dyDescent="0.25">
      <c r="A59" s="2">
        <v>51</v>
      </c>
      <c r="B59">
        <f t="shared" si="12"/>
        <v>7.7500022675693991E-30</v>
      </c>
      <c r="C59" s="7">
        <f t="shared" si="13"/>
        <v>0</v>
      </c>
      <c r="D59" s="40">
        <f t="shared" si="11"/>
        <v>268435454</v>
      </c>
      <c r="E59" s="7">
        <f t="shared" si="14"/>
        <v>0</v>
      </c>
      <c r="F59" s="7">
        <f t="shared" si="15"/>
        <v>0</v>
      </c>
      <c r="G59" s="7">
        <f t="shared" si="16"/>
        <v>0</v>
      </c>
      <c r="H59" s="7">
        <f t="shared" si="17"/>
        <v>0</v>
      </c>
      <c r="I59" s="7">
        <f t="shared" si="18"/>
        <v>0</v>
      </c>
      <c r="J59" s="7">
        <f t="shared" si="19"/>
        <v>0</v>
      </c>
      <c r="K59" s="7">
        <f t="shared" si="20"/>
        <v>0</v>
      </c>
      <c r="L59" s="7" t="b">
        <f t="shared" si="21"/>
        <v>1</v>
      </c>
    </row>
    <row r="60" spans="1:12" x14ac:dyDescent="0.25">
      <c r="A60" s="2">
        <v>52</v>
      </c>
      <c r="B60">
        <f t="shared" si="12"/>
        <v>8.9423103087340622E-31</v>
      </c>
      <c r="C60" s="7">
        <f t="shared" si="13"/>
        <v>0</v>
      </c>
      <c r="D60" s="40">
        <f t="shared" si="11"/>
        <v>268435454</v>
      </c>
      <c r="E60" s="7">
        <f t="shared" si="14"/>
        <v>0</v>
      </c>
      <c r="F60" s="7">
        <f t="shared" si="15"/>
        <v>0</v>
      </c>
      <c r="G60" s="7">
        <f t="shared" si="16"/>
        <v>0</v>
      </c>
      <c r="H60" s="7">
        <f t="shared" si="17"/>
        <v>0</v>
      </c>
      <c r="I60" s="7">
        <f t="shared" si="18"/>
        <v>0</v>
      </c>
      <c r="J60" s="7">
        <f t="shared" si="19"/>
        <v>0</v>
      </c>
      <c r="K60" s="7">
        <f t="shared" si="20"/>
        <v>0</v>
      </c>
      <c r="L60" s="7" t="b">
        <f t="shared" si="21"/>
        <v>1</v>
      </c>
    </row>
    <row r="61" spans="1:12" x14ac:dyDescent="0.25">
      <c r="A61" s="2">
        <v>53</v>
      </c>
      <c r="B61">
        <f t="shared" si="12"/>
        <v>1.0123370160830691E-31</v>
      </c>
      <c r="C61" s="7">
        <f t="shared" si="13"/>
        <v>0</v>
      </c>
      <c r="D61" s="40">
        <f t="shared" si="11"/>
        <v>268435454</v>
      </c>
      <c r="E61" s="7">
        <f t="shared" si="14"/>
        <v>0</v>
      </c>
      <c r="F61" s="7">
        <f t="shared" si="15"/>
        <v>0</v>
      </c>
      <c r="G61" s="7">
        <f t="shared" si="16"/>
        <v>0</v>
      </c>
      <c r="H61" s="7">
        <f t="shared" si="17"/>
        <v>0</v>
      </c>
      <c r="I61" s="7">
        <f t="shared" si="18"/>
        <v>0</v>
      </c>
      <c r="J61" s="7">
        <f t="shared" si="19"/>
        <v>0</v>
      </c>
      <c r="K61" s="7">
        <f t="shared" si="20"/>
        <v>0</v>
      </c>
      <c r="L61" s="7" t="b">
        <f t="shared" si="21"/>
        <v>1</v>
      </c>
    </row>
    <row r="62" spans="1:12" x14ac:dyDescent="0.25">
      <c r="A62" s="2">
        <v>54</v>
      </c>
      <c r="B62">
        <f t="shared" si="12"/>
        <v>1.1248189067589787E-32</v>
      </c>
      <c r="C62" s="7">
        <f t="shared" si="13"/>
        <v>0</v>
      </c>
      <c r="D62" s="40">
        <f t="shared" si="11"/>
        <v>268435454</v>
      </c>
      <c r="E62" s="7">
        <f t="shared" si="14"/>
        <v>0</v>
      </c>
      <c r="F62" s="7">
        <f t="shared" si="15"/>
        <v>0</v>
      </c>
      <c r="G62" s="7">
        <f t="shared" si="16"/>
        <v>0</v>
      </c>
      <c r="H62" s="7">
        <f t="shared" si="17"/>
        <v>0</v>
      </c>
      <c r="I62" s="7">
        <f t="shared" si="18"/>
        <v>0</v>
      </c>
      <c r="J62" s="7">
        <f t="shared" si="19"/>
        <v>0</v>
      </c>
      <c r="K62" s="7">
        <f t="shared" si="20"/>
        <v>0</v>
      </c>
      <c r="L62" s="7" t="b">
        <f t="shared" si="21"/>
        <v>1</v>
      </c>
    </row>
    <row r="63" spans="1:12" x14ac:dyDescent="0.25">
      <c r="A63" s="2">
        <v>55</v>
      </c>
      <c r="B63">
        <f t="shared" si="12"/>
        <v>1.2270751710098076E-33</v>
      </c>
      <c r="C63" s="7">
        <f t="shared" si="13"/>
        <v>0</v>
      </c>
      <c r="D63" s="40">
        <f t="shared" si="11"/>
        <v>268435454</v>
      </c>
      <c r="E63" s="7">
        <f t="shared" si="14"/>
        <v>0</v>
      </c>
      <c r="F63" s="7">
        <f t="shared" si="15"/>
        <v>0</v>
      </c>
      <c r="G63" s="7">
        <f t="shared" si="16"/>
        <v>0</v>
      </c>
      <c r="H63" s="7">
        <f t="shared" si="17"/>
        <v>0</v>
      </c>
      <c r="I63" s="7">
        <f t="shared" si="18"/>
        <v>0</v>
      </c>
      <c r="J63" s="7">
        <f t="shared" si="19"/>
        <v>0</v>
      </c>
      <c r="K63" s="7">
        <f t="shared" si="20"/>
        <v>0</v>
      </c>
      <c r="L63" s="7" t="b">
        <f t="shared" si="21"/>
        <v>1</v>
      </c>
    </row>
    <row r="64" spans="1:12" x14ac:dyDescent="0.25">
      <c r="A64" s="2">
        <v>56</v>
      </c>
      <c r="B64">
        <f t="shared" si="12"/>
        <v>1.3147233975105091E-34</v>
      </c>
      <c r="C64" s="7">
        <f t="shared" si="13"/>
        <v>0</v>
      </c>
      <c r="D64" s="40">
        <f t="shared" si="11"/>
        <v>268435454</v>
      </c>
      <c r="E64" s="7">
        <f t="shared" si="14"/>
        <v>0</v>
      </c>
      <c r="F64" s="7">
        <f t="shared" si="15"/>
        <v>0</v>
      </c>
      <c r="G64" s="7">
        <f t="shared" si="16"/>
        <v>0</v>
      </c>
      <c r="H64" s="7">
        <f t="shared" si="17"/>
        <v>0</v>
      </c>
      <c r="I64" s="7">
        <f t="shared" si="18"/>
        <v>0</v>
      </c>
      <c r="J64" s="7">
        <f t="shared" si="19"/>
        <v>0</v>
      </c>
      <c r="K64" s="7">
        <f t="shared" si="20"/>
        <v>0</v>
      </c>
      <c r="L64" s="7" t="b">
        <f t="shared" si="21"/>
        <v>1</v>
      </c>
    </row>
    <row r="65" spans="1:12" x14ac:dyDescent="0.25">
      <c r="A65" s="2">
        <v>57</v>
      </c>
      <c r="B65">
        <f t="shared" si="12"/>
        <v>1.3839193658005007E-35</v>
      </c>
      <c r="C65" s="7">
        <f t="shared" si="13"/>
        <v>0</v>
      </c>
      <c r="D65" s="40">
        <f t="shared" si="11"/>
        <v>268435454</v>
      </c>
      <c r="E65" s="7">
        <f t="shared" si="14"/>
        <v>0</v>
      </c>
      <c r="F65" s="7">
        <f t="shared" si="15"/>
        <v>0</v>
      </c>
      <c r="G65" s="7">
        <f t="shared" si="16"/>
        <v>0</v>
      </c>
      <c r="H65" s="7">
        <f t="shared" si="17"/>
        <v>0</v>
      </c>
      <c r="I65" s="7">
        <f t="shared" si="18"/>
        <v>0</v>
      </c>
      <c r="J65" s="7">
        <f t="shared" si="19"/>
        <v>0</v>
      </c>
      <c r="K65" s="7">
        <f t="shared" si="20"/>
        <v>0</v>
      </c>
      <c r="L65" s="7" t="b">
        <f t="shared" si="21"/>
        <v>1</v>
      </c>
    </row>
    <row r="66" spans="1:12" x14ac:dyDescent="0.25">
      <c r="A66" s="2">
        <v>58</v>
      </c>
      <c r="B66">
        <f t="shared" si="12"/>
        <v>1.4316407232419412E-36</v>
      </c>
      <c r="C66" s="7">
        <f t="shared" si="13"/>
        <v>0</v>
      </c>
      <c r="D66" s="40">
        <f t="shared" si="11"/>
        <v>268435454</v>
      </c>
      <c r="E66" s="7">
        <f t="shared" si="14"/>
        <v>0</v>
      </c>
      <c r="F66" s="7">
        <f t="shared" si="15"/>
        <v>0</v>
      </c>
      <c r="G66" s="7">
        <f t="shared" si="16"/>
        <v>0</v>
      </c>
      <c r="H66" s="7">
        <f t="shared" si="17"/>
        <v>0</v>
      </c>
      <c r="I66" s="7">
        <f t="shared" si="18"/>
        <v>0</v>
      </c>
      <c r="J66" s="7">
        <f t="shared" si="19"/>
        <v>0</v>
      </c>
      <c r="K66" s="7">
        <f t="shared" si="20"/>
        <v>0</v>
      </c>
      <c r="L66" s="7" t="b">
        <f t="shared" si="21"/>
        <v>1</v>
      </c>
    </row>
    <row r="67" spans="1:12" x14ac:dyDescent="0.25">
      <c r="A67" s="2">
        <v>59</v>
      </c>
      <c r="B67">
        <f t="shared" si="12"/>
        <v>1.4559058202460453E-37</v>
      </c>
      <c r="C67" s="7">
        <f t="shared" si="13"/>
        <v>0</v>
      </c>
      <c r="D67" s="40">
        <f t="shared" si="11"/>
        <v>268435454</v>
      </c>
      <c r="E67" s="7">
        <f t="shared" si="14"/>
        <v>0</v>
      </c>
      <c r="F67" s="7">
        <f t="shared" si="15"/>
        <v>0</v>
      </c>
      <c r="G67" s="7">
        <f t="shared" si="16"/>
        <v>0</v>
      </c>
      <c r="H67" s="7">
        <f t="shared" si="17"/>
        <v>0</v>
      </c>
      <c r="I67" s="7">
        <f t="shared" si="18"/>
        <v>0</v>
      </c>
      <c r="J67" s="7">
        <f t="shared" si="19"/>
        <v>0</v>
      </c>
      <c r="K67" s="7">
        <f t="shared" si="20"/>
        <v>0</v>
      </c>
      <c r="L67" s="7" t="b">
        <f t="shared" si="21"/>
        <v>1</v>
      </c>
    </row>
    <row r="68" spans="1:12" x14ac:dyDescent="0.25">
      <c r="A68" s="2">
        <v>60</v>
      </c>
      <c r="B68">
        <f t="shared" si="12"/>
        <v>1.4559058202460059E-38</v>
      </c>
      <c r="C68" s="7">
        <f t="shared" si="13"/>
        <v>0</v>
      </c>
      <c r="D68" s="40">
        <f t="shared" si="11"/>
        <v>268435454</v>
      </c>
      <c r="E68" s="7">
        <f t="shared" si="14"/>
        <v>0</v>
      </c>
      <c r="F68" s="7">
        <f t="shared" si="15"/>
        <v>0</v>
      </c>
      <c r="G68" s="7">
        <f t="shared" si="16"/>
        <v>0</v>
      </c>
      <c r="H68" s="7">
        <f t="shared" si="17"/>
        <v>0</v>
      </c>
      <c r="I68" s="7">
        <f t="shared" si="18"/>
        <v>0</v>
      </c>
      <c r="J68" s="7">
        <f t="shared" si="19"/>
        <v>0</v>
      </c>
      <c r="K68" s="7">
        <f t="shared" si="20"/>
        <v>0</v>
      </c>
      <c r="L68" s="7" t="b">
        <f t="shared" si="21"/>
        <v>1</v>
      </c>
    </row>
    <row r="69" spans="1:12" x14ac:dyDescent="0.25">
      <c r="A69" s="2">
        <v>61</v>
      </c>
      <c r="B69">
        <f t="shared" si="12"/>
        <v>1.4320385117173974E-39</v>
      </c>
      <c r="C69" s="7">
        <f t="shared" si="13"/>
        <v>0</v>
      </c>
      <c r="D69" s="40">
        <f t="shared" si="11"/>
        <v>268435454</v>
      </c>
      <c r="E69" s="7">
        <f t="shared" si="14"/>
        <v>0</v>
      </c>
      <c r="F69" s="7">
        <f t="shared" si="15"/>
        <v>0</v>
      </c>
      <c r="G69" s="7">
        <f t="shared" si="16"/>
        <v>0</v>
      </c>
      <c r="H69" s="7">
        <f t="shared" si="17"/>
        <v>0</v>
      </c>
      <c r="I69" s="7">
        <f t="shared" si="18"/>
        <v>0</v>
      </c>
      <c r="J69" s="7">
        <f t="shared" si="19"/>
        <v>0</v>
      </c>
      <c r="K69" s="7">
        <f t="shared" si="20"/>
        <v>0</v>
      </c>
      <c r="L69" s="7" t="b">
        <f t="shared" si="21"/>
        <v>1</v>
      </c>
    </row>
    <row r="70" spans="1:12" x14ac:dyDescent="0.25">
      <c r="A70" s="2">
        <v>62</v>
      </c>
      <c r="B70">
        <f t="shared" si="12"/>
        <v>1.3858437210168501E-40</v>
      </c>
      <c r="C70" s="7">
        <f t="shared" si="13"/>
        <v>0</v>
      </c>
      <c r="D70" s="40">
        <f t="shared" si="11"/>
        <v>268435454</v>
      </c>
      <c r="E70" s="7">
        <f t="shared" si="14"/>
        <v>0</v>
      </c>
      <c r="F70" s="7">
        <f t="shared" si="15"/>
        <v>0</v>
      </c>
      <c r="G70" s="7">
        <f t="shared" si="16"/>
        <v>0</v>
      </c>
      <c r="H70" s="7">
        <f t="shared" si="17"/>
        <v>0</v>
      </c>
      <c r="I70" s="7">
        <f t="shared" si="18"/>
        <v>0</v>
      </c>
      <c r="J70" s="7">
        <f t="shared" si="19"/>
        <v>0</v>
      </c>
      <c r="K70" s="7">
        <f t="shared" si="20"/>
        <v>0</v>
      </c>
      <c r="L70" s="7" t="b">
        <f t="shared" si="21"/>
        <v>1</v>
      </c>
    </row>
    <row r="71" spans="1:12" x14ac:dyDescent="0.25">
      <c r="A71" s="2">
        <v>63</v>
      </c>
      <c r="B71">
        <f t="shared" si="12"/>
        <v>1.3198511628731934E-41</v>
      </c>
      <c r="C71" s="7">
        <f t="shared" si="13"/>
        <v>0</v>
      </c>
      <c r="D71" s="40">
        <f t="shared" si="11"/>
        <v>268435454</v>
      </c>
      <c r="E71" s="7">
        <f t="shared" si="14"/>
        <v>0</v>
      </c>
      <c r="F71" s="7">
        <f t="shared" si="15"/>
        <v>0</v>
      </c>
      <c r="G71" s="7">
        <f t="shared" si="16"/>
        <v>0</v>
      </c>
      <c r="H71" s="7">
        <f t="shared" si="17"/>
        <v>0</v>
      </c>
      <c r="I71" s="7">
        <f t="shared" si="18"/>
        <v>0</v>
      </c>
      <c r="J71" s="7">
        <f t="shared" si="19"/>
        <v>0</v>
      </c>
      <c r="K71" s="7">
        <f t="shared" si="20"/>
        <v>0</v>
      </c>
      <c r="L71" s="7" t="b">
        <f t="shared" si="21"/>
        <v>1</v>
      </c>
    </row>
    <row r="72" spans="1:12" x14ac:dyDescent="0.25">
      <c r="A72" s="2">
        <v>64</v>
      </c>
      <c r="B72">
        <f t="shared" ref="B72:B78" si="22">POISSON(A72, Mu, FALSE)</f>
        <v>1.2373604651936087E-42</v>
      </c>
      <c r="C72" s="7">
        <f t="shared" ref="C72:C78" si="23" xml:space="preserve"> ROUND(N * B72, 0)</f>
        <v>0</v>
      </c>
      <c r="D72" s="40">
        <f t="shared" si="11"/>
        <v>268435454</v>
      </c>
      <c r="E72" s="7">
        <f t="shared" ref="E72:E78" si="24" xml:space="preserve"> MOD(INT($C72/BASE^6), BASE)</f>
        <v>0</v>
      </c>
      <c r="F72" s="7">
        <f t="shared" ref="F72:F78" si="25" xml:space="preserve"> MOD(INT($C72/BASE^5), BASE)</f>
        <v>0</v>
      </c>
      <c r="G72" s="7">
        <f t="shared" ref="G72:G78" si="26" xml:space="preserve"> MOD(INT($C72/BASE^4), BASE)</f>
        <v>0</v>
      </c>
      <c r="H72" s="7">
        <f t="shared" ref="H72:H78" si="27" xml:space="preserve"> MOD(INT($C72/BASE^3), BASE)</f>
        <v>0</v>
      </c>
      <c r="I72" s="7">
        <f t="shared" ref="I72:I78" si="28" xml:space="preserve"> MOD(INT($C72/BASE^2), BASE)</f>
        <v>0</v>
      </c>
      <c r="J72" s="7">
        <f t="shared" ref="J72:J78" si="29" xml:space="preserve"> MOD(INT($C72/BASE), BASE)</f>
        <v>0</v>
      </c>
      <c r="K72" s="7">
        <f t="shared" ref="K72:K78" si="30">MOD($C72, BASE)</f>
        <v>0</v>
      </c>
      <c r="L72" s="7" t="b">
        <f t="shared" ref="L72:L78" si="31" xml:space="preserve"> E72*BASE^6 + F72*BASE^5 + G72*BASE^4 + H72*BASE^3 + I72*BASE^2 +J72*BASE + K72 = C72</f>
        <v>1</v>
      </c>
    </row>
    <row r="73" spans="1:12" x14ac:dyDescent="0.25">
      <c r="A73" s="2">
        <v>65</v>
      </c>
      <c r="B73">
        <f t="shared" si="22"/>
        <v>1.1421788909479341E-43</v>
      </c>
      <c r="C73" s="7">
        <f t="shared" si="23"/>
        <v>0</v>
      </c>
      <c r="D73" s="40">
        <f t="shared" si="11"/>
        <v>268435454</v>
      </c>
      <c r="E73" s="7">
        <f t="shared" si="24"/>
        <v>0</v>
      </c>
      <c r="F73" s="7">
        <f t="shared" si="25"/>
        <v>0</v>
      </c>
      <c r="G73" s="7">
        <f t="shared" si="26"/>
        <v>0</v>
      </c>
      <c r="H73" s="7">
        <f t="shared" si="27"/>
        <v>0</v>
      </c>
      <c r="I73" s="7">
        <f t="shared" si="28"/>
        <v>0</v>
      </c>
      <c r="J73" s="7">
        <f t="shared" si="29"/>
        <v>0</v>
      </c>
      <c r="K73" s="7">
        <f t="shared" si="30"/>
        <v>0</v>
      </c>
      <c r="L73" s="7" t="b">
        <f t="shared" si="31"/>
        <v>1</v>
      </c>
    </row>
    <row r="74" spans="1:12" x14ac:dyDescent="0.25">
      <c r="A74" s="2">
        <v>66</v>
      </c>
      <c r="B74">
        <f t="shared" si="22"/>
        <v>1.038344446316316E-44</v>
      </c>
      <c r="C74" s="7">
        <f t="shared" si="23"/>
        <v>0</v>
      </c>
      <c r="D74" s="40">
        <f t="shared" si="11"/>
        <v>268435454</v>
      </c>
      <c r="E74" s="7">
        <f t="shared" si="24"/>
        <v>0</v>
      </c>
      <c r="F74" s="7">
        <f t="shared" si="25"/>
        <v>0</v>
      </c>
      <c r="G74" s="7">
        <f t="shared" si="26"/>
        <v>0</v>
      </c>
      <c r="H74" s="7">
        <f t="shared" si="27"/>
        <v>0</v>
      </c>
      <c r="I74" s="7">
        <f t="shared" si="28"/>
        <v>0</v>
      </c>
      <c r="J74" s="7">
        <f t="shared" si="29"/>
        <v>0</v>
      </c>
      <c r="K74" s="7">
        <f t="shared" si="30"/>
        <v>0</v>
      </c>
      <c r="L74" s="7" t="b">
        <f t="shared" si="31"/>
        <v>1</v>
      </c>
    </row>
    <row r="75" spans="1:12" x14ac:dyDescent="0.25">
      <c r="A75" s="2">
        <v>67</v>
      </c>
      <c r="B75">
        <f t="shared" si="22"/>
        <v>9.2986069819371043E-46</v>
      </c>
      <c r="C75" s="7">
        <f t="shared" si="23"/>
        <v>0</v>
      </c>
      <c r="D75" s="40">
        <f t="shared" ref="D75:D78" si="32">D74+C75</f>
        <v>268435454</v>
      </c>
      <c r="E75" s="7">
        <f t="shared" si="24"/>
        <v>0</v>
      </c>
      <c r="F75" s="7">
        <f t="shared" si="25"/>
        <v>0</v>
      </c>
      <c r="G75" s="7">
        <f t="shared" si="26"/>
        <v>0</v>
      </c>
      <c r="H75" s="7">
        <f t="shared" si="27"/>
        <v>0</v>
      </c>
      <c r="I75" s="7">
        <f t="shared" si="28"/>
        <v>0</v>
      </c>
      <c r="J75" s="7">
        <f t="shared" si="29"/>
        <v>0</v>
      </c>
      <c r="K75" s="7">
        <f t="shared" si="30"/>
        <v>0</v>
      </c>
      <c r="L75" s="7" t="b">
        <f t="shared" si="31"/>
        <v>1</v>
      </c>
    </row>
    <row r="76" spans="1:12" x14ac:dyDescent="0.25">
      <c r="A76" s="2">
        <v>68</v>
      </c>
      <c r="B76">
        <f t="shared" si="22"/>
        <v>8.2046532193564038E-47</v>
      </c>
      <c r="C76" s="7">
        <f t="shared" si="23"/>
        <v>0</v>
      </c>
      <c r="D76" s="40">
        <f t="shared" si="32"/>
        <v>268435454</v>
      </c>
      <c r="E76" s="7">
        <f t="shared" si="24"/>
        <v>0</v>
      </c>
      <c r="F76" s="7">
        <f t="shared" si="25"/>
        <v>0</v>
      </c>
      <c r="G76" s="7">
        <f t="shared" si="26"/>
        <v>0</v>
      </c>
      <c r="H76" s="7">
        <f t="shared" si="27"/>
        <v>0</v>
      </c>
      <c r="I76" s="7">
        <f t="shared" si="28"/>
        <v>0</v>
      </c>
      <c r="J76" s="7">
        <f t="shared" si="29"/>
        <v>0</v>
      </c>
      <c r="K76" s="7">
        <f t="shared" si="30"/>
        <v>0</v>
      </c>
      <c r="L76" s="7" t="b">
        <f t="shared" si="31"/>
        <v>1</v>
      </c>
    </row>
    <row r="77" spans="1:12" x14ac:dyDescent="0.25">
      <c r="A77" s="2">
        <v>69</v>
      </c>
      <c r="B77">
        <f t="shared" si="22"/>
        <v>7.1344810603099737E-48</v>
      </c>
      <c r="C77" s="7">
        <f t="shared" si="23"/>
        <v>0</v>
      </c>
      <c r="D77" s="40">
        <f t="shared" si="32"/>
        <v>268435454</v>
      </c>
      <c r="E77" s="7">
        <f t="shared" si="24"/>
        <v>0</v>
      </c>
      <c r="F77" s="7">
        <f t="shared" si="25"/>
        <v>0</v>
      </c>
      <c r="G77" s="7">
        <f t="shared" si="26"/>
        <v>0</v>
      </c>
      <c r="H77" s="7">
        <f t="shared" si="27"/>
        <v>0</v>
      </c>
      <c r="I77" s="7">
        <f t="shared" si="28"/>
        <v>0</v>
      </c>
      <c r="J77" s="7">
        <f t="shared" si="29"/>
        <v>0</v>
      </c>
      <c r="K77" s="7">
        <f t="shared" si="30"/>
        <v>0</v>
      </c>
      <c r="L77" s="7" t="b">
        <f t="shared" si="31"/>
        <v>1</v>
      </c>
    </row>
    <row r="78" spans="1:12" x14ac:dyDescent="0.25">
      <c r="A78" s="2">
        <v>70</v>
      </c>
      <c r="B78">
        <f t="shared" si="22"/>
        <v>6.1152694802655876E-49</v>
      </c>
      <c r="C78" s="7">
        <f t="shared" si="23"/>
        <v>0</v>
      </c>
      <c r="D78" s="40">
        <f t="shared" si="32"/>
        <v>268435454</v>
      </c>
      <c r="E78" s="7">
        <f t="shared" si="24"/>
        <v>0</v>
      </c>
      <c r="F78" s="7">
        <f t="shared" si="25"/>
        <v>0</v>
      </c>
      <c r="G78" s="7">
        <f t="shared" si="26"/>
        <v>0</v>
      </c>
      <c r="H78" s="7">
        <f t="shared" si="27"/>
        <v>0</v>
      </c>
      <c r="I78" s="7">
        <f t="shared" si="28"/>
        <v>0</v>
      </c>
      <c r="J78" s="7">
        <f t="shared" si="29"/>
        <v>0</v>
      </c>
      <c r="K78" s="7">
        <f t="shared" si="30"/>
        <v>0</v>
      </c>
      <c r="L78" s="7" t="b">
        <f t="shared" si="31"/>
        <v>1</v>
      </c>
    </row>
  </sheetData>
  <conditionalFormatting sqref="D8:D78">
    <cfRule type="cellIs" dxfId="7" priority="2" operator="lessThanOrEqual">
      <formula>$D$4</formula>
    </cfRule>
  </conditionalFormatting>
  <conditionalFormatting sqref="L6">
    <cfRule type="cellIs" dxfId="6" priority="1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zoomScaleNormal="100"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B4" sqref="B4"/>
    </sheetView>
  </sheetViews>
  <sheetFormatPr defaultRowHeight="15" x14ac:dyDescent="0.25"/>
  <cols>
    <col min="1" max="1" width="7.7109375" style="24" bestFit="1" customWidth="1"/>
    <col min="2" max="2" width="7.28515625" style="25" customWidth="1"/>
    <col min="3" max="3" width="10.5703125" style="25" bestFit="1" customWidth="1"/>
    <col min="4" max="11" width="11.5703125" style="25" bestFit="1" customWidth="1"/>
    <col min="12" max="12" width="5.85546875" style="25" bestFit="1" customWidth="1"/>
    <col min="13" max="13" width="8.140625" style="25" bestFit="1" customWidth="1"/>
    <col min="14" max="16384" width="9.140625" style="25"/>
  </cols>
  <sheetData>
    <row r="1" spans="1:13" x14ac:dyDescent="0.25">
      <c r="E1" s="11" t="s">
        <v>25</v>
      </c>
      <c r="F1" s="11" t="s">
        <v>26</v>
      </c>
      <c r="G1" s="11" t="s">
        <v>27</v>
      </c>
      <c r="H1" s="11" t="s">
        <v>28</v>
      </c>
      <c r="I1" s="11" t="s">
        <v>29</v>
      </c>
      <c r="J1" s="11" t="s">
        <v>30</v>
      </c>
      <c r="K1" s="11" t="s">
        <v>37</v>
      </c>
      <c r="L1" s="11" t="s">
        <v>42</v>
      </c>
    </row>
    <row r="2" spans="1:13" x14ac:dyDescent="0.25">
      <c r="C2" s="11" t="s">
        <v>24</v>
      </c>
      <c r="D2" s="7">
        <f ca="1" xml:space="preserve"> INT(RAND() * N)</f>
        <v>13743724</v>
      </c>
      <c r="E2" s="25" t="e">
        <f ca="1" xml:space="preserve"> IF(D2 &lt; E4, INT($D$2 / BASE^7), NA())</f>
        <v>#N/A</v>
      </c>
      <c r="F2" s="25">
        <f ca="1" xml:space="preserve"> IF(ISNUMBER(E2), NA(), IF($D$2&lt;F4, INT(($D$2-E4) / BASE^6), NA() ) )</f>
        <v>36</v>
      </c>
      <c r="G2" s="25" t="e">
        <f ca="1" xml:space="preserve"> IF(ISNUMBER(F2), NA(), IF($D$2&lt;G4, INT(($D$2-F4) / BASE^5), NA() ) )</f>
        <v>#N/A</v>
      </c>
      <c r="H2" s="25">
        <f ca="1" xml:space="preserve"> IF(ISNUMBER(G2), NA(), IF($D$2&lt;H4, INT(($D$2-G4) / BASE^4), NA() ) )</f>
        <v>-661</v>
      </c>
      <c r="I2" s="25" t="e">
        <f ca="1" xml:space="preserve"> IF(ISNUMBER(H2), NA(), IF($D$2&lt;I4, INT(($D$2-H4) / BASE ^ 3), NA() ) )</f>
        <v>#N/A</v>
      </c>
      <c r="J2" s="25">
        <f ca="1" xml:space="preserve"> IF(ISNUMBER(I2), NA(), IF($D$2&lt;J4, INT(($D$2-I4) / BASE ^2), NA() ) )</f>
        <v>-47287</v>
      </c>
      <c r="K2" s="25" t="e">
        <f ca="1" xml:space="preserve"> IF(ISNUMBER(J2), NA(), IF($D$2&lt;K4, INT(($D$2-J4) / BASE ), NA() ) )</f>
        <v>#N/A</v>
      </c>
      <c r="L2" s="25">
        <f ca="1" xml:space="preserve"> IF(ISNUMBER(K2), NA(), $D$2-K4)</f>
        <v>-3033388</v>
      </c>
    </row>
    <row r="3" spans="1:13" x14ac:dyDescent="0.25">
      <c r="A3" s="28" t="s">
        <v>2</v>
      </c>
      <c r="B3" s="29">
        <v>10</v>
      </c>
      <c r="E3" s="11" t="s">
        <v>20</v>
      </c>
      <c r="F3" s="11" t="s">
        <v>19</v>
      </c>
      <c r="G3" s="11" t="s">
        <v>18</v>
      </c>
      <c r="H3" s="11" t="s">
        <v>17</v>
      </c>
      <c r="I3" s="11" t="s">
        <v>16</v>
      </c>
      <c r="J3" s="11" t="s">
        <v>23</v>
      </c>
      <c r="K3" s="11" t="s">
        <v>41</v>
      </c>
    </row>
    <row r="4" spans="1:13" ht="30" x14ac:dyDescent="0.25">
      <c r="A4" s="28" t="s">
        <v>3</v>
      </c>
      <c r="B4" s="29">
        <v>24</v>
      </c>
      <c r="C4" s="30" t="s">
        <v>4</v>
      </c>
      <c r="D4" s="7">
        <f xml:space="preserve"> 2^$B$4</f>
        <v>16777216</v>
      </c>
      <c r="E4" s="7">
        <f>E6 * BASE^7</f>
        <v>4194304</v>
      </c>
      <c r="F4" s="7">
        <f xml:space="preserve"> E4 + F6 * BASE^6</f>
        <v>15204352</v>
      </c>
      <c r="G4" s="7">
        <f xml:space="preserve"> F4 + G6 * BASE^5</f>
        <v>16449536</v>
      </c>
      <c r="H4" s="7">
        <f xml:space="preserve"> G4 + H6 * BASE^4</f>
        <v>16723968</v>
      </c>
      <c r="I4" s="7">
        <f xml:space="preserve"> H4 + I6 * BASE^3</f>
        <v>16770048</v>
      </c>
      <c r="J4" s="7">
        <f xml:space="preserve"> I4 + J6 * BASE^2</f>
        <v>16776320</v>
      </c>
      <c r="K4" s="7">
        <f xml:space="preserve"> J4 + K6 * BASE</f>
        <v>16777112</v>
      </c>
      <c r="L4" s="7"/>
      <c r="M4" s="7"/>
    </row>
    <row r="5" spans="1:13" x14ac:dyDescent="0.25">
      <c r="A5" s="28" t="s">
        <v>13</v>
      </c>
      <c r="B5" s="29">
        <v>8</v>
      </c>
      <c r="C5" s="30"/>
      <c r="D5" s="11" t="s">
        <v>15</v>
      </c>
      <c r="E5" s="11" t="s">
        <v>31</v>
      </c>
      <c r="F5" s="11" t="s">
        <v>32</v>
      </c>
      <c r="G5" s="11" t="s">
        <v>33</v>
      </c>
      <c r="H5" s="11" t="s">
        <v>34</v>
      </c>
      <c r="I5" s="11" t="s">
        <v>35</v>
      </c>
      <c r="J5" s="11" t="s">
        <v>36</v>
      </c>
      <c r="K5" s="11" t="s">
        <v>39</v>
      </c>
      <c r="L5" s="11" t="s">
        <v>40</v>
      </c>
      <c r="M5" s="31" t="s">
        <v>7</v>
      </c>
    </row>
    <row r="6" spans="1:13" s="33" customFormat="1" x14ac:dyDescent="0.25">
      <c r="A6" s="32"/>
      <c r="D6" s="33">
        <f>SUM(E6:L6)</f>
        <v>539</v>
      </c>
      <c r="E6" s="33">
        <f xml:space="preserve"> SUM(E8:E78)</f>
        <v>2</v>
      </c>
      <c r="F6" s="33">
        <f xml:space="preserve"> SUM(F8:F78)</f>
        <v>42</v>
      </c>
      <c r="G6" s="33">
        <f xml:space="preserve"> SUM(G8:G78)</f>
        <v>38</v>
      </c>
      <c r="H6" s="33">
        <f t="shared" ref="H6:J6" si="0" xml:space="preserve"> SUM(H8:H78)</f>
        <v>67</v>
      </c>
      <c r="I6" s="33">
        <f t="shared" si="0"/>
        <v>90</v>
      </c>
      <c r="J6" s="33">
        <f t="shared" si="0"/>
        <v>98</v>
      </c>
      <c r="K6" s="33">
        <f xml:space="preserve"> SUM(K8:K78)</f>
        <v>99</v>
      </c>
      <c r="L6" s="33">
        <f xml:space="preserve"> SUM(L8:L78)</f>
        <v>103</v>
      </c>
      <c r="M6" s="33" t="b">
        <f>AND(M8:M78)</f>
        <v>1</v>
      </c>
    </row>
    <row r="7" spans="1:13" x14ac:dyDescent="0.25">
      <c r="A7" s="8" t="s">
        <v>0</v>
      </c>
      <c r="B7" s="9" t="s">
        <v>1</v>
      </c>
      <c r="C7" s="9" t="s">
        <v>5</v>
      </c>
      <c r="D7" s="9" t="s">
        <v>6</v>
      </c>
      <c r="E7" s="9" t="s">
        <v>8</v>
      </c>
      <c r="F7" s="9" t="s">
        <v>9</v>
      </c>
      <c r="G7" s="9" t="s">
        <v>10</v>
      </c>
      <c r="H7" s="9" t="s">
        <v>11</v>
      </c>
      <c r="I7" s="9" t="s">
        <v>12</v>
      </c>
      <c r="J7" s="9" t="s">
        <v>21</v>
      </c>
      <c r="K7" s="9" t="s">
        <v>22</v>
      </c>
      <c r="L7" s="9" t="s">
        <v>38</v>
      </c>
      <c r="M7" s="9" t="s">
        <v>14</v>
      </c>
    </row>
    <row r="8" spans="1:13" x14ac:dyDescent="0.25">
      <c r="A8" s="24">
        <v>0</v>
      </c>
      <c r="B8" s="25">
        <f t="shared" ref="B8:B39" si="1">POISSON(A8, Mu, FALSE)</f>
        <v>4.5399929762484854E-5</v>
      </c>
      <c r="C8" s="7">
        <f xml:space="preserve"> INT(N * B8)</f>
        <v>761</v>
      </c>
      <c r="D8" s="7">
        <f>C8</f>
        <v>761</v>
      </c>
      <c r="E8" s="7">
        <f t="shared" ref="E8:E39" si="2" xml:space="preserve"> MOD(INT($C8/BASE^7), BASE)</f>
        <v>0</v>
      </c>
      <c r="F8" s="7">
        <f t="shared" ref="F8:F39" si="3" xml:space="preserve"> MOD(INT($C8/BASE^6), BASE)</f>
        <v>0</v>
      </c>
      <c r="G8" s="7">
        <f t="shared" ref="G8:G39" si="4" xml:space="preserve"> MOD(INT($C8/BASE^5), BASE)</f>
        <v>0</v>
      </c>
      <c r="H8" s="7">
        <f t="shared" ref="H8:H39" si="5" xml:space="preserve"> MOD(INT($C8/BASE^4), BASE)</f>
        <v>0</v>
      </c>
      <c r="I8" s="7">
        <f t="shared" ref="I8:I39" si="6" xml:space="preserve"> MOD(INT($C8/BASE^3), BASE)</f>
        <v>1</v>
      </c>
      <c r="J8" s="7">
        <f t="shared" ref="J8:J39" si="7" xml:space="preserve"> MOD(INT($C8/BASE^2), BASE)</f>
        <v>3</v>
      </c>
      <c r="K8" s="7">
        <f t="shared" ref="K8:K39" si="8" xml:space="preserve"> MOD(INT($C8/BASE), BASE)</f>
        <v>7</v>
      </c>
      <c r="L8" s="7">
        <f t="shared" ref="L8:L39" si="9">MOD($C8, BASE)</f>
        <v>1</v>
      </c>
      <c r="M8" s="7" t="b">
        <f t="shared" ref="M8:M39" si="10" xml:space="preserve"> E8*BASE^7 + F8*BASE^6 + G8*BASE^5 + H8*BASE^4 + I8*BASE^3 +J8*BASE^2 + K8*BASE + L8 = C8</f>
        <v>1</v>
      </c>
    </row>
    <row r="9" spans="1:13" x14ac:dyDescent="0.25">
      <c r="A9" s="24">
        <v>1</v>
      </c>
      <c r="B9" s="25">
        <f t="shared" si="1"/>
        <v>4.5399929762484861E-4</v>
      </c>
      <c r="C9" s="7">
        <f t="shared" ref="C9:C39" si="11" xml:space="preserve"> ROUND(N * B9, 0)</f>
        <v>7617</v>
      </c>
      <c r="D9" s="7">
        <f>D8+C9</f>
        <v>8378</v>
      </c>
      <c r="E9" s="7">
        <f t="shared" si="2"/>
        <v>0</v>
      </c>
      <c r="F9" s="7">
        <f t="shared" si="3"/>
        <v>0</v>
      </c>
      <c r="G9" s="7">
        <f t="shared" si="4"/>
        <v>0</v>
      </c>
      <c r="H9" s="7">
        <f t="shared" si="5"/>
        <v>1</v>
      </c>
      <c r="I9" s="7">
        <f t="shared" si="6"/>
        <v>6</v>
      </c>
      <c r="J9" s="7">
        <f t="shared" si="7"/>
        <v>7</v>
      </c>
      <c r="K9" s="7">
        <f t="shared" si="8"/>
        <v>0</v>
      </c>
      <c r="L9" s="7">
        <f t="shared" si="9"/>
        <v>1</v>
      </c>
      <c r="M9" s="7" t="b">
        <f t="shared" si="10"/>
        <v>1</v>
      </c>
    </row>
    <row r="10" spans="1:13" x14ac:dyDescent="0.25">
      <c r="A10" s="24">
        <v>2</v>
      </c>
      <c r="B10" s="25">
        <f t="shared" si="1"/>
        <v>2.2699964881242444E-3</v>
      </c>
      <c r="C10" s="7">
        <f t="shared" si="11"/>
        <v>38084</v>
      </c>
      <c r="D10" s="7">
        <f>D9+C10</f>
        <v>46462</v>
      </c>
      <c r="E10" s="7">
        <f t="shared" si="2"/>
        <v>0</v>
      </c>
      <c r="F10" s="7">
        <f t="shared" si="3"/>
        <v>0</v>
      </c>
      <c r="G10" s="7">
        <f t="shared" si="4"/>
        <v>1</v>
      </c>
      <c r="H10" s="7">
        <f t="shared" si="5"/>
        <v>1</v>
      </c>
      <c r="I10" s="7">
        <f t="shared" si="6"/>
        <v>2</v>
      </c>
      <c r="J10" s="7">
        <f t="shared" si="7"/>
        <v>3</v>
      </c>
      <c r="K10" s="7">
        <f t="shared" si="8"/>
        <v>0</v>
      </c>
      <c r="L10" s="7">
        <f t="shared" si="9"/>
        <v>4</v>
      </c>
      <c r="M10" s="7" t="b">
        <f t="shared" si="10"/>
        <v>1</v>
      </c>
    </row>
    <row r="11" spans="1:13" x14ac:dyDescent="0.25">
      <c r="A11" s="24">
        <v>3</v>
      </c>
      <c r="B11" s="25">
        <f t="shared" si="1"/>
        <v>7.5666549604141483E-3</v>
      </c>
      <c r="C11" s="7">
        <f t="shared" si="11"/>
        <v>126947</v>
      </c>
      <c r="D11" s="7">
        <f t="shared" ref="D11:D74" si="12">D10+C11</f>
        <v>173409</v>
      </c>
      <c r="E11" s="7">
        <f t="shared" si="2"/>
        <v>0</v>
      </c>
      <c r="F11" s="7">
        <f t="shared" si="3"/>
        <v>0</v>
      </c>
      <c r="G11" s="7">
        <f t="shared" si="4"/>
        <v>3</v>
      </c>
      <c r="H11" s="7">
        <f t="shared" si="5"/>
        <v>6</v>
      </c>
      <c r="I11" s="7">
        <f t="shared" si="6"/>
        <v>7</v>
      </c>
      <c r="J11" s="7">
        <f t="shared" si="7"/>
        <v>7</v>
      </c>
      <c r="K11" s="7">
        <f t="shared" si="8"/>
        <v>4</v>
      </c>
      <c r="L11" s="7">
        <f t="shared" si="9"/>
        <v>3</v>
      </c>
      <c r="M11" s="7" t="b">
        <f t="shared" si="10"/>
        <v>1</v>
      </c>
    </row>
    <row r="12" spans="1:13" x14ac:dyDescent="0.25">
      <c r="A12" s="24">
        <v>4</v>
      </c>
      <c r="B12" s="25">
        <f t="shared" si="1"/>
        <v>1.8916637401035354E-2</v>
      </c>
      <c r="C12" s="7">
        <f t="shared" si="11"/>
        <v>317369</v>
      </c>
      <c r="D12" s="7">
        <f t="shared" si="12"/>
        <v>490778</v>
      </c>
      <c r="E12" s="7">
        <f t="shared" si="2"/>
        <v>0</v>
      </c>
      <c r="F12" s="7">
        <f t="shared" si="3"/>
        <v>1</v>
      </c>
      <c r="G12" s="7">
        <f t="shared" si="4"/>
        <v>1</v>
      </c>
      <c r="H12" s="7">
        <f t="shared" si="5"/>
        <v>5</v>
      </c>
      <c r="I12" s="7">
        <f t="shared" si="6"/>
        <v>3</v>
      </c>
      <c r="J12" s="7">
        <f t="shared" si="7"/>
        <v>6</v>
      </c>
      <c r="K12" s="7">
        <f t="shared" si="8"/>
        <v>7</v>
      </c>
      <c r="L12" s="7">
        <f t="shared" si="9"/>
        <v>1</v>
      </c>
      <c r="M12" s="7" t="b">
        <f t="shared" si="10"/>
        <v>1</v>
      </c>
    </row>
    <row r="13" spans="1:13" x14ac:dyDescent="0.25">
      <c r="A13" s="24">
        <v>5</v>
      </c>
      <c r="B13" s="25">
        <f t="shared" si="1"/>
        <v>3.7833274802070715E-2</v>
      </c>
      <c r="C13" s="7">
        <f t="shared" si="11"/>
        <v>634737</v>
      </c>
      <c r="D13" s="7">
        <f t="shared" si="12"/>
        <v>1125515</v>
      </c>
      <c r="E13" s="7">
        <f t="shared" si="2"/>
        <v>0</v>
      </c>
      <c r="F13" s="7">
        <f t="shared" si="3"/>
        <v>2</v>
      </c>
      <c r="G13" s="7">
        <f t="shared" si="4"/>
        <v>3</v>
      </c>
      <c r="H13" s="7">
        <f t="shared" si="5"/>
        <v>2</v>
      </c>
      <c r="I13" s="7">
        <f t="shared" si="6"/>
        <v>7</v>
      </c>
      <c r="J13" s="7">
        <f t="shared" si="7"/>
        <v>5</v>
      </c>
      <c r="K13" s="7">
        <f t="shared" si="8"/>
        <v>6</v>
      </c>
      <c r="L13" s="7">
        <f t="shared" si="9"/>
        <v>1</v>
      </c>
      <c r="M13" s="7" t="b">
        <f t="shared" si="10"/>
        <v>1</v>
      </c>
    </row>
    <row r="14" spans="1:13" x14ac:dyDescent="0.25">
      <c r="A14" s="24">
        <v>6</v>
      </c>
      <c r="B14" s="25">
        <f t="shared" si="1"/>
        <v>6.3055458003451192E-2</v>
      </c>
      <c r="C14" s="7">
        <f t="shared" si="11"/>
        <v>1057895</v>
      </c>
      <c r="D14" s="7">
        <f t="shared" si="12"/>
        <v>2183410</v>
      </c>
      <c r="E14" s="7">
        <f t="shared" si="2"/>
        <v>0</v>
      </c>
      <c r="F14" s="7">
        <f t="shared" si="3"/>
        <v>4</v>
      </c>
      <c r="G14" s="7">
        <f t="shared" si="4"/>
        <v>0</v>
      </c>
      <c r="H14" s="7">
        <f t="shared" si="5"/>
        <v>2</v>
      </c>
      <c r="I14" s="7">
        <f t="shared" si="6"/>
        <v>2</v>
      </c>
      <c r="J14" s="7">
        <f t="shared" si="7"/>
        <v>1</v>
      </c>
      <c r="K14" s="7">
        <f t="shared" si="8"/>
        <v>4</v>
      </c>
      <c r="L14" s="7">
        <f t="shared" si="9"/>
        <v>7</v>
      </c>
      <c r="M14" s="7" t="b">
        <f t="shared" si="10"/>
        <v>1</v>
      </c>
    </row>
    <row r="15" spans="1:13" x14ac:dyDescent="0.25">
      <c r="A15" s="24">
        <v>7</v>
      </c>
      <c r="B15" s="25">
        <f t="shared" si="1"/>
        <v>9.0079225719215977E-2</v>
      </c>
      <c r="C15" s="7">
        <f t="shared" si="11"/>
        <v>1511279</v>
      </c>
      <c r="D15" s="7">
        <f t="shared" si="12"/>
        <v>3694689</v>
      </c>
      <c r="E15" s="7">
        <f t="shared" si="2"/>
        <v>0</v>
      </c>
      <c r="F15" s="7">
        <f t="shared" si="3"/>
        <v>5</v>
      </c>
      <c r="G15" s="7">
        <f t="shared" si="4"/>
        <v>6</v>
      </c>
      <c r="H15" s="7">
        <f t="shared" si="5"/>
        <v>0</v>
      </c>
      <c r="I15" s="7">
        <f t="shared" si="6"/>
        <v>7</v>
      </c>
      <c r="J15" s="7">
        <f t="shared" si="7"/>
        <v>5</v>
      </c>
      <c r="K15" s="7">
        <f t="shared" si="8"/>
        <v>5</v>
      </c>
      <c r="L15" s="7">
        <f t="shared" si="9"/>
        <v>7</v>
      </c>
      <c r="M15" s="7" t="b">
        <f t="shared" si="10"/>
        <v>1</v>
      </c>
    </row>
    <row r="16" spans="1:13" x14ac:dyDescent="0.25">
      <c r="A16" s="24">
        <v>8</v>
      </c>
      <c r="B16" s="25">
        <f t="shared" si="1"/>
        <v>0.11259903214901996</v>
      </c>
      <c r="C16" s="7">
        <f t="shared" si="11"/>
        <v>1889098</v>
      </c>
      <c r="D16" s="7">
        <f t="shared" si="12"/>
        <v>5583787</v>
      </c>
      <c r="E16" s="7">
        <f t="shared" si="2"/>
        <v>0</v>
      </c>
      <c r="F16" s="7">
        <f t="shared" si="3"/>
        <v>7</v>
      </c>
      <c r="G16" s="7">
        <f t="shared" si="4"/>
        <v>1</v>
      </c>
      <c r="H16" s="7">
        <f t="shared" si="5"/>
        <v>5</v>
      </c>
      <c r="I16" s="7">
        <f t="shared" si="6"/>
        <v>1</v>
      </c>
      <c r="J16" s="7">
        <f t="shared" si="7"/>
        <v>5</v>
      </c>
      <c r="K16" s="7">
        <f t="shared" si="8"/>
        <v>1</v>
      </c>
      <c r="L16" s="7">
        <f t="shared" si="9"/>
        <v>2</v>
      </c>
      <c r="M16" s="7" t="b">
        <f t="shared" si="10"/>
        <v>1</v>
      </c>
    </row>
    <row r="17" spans="1:13" x14ac:dyDescent="0.25">
      <c r="A17" s="24">
        <v>9</v>
      </c>
      <c r="B17" s="25">
        <f t="shared" si="1"/>
        <v>0.1251100357211333</v>
      </c>
      <c r="C17" s="7">
        <f t="shared" si="11"/>
        <v>2098998</v>
      </c>
      <c r="D17" s="7">
        <f t="shared" si="12"/>
        <v>7682785</v>
      </c>
      <c r="E17" s="7">
        <f t="shared" si="2"/>
        <v>1</v>
      </c>
      <c r="F17" s="7">
        <f t="shared" si="3"/>
        <v>0</v>
      </c>
      <c r="G17" s="7">
        <f t="shared" si="4"/>
        <v>0</v>
      </c>
      <c r="H17" s="7">
        <f t="shared" si="5"/>
        <v>0</v>
      </c>
      <c r="I17" s="7">
        <f t="shared" si="6"/>
        <v>3</v>
      </c>
      <c r="J17" s="7">
        <f t="shared" si="7"/>
        <v>4</v>
      </c>
      <c r="K17" s="7">
        <f t="shared" si="8"/>
        <v>6</v>
      </c>
      <c r="L17" s="7">
        <f t="shared" si="9"/>
        <v>6</v>
      </c>
      <c r="M17" s="7" t="b">
        <f t="shared" si="10"/>
        <v>1</v>
      </c>
    </row>
    <row r="18" spans="1:13" x14ac:dyDescent="0.25">
      <c r="A18" s="24">
        <v>10</v>
      </c>
      <c r="B18" s="25">
        <f t="shared" si="1"/>
        <v>0.1251100357211333</v>
      </c>
      <c r="C18" s="7">
        <f t="shared" si="11"/>
        <v>2098998</v>
      </c>
      <c r="D18" s="7">
        <f t="shared" si="12"/>
        <v>9781783</v>
      </c>
      <c r="E18" s="7">
        <f t="shared" si="2"/>
        <v>1</v>
      </c>
      <c r="F18" s="7">
        <f t="shared" si="3"/>
        <v>0</v>
      </c>
      <c r="G18" s="7">
        <f t="shared" si="4"/>
        <v>0</v>
      </c>
      <c r="H18" s="7">
        <f t="shared" si="5"/>
        <v>0</v>
      </c>
      <c r="I18" s="7">
        <f t="shared" si="6"/>
        <v>3</v>
      </c>
      <c r="J18" s="7">
        <f t="shared" si="7"/>
        <v>4</v>
      </c>
      <c r="K18" s="7">
        <f t="shared" si="8"/>
        <v>6</v>
      </c>
      <c r="L18" s="7">
        <f t="shared" si="9"/>
        <v>6</v>
      </c>
      <c r="M18" s="7" t="b">
        <f t="shared" si="10"/>
        <v>1</v>
      </c>
    </row>
    <row r="19" spans="1:13" x14ac:dyDescent="0.25">
      <c r="A19" s="24">
        <v>11</v>
      </c>
      <c r="B19" s="25">
        <f t="shared" si="1"/>
        <v>0.11373639611012118</v>
      </c>
      <c r="C19" s="7">
        <f t="shared" si="11"/>
        <v>1908180</v>
      </c>
      <c r="D19" s="7">
        <f t="shared" si="12"/>
        <v>11689963</v>
      </c>
      <c r="E19" s="7">
        <f t="shared" si="2"/>
        <v>0</v>
      </c>
      <c r="F19" s="7">
        <f t="shared" si="3"/>
        <v>7</v>
      </c>
      <c r="G19" s="7">
        <f t="shared" si="4"/>
        <v>2</v>
      </c>
      <c r="H19" s="7">
        <f t="shared" si="5"/>
        <v>1</v>
      </c>
      <c r="I19" s="7">
        <f t="shared" si="6"/>
        <v>6</v>
      </c>
      <c r="J19" s="7">
        <f t="shared" si="7"/>
        <v>7</v>
      </c>
      <c r="K19" s="7">
        <f t="shared" si="8"/>
        <v>2</v>
      </c>
      <c r="L19" s="7">
        <f t="shared" si="9"/>
        <v>4</v>
      </c>
      <c r="M19" s="7" t="b">
        <f t="shared" si="10"/>
        <v>1</v>
      </c>
    </row>
    <row r="20" spans="1:13" x14ac:dyDescent="0.25">
      <c r="A20" s="24">
        <v>12</v>
      </c>
      <c r="B20" s="25">
        <f t="shared" si="1"/>
        <v>9.4780330091767673E-2</v>
      </c>
      <c r="C20" s="7">
        <f t="shared" si="11"/>
        <v>1590150</v>
      </c>
      <c r="D20" s="7">
        <f t="shared" si="12"/>
        <v>13280113</v>
      </c>
      <c r="E20" s="7">
        <f t="shared" si="2"/>
        <v>0</v>
      </c>
      <c r="F20" s="7">
        <f t="shared" si="3"/>
        <v>6</v>
      </c>
      <c r="G20" s="7">
        <f t="shared" si="4"/>
        <v>0</v>
      </c>
      <c r="H20" s="7">
        <f t="shared" si="5"/>
        <v>4</v>
      </c>
      <c r="I20" s="7">
        <f t="shared" si="6"/>
        <v>1</v>
      </c>
      <c r="J20" s="7">
        <f t="shared" si="7"/>
        <v>6</v>
      </c>
      <c r="K20" s="7">
        <f t="shared" si="8"/>
        <v>0</v>
      </c>
      <c r="L20" s="7">
        <f t="shared" si="9"/>
        <v>6</v>
      </c>
      <c r="M20" s="7" t="b">
        <f t="shared" si="10"/>
        <v>1</v>
      </c>
    </row>
    <row r="21" spans="1:13" x14ac:dyDescent="0.25">
      <c r="A21" s="24">
        <v>13</v>
      </c>
      <c r="B21" s="25">
        <f t="shared" si="1"/>
        <v>7.2907946224436637E-2</v>
      </c>
      <c r="C21" s="7">
        <f t="shared" si="11"/>
        <v>1223192</v>
      </c>
      <c r="D21" s="7">
        <f t="shared" si="12"/>
        <v>14503305</v>
      </c>
      <c r="E21" s="7">
        <f t="shared" si="2"/>
        <v>0</v>
      </c>
      <c r="F21" s="7">
        <f t="shared" si="3"/>
        <v>4</v>
      </c>
      <c r="G21" s="7">
        <f t="shared" si="4"/>
        <v>5</v>
      </c>
      <c r="H21" s="7">
        <f t="shared" si="5"/>
        <v>2</v>
      </c>
      <c r="I21" s="7">
        <f t="shared" si="6"/>
        <v>5</v>
      </c>
      <c r="J21" s="7">
        <f t="shared" si="7"/>
        <v>0</v>
      </c>
      <c r="K21" s="7">
        <f t="shared" si="8"/>
        <v>3</v>
      </c>
      <c r="L21" s="7">
        <f t="shared" si="9"/>
        <v>0</v>
      </c>
      <c r="M21" s="7" t="b">
        <f t="shared" si="10"/>
        <v>1</v>
      </c>
    </row>
    <row r="22" spans="1:13" x14ac:dyDescent="0.25">
      <c r="A22" s="24">
        <v>14</v>
      </c>
      <c r="B22" s="25">
        <f t="shared" si="1"/>
        <v>5.2077104446026187E-2</v>
      </c>
      <c r="C22" s="7">
        <f t="shared" si="11"/>
        <v>873709</v>
      </c>
      <c r="D22" s="7">
        <f t="shared" si="12"/>
        <v>15377014</v>
      </c>
      <c r="E22" s="7">
        <f t="shared" si="2"/>
        <v>0</v>
      </c>
      <c r="F22" s="7">
        <f t="shared" si="3"/>
        <v>3</v>
      </c>
      <c r="G22" s="7">
        <f t="shared" si="4"/>
        <v>2</v>
      </c>
      <c r="H22" s="7">
        <f t="shared" si="5"/>
        <v>5</v>
      </c>
      <c r="I22" s="7">
        <f t="shared" si="6"/>
        <v>2</v>
      </c>
      <c r="J22" s="7">
        <f t="shared" si="7"/>
        <v>3</v>
      </c>
      <c r="K22" s="7">
        <f t="shared" si="8"/>
        <v>5</v>
      </c>
      <c r="L22" s="7">
        <f t="shared" si="9"/>
        <v>5</v>
      </c>
      <c r="M22" s="7" t="b">
        <f t="shared" si="10"/>
        <v>1</v>
      </c>
    </row>
    <row r="23" spans="1:13" x14ac:dyDescent="0.25">
      <c r="A23" s="24">
        <v>15</v>
      </c>
      <c r="B23" s="25">
        <f t="shared" si="1"/>
        <v>3.4718069630684127E-2</v>
      </c>
      <c r="C23" s="7">
        <f t="shared" si="11"/>
        <v>582473</v>
      </c>
      <c r="D23" s="7">
        <f t="shared" si="12"/>
        <v>15959487</v>
      </c>
      <c r="E23" s="7">
        <f t="shared" si="2"/>
        <v>0</v>
      </c>
      <c r="F23" s="7">
        <f t="shared" si="3"/>
        <v>2</v>
      </c>
      <c r="G23" s="7">
        <f t="shared" si="4"/>
        <v>1</v>
      </c>
      <c r="H23" s="7">
        <f t="shared" si="5"/>
        <v>6</v>
      </c>
      <c r="I23" s="7">
        <f t="shared" si="6"/>
        <v>1</v>
      </c>
      <c r="J23" s="7">
        <f t="shared" si="7"/>
        <v>5</v>
      </c>
      <c r="K23" s="7">
        <f t="shared" si="8"/>
        <v>1</v>
      </c>
      <c r="L23" s="7">
        <f t="shared" si="9"/>
        <v>1</v>
      </c>
      <c r="M23" s="7" t="b">
        <f t="shared" si="10"/>
        <v>1</v>
      </c>
    </row>
    <row r="24" spans="1:13" x14ac:dyDescent="0.25">
      <c r="A24" s="24">
        <v>16</v>
      </c>
      <c r="B24" s="25">
        <f t="shared" si="1"/>
        <v>2.1698793519177549E-2</v>
      </c>
      <c r="C24" s="7">
        <f t="shared" si="11"/>
        <v>364045</v>
      </c>
      <c r="D24" s="7">
        <f t="shared" si="12"/>
        <v>16323532</v>
      </c>
      <c r="E24" s="7">
        <f t="shared" si="2"/>
        <v>0</v>
      </c>
      <c r="F24" s="7">
        <f t="shared" si="3"/>
        <v>1</v>
      </c>
      <c r="G24" s="7">
        <f t="shared" si="4"/>
        <v>3</v>
      </c>
      <c r="H24" s="7">
        <f t="shared" si="5"/>
        <v>0</v>
      </c>
      <c r="I24" s="7">
        <f t="shared" si="6"/>
        <v>7</v>
      </c>
      <c r="J24" s="7">
        <f t="shared" si="7"/>
        <v>0</v>
      </c>
      <c r="K24" s="7">
        <f t="shared" si="8"/>
        <v>1</v>
      </c>
      <c r="L24" s="7">
        <f t="shared" si="9"/>
        <v>5</v>
      </c>
      <c r="M24" s="7" t="b">
        <f t="shared" si="10"/>
        <v>1</v>
      </c>
    </row>
    <row r="25" spans="1:13" x14ac:dyDescent="0.25">
      <c r="A25" s="24">
        <v>17</v>
      </c>
      <c r="B25" s="25">
        <f t="shared" si="1"/>
        <v>1.2763996187751522E-2</v>
      </c>
      <c r="C25" s="7">
        <f t="shared" si="11"/>
        <v>214144</v>
      </c>
      <c r="D25" s="7">
        <f t="shared" si="12"/>
        <v>16537676</v>
      </c>
      <c r="E25" s="7">
        <f t="shared" si="2"/>
        <v>0</v>
      </c>
      <c r="F25" s="7">
        <f t="shared" si="3"/>
        <v>0</v>
      </c>
      <c r="G25" s="7">
        <f t="shared" si="4"/>
        <v>6</v>
      </c>
      <c r="H25" s="7">
        <f t="shared" si="5"/>
        <v>4</v>
      </c>
      <c r="I25" s="7">
        <f t="shared" si="6"/>
        <v>2</v>
      </c>
      <c r="J25" s="7">
        <f t="shared" si="7"/>
        <v>2</v>
      </c>
      <c r="K25" s="7">
        <f t="shared" si="8"/>
        <v>0</v>
      </c>
      <c r="L25" s="7">
        <f t="shared" si="9"/>
        <v>0</v>
      </c>
      <c r="M25" s="7" t="b">
        <f t="shared" si="10"/>
        <v>1</v>
      </c>
    </row>
    <row r="26" spans="1:13" x14ac:dyDescent="0.25">
      <c r="A26" s="24">
        <v>18</v>
      </c>
      <c r="B26" s="25">
        <f t="shared" si="1"/>
        <v>7.0911089931952852E-3</v>
      </c>
      <c r="C26" s="7">
        <f t="shared" si="11"/>
        <v>118969</v>
      </c>
      <c r="D26" s="7">
        <f t="shared" si="12"/>
        <v>16656645</v>
      </c>
      <c r="E26" s="7">
        <f t="shared" si="2"/>
        <v>0</v>
      </c>
      <c r="F26" s="7">
        <f t="shared" si="3"/>
        <v>0</v>
      </c>
      <c r="G26" s="7">
        <f t="shared" si="4"/>
        <v>3</v>
      </c>
      <c r="H26" s="7">
        <f t="shared" si="5"/>
        <v>5</v>
      </c>
      <c r="I26" s="7">
        <f t="shared" si="6"/>
        <v>0</v>
      </c>
      <c r="J26" s="7">
        <f t="shared" si="7"/>
        <v>2</v>
      </c>
      <c r="K26" s="7">
        <f t="shared" si="8"/>
        <v>7</v>
      </c>
      <c r="L26" s="7">
        <f t="shared" si="9"/>
        <v>1</v>
      </c>
      <c r="M26" s="7" t="b">
        <f t="shared" si="10"/>
        <v>1</v>
      </c>
    </row>
    <row r="27" spans="1:13" x14ac:dyDescent="0.25">
      <c r="A27" s="24">
        <v>19</v>
      </c>
      <c r="B27" s="25">
        <f t="shared" si="1"/>
        <v>3.7321626279975249E-3</v>
      </c>
      <c r="C27" s="7">
        <f t="shared" si="11"/>
        <v>62615</v>
      </c>
      <c r="D27" s="7">
        <f t="shared" si="12"/>
        <v>16719260</v>
      </c>
      <c r="E27" s="7">
        <f t="shared" si="2"/>
        <v>0</v>
      </c>
      <c r="F27" s="7">
        <f t="shared" si="3"/>
        <v>0</v>
      </c>
      <c r="G27" s="7">
        <f t="shared" si="4"/>
        <v>1</v>
      </c>
      <c r="H27" s="7">
        <f t="shared" si="5"/>
        <v>7</v>
      </c>
      <c r="I27" s="7">
        <f t="shared" si="6"/>
        <v>2</v>
      </c>
      <c r="J27" s="7">
        <f t="shared" si="7"/>
        <v>2</v>
      </c>
      <c r="K27" s="7">
        <f t="shared" si="8"/>
        <v>2</v>
      </c>
      <c r="L27" s="7">
        <f t="shared" si="9"/>
        <v>7</v>
      </c>
      <c r="M27" s="7" t="b">
        <f t="shared" si="10"/>
        <v>1</v>
      </c>
    </row>
    <row r="28" spans="1:13" x14ac:dyDescent="0.25">
      <c r="A28" s="24">
        <v>20</v>
      </c>
      <c r="B28" s="25">
        <f t="shared" si="1"/>
        <v>1.8660813139987594E-3</v>
      </c>
      <c r="C28" s="7">
        <f t="shared" si="11"/>
        <v>31308</v>
      </c>
      <c r="D28" s="7">
        <f t="shared" si="12"/>
        <v>16750568</v>
      </c>
      <c r="E28" s="7">
        <f t="shared" si="2"/>
        <v>0</v>
      </c>
      <c r="F28" s="7">
        <f t="shared" si="3"/>
        <v>0</v>
      </c>
      <c r="G28" s="7">
        <f t="shared" si="4"/>
        <v>0</v>
      </c>
      <c r="H28" s="7">
        <f t="shared" si="5"/>
        <v>7</v>
      </c>
      <c r="I28" s="7">
        <f t="shared" si="6"/>
        <v>5</v>
      </c>
      <c r="J28" s="7">
        <f t="shared" si="7"/>
        <v>1</v>
      </c>
      <c r="K28" s="7">
        <f t="shared" si="8"/>
        <v>1</v>
      </c>
      <c r="L28" s="7">
        <f t="shared" si="9"/>
        <v>4</v>
      </c>
      <c r="M28" s="7" t="b">
        <f t="shared" si="10"/>
        <v>1</v>
      </c>
    </row>
    <row r="29" spans="1:13" x14ac:dyDescent="0.25">
      <c r="A29" s="24">
        <v>21</v>
      </c>
      <c r="B29" s="25">
        <f t="shared" si="1"/>
        <v>8.8861014952321864E-4</v>
      </c>
      <c r="C29" s="7">
        <f t="shared" si="11"/>
        <v>14908</v>
      </c>
      <c r="D29" s="7">
        <f t="shared" si="12"/>
        <v>16765476</v>
      </c>
      <c r="E29" s="7">
        <f t="shared" si="2"/>
        <v>0</v>
      </c>
      <c r="F29" s="7">
        <f t="shared" si="3"/>
        <v>0</v>
      </c>
      <c r="G29" s="7">
        <f t="shared" si="4"/>
        <v>0</v>
      </c>
      <c r="H29" s="7">
        <f t="shared" si="5"/>
        <v>3</v>
      </c>
      <c r="I29" s="7">
        <f t="shared" si="6"/>
        <v>5</v>
      </c>
      <c r="J29" s="7">
        <f t="shared" si="7"/>
        <v>0</v>
      </c>
      <c r="K29" s="7">
        <f t="shared" si="8"/>
        <v>7</v>
      </c>
      <c r="L29" s="7">
        <f t="shared" si="9"/>
        <v>4</v>
      </c>
      <c r="M29" s="7" t="b">
        <f t="shared" si="10"/>
        <v>1</v>
      </c>
    </row>
    <row r="30" spans="1:13" x14ac:dyDescent="0.25">
      <c r="A30" s="24">
        <v>22</v>
      </c>
      <c r="B30" s="25">
        <f t="shared" si="1"/>
        <v>4.0391370432873514E-4</v>
      </c>
      <c r="C30" s="7">
        <f t="shared" si="11"/>
        <v>6777</v>
      </c>
      <c r="D30" s="7">
        <f t="shared" si="12"/>
        <v>16772253</v>
      </c>
      <c r="E30" s="7">
        <f t="shared" si="2"/>
        <v>0</v>
      </c>
      <c r="F30" s="7">
        <f t="shared" si="3"/>
        <v>0</v>
      </c>
      <c r="G30" s="7">
        <f t="shared" si="4"/>
        <v>0</v>
      </c>
      <c r="H30" s="7">
        <f t="shared" si="5"/>
        <v>1</v>
      </c>
      <c r="I30" s="7">
        <f t="shared" si="6"/>
        <v>5</v>
      </c>
      <c r="J30" s="7">
        <f t="shared" si="7"/>
        <v>1</v>
      </c>
      <c r="K30" s="7">
        <f t="shared" si="8"/>
        <v>7</v>
      </c>
      <c r="L30" s="7">
        <f t="shared" si="9"/>
        <v>1</v>
      </c>
      <c r="M30" s="7" t="b">
        <f t="shared" si="10"/>
        <v>1</v>
      </c>
    </row>
    <row r="31" spans="1:13" x14ac:dyDescent="0.25">
      <c r="A31" s="24">
        <v>23</v>
      </c>
      <c r="B31" s="25">
        <f t="shared" si="1"/>
        <v>1.7561465405597289E-4</v>
      </c>
      <c r="C31" s="7">
        <f t="shared" si="11"/>
        <v>2946</v>
      </c>
      <c r="D31" s="7">
        <f t="shared" si="12"/>
        <v>16775199</v>
      </c>
      <c r="E31" s="7">
        <f t="shared" si="2"/>
        <v>0</v>
      </c>
      <c r="F31" s="7">
        <f t="shared" si="3"/>
        <v>0</v>
      </c>
      <c r="G31" s="7">
        <f t="shared" si="4"/>
        <v>0</v>
      </c>
      <c r="H31" s="7">
        <f t="shared" si="5"/>
        <v>0</v>
      </c>
      <c r="I31" s="7">
        <f t="shared" si="6"/>
        <v>5</v>
      </c>
      <c r="J31" s="7">
        <f t="shared" si="7"/>
        <v>6</v>
      </c>
      <c r="K31" s="7">
        <f t="shared" si="8"/>
        <v>0</v>
      </c>
      <c r="L31" s="7">
        <f t="shared" si="9"/>
        <v>2</v>
      </c>
      <c r="M31" s="7" t="b">
        <f t="shared" si="10"/>
        <v>1</v>
      </c>
    </row>
    <row r="32" spans="1:13" x14ac:dyDescent="0.25">
      <c r="A32" s="24">
        <v>24</v>
      </c>
      <c r="B32" s="25">
        <f t="shared" si="1"/>
        <v>7.317277252332188E-5</v>
      </c>
      <c r="C32" s="7">
        <f t="shared" si="11"/>
        <v>1228</v>
      </c>
      <c r="D32" s="7">
        <f t="shared" si="12"/>
        <v>16776427</v>
      </c>
      <c r="E32" s="7">
        <f t="shared" si="2"/>
        <v>0</v>
      </c>
      <c r="F32" s="7">
        <f t="shared" si="3"/>
        <v>0</v>
      </c>
      <c r="G32" s="7">
        <f t="shared" si="4"/>
        <v>0</v>
      </c>
      <c r="H32" s="7">
        <f t="shared" si="5"/>
        <v>0</v>
      </c>
      <c r="I32" s="7">
        <f t="shared" si="6"/>
        <v>2</v>
      </c>
      <c r="J32" s="7">
        <f t="shared" si="7"/>
        <v>3</v>
      </c>
      <c r="K32" s="7">
        <f t="shared" si="8"/>
        <v>1</v>
      </c>
      <c r="L32" s="7">
        <f t="shared" si="9"/>
        <v>4</v>
      </c>
      <c r="M32" s="7" t="b">
        <f t="shared" si="10"/>
        <v>1</v>
      </c>
    </row>
    <row r="33" spans="1:13" x14ac:dyDescent="0.25">
      <c r="A33" s="24">
        <v>25</v>
      </c>
      <c r="B33" s="25">
        <f t="shared" si="1"/>
        <v>2.926910900932863E-5</v>
      </c>
      <c r="C33" s="7">
        <f t="shared" si="11"/>
        <v>491</v>
      </c>
      <c r="D33" s="7">
        <f t="shared" si="12"/>
        <v>16776918</v>
      </c>
      <c r="E33" s="7">
        <f t="shared" si="2"/>
        <v>0</v>
      </c>
      <c r="F33" s="7">
        <f t="shared" si="3"/>
        <v>0</v>
      </c>
      <c r="G33" s="7">
        <f t="shared" si="4"/>
        <v>0</v>
      </c>
      <c r="H33" s="7">
        <f t="shared" si="5"/>
        <v>0</v>
      </c>
      <c r="I33" s="7">
        <f t="shared" si="6"/>
        <v>0</v>
      </c>
      <c r="J33" s="7">
        <f t="shared" si="7"/>
        <v>7</v>
      </c>
      <c r="K33" s="7">
        <f t="shared" si="8"/>
        <v>5</v>
      </c>
      <c r="L33" s="7">
        <f t="shared" si="9"/>
        <v>3</v>
      </c>
      <c r="M33" s="7" t="b">
        <f t="shared" si="10"/>
        <v>1</v>
      </c>
    </row>
    <row r="34" spans="1:13" x14ac:dyDescent="0.25">
      <c r="A34" s="24">
        <v>26</v>
      </c>
      <c r="B34" s="25">
        <f t="shared" si="1"/>
        <v>1.1257349618972562E-5</v>
      </c>
      <c r="C34" s="7">
        <f t="shared" si="11"/>
        <v>189</v>
      </c>
      <c r="D34" s="7">
        <f t="shared" si="12"/>
        <v>16777107</v>
      </c>
      <c r="E34" s="7">
        <f t="shared" si="2"/>
        <v>0</v>
      </c>
      <c r="F34" s="7">
        <f t="shared" si="3"/>
        <v>0</v>
      </c>
      <c r="G34" s="7">
        <f t="shared" si="4"/>
        <v>0</v>
      </c>
      <c r="H34" s="7">
        <f t="shared" si="5"/>
        <v>0</v>
      </c>
      <c r="I34" s="7">
        <f t="shared" si="6"/>
        <v>0</v>
      </c>
      <c r="J34" s="7">
        <f t="shared" si="7"/>
        <v>2</v>
      </c>
      <c r="K34" s="7">
        <f t="shared" si="8"/>
        <v>7</v>
      </c>
      <c r="L34" s="7">
        <f t="shared" si="9"/>
        <v>5</v>
      </c>
      <c r="M34" s="7" t="b">
        <f t="shared" si="10"/>
        <v>1</v>
      </c>
    </row>
    <row r="35" spans="1:13" x14ac:dyDescent="0.25">
      <c r="A35" s="24">
        <v>27</v>
      </c>
      <c r="B35" s="25">
        <f t="shared" si="1"/>
        <v>4.1693887477676179E-6</v>
      </c>
      <c r="C35" s="7">
        <f t="shared" si="11"/>
        <v>70</v>
      </c>
      <c r="D35" s="7">
        <f t="shared" si="12"/>
        <v>16777177</v>
      </c>
      <c r="E35" s="7">
        <f t="shared" si="2"/>
        <v>0</v>
      </c>
      <c r="F35" s="7">
        <f t="shared" si="3"/>
        <v>0</v>
      </c>
      <c r="G35" s="7">
        <f t="shared" si="4"/>
        <v>0</v>
      </c>
      <c r="H35" s="7">
        <f t="shared" si="5"/>
        <v>0</v>
      </c>
      <c r="I35" s="7">
        <f t="shared" si="6"/>
        <v>0</v>
      </c>
      <c r="J35" s="7">
        <f t="shared" si="7"/>
        <v>1</v>
      </c>
      <c r="K35" s="7">
        <f t="shared" si="8"/>
        <v>0</v>
      </c>
      <c r="L35" s="7">
        <f t="shared" si="9"/>
        <v>6</v>
      </c>
      <c r="M35" s="7" t="b">
        <f t="shared" si="10"/>
        <v>1</v>
      </c>
    </row>
    <row r="36" spans="1:13" x14ac:dyDescent="0.25">
      <c r="A36" s="24">
        <v>28</v>
      </c>
      <c r="B36" s="25">
        <f t="shared" si="1"/>
        <v>1.4890674099170117E-6</v>
      </c>
      <c r="C36" s="7">
        <f t="shared" si="11"/>
        <v>25</v>
      </c>
      <c r="D36" s="7">
        <f t="shared" si="12"/>
        <v>16777202</v>
      </c>
      <c r="E36" s="7">
        <f t="shared" si="2"/>
        <v>0</v>
      </c>
      <c r="F36" s="7">
        <f t="shared" si="3"/>
        <v>0</v>
      </c>
      <c r="G36" s="7">
        <f t="shared" si="4"/>
        <v>0</v>
      </c>
      <c r="H36" s="7">
        <f t="shared" si="5"/>
        <v>0</v>
      </c>
      <c r="I36" s="7">
        <f t="shared" si="6"/>
        <v>0</v>
      </c>
      <c r="J36" s="7">
        <f t="shared" si="7"/>
        <v>0</v>
      </c>
      <c r="K36" s="7">
        <f t="shared" si="8"/>
        <v>3</v>
      </c>
      <c r="L36" s="7">
        <f t="shared" si="9"/>
        <v>1</v>
      </c>
      <c r="M36" s="7" t="b">
        <f t="shared" si="10"/>
        <v>1</v>
      </c>
    </row>
    <row r="37" spans="1:13" x14ac:dyDescent="0.25">
      <c r="A37" s="24">
        <v>29</v>
      </c>
      <c r="B37" s="25">
        <f t="shared" si="1"/>
        <v>5.1347152066103749E-7</v>
      </c>
      <c r="C37" s="7">
        <f t="shared" si="11"/>
        <v>9</v>
      </c>
      <c r="D37" s="7">
        <f t="shared" si="12"/>
        <v>16777211</v>
      </c>
      <c r="E37" s="7">
        <f t="shared" si="2"/>
        <v>0</v>
      </c>
      <c r="F37" s="7">
        <f t="shared" si="3"/>
        <v>0</v>
      </c>
      <c r="G37" s="7">
        <f t="shared" si="4"/>
        <v>0</v>
      </c>
      <c r="H37" s="7">
        <f t="shared" si="5"/>
        <v>0</v>
      </c>
      <c r="I37" s="7">
        <f t="shared" si="6"/>
        <v>0</v>
      </c>
      <c r="J37" s="7">
        <f t="shared" si="7"/>
        <v>0</v>
      </c>
      <c r="K37" s="7">
        <f t="shared" si="8"/>
        <v>1</v>
      </c>
      <c r="L37" s="7">
        <f t="shared" si="9"/>
        <v>1</v>
      </c>
      <c r="M37" s="7" t="b">
        <f t="shared" si="10"/>
        <v>1</v>
      </c>
    </row>
    <row r="38" spans="1:13" x14ac:dyDescent="0.25">
      <c r="A38" s="24">
        <v>30</v>
      </c>
      <c r="B38" s="25">
        <f t="shared" si="1"/>
        <v>1.7115717355367883E-7</v>
      </c>
      <c r="C38" s="7">
        <f t="shared" si="11"/>
        <v>3</v>
      </c>
      <c r="D38" s="7">
        <f t="shared" si="12"/>
        <v>16777214</v>
      </c>
      <c r="E38" s="7">
        <f t="shared" si="2"/>
        <v>0</v>
      </c>
      <c r="F38" s="7">
        <f t="shared" si="3"/>
        <v>0</v>
      </c>
      <c r="G38" s="7">
        <f t="shared" si="4"/>
        <v>0</v>
      </c>
      <c r="H38" s="7">
        <f t="shared" si="5"/>
        <v>0</v>
      </c>
      <c r="I38" s="7">
        <f t="shared" si="6"/>
        <v>0</v>
      </c>
      <c r="J38" s="7">
        <f t="shared" si="7"/>
        <v>0</v>
      </c>
      <c r="K38" s="7">
        <f t="shared" si="8"/>
        <v>0</v>
      </c>
      <c r="L38" s="7">
        <f t="shared" si="9"/>
        <v>3</v>
      </c>
      <c r="M38" s="7" t="b">
        <f t="shared" si="10"/>
        <v>1</v>
      </c>
    </row>
    <row r="39" spans="1:13" x14ac:dyDescent="0.25">
      <c r="A39" s="24">
        <v>31</v>
      </c>
      <c r="B39" s="25">
        <f t="shared" si="1"/>
        <v>5.5211991468928569E-8</v>
      </c>
      <c r="C39" s="7">
        <f t="shared" si="11"/>
        <v>1</v>
      </c>
      <c r="D39" s="7">
        <f t="shared" si="12"/>
        <v>16777215</v>
      </c>
      <c r="E39" s="7">
        <f t="shared" si="2"/>
        <v>0</v>
      </c>
      <c r="F39" s="7">
        <f t="shared" si="3"/>
        <v>0</v>
      </c>
      <c r="G39" s="7">
        <f t="shared" si="4"/>
        <v>0</v>
      </c>
      <c r="H39" s="7">
        <f t="shared" si="5"/>
        <v>0</v>
      </c>
      <c r="I39" s="7">
        <f t="shared" si="6"/>
        <v>0</v>
      </c>
      <c r="J39" s="7">
        <f t="shared" si="7"/>
        <v>0</v>
      </c>
      <c r="K39" s="7">
        <f t="shared" si="8"/>
        <v>0</v>
      </c>
      <c r="L39" s="7">
        <f t="shared" si="9"/>
        <v>1</v>
      </c>
      <c r="M39" s="7" t="b">
        <f t="shared" si="10"/>
        <v>1</v>
      </c>
    </row>
    <row r="40" spans="1:13" x14ac:dyDescent="0.25">
      <c r="A40" s="24">
        <v>32</v>
      </c>
      <c r="B40" s="25">
        <f t="shared" ref="B40:B71" si="13">POISSON(A40, Mu, FALSE)</f>
        <v>1.7253747334040217E-8</v>
      </c>
      <c r="C40" s="7">
        <f t="shared" ref="C40:C71" si="14" xml:space="preserve"> ROUND(N * B40, 0)</f>
        <v>0</v>
      </c>
      <c r="D40" s="7">
        <f t="shared" si="12"/>
        <v>16777215</v>
      </c>
      <c r="E40" s="7">
        <f t="shared" ref="E40:E71" si="15" xml:space="preserve"> MOD(INT($C40/BASE^7), BASE)</f>
        <v>0</v>
      </c>
      <c r="F40" s="7">
        <f t="shared" ref="F40:F71" si="16" xml:space="preserve"> MOD(INT($C40/BASE^6), BASE)</f>
        <v>0</v>
      </c>
      <c r="G40" s="7">
        <f t="shared" ref="G40:G71" si="17" xml:space="preserve"> MOD(INT($C40/BASE^5), BASE)</f>
        <v>0</v>
      </c>
      <c r="H40" s="7">
        <f t="shared" ref="H40:H71" si="18" xml:space="preserve"> MOD(INT($C40/BASE^4), BASE)</f>
        <v>0</v>
      </c>
      <c r="I40" s="7">
        <f t="shared" ref="I40:I71" si="19" xml:space="preserve"> MOD(INT($C40/BASE^3), BASE)</f>
        <v>0</v>
      </c>
      <c r="J40" s="7">
        <f t="shared" ref="J40:J71" si="20" xml:space="preserve"> MOD(INT($C40/BASE^2), BASE)</f>
        <v>0</v>
      </c>
      <c r="K40" s="7">
        <f t="shared" ref="K40:K71" si="21" xml:space="preserve"> MOD(INT($C40/BASE), BASE)</f>
        <v>0</v>
      </c>
      <c r="L40" s="7">
        <f t="shared" ref="L40:L71" si="22">MOD($C40, BASE)</f>
        <v>0</v>
      </c>
      <c r="M40" s="7" t="b">
        <f t="shared" ref="M40:M71" si="23" xml:space="preserve"> E40*BASE^7 + F40*BASE^6 + G40*BASE^5 + H40*BASE^4 + I40*BASE^3 +J40*BASE^2 + K40*BASE + L40 = C40</f>
        <v>1</v>
      </c>
    </row>
    <row r="41" spans="1:13" x14ac:dyDescent="0.25">
      <c r="A41" s="24">
        <v>33</v>
      </c>
      <c r="B41" s="25">
        <f t="shared" si="13"/>
        <v>5.2284082830424716E-9</v>
      </c>
      <c r="C41" s="7">
        <f t="shared" si="14"/>
        <v>0</v>
      </c>
      <c r="D41" s="7">
        <f t="shared" si="12"/>
        <v>16777215</v>
      </c>
      <c r="E41" s="7">
        <f t="shared" si="15"/>
        <v>0</v>
      </c>
      <c r="F41" s="7">
        <f t="shared" si="16"/>
        <v>0</v>
      </c>
      <c r="G41" s="7">
        <f t="shared" si="17"/>
        <v>0</v>
      </c>
      <c r="H41" s="7">
        <f t="shared" si="18"/>
        <v>0</v>
      </c>
      <c r="I41" s="7">
        <f t="shared" si="19"/>
        <v>0</v>
      </c>
      <c r="J41" s="7">
        <f t="shared" si="20"/>
        <v>0</v>
      </c>
      <c r="K41" s="7">
        <f t="shared" si="21"/>
        <v>0</v>
      </c>
      <c r="L41" s="7">
        <f t="shared" si="22"/>
        <v>0</v>
      </c>
      <c r="M41" s="7" t="b">
        <f t="shared" si="23"/>
        <v>1</v>
      </c>
    </row>
    <row r="42" spans="1:13" x14ac:dyDescent="0.25">
      <c r="A42" s="24">
        <v>34</v>
      </c>
      <c r="B42" s="25">
        <f t="shared" si="13"/>
        <v>1.5377671420713246E-9</v>
      </c>
      <c r="C42" s="7">
        <f t="shared" si="14"/>
        <v>0</v>
      </c>
      <c r="D42" s="7">
        <f t="shared" si="12"/>
        <v>16777215</v>
      </c>
      <c r="E42" s="7">
        <f t="shared" si="15"/>
        <v>0</v>
      </c>
      <c r="F42" s="7">
        <f t="shared" si="16"/>
        <v>0</v>
      </c>
      <c r="G42" s="7">
        <f t="shared" si="17"/>
        <v>0</v>
      </c>
      <c r="H42" s="7">
        <f t="shared" si="18"/>
        <v>0</v>
      </c>
      <c r="I42" s="7">
        <f t="shared" si="19"/>
        <v>0</v>
      </c>
      <c r="J42" s="7">
        <f t="shared" si="20"/>
        <v>0</v>
      </c>
      <c r="K42" s="7">
        <f t="shared" si="21"/>
        <v>0</v>
      </c>
      <c r="L42" s="7">
        <f t="shared" si="22"/>
        <v>0</v>
      </c>
      <c r="M42" s="7" t="b">
        <f t="shared" si="23"/>
        <v>1</v>
      </c>
    </row>
    <row r="43" spans="1:13" x14ac:dyDescent="0.25">
      <c r="A43" s="24">
        <v>35</v>
      </c>
      <c r="B43" s="25">
        <f t="shared" si="13"/>
        <v>4.3936204059180545E-10</v>
      </c>
      <c r="C43" s="7">
        <f t="shared" si="14"/>
        <v>0</v>
      </c>
      <c r="D43" s="7">
        <f t="shared" si="12"/>
        <v>16777215</v>
      </c>
      <c r="E43" s="7">
        <f t="shared" si="15"/>
        <v>0</v>
      </c>
      <c r="F43" s="7">
        <f t="shared" si="16"/>
        <v>0</v>
      </c>
      <c r="G43" s="7">
        <f t="shared" si="17"/>
        <v>0</v>
      </c>
      <c r="H43" s="7">
        <f t="shared" si="18"/>
        <v>0</v>
      </c>
      <c r="I43" s="7">
        <f t="shared" si="19"/>
        <v>0</v>
      </c>
      <c r="J43" s="7">
        <f t="shared" si="20"/>
        <v>0</v>
      </c>
      <c r="K43" s="7">
        <f t="shared" si="21"/>
        <v>0</v>
      </c>
      <c r="L43" s="7">
        <f t="shared" si="22"/>
        <v>0</v>
      </c>
      <c r="M43" s="7" t="b">
        <f t="shared" si="23"/>
        <v>1</v>
      </c>
    </row>
    <row r="44" spans="1:13" x14ac:dyDescent="0.25">
      <c r="A44" s="24">
        <v>36</v>
      </c>
      <c r="B44" s="25">
        <f t="shared" si="13"/>
        <v>1.220450112755023E-10</v>
      </c>
      <c r="C44" s="7">
        <f t="shared" si="14"/>
        <v>0</v>
      </c>
      <c r="D44" s="7">
        <f t="shared" si="12"/>
        <v>16777215</v>
      </c>
      <c r="E44" s="7">
        <f t="shared" si="15"/>
        <v>0</v>
      </c>
      <c r="F44" s="7">
        <f t="shared" si="16"/>
        <v>0</v>
      </c>
      <c r="G44" s="7">
        <f t="shared" si="17"/>
        <v>0</v>
      </c>
      <c r="H44" s="7">
        <f t="shared" si="18"/>
        <v>0</v>
      </c>
      <c r="I44" s="7">
        <f t="shared" si="19"/>
        <v>0</v>
      </c>
      <c r="J44" s="7">
        <f t="shared" si="20"/>
        <v>0</v>
      </c>
      <c r="K44" s="7">
        <f t="shared" si="21"/>
        <v>0</v>
      </c>
      <c r="L44" s="7">
        <f t="shared" si="22"/>
        <v>0</v>
      </c>
      <c r="M44" s="7" t="b">
        <f t="shared" si="23"/>
        <v>1</v>
      </c>
    </row>
    <row r="45" spans="1:13" x14ac:dyDescent="0.25">
      <c r="A45" s="24">
        <v>37</v>
      </c>
      <c r="B45" s="25">
        <f t="shared" si="13"/>
        <v>3.2985138182567988E-11</v>
      </c>
      <c r="C45" s="7">
        <f t="shared" si="14"/>
        <v>0</v>
      </c>
      <c r="D45" s="7">
        <f t="shared" si="12"/>
        <v>16777215</v>
      </c>
      <c r="E45" s="7">
        <f t="shared" si="15"/>
        <v>0</v>
      </c>
      <c r="F45" s="7">
        <f t="shared" si="16"/>
        <v>0</v>
      </c>
      <c r="G45" s="7">
        <f t="shared" si="17"/>
        <v>0</v>
      </c>
      <c r="H45" s="7">
        <f t="shared" si="18"/>
        <v>0</v>
      </c>
      <c r="I45" s="7">
        <f t="shared" si="19"/>
        <v>0</v>
      </c>
      <c r="J45" s="7">
        <f t="shared" si="20"/>
        <v>0</v>
      </c>
      <c r="K45" s="7">
        <f t="shared" si="21"/>
        <v>0</v>
      </c>
      <c r="L45" s="7">
        <f t="shared" si="22"/>
        <v>0</v>
      </c>
      <c r="M45" s="7" t="b">
        <f t="shared" si="23"/>
        <v>1</v>
      </c>
    </row>
    <row r="46" spans="1:13" x14ac:dyDescent="0.25">
      <c r="A46" s="24">
        <v>38</v>
      </c>
      <c r="B46" s="25">
        <f t="shared" si="13"/>
        <v>8.6802995217284686E-12</v>
      </c>
      <c r="C46" s="7">
        <f t="shared" si="14"/>
        <v>0</v>
      </c>
      <c r="D46" s="7">
        <f t="shared" si="12"/>
        <v>16777215</v>
      </c>
      <c r="E46" s="7">
        <f t="shared" si="15"/>
        <v>0</v>
      </c>
      <c r="F46" s="7">
        <f t="shared" si="16"/>
        <v>0</v>
      </c>
      <c r="G46" s="7">
        <f t="shared" si="17"/>
        <v>0</v>
      </c>
      <c r="H46" s="7">
        <f t="shared" si="18"/>
        <v>0</v>
      </c>
      <c r="I46" s="7">
        <f t="shared" si="19"/>
        <v>0</v>
      </c>
      <c r="J46" s="7">
        <f t="shared" si="20"/>
        <v>0</v>
      </c>
      <c r="K46" s="7">
        <f t="shared" si="21"/>
        <v>0</v>
      </c>
      <c r="L46" s="7">
        <f t="shared" si="22"/>
        <v>0</v>
      </c>
      <c r="M46" s="7" t="b">
        <f t="shared" si="23"/>
        <v>1</v>
      </c>
    </row>
    <row r="47" spans="1:13" x14ac:dyDescent="0.25">
      <c r="A47" s="24">
        <v>39</v>
      </c>
      <c r="B47" s="25">
        <f t="shared" si="13"/>
        <v>2.2257178260842245E-12</v>
      </c>
      <c r="C47" s="7">
        <f t="shared" si="14"/>
        <v>0</v>
      </c>
      <c r="D47" s="7">
        <f t="shared" si="12"/>
        <v>16777215</v>
      </c>
      <c r="E47" s="7">
        <f t="shared" si="15"/>
        <v>0</v>
      </c>
      <c r="F47" s="7">
        <f t="shared" si="16"/>
        <v>0</v>
      </c>
      <c r="G47" s="7">
        <f t="shared" si="17"/>
        <v>0</v>
      </c>
      <c r="H47" s="7">
        <f t="shared" si="18"/>
        <v>0</v>
      </c>
      <c r="I47" s="7">
        <f t="shared" si="19"/>
        <v>0</v>
      </c>
      <c r="J47" s="7">
        <f t="shared" si="20"/>
        <v>0</v>
      </c>
      <c r="K47" s="7">
        <f t="shared" si="21"/>
        <v>0</v>
      </c>
      <c r="L47" s="7">
        <f t="shared" si="22"/>
        <v>0</v>
      </c>
      <c r="M47" s="7" t="b">
        <f t="shared" si="23"/>
        <v>1</v>
      </c>
    </row>
    <row r="48" spans="1:13" x14ac:dyDescent="0.25">
      <c r="A48" s="24">
        <v>40</v>
      </c>
      <c r="B48" s="25">
        <f t="shared" si="13"/>
        <v>5.5642945652105318E-13</v>
      </c>
      <c r="C48" s="7">
        <f t="shared" si="14"/>
        <v>0</v>
      </c>
      <c r="D48" s="7">
        <f t="shared" si="12"/>
        <v>16777215</v>
      </c>
      <c r="E48" s="7">
        <f t="shared" si="15"/>
        <v>0</v>
      </c>
      <c r="F48" s="7">
        <f t="shared" si="16"/>
        <v>0</v>
      </c>
      <c r="G48" s="7">
        <f t="shared" si="17"/>
        <v>0</v>
      </c>
      <c r="H48" s="7">
        <f t="shared" si="18"/>
        <v>0</v>
      </c>
      <c r="I48" s="7">
        <f t="shared" si="19"/>
        <v>0</v>
      </c>
      <c r="J48" s="7">
        <f t="shared" si="20"/>
        <v>0</v>
      </c>
      <c r="K48" s="7">
        <f t="shared" si="21"/>
        <v>0</v>
      </c>
      <c r="L48" s="7">
        <f t="shared" si="22"/>
        <v>0</v>
      </c>
      <c r="M48" s="7" t="b">
        <f t="shared" si="23"/>
        <v>1</v>
      </c>
    </row>
    <row r="49" spans="1:13" x14ac:dyDescent="0.25">
      <c r="A49" s="24">
        <v>41</v>
      </c>
      <c r="B49" s="25">
        <f t="shared" si="13"/>
        <v>1.3571450159050078E-13</v>
      </c>
      <c r="C49" s="7">
        <f t="shared" si="14"/>
        <v>0</v>
      </c>
      <c r="D49" s="7">
        <f t="shared" si="12"/>
        <v>16777215</v>
      </c>
      <c r="E49" s="7">
        <f t="shared" si="15"/>
        <v>0</v>
      </c>
      <c r="F49" s="7">
        <f t="shared" si="16"/>
        <v>0</v>
      </c>
      <c r="G49" s="7">
        <f t="shared" si="17"/>
        <v>0</v>
      </c>
      <c r="H49" s="7">
        <f t="shared" si="18"/>
        <v>0</v>
      </c>
      <c r="I49" s="7">
        <f t="shared" si="19"/>
        <v>0</v>
      </c>
      <c r="J49" s="7">
        <f t="shared" si="20"/>
        <v>0</v>
      </c>
      <c r="K49" s="7">
        <f t="shared" si="21"/>
        <v>0</v>
      </c>
      <c r="L49" s="7">
        <f t="shared" si="22"/>
        <v>0</v>
      </c>
      <c r="M49" s="7" t="b">
        <f t="shared" si="23"/>
        <v>1</v>
      </c>
    </row>
    <row r="50" spans="1:13" x14ac:dyDescent="0.25">
      <c r="A50" s="24">
        <v>42</v>
      </c>
      <c r="B50" s="25">
        <f t="shared" si="13"/>
        <v>3.2312976569166618E-14</v>
      </c>
      <c r="C50" s="7">
        <f t="shared" si="14"/>
        <v>0</v>
      </c>
      <c r="D50" s="7">
        <f t="shared" si="12"/>
        <v>16777215</v>
      </c>
      <c r="E50" s="7">
        <f t="shared" si="15"/>
        <v>0</v>
      </c>
      <c r="F50" s="7">
        <f t="shared" si="16"/>
        <v>0</v>
      </c>
      <c r="G50" s="7">
        <f t="shared" si="17"/>
        <v>0</v>
      </c>
      <c r="H50" s="7">
        <f t="shared" si="18"/>
        <v>0</v>
      </c>
      <c r="I50" s="7">
        <f t="shared" si="19"/>
        <v>0</v>
      </c>
      <c r="J50" s="7">
        <f t="shared" si="20"/>
        <v>0</v>
      </c>
      <c r="K50" s="7">
        <f t="shared" si="21"/>
        <v>0</v>
      </c>
      <c r="L50" s="7">
        <f t="shared" si="22"/>
        <v>0</v>
      </c>
      <c r="M50" s="7" t="b">
        <f t="shared" si="23"/>
        <v>1</v>
      </c>
    </row>
    <row r="51" spans="1:13" x14ac:dyDescent="0.25">
      <c r="A51" s="24">
        <v>43</v>
      </c>
      <c r="B51" s="25">
        <f t="shared" si="13"/>
        <v>7.5146457137597355E-15</v>
      </c>
      <c r="C51" s="7">
        <f t="shared" si="14"/>
        <v>0</v>
      </c>
      <c r="D51" s="7">
        <f t="shared" si="12"/>
        <v>16777215</v>
      </c>
      <c r="E51" s="7">
        <f t="shared" si="15"/>
        <v>0</v>
      </c>
      <c r="F51" s="7">
        <f t="shared" si="16"/>
        <v>0</v>
      </c>
      <c r="G51" s="7">
        <f t="shared" si="17"/>
        <v>0</v>
      </c>
      <c r="H51" s="7">
        <f t="shared" si="18"/>
        <v>0</v>
      </c>
      <c r="I51" s="7">
        <f t="shared" si="19"/>
        <v>0</v>
      </c>
      <c r="J51" s="7">
        <f t="shared" si="20"/>
        <v>0</v>
      </c>
      <c r="K51" s="7">
        <f t="shared" si="21"/>
        <v>0</v>
      </c>
      <c r="L51" s="7">
        <f t="shared" si="22"/>
        <v>0</v>
      </c>
      <c r="M51" s="7" t="b">
        <f t="shared" si="23"/>
        <v>1</v>
      </c>
    </row>
    <row r="52" spans="1:13" x14ac:dyDescent="0.25">
      <c r="A52" s="24">
        <v>44</v>
      </c>
      <c r="B52" s="25">
        <f t="shared" si="13"/>
        <v>1.7078740258544828E-15</v>
      </c>
      <c r="C52" s="7">
        <f t="shared" si="14"/>
        <v>0</v>
      </c>
      <c r="D52" s="7">
        <f t="shared" si="12"/>
        <v>16777215</v>
      </c>
      <c r="E52" s="7">
        <f t="shared" si="15"/>
        <v>0</v>
      </c>
      <c r="F52" s="7">
        <f t="shared" si="16"/>
        <v>0</v>
      </c>
      <c r="G52" s="7">
        <f t="shared" si="17"/>
        <v>0</v>
      </c>
      <c r="H52" s="7">
        <f t="shared" si="18"/>
        <v>0</v>
      </c>
      <c r="I52" s="7">
        <f t="shared" si="19"/>
        <v>0</v>
      </c>
      <c r="J52" s="7">
        <f t="shared" si="20"/>
        <v>0</v>
      </c>
      <c r="K52" s="7">
        <f t="shared" si="21"/>
        <v>0</v>
      </c>
      <c r="L52" s="7">
        <f t="shared" si="22"/>
        <v>0</v>
      </c>
      <c r="M52" s="7" t="b">
        <f t="shared" si="23"/>
        <v>1</v>
      </c>
    </row>
    <row r="53" spans="1:13" x14ac:dyDescent="0.25">
      <c r="A53" s="24">
        <v>45</v>
      </c>
      <c r="B53" s="25">
        <f t="shared" si="13"/>
        <v>3.795275613009946E-16</v>
      </c>
      <c r="C53" s="7">
        <f t="shared" si="14"/>
        <v>0</v>
      </c>
      <c r="D53" s="7">
        <f t="shared" si="12"/>
        <v>16777215</v>
      </c>
      <c r="E53" s="7">
        <f t="shared" si="15"/>
        <v>0</v>
      </c>
      <c r="F53" s="7">
        <f t="shared" si="16"/>
        <v>0</v>
      </c>
      <c r="G53" s="7">
        <f t="shared" si="17"/>
        <v>0</v>
      </c>
      <c r="H53" s="7">
        <f t="shared" si="18"/>
        <v>0</v>
      </c>
      <c r="I53" s="7">
        <f t="shared" si="19"/>
        <v>0</v>
      </c>
      <c r="J53" s="7">
        <f t="shared" si="20"/>
        <v>0</v>
      </c>
      <c r="K53" s="7">
        <f t="shared" si="21"/>
        <v>0</v>
      </c>
      <c r="L53" s="7">
        <f t="shared" si="22"/>
        <v>0</v>
      </c>
      <c r="M53" s="7" t="b">
        <f t="shared" si="23"/>
        <v>1</v>
      </c>
    </row>
    <row r="54" spans="1:13" x14ac:dyDescent="0.25">
      <c r="A54" s="24">
        <v>46</v>
      </c>
      <c r="B54" s="25">
        <f t="shared" si="13"/>
        <v>8.2505991587173415E-17</v>
      </c>
      <c r="C54" s="7">
        <f t="shared" si="14"/>
        <v>0</v>
      </c>
      <c r="D54" s="7">
        <f t="shared" si="12"/>
        <v>16777215</v>
      </c>
      <c r="E54" s="7">
        <f t="shared" si="15"/>
        <v>0</v>
      </c>
      <c r="F54" s="7">
        <f t="shared" si="16"/>
        <v>0</v>
      </c>
      <c r="G54" s="7">
        <f t="shared" si="17"/>
        <v>0</v>
      </c>
      <c r="H54" s="7">
        <f t="shared" si="18"/>
        <v>0</v>
      </c>
      <c r="I54" s="7">
        <f t="shared" si="19"/>
        <v>0</v>
      </c>
      <c r="J54" s="7">
        <f t="shared" si="20"/>
        <v>0</v>
      </c>
      <c r="K54" s="7">
        <f t="shared" si="21"/>
        <v>0</v>
      </c>
      <c r="L54" s="7">
        <f t="shared" si="22"/>
        <v>0</v>
      </c>
      <c r="M54" s="7" t="b">
        <f t="shared" si="23"/>
        <v>1</v>
      </c>
    </row>
    <row r="55" spans="1:13" x14ac:dyDescent="0.25">
      <c r="A55" s="24">
        <v>47</v>
      </c>
      <c r="B55" s="25">
        <f t="shared" si="13"/>
        <v>1.7554466295143246E-17</v>
      </c>
      <c r="C55" s="7">
        <f t="shared" si="14"/>
        <v>0</v>
      </c>
      <c r="D55" s="7">
        <f t="shared" si="12"/>
        <v>16777215</v>
      </c>
      <c r="E55" s="7">
        <f t="shared" si="15"/>
        <v>0</v>
      </c>
      <c r="F55" s="7">
        <f t="shared" si="16"/>
        <v>0</v>
      </c>
      <c r="G55" s="7">
        <f t="shared" si="17"/>
        <v>0</v>
      </c>
      <c r="H55" s="7">
        <f t="shared" si="18"/>
        <v>0</v>
      </c>
      <c r="I55" s="7">
        <f t="shared" si="19"/>
        <v>0</v>
      </c>
      <c r="J55" s="7">
        <f t="shared" si="20"/>
        <v>0</v>
      </c>
      <c r="K55" s="7">
        <f t="shared" si="21"/>
        <v>0</v>
      </c>
      <c r="L55" s="7">
        <f t="shared" si="22"/>
        <v>0</v>
      </c>
      <c r="M55" s="7" t="b">
        <f t="shared" si="23"/>
        <v>1</v>
      </c>
    </row>
    <row r="56" spans="1:13" x14ac:dyDescent="0.25">
      <c r="A56" s="24">
        <v>48</v>
      </c>
      <c r="B56" s="25">
        <f t="shared" si="13"/>
        <v>3.6571804781548696E-18</v>
      </c>
      <c r="C56" s="7">
        <f t="shared" si="14"/>
        <v>0</v>
      </c>
      <c r="D56" s="7">
        <f t="shared" si="12"/>
        <v>16777215</v>
      </c>
      <c r="E56" s="7">
        <f t="shared" si="15"/>
        <v>0</v>
      </c>
      <c r="F56" s="7">
        <f t="shared" si="16"/>
        <v>0</v>
      </c>
      <c r="G56" s="7">
        <f t="shared" si="17"/>
        <v>0</v>
      </c>
      <c r="H56" s="7">
        <f t="shared" si="18"/>
        <v>0</v>
      </c>
      <c r="I56" s="7">
        <f t="shared" si="19"/>
        <v>0</v>
      </c>
      <c r="J56" s="7">
        <f t="shared" si="20"/>
        <v>0</v>
      </c>
      <c r="K56" s="7">
        <f t="shared" si="21"/>
        <v>0</v>
      </c>
      <c r="L56" s="7">
        <f t="shared" si="22"/>
        <v>0</v>
      </c>
      <c r="M56" s="7" t="b">
        <f t="shared" si="23"/>
        <v>1</v>
      </c>
    </row>
    <row r="57" spans="1:13" x14ac:dyDescent="0.25">
      <c r="A57" s="24">
        <v>49</v>
      </c>
      <c r="B57" s="25">
        <f t="shared" si="13"/>
        <v>7.4636336288873822E-19</v>
      </c>
      <c r="C57" s="7">
        <f t="shared" si="14"/>
        <v>0</v>
      </c>
      <c r="D57" s="7">
        <f t="shared" si="12"/>
        <v>16777215</v>
      </c>
      <c r="E57" s="7">
        <f t="shared" si="15"/>
        <v>0</v>
      </c>
      <c r="F57" s="7">
        <f t="shared" si="16"/>
        <v>0</v>
      </c>
      <c r="G57" s="7">
        <f t="shared" si="17"/>
        <v>0</v>
      </c>
      <c r="H57" s="7">
        <f t="shared" si="18"/>
        <v>0</v>
      </c>
      <c r="I57" s="7">
        <f t="shared" si="19"/>
        <v>0</v>
      </c>
      <c r="J57" s="7">
        <f t="shared" si="20"/>
        <v>0</v>
      </c>
      <c r="K57" s="7">
        <f t="shared" si="21"/>
        <v>0</v>
      </c>
      <c r="L57" s="7">
        <f t="shared" si="22"/>
        <v>0</v>
      </c>
      <c r="M57" s="7" t="b">
        <f t="shared" si="23"/>
        <v>1</v>
      </c>
    </row>
    <row r="58" spans="1:13" x14ac:dyDescent="0.25">
      <c r="A58" s="24">
        <v>50</v>
      </c>
      <c r="B58" s="25">
        <f t="shared" si="13"/>
        <v>1.4927267257774853E-19</v>
      </c>
      <c r="C58" s="7">
        <f t="shared" si="14"/>
        <v>0</v>
      </c>
      <c r="D58" s="7">
        <f t="shared" si="12"/>
        <v>16777215</v>
      </c>
      <c r="E58" s="7">
        <f t="shared" si="15"/>
        <v>0</v>
      </c>
      <c r="F58" s="7">
        <f t="shared" si="16"/>
        <v>0</v>
      </c>
      <c r="G58" s="7">
        <f t="shared" si="17"/>
        <v>0</v>
      </c>
      <c r="H58" s="7">
        <f t="shared" si="18"/>
        <v>0</v>
      </c>
      <c r="I58" s="7">
        <f t="shared" si="19"/>
        <v>0</v>
      </c>
      <c r="J58" s="7">
        <f t="shared" si="20"/>
        <v>0</v>
      </c>
      <c r="K58" s="7">
        <f t="shared" si="21"/>
        <v>0</v>
      </c>
      <c r="L58" s="7">
        <f t="shared" si="22"/>
        <v>0</v>
      </c>
      <c r="M58" s="7" t="b">
        <f t="shared" si="23"/>
        <v>1</v>
      </c>
    </row>
    <row r="59" spans="1:13" x14ac:dyDescent="0.25">
      <c r="A59" s="24">
        <v>51</v>
      </c>
      <c r="B59" s="25">
        <f t="shared" si="13"/>
        <v>2.926915148583307E-20</v>
      </c>
      <c r="C59" s="7">
        <f t="shared" si="14"/>
        <v>0</v>
      </c>
      <c r="D59" s="7">
        <f t="shared" si="12"/>
        <v>16777215</v>
      </c>
      <c r="E59" s="7">
        <f t="shared" si="15"/>
        <v>0</v>
      </c>
      <c r="F59" s="7">
        <f t="shared" si="16"/>
        <v>0</v>
      </c>
      <c r="G59" s="7">
        <f t="shared" si="17"/>
        <v>0</v>
      </c>
      <c r="H59" s="7">
        <f t="shared" si="18"/>
        <v>0</v>
      </c>
      <c r="I59" s="7">
        <f t="shared" si="19"/>
        <v>0</v>
      </c>
      <c r="J59" s="7">
        <f t="shared" si="20"/>
        <v>0</v>
      </c>
      <c r="K59" s="7">
        <f t="shared" si="21"/>
        <v>0</v>
      </c>
      <c r="L59" s="7">
        <f t="shared" si="22"/>
        <v>0</v>
      </c>
      <c r="M59" s="7" t="b">
        <f t="shared" si="23"/>
        <v>1</v>
      </c>
    </row>
    <row r="60" spans="1:13" x14ac:dyDescent="0.25">
      <c r="A60" s="24">
        <v>52</v>
      </c>
      <c r="B60" s="25">
        <f t="shared" si="13"/>
        <v>5.628682978044818E-21</v>
      </c>
      <c r="C60" s="7">
        <f t="shared" si="14"/>
        <v>0</v>
      </c>
      <c r="D60" s="7">
        <f t="shared" si="12"/>
        <v>16777215</v>
      </c>
      <c r="E60" s="7">
        <f t="shared" si="15"/>
        <v>0</v>
      </c>
      <c r="F60" s="7">
        <f t="shared" si="16"/>
        <v>0</v>
      </c>
      <c r="G60" s="7">
        <f t="shared" si="17"/>
        <v>0</v>
      </c>
      <c r="H60" s="7">
        <f t="shared" si="18"/>
        <v>0</v>
      </c>
      <c r="I60" s="7">
        <f t="shared" si="19"/>
        <v>0</v>
      </c>
      <c r="J60" s="7">
        <f t="shared" si="20"/>
        <v>0</v>
      </c>
      <c r="K60" s="7">
        <f t="shared" si="21"/>
        <v>0</v>
      </c>
      <c r="L60" s="7">
        <f t="shared" si="22"/>
        <v>0</v>
      </c>
      <c r="M60" s="7" t="b">
        <f t="shared" si="23"/>
        <v>1</v>
      </c>
    </row>
    <row r="61" spans="1:13" x14ac:dyDescent="0.25">
      <c r="A61" s="24">
        <v>53</v>
      </c>
      <c r="B61" s="25">
        <f t="shared" si="13"/>
        <v>1.0620156562348732E-21</v>
      </c>
      <c r="C61" s="7">
        <f t="shared" si="14"/>
        <v>0</v>
      </c>
      <c r="D61" s="7">
        <f t="shared" si="12"/>
        <v>16777215</v>
      </c>
      <c r="E61" s="7">
        <f t="shared" si="15"/>
        <v>0</v>
      </c>
      <c r="F61" s="7">
        <f t="shared" si="16"/>
        <v>0</v>
      </c>
      <c r="G61" s="7">
        <f t="shared" si="17"/>
        <v>0</v>
      </c>
      <c r="H61" s="7">
        <f t="shared" si="18"/>
        <v>0</v>
      </c>
      <c r="I61" s="7">
        <f t="shared" si="19"/>
        <v>0</v>
      </c>
      <c r="J61" s="7">
        <f t="shared" si="20"/>
        <v>0</v>
      </c>
      <c r="K61" s="7">
        <f t="shared" si="21"/>
        <v>0</v>
      </c>
      <c r="L61" s="7">
        <f t="shared" si="22"/>
        <v>0</v>
      </c>
      <c r="M61" s="7" t="b">
        <f t="shared" si="23"/>
        <v>1</v>
      </c>
    </row>
    <row r="62" spans="1:13" x14ac:dyDescent="0.25">
      <c r="A62" s="24">
        <v>54</v>
      </c>
      <c r="B62" s="25">
        <f t="shared" si="13"/>
        <v>1.9666956596941868E-22</v>
      </c>
      <c r="C62" s="7">
        <f t="shared" si="14"/>
        <v>0</v>
      </c>
      <c r="D62" s="7">
        <f t="shared" si="12"/>
        <v>16777215</v>
      </c>
      <c r="E62" s="7">
        <f t="shared" si="15"/>
        <v>0</v>
      </c>
      <c r="F62" s="7">
        <f t="shared" si="16"/>
        <v>0</v>
      </c>
      <c r="G62" s="7">
        <f t="shared" si="17"/>
        <v>0</v>
      </c>
      <c r="H62" s="7">
        <f t="shared" si="18"/>
        <v>0</v>
      </c>
      <c r="I62" s="7">
        <f t="shared" si="19"/>
        <v>0</v>
      </c>
      <c r="J62" s="7">
        <f t="shared" si="20"/>
        <v>0</v>
      </c>
      <c r="K62" s="7">
        <f t="shared" si="21"/>
        <v>0</v>
      </c>
      <c r="L62" s="7">
        <f t="shared" si="22"/>
        <v>0</v>
      </c>
      <c r="M62" s="7" t="b">
        <f t="shared" si="23"/>
        <v>1</v>
      </c>
    </row>
    <row r="63" spans="1:13" x14ac:dyDescent="0.25">
      <c r="A63" s="24">
        <v>55</v>
      </c>
      <c r="B63" s="25">
        <f t="shared" si="13"/>
        <v>3.5758102903530716E-23</v>
      </c>
      <c r="C63" s="7">
        <f t="shared" si="14"/>
        <v>0</v>
      </c>
      <c r="D63" s="7">
        <f t="shared" si="12"/>
        <v>16777215</v>
      </c>
      <c r="E63" s="7">
        <f t="shared" si="15"/>
        <v>0</v>
      </c>
      <c r="F63" s="7">
        <f t="shared" si="16"/>
        <v>0</v>
      </c>
      <c r="G63" s="7">
        <f t="shared" si="17"/>
        <v>0</v>
      </c>
      <c r="H63" s="7">
        <f t="shared" si="18"/>
        <v>0</v>
      </c>
      <c r="I63" s="7">
        <f t="shared" si="19"/>
        <v>0</v>
      </c>
      <c r="J63" s="7">
        <f t="shared" si="20"/>
        <v>0</v>
      </c>
      <c r="K63" s="7">
        <f t="shared" si="21"/>
        <v>0</v>
      </c>
      <c r="L63" s="7">
        <f t="shared" si="22"/>
        <v>0</v>
      </c>
      <c r="M63" s="7" t="b">
        <f t="shared" si="23"/>
        <v>1</v>
      </c>
    </row>
    <row r="64" spans="1:13" x14ac:dyDescent="0.25">
      <c r="A64" s="24">
        <v>56</v>
      </c>
      <c r="B64" s="25">
        <f t="shared" si="13"/>
        <v>6.3853755184876641E-24</v>
      </c>
      <c r="C64" s="7">
        <f t="shared" si="14"/>
        <v>0</v>
      </c>
      <c r="D64" s="7">
        <f t="shared" si="12"/>
        <v>16777215</v>
      </c>
      <c r="E64" s="7">
        <f t="shared" si="15"/>
        <v>0</v>
      </c>
      <c r="F64" s="7">
        <f t="shared" si="16"/>
        <v>0</v>
      </c>
      <c r="G64" s="7">
        <f t="shared" si="17"/>
        <v>0</v>
      </c>
      <c r="H64" s="7">
        <f t="shared" si="18"/>
        <v>0</v>
      </c>
      <c r="I64" s="7">
        <f t="shared" si="19"/>
        <v>0</v>
      </c>
      <c r="J64" s="7">
        <f t="shared" si="20"/>
        <v>0</v>
      </c>
      <c r="K64" s="7">
        <f t="shared" si="21"/>
        <v>0</v>
      </c>
      <c r="L64" s="7">
        <f t="shared" si="22"/>
        <v>0</v>
      </c>
      <c r="M64" s="7" t="b">
        <f t="shared" si="23"/>
        <v>1</v>
      </c>
    </row>
    <row r="65" spans="1:13" x14ac:dyDescent="0.25">
      <c r="A65" s="24">
        <v>57</v>
      </c>
      <c r="B65" s="25">
        <f t="shared" si="13"/>
        <v>1.1202413190329169E-24</v>
      </c>
      <c r="C65" s="7">
        <f t="shared" si="14"/>
        <v>0</v>
      </c>
      <c r="D65" s="7">
        <f t="shared" si="12"/>
        <v>16777215</v>
      </c>
      <c r="E65" s="7">
        <f t="shared" si="15"/>
        <v>0</v>
      </c>
      <c r="F65" s="7">
        <f t="shared" si="16"/>
        <v>0</v>
      </c>
      <c r="G65" s="7">
        <f t="shared" si="17"/>
        <v>0</v>
      </c>
      <c r="H65" s="7">
        <f t="shared" si="18"/>
        <v>0</v>
      </c>
      <c r="I65" s="7">
        <f t="shared" si="19"/>
        <v>0</v>
      </c>
      <c r="J65" s="7">
        <f t="shared" si="20"/>
        <v>0</v>
      </c>
      <c r="K65" s="7">
        <f t="shared" si="21"/>
        <v>0</v>
      </c>
      <c r="L65" s="7">
        <f t="shared" si="22"/>
        <v>0</v>
      </c>
      <c r="M65" s="7" t="b">
        <f t="shared" si="23"/>
        <v>1</v>
      </c>
    </row>
    <row r="66" spans="1:13" x14ac:dyDescent="0.25">
      <c r="A66" s="24">
        <v>58</v>
      </c>
      <c r="B66" s="25">
        <f t="shared" si="13"/>
        <v>1.9314505500567675E-25</v>
      </c>
      <c r="C66" s="7">
        <f t="shared" si="14"/>
        <v>0</v>
      </c>
      <c r="D66" s="7">
        <f t="shared" si="12"/>
        <v>16777215</v>
      </c>
      <c r="E66" s="7">
        <f t="shared" si="15"/>
        <v>0</v>
      </c>
      <c r="F66" s="7">
        <f t="shared" si="16"/>
        <v>0</v>
      </c>
      <c r="G66" s="7">
        <f t="shared" si="17"/>
        <v>0</v>
      </c>
      <c r="H66" s="7">
        <f t="shared" si="18"/>
        <v>0</v>
      </c>
      <c r="I66" s="7">
        <f t="shared" si="19"/>
        <v>0</v>
      </c>
      <c r="J66" s="7">
        <f t="shared" si="20"/>
        <v>0</v>
      </c>
      <c r="K66" s="7">
        <f t="shared" si="21"/>
        <v>0</v>
      </c>
      <c r="L66" s="7">
        <f t="shared" si="22"/>
        <v>0</v>
      </c>
      <c r="M66" s="7" t="b">
        <f t="shared" si="23"/>
        <v>1</v>
      </c>
    </row>
    <row r="67" spans="1:13" x14ac:dyDescent="0.25">
      <c r="A67" s="24">
        <v>59</v>
      </c>
      <c r="B67" s="25">
        <f t="shared" si="13"/>
        <v>3.273645000096194E-26</v>
      </c>
      <c r="C67" s="7">
        <f t="shared" si="14"/>
        <v>0</v>
      </c>
      <c r="D67" s="7">
        <f t="shared" si="12"/>
        <v>16777215</v>
      </c>
      <c r="E67" s="7">
        <f t="shared" si="15"/>
        <v>0</v>
      </c>
      <c r="F67" s="7">
        <f t="shared" si="16"/>
        <v>0</v>
      </c>
      <c r="G67" s="7">
        <f t="shared" si="17"/>
        <v>0</v>
      </c>
      <c r="H67" s="7">
        <f t="shared" si="18"/>
        <v>0</v>
      </c>
      <c r="I67" s="7">
        <f t="shared" si="19"/>
        <v>0</v>
      </c>
      <c r="J67" s="7">
        <f t="shared" si="20"/>
        <v>0</v>
      </c>
      <c r="K67" s="7">
        <f t="shared" si="21"/>
        <v>0</v>
      </c>
      <c r="L67" s="7">
        <f t="shared" si="22"/>
        <v>0</v>
      </c>
      <c r="M67" s="7" t="b">
        <f t="shared" si="23"/>
        <v>1</v>
      </c>
    </row>
    <row r="68" spans="1:13" x14ac:dyDescent="0.25">
      <c r="A68" s="24">
        <v>60</v>
      </c>
      <c r="B68" s="25">
        <f t="shared" si="13"/>
        <v>5.4560750001603587E-27</v>
      </c>
      <c r="C68" s="7">
        <f t="shared" si="14"/>
        <v>0</v>
      </c>
      <c r="D68" s="7">
        <f t="shared" si="12"/>
        <v>16777215</v>
      </c>
      <c r="E68" s="7">
        <f t="shared" si="15"/>
        <v>0</v>
      </c>
      <c r="F68" s="7">
        <f t="shared" si="16"/>
        <v>0</v>
      </c>
      <c r="G68" s="7">
        <f t="shared" si="17"/>
        <v>0</v>
      </c>
      <c r="H68" s="7">
        <f t="shared" si="18"/>
        <v>0</v>
      </c>
      <c r="I68" s="7">
        <f t="shared" si="19"/>
        <v>0</v>
      </c>
      <c r="J68" s="7">
        <f t="shared" si="20"/>
        <v>0</v>
      </c>
      <c r="K68" s="7">
        <f t="shared" si="21"/>
        <v>0</v>
      </c>
      <c r="L68" s="7">
        <f t="shared" si="22"/>
        <v>0</v>
      </c>
      <c r="M68" s="7" t="b">
        <f t="shared" si="23"/>
        <v>1</v>
      </c>
    </row>
    <row r="69" spans="1:13" x14ac:dyDescent="0.25">
      <c r="A69" s="24">
        <v>61</v>
      </c>
      <c r="B69" s="25">
        <f t="shared" si="13"/>
        <v>8.9443852461645323E-28</v>
      </c>
      <c r="C69" s="7">
        <f t="shared" si="14"/>
        <v>0</v>
      </c>
      <c r="D69" s="7">
        <f t="shared" si="12"/>
        <v>16777215</v>
      </c>
      <c r="E69" s="7">
        <f t="shared" si="15"/>
        <v>0</v>
      </c>
      <c r="F69" s="7">
        <f t="shared" si="16"/>
        <v>0</v>
      </c>
      <c r="G69" s="7">
        <f t="shared" si="17"/>
        <v>0</v>
      </c>
      <c r="H69" s="7">
        <f t="shared" si="18"/>
        <v>0</v>
      </c>
      <c r="I69" s="7">
        <f t="shared" si="19"/>
        <v>0</v>
      </c>
      <c r="J69" s="7">
        <f t="shared" si="20"/>
        <v>0</v>
      </c>
      <c r="K69" s="7">
        <f t="shared" si="21"/>
        <v>0</v>
      </c>
      <c r="L69" s="7">
        <f t="shared" si="22"/>
        <v>0</v>
      </c>
      <c r="M69" s="7" t="b">
        <f t="shared" si="23"/>
        <v>1</v>
      </c>
    </row>
    <row r="70" spans="1:13" x14ac:dyDescent="0.25">
      <c r="A70" s="24">
        <v>62</v>
      </c>
      <c r="B70" s="25">
        <f t="shared" si="13"/>
        <v>1.442642781639432E-28</v>
      </c>
      <c r="C70" s="7">
        <f t="shared" si="14"/>
        <v>0</v>
      </c>
      <c r="D70" s="7">
        <f t="shared" si="12"/>
        <v>16777215</v>
      </c>
      <c r="E70" s="7">
        <f t="shared" si="15"/>
        <v>0</v>
      </c>
      <c r="F70" s="7">
        <f t="shared" si="16"/>
        <v>0</v>
      </c>
      <c r="G70" s="7">
        <f t="shared" si="17"/>
        <v>0</v>
      </c>
      <c r="H70" s="7">
        <f t="shared" si="18"/>
        <v>0</v>
      </c>
      <c r="I70" s="7">
        <f t="shared" si="19"/>
        <v>0</v>
      </c>
      <c r="J70" s="7">
        <f t="shared" si="20"/>
        <v>0</v>
      </c>
      <c r="K70" s="7">
        <f t="shared" si="21"/>
        <v>0</v>
      </c>
      <c r="L70" s="7">
        <f t="shared" si="22"/>
        <v>0</v>
      </c>
      <c r="M70" s="7" t="b">
        <f t="shared" si="23"/>
        <v>1</v>
      </c>
    </row>
    <row r="71" spans="1:13" x14ac:dyDescent="0.25">
      <c r="A71" s="24">
        <v>63</v>
      </c>
      <c r="B71" s="25">
        <f t="shared" si="13"/>
        <v>2.28990917720548E-29</v>
      </c>
      <c r="C71" s="7">
        <f t="shared" si="14"/>
        <v>0</v>
      </c>
      <c r="D71" s="7">
        <f t="shared" si="12"/>
        <v>16777215</v>
      </c>
      <c r="E71" s="7">
        <f t="shared" si="15"/>
        <v>0</v>
      </c>
      <c r="F71" s="7">
        <f t="shared" si="16"/>
        <v>0</v>
      </c>
      <c r="G71" s="7">
        <f t="shared" si="17"/>
        <v>0</v>
      </c>
      <c r="H71" s="7">
        <f t="shared" si="18"/>
        <v>0</v>
      </c>
      <c r="I71" s="7">
        <f t="shared" si="19"/>
        <v>0</v>
      </c>
      <c r="J71" s="7">
        <f t="shared" si="20"/>
        <v>0</v>
      </c>
      <c r="K71" s="7">
        <f t="shared" si="21"/>
        <v>0</v>
      </c>
      <c r="L71" s="7">
        <f t="shared" si="22"/>
        <v>0</v>
      </c>
      <c r="M71" s="7" t="b">
        <f t="shared" si="23"/>
        <v>1</v>
      </c>
    </row>
    <row r="72" spans="1:13" x14ac:dyDescent="0.25">
      <c r="A72" s="24">
        <v>64</v>
      </c>
      <c r="B72" s="25">
        <f t="shared" ref="B72:B78" si="24">POISSON(A72, Mu, FALSE)</f>
        <v>3.5779830893835269E-30</v>
      </c>
      <c r="C72" s="7">
        <f t="shared" ref="C72:C78" si="25" xml:space="preserve"> ROUND(N * B72, 0)</f>
        <v>0</v>
      </c>
      <c r="D72" s="7">
        <f t="shared" si="12"/>
        <v>16777215</v>
      </c>
      <c r="E72" s="7">
        <f t="shared" ref="E72:E78" si="26" xml:space="preserve"> MOD(INT($C72/BASE^7), BASE)</f>
        <v>0</v>
      </c>
      <c r="F72" s="7">
        <f t="shared" ref="F72:F78" si="27" xml:space="preserve"> MOD(INT($C72/BASE^6), BASE)</f>
        <v>0</v>
      </c>
      <c r="G72" s="7">
        <f t="shared" ref="G72:G78" si="28" xml:space="preserve"> MOD(INT($C72/BASE^5), BASE)</f>
        <v>0</v>
      </c>
      <c r="H72" s="7">
        <f t="shared" ref="H72:H78" si="29" xml:space="preserve"> MOD(INT($C72/BASE^4), BASE)</f>
        <v>0</v>
      </c>
      <c r="I72" s="7">
        <f t="shared" ref="I72:I78" si="30" xml:space="preserve"> MOD(INT($C72/BASE^3), BASE)</f>
        <v>0</v>
      </c>
      <c r="J72" s="7">
        <f t="shared" ref="J72:J78" si="31" xml:space="preserve"> MOD(INT($C72/BASE^2), BASE)</f>
        <v>0</v>
      </c>
      <c r="K72" s="7">
        <f t="shared" ref="K72:K78" si="32" xml:space="preserve"> MOD(INT($C72/BASE), BASE)</f>
        <v>0</v>
      </c>
      <c r="L72" s="7">
        <f t="shared" ref="L72:L78" si="33">MOD($C72, BASE)</f>
        <v>0</v>
      </c>
      <c r="M72" s="7" t="b">
        <f t="shared" ref="M72:M78" si="34" xml:space="preserve"> E72*BASE^7 + F72*BASE^6 + G72*BASE^5 + H72*BASE^4 + I72*BASE^3 +J72*BASE^2 + K72*BASE + L72 = C72</f>
        <v>1</v>
      </c>
    </row>
    <row r="73" spans="1:13" x14ac:dyDescent="0.25">
      <c r="A73" s="24">
        <v>65</v>
      </c>
      <c r="B73" s="25">
        <f t="shared" si="24"/>
        <v>5.5045893682823955E-31</v>
      </c>
      <c r="C73" s="7">
        <f t="shared" si="25"/>
        <v>0</v>
      </c>
      <c r="D73" s="7">
        <f t="shared" si="12"/>
        <v>16777215</v>
      </c>
      <c r="E73" s="7">
        <f t="shared" si="26"/>
        <v>0</v>
      </c>
      <c r="F73" s="7">
        <f t="shared" si="27"/>
        <v>0</v>
      </c>
      <c r="G73" s="7">
        <f t="shared" si="28"/>
        <v>0</v>
      </c>
      <c r="H73" s="7">
        <f t="shared" si="29"/>
        <v>0</v>
      </c>
      <c r="I73" s="7">
        <f t="shared" si="30"/>
        <v>0</v>
      </c>
      <c r="J73" s="7">
        <f t="shared" si="31"/>
        <v>0</v>
      </c>
      <c r="K73" s="7">
        <f t="shared" si="32"/>
        <v>0</v>
      </c>
      <c r="L73" s="7">
        <f t="shared" si="33"/>
        <v>0</v>
      </c>
      <c r="M73" s="7" t="b">
        <f t="shared" si="34"/>
        <v>1</v>
      </c>
    </row>
    <row r="74" spans="1:13" x14ac:dyDescent="0.25">
      <c r="A74" s="24">
        <v>66</v>
      </c>
      <c r="B74" s="25">
        <f t="shared" si="24"/>
        <v>8.3402869216400153E-32</v>
      </c>
      <c r="C74" s="7">
        <f t="shared" si="25"/>
        <v>0</v>
      </c>
      <c r="D74" s="7">
        <f t="shared" si="12"/>
        <v>16777215</v>
      </c>
      <c r="E74" s="7">
        <f t="shared" si="26"/>
        <v>0</v>
      </c>
      <c r="F74" s="7">
        <f t="shared" si="27"/>
        <v>0</v>
      </c>
      <c r="G74" s="7">
        <f t="shared" si="28"/>
        <v>0</v>
      </c>
      <c r="H74" s="7">
        <f t="shared" si="29"/>
        <v>0</v>
      </c>
      <c r="I74" s="7">
        <f t="shared" si="30"/>
        <v>0</v>
      </c>
      <c r="J74" s="7">
        <f t="shared" si="31"/>
        <v>0</v>
      </c>
      <c r="K74" s="7">
        <f t="shared" si="32"/>
        <v>0</v>
      </c>
      <c r="L74" s="7">
        <f t="shared" si="33"/>
        <v>0</v>
      </c>
      <c r="M74" s="7" t="b">
        <f t="shared" si="34"/>
        <v>1</v>
      </c>
    </row>
    <row r="75" spans="1:13" x14ac:dyDescent="0.25">
      <c r="A75" s="24">
        <v>67</v>
      </c>
      <c r="B75" s="25">
        <f t="shared" si="24"/>
        <v>1.2448189435283243E-32</v>
      </c>
      <c r="C75" s="7">
        <f t="shared" si="25"/>
        <v>0</v>
      </c>
      <c r="D75" s="7">
        <f t="shared" ref="D75:D78" si="35">D74+C75</f>
        <v>16777215</v>
      </c>
      <c r="E75" s="7">
        <f t="shared" si="26"/>
        <v>0</v>
      </c>
      <c r="F75" s="7">
        <f t="shared" si="27"/>
        <v>0</v>
      </c>
      <c r="G75" s="7">
        <f t="shared" si="28"/>
        <v>0</v>
      </c>
      <c r="H75" s="7">
        <f t="shared" si="29"/>
        <v>0</v>
      </c>
      <c r="I75" s="7">
        <f t="shared" si="30"/>
        <v>0</v>
      </c>
      <c r="J75" s="7">
        <f t="shared" si="31"/>
        <v>0</v>
      </c>
      <c r="K75" s="7">
        <f t="shared" si="32"/>
        <v>0</v>
      </c>
      <c r="L75" s="7">
        <f t="shared" si="33"/>
        <v>0</v>
      </c>
      <c r="M75" s="7" t="b">
        <f t="shared" si="34"/>
        <v>1</v>
      </c>
    </row>
    <row r="76" spans="1:13" x14ac:dyDescent="0.25">
      <c r="A76" s="24">
        <v>68</v>
      </c>
      <c r="B76" s="25">
        <f t="shared" si="24"/>
        <v>1.8306160934240197E-33</v>
      </c>
      <c r="C76" s="7">
        <f t="shared" si="25"/>
        <v>0</v>
      </c>
      <c r="D76" s="7">
        <f t="shared" si="35"/>
        <v>16777215</v>
      </c>
      <c r="E76" s="7">
        <f t="shared" si="26"/>
        <v>0</v>
      </c>
      <c r="F76" s="7">
        <f t="shared" si="27"/>
        <v>0</v>
      </c>
      <c r="G76" s="7">
        <f t="shared" si="28"/>
        <v>0</v>
      </c>
      <c r="H76" s="7">
        <f t="shared" si="29"/>
        <v>0</v>
      </c>
      <c r="I76" s="7">
        <f t="shared" si="30"/>
        <v>0</v>
      </c>
      <c r="J76" s="7">
        <f t="shared" si="31"/>
        <v>0</v>
      </c>
      <c r="K76" s="7">
        <f t="shared" si="32"/>
        <v>0</v>
      </c>
      <c r="L76" s="7">
        <f t="shared" si="33"/>
        <v>0</v>
      </c>
      <c r="M76" s="7" t="b">
        <f t="shared" si="34"/>
        <v>1</v>
      </c>
    </row>
    <row r="77" spans="1:13" x14ac:dyDescent="0.25">
      <c r="A77" s="24">
        <v>69</v>
      </c>
      <c r="B77" s="25">
        <f t="shared" si="24"/>
        <v>2.6530668020637945E-34</v>
      </c>
      <c r="C77" s="7">
        <f t="shared" si="25"/>
        <v>0</v>
      </c>
      <c r="D77" s="7">
        <f t="shared" si="35"/>
        <v>16777215</v>
      </c>
      <c r="E77" s="7">
        <f t="shared" si="26"/>
        <v>0</v>
      </c>
      <c r="F77" s="7">
        <f t="shared" si="27"/>
        <v>0</v>
      </c>
      <c r="G77" s="7">
        <f t="shared" si="28"/>
        <v>0</v>
      </c>
      <c r="H77" s="7">
        <f t="shared" si="29"/>
        <v>0</v>
      </c>
      <c r="I77" s="7">
        <f t="shared" si="30"/>
        <v>0</v>
      </c>
      <c r="J77" s="7">
        <f t="shared" si="31"/>
        <v>0</v>
      </c>
      <c r="K77" s="7">
        <f t="shared" si="32"/>
        <v>0</v>
      </c>
      <c r="L77" s="7">
        <f t="shared" si="33"/>
        <v>0</v>
      </c>
      <c r="M77" s="7" t="b">
        <f t="shared" si="34"/>
        <v>1</v>
      </c>
    </row>
    <row r="78" spans="1:13" x14ac:dyDescent="0.25">
      <c r="A78" s="24">
        <v>70</v>
      </c>
      <c r="B78" s="25">
        <f t="shared" si="24"/>
        <v>3.7900954315197159E-35</v>
      </c>
      <c r="C78" s="7">
        <f t="shared" si="25"/>
        <v>0</v>
      </c>
      <c r="D78" s="7">
        <f t="shared" si="35"/>
        <v>16777215</v>
      </c>
      <c r="E78" s="7">
        <f t="shared" si="26"/>
        <v>0</v>
      </c>
      <c r="F78" s="7">
        <f t="shared" si="27"/>
        <v>0</v>
      </c>
      <c r="G78" s="7">
        <f t="shared" si="28"/>
        <v>0</v>
      </c>
      <c r="H78" s="7">
        <f t="shared" si="29"/>
        <v>0</v>
      </c>
      <c r="I78" s="7">
        <f t="shared" si="30"/>
        <v>0</v>
      </c>
      <c r="J78" s="7">
        <f t="shared" si="31"/>
        <v>0</v>
      </c>
      <c r="K78" s="7">
        <f t="shared" si="32"/>
        <v>0</v>
      </c>
      <c r="L78" s="7">
        <f t="shared" si="33"/>
        <v>0</v>
      </c>
      <c r="M78" s="7" t="b">
        <f t="shared" si="34"/>
        <v>1</v>
      </c>
    </row>
  </sheetData>
  <conditionalFormatting sqref="D8:D78">
    <cfRule type="cellIs" dxfId="5" priority="2" operator="lessThanOrEqual">
      <formula>$D$4</formula>
    </cfRule>
  </conditionalFormatting>
  <conditionalFormatting sqref="M6">
    <cfRule type="cellIs" dxfId="4" priority="1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B3" sqref="B3"/>
    </sheetView>
  </sheetViews>
  <sheetFormatPr defaultRowHeight="12" x14ac:dyDescent="0.2"/>
  <cols>
    <col min="1" max="1" width="7.85546875" style="12" bestFit="1" customWidth="1"/>
    <col min="2" max="2" width="10.42578125" style="13" bestFit="1" customWidth="1"/>
    <col min="3" max="3" width="9" style="13" bestFit="1" customWidth="1"/>
    <col min="4" max="10" width="9.85546875" style="13" bestFit="1" customWidth="1"/>
    <col min="11" max="11" width="6.5703125" style="13" bestFit="1" customWidth="1"/>
    <col min="12" max="16384" width="9.140625" style="13"/>
  </cols>
  <sheetData>
    <row r="1" spans="1:11" x14ac:dyDescent="0.2">
      <c r="E1" s="14" t="s">
        <v>25</v>
      </c>
      <c r="F1" s="14" t="s">
        <v>26</v>
      </c>
      <c r="G1" s="14" t="s">
        <v>27</v>
      </c>
      <c r="H1" s="14" t="s">
        <v>28</v>
      </c>
      <c r="I1" s="14" t="s">
        <v>29</v>
      </c>
      <c r="J1" s="14" t="s">
        <v>30</v>
      </c>
    </row>
    <row r="2" spans="1:11" x14ac:dyDescent="0.2">
      <c r="C2" s="14" t="s">
        <v>24</v>
      </c>
      <c r="D2" s="15">
        <f ca="1" xml:space="preserve"> INT(RAND() * N)</f>
        <v>8957190</v>
      </c>
      <c r="E2" s="13" t="e">
        <f ca="1" xml:space="preserve"> IF(D2 &lt; E4, INT($D$2 / BASE^5), NA())</f>
        <v>#N/A</v>
      </c>
      <c r="F2" s="13">
        <f ca="1" xml:space="preserve"> IF(ISNUMBER(E2), NA(), IF($D$2&lt;F4, INT(($D$2-E4) / BASE^4), NA() ) )</f>
        <v>8</v>
      </c>
      <c r="G2" s="13" t="e">
        <f ca="1" xml:space="preserve"> IF(ISNUMBER(F2), NA(), IF($D$2&lt;G4, INT(($D$2-F4) / BASE ^ 3), NA() ) )</f>
        <v>#N/A</v>
      </c>
      <c r="H2" s="13">
        <f ca="1" xml:space="preserve"> IF(ISNUMBER(G2), NA(), IF($D$2&lt;H4, INT(($D$2-G4) / BASE ^ 2), NA() ) )</f>
        <v>-518483</v>
      </c>
      <c r="I2" s="13" t="e">
        <f ca="1" xml:space="preserve"> IF(ISNUMBER(H2), NA(), IF($D$2&lt;I4, INT(($D$2-H4) / BASE), NA() ) )</f>
        <v>#N/A</v>
      </c>
      <c r="J2" s="13">
        <f ca="1" xml:space="preserve"> IF(ISNUMBER(I2), NA(), $D$2-I4)</f>
        <v>-133645306</v>
      </c>
    </row>
    <row r="3" spans="1:11" x14ac:dyDescent="0.2">
      <c r="A3" s="16" t="s">
        <v>2</v>
      </c>
      <c r="B3" s="17">
        <v>11</v>
      </c>
      <c r="E3" s="14" t="s">
        <v>20</v>
      </c>
      <c r="F3" s="14" t="s">
        <v>19</v>
      </c>
      <c r="G3" s="14" t="s">
        <v>18</v>
      </c>
      <c r="H3" s="14" t="s">
        <v>17</v>
      </c>
      <c r="I3" s="14" t="s">
        <v>16</v>
      </c>
      <c r="J3" s="14" t="s">
        <v>23</v>
      </c>
    </row>
    <row r="4" spans="1:11" x14ac:dyDescent="0.2">
      <c r="A4" s="16" t="s">
        <v>3</v>
      </c>
      <c r="B4" s="17">
        <v>24</v>
      </c>
      <c r="C4" s="18" t="s">
        <v>4</v>
      </c>
      <c r="D4" s="15">
        <f xml:space="preserve"> 2^$B$4</f>
        <v>16777216</v>
      </c>
      <c r="E4" s="15">
        <f>E6 * BASE^5</f>
        <v>8388608</v>
      </c>
      <c r="F4" s="15">
        <f xml:space="preserve"> E4 + F6 * BASE^5</f>
        <v>131072000</v>
      </c>
      <c r="G4" s="15">
        <f xml:space="preserve"> F4 + G6 * BASE^4</f>
        <v>141688832</v>
      </c>
      <c r="H4" s="15">
        <f xml:space="preserve"> G4 + H6 * BASE^3</f>
        <v>142553088</v>
      </c>
      <c r="I4" s="15">
        <f xml:space="preserve"> H4 + I6 * BASE^2</f>
        <v>142602496</v>
      </c>
      <c r="J4" s="15">
        <f xml:space="preserve"> I4 + J6 * BASE</f>
        <v>142606336</v>
      </c>
      <c r="K4" s="15"/>
    </row>
    <row r="5" spans="1:11" x14ac:dyDescent="0.2">
      <c r="A5" s="16" t="s">
        <v>13</v>
      </c>
      <c r="B5" s="17">
        <v>16</v>
      </c>
      <c r="C5" s="18"/>
      <c r="D5" s="14" t="s">
        <v>15</v>
      </c>
      <c r="E5" s="14" t="s">
        <v>31</v>
      </c>
      <c r="F5" s="14" t="s">
        <v>32</v>
      </c>
      <c r="G5" s="14" t="s">
        <v>33</v>
      </c>
      <c r="H5" s="14" t="s">
        <v>34</v>
      </c>
      <c r="I5" s="14" t="s">
        <v>35</v>
      </c>
      <c r="J5" s="14" t="s">
        <v>36</v>
      </c>
      <c r="K5" s="19" t="s">
        <v>7</v>
      </c>
    </row>
    <row r="6" spans="1:11" s="21" customFormat="1" x14ac:dyDescent="0.2">
      <c r="A6" s="20"/>
      <c r="D6" s="21">
        <f>SUM(E6:J6)</f>
        <v>931</v>
      </c>
      <c r="E6" s="21">
        <f xml:space="preserve"> SUM(E8:E78)</f>
        <v>8</v>
      </c>
      <c r="F6" s="21">
        <f xml:space="preserve"> SUM(F8:F78)</f>
        <v>117</v>
      </c>
      <c r="G6" s="21">
        <f xml:space="preserve"> SUM(G8:G78)</f>
        <v>162</v>
      </c>
      <c r="H6" s="21">
        <f t="shared" ref="H6:J6" si="0" xml:space="preserve"> SUM(H8:H78)</f>
        <v>211</v>
      </c>
      <c r="I6" s="21">
        <f t="shared" si="0"/>
        <v>193</v>
      </c>
      <c r="J6" s="21">
        <f t="shared" si="0"/>
        <v>240</v>
      </c>
      <c r="K6" s="21" t="b">
        <f>AND(K8:K78)</f>
        <v>1</v>
      </c>
    </row>
    <row r="7" spans="1:11" x14ac:dyDescent="0.2">
      <c r="A7" s="22" t="s">
        <v>0</v>
      </c>
      <c r="B7" s="23" t="s">
        <v>1</v>
      </c>
      <c r="C7" s="23" t="s">
        <v>5</v>
      </c>
      <c r="D7" s="23" t="s">
        <v>6</v>
      </c>
      <c r="E7" s="23" t="s">
        <v>8</v>
      </c>
      <c r="F7" s="23" t="s">
        <v>9</v>
      </c>
      <c r="G7" s="23" t="s">
        <v>10</v>
      </c>
      <c r="H7" s="23" t="s">
        <v>11</v>
      </c>
      <c r="I7" s="23" t="s">
        <v>12</v>
      </c>
      <c r="J7" s="23" t="s">
        <v>21</v>
      </c>
      <c r="K7" s="23" t="s">
        <v>14</v>
      </c>
    </row>
    <row r="8" spans="1:11" x14ac:dyDescent="0.2">
      <c r="A8" s="12">
        <v>0</v>
      </c>
      <c r="B8" s="13">
        <f t="shared" ref="B8:B39" si="1">POISSON(A8, Mu, FALSE)</f>
        <v>1.6701700790245659E-5</v>
      </c>
      <c r="C8" s="15">
        <f xml:space="preserve"> INT(N * B8)</f>
        <v>280</v>
      </c>
      <c r="D8" s="15">
        <f>C8</f>
        <v>280</v>
      </c>
      <c r="E8" s="15">
        <f t="shared" ref="E8:E39" si="2" xml:space="preserve"> MOD(INT($C8/BASE^5), BASE)</f>
        <v>0</v>
      </c>
      <c r="F8" s="15">
        <f t="shared" ref="F8:F39" si="3" xml:space="preserve"> MOD(INT($C8/BASE^4), BASE)</f>
        <v>0</v>
      </c>
      <c r="G8" s="15">
        <f t="shared" ref="G8:G39" si="4" xml:space="preserve"> MOD(INT($C8/BASE^3), BASE)</f>
        <v>0</v>
      </c>
      <c r="H8" s="15">
        <f t="shared" ref="H8:H39" si="5" xml:space="preserve"> MOD(INT($C8/BASE^2), BASE)</f>
        <v>1</v>
      </c>
      <c r="I8" s="15">
        <f t="shared" ref="I8:I39" si="6" xml:space="preserve"> MOD(INT($C8/BASE), BASE)</f>
        <v>1</v>
      </c>
      <c r="J8" s="15">
        <f t="shared" ref="J8:J39" si="7">MOD($C8, BASE)</f>
        <v>8</v>
      </c>
      <c r="K8" s="15" t="b">
        <f t="shared" ref="K8:K39" si="8" xml:space="preserve"> E8*BASE^5 + F8*BASE^4 + G8*BASE^3 + H8*BASE^2 + I8*BASE +J8 = C8</f>
        <v>1</v>
      </c>
    </row>
    <row r="9" spans="1:11" x14ac:dyDescent="0.2">
      <c r="A9" s="12">
        <v>1</v>
      </c>
      <c r="B9" s="13">
        <f t="shared" si="1"/>
        <v>1.8371870869270227E-4</v>
      </c>
      <c r="C9" s="15">
        <f t="shared" ref="C9:C39" si="9" xml:space="preserve"> ROUND(N * B9, 0)</f>
        <v>3082</v>
      </c>
      <c r="D9" s="15">
        <f>D8+C9</f>
        <v>3362</v>
      </c>
      <c r="E9" s="15">
        <f t="shared" si="2"/>
        <v>0</v>
      </c>
      <c r="F9" s="15">
        <f t="shared" si="3"/>
        <v>0</v>
      </c>
      <c r="G9" s="15">
        <f t="shared" si="4"/>
        <v>0</v>
      </c>
      <c r="H9" s="15">
        <f t="shared" si="5"/>
        <v>12</v>
      </c>
      <c r="I9" s="15">
        <f t="shared" si="6"/>
        <v>0</v>
      </c>
      <c r="J9" s="15">
        <f t="shared" si="7"/>
        <v>10</v>
      </c>
      <c r="K9" s="15" t="b">
        <f t="shared" si="8"/>
        <v>1</v>
      </c>
    </row>
    <row r="10" spans="1:11" x14ac:dyDescent="0.2">
      <c r="A10" s="12">
        <v>2</v>
      </c>
      <c r="B10" s="13">
        <f t="shared" si="1"/>
        <v>1.0104528978098631E-3</v>
      </c>
      <c r="C10" s="15">
        <f t="shared" si="9"/>
        <v>16953</v>
      </c>
      <c r="D10" s="15">
        <f>D9+C10</f>
        <v>20315</v>
      </c>
      <c r="E10" s="15">
        <f t="shared" si="2"/>
        <v>0</v>
      </c>
      <c r="F10" s="15">
        <f t="shared" si="3"/>
        <v>0</v>
      </c>
      <c r="G10" s="15">
        <f t="shared" si="4"/>
        <v>4</v>
      </c>
      <c r="H10" s="15">
        <f t="shared" si="5"/>
        <v>2</v>
      </c>
      <c r="I10" s="15">
        <f t="shared" si="6"/>
        <v>3</v>
      </c>
      <c r="J10" s="15">
        <f t="shared" si="7"/>
        <v>9</v>
      </c>
      <c r="K10" s="15" t="b">
        <f t="shared" si="8"/>
        <v>1</v>
      </c>
    </row>
    <row r="11" spans="1:11" x14ac:dyDescent="0.2">
      <c r="A11" s="12">
        <v>3</v>
      </c>
      <c r="B11" s="13">
        <f t="shared" si="1"/>
        <v>3.7049939586361628E-3</v>
      </c>
      <c r="C11" s="15">
        <f t="shared" si="9"/>
        <v>62159</v>
      </c>
      <c r="D11" s="15">
        <f t="shared" ref="D11:D74" si="10">D10+C11</f>
        <v>82474</v>
      </c>
      <c r="E11" s="15">
        <f t="shared" si="2"/>
        <v>0</v>
      </c>
      <c r="F11" s="15">
        <f t="shared" si="3"/>
        <v>0</v>
      </c>
      <c r="G11" s="15">
        <f t="shared" si="4"/>
        <v>15</v>
      </c>
      <c r="H11" s="15">
        <f t="shared" si="5"/>
        <v>2</v>
      </c>
      <c r="I11" s="15">
        <f t="shared" si="6"/>
        <v>12</v>
      </c>
      <c r="J11" s="15">
        <f t="shared" si="7"/>
        <v>15</v>
      </c>
      <c r="K11" s="15" t="b">
        <f t="shared" si="8"/>
        <v>1</v>
      </c>
    </row>
    <row r="12" spans="1:11" x14ac:dyDescent="0.2">
      <c r="A12" s="12">
        <v>4</v>
      </c>
      <c r="B12" s="13">
        <f t="shared" si="1"/>
        <v>1.0188733386249446E-2</v>
      </c>
      <c r="C12" s="15">
        <f t="shared" si="9"/>
        <v>170939</v>
      </c>
      <c r="D12" s="15">
        <f t="shared" si="10"/>
        <v>253413</v>
      </c>
      <c r="E12" s="15">
        <f t="shared" si="2"/>
        <v>0</v>
      </c>
      <c r="F12" s="15">
        <f t="shared" si="3"/>
        <v>2</v>
      </c>
      <c r="G12" s="15">
        <f t="shared" si="4"/>
        <v>9</v>
      </c>
      <c r="H12" s="15">
        <f t="shared" si="5"/>
        <v>11</v>
      </c>
      <c r="I12" s="15">
        <f t="shared" si="6"/>
        <v>11</v>
      </c>
      <c r="J12" s="15">
        <f t="shared" si="7"/>
        <v>11</v>
      </c>
      <c r="K12" s="15" t="b">
        <f t="shared" si="8"/>
        <v>1</v>
      </c>
    </row>
    <row r="13" spans="1:11" x14ac:dyDescent="0.2">
      <c r="A13" s="12">
        <v>5</v>
      </c>
      <c r="B13" s="13">
        <f t="shared" si="1"/>
        <v>2.241521344974878E-2</v>
      </c>
      <c r="C13" s="15">
        <f t="shared" si="9"/>
        <v>376065</v>
      </c>
      <c r="D13" s="15">
        <f t="shared" si="10"/>
        <v>629478</v>
      </c>
      <c r="E13" s="15">
        <f t="shared" si="2"/>
        <v>0</v>
      </c>
      <c r="F13" s="15">
        <f t="shared" si="3"/>
        <v>5</v>
      </c>
      <c r="G13" s="15">
        <f t="shared" si="4"/>
        <v>11</v>
      </c>
      <c r="H13" s="15">
        <f t="shared" si="5"/>
        <v>13</v>
      </c>
      <c r="I13" s="15">
        <f t="shared" si="6"/>
        <v>0</v>
      </c>
      <c r="J13" s="15">
        <f t="shared" si="7"/>
        <v>1</v>
      </c>
      <c r="K13" s="15" t="b">
        <f t="shared" si="8"/>
        <v>1</v>
      </c>
    </row>
    <row r="14" spans="1:11" x14ac:dyDescent="0.2">
      <c r="A14" s="12">
        <v>6</v>
      </c>
      <c r="B14" s="13">
        <f t="shared" si="1"/>
        <v>4.1094557991206107E-2</v>
      </c>
      <c r="C14" s="15">
        <f t="shared" si="9"/>
        <v>689452</v>
      </c>
      <c r="D14" s="15">
        <f t="shared" si="10"/>
        <v>1318930</v>
      </c>
      <c r="E14" s="15">
        <f t="shared" si="2"/>
        <v>0</v>
      </c>
      <c r="F14" s="15">
        <f t="shared" si="3"/>
        <v>10</v>
      </c>
      <c r="G14" s="15">
        <f t="shared" si="4"/>
        <v>8</v>
      </c>
      <c r="H14" s="15">
        <f t="shared" si="5"/>
        <v>5</v>
      </c>
      <c r="I14" s="15">
        <f t="shared" si="6"/>
        <v>2</v>
      </c>
      <c r="J14" s="15">
        <f t="shared" si="7"/>
        <v>12</v>
      </c>
      <c r="K14" s="15" t="b">
        <f t="shared" si="8"/>
        <v>1</v>
      </c>
    </row>
    <row r="15" spans="1:11" x14ac:dyDescent="0.2">
      <c r="A15" s="12">
        <v>7</v>
      </c>
      <c r="B15" s="13">
        <f t="shared" si="1"/>
        <v>6.4577162557609605E-2</v>
      </c>
      <c r="C15" s="15">
        <f t="shared" si="9"/>
        <v>1083425</v>
      </c>
      <c r="D15" s="15">
        <f t="shared" si="10"/>
        <v>2402355</v>
      </c>
      <c r="E15" s="15">
        <f t="shared" si="2"/>
        <v>1</v>
      </c>
      <c r="F15" s="15">
        <f t="shared" si="3"/>
        <v>0</v>
      </c>
      <c r="G15" s="15">
        <f t="shared" si="4"/>
        <v>8</v>
      </c>
      <c r="H15" s="15">
        <f t="shared" si="5"/>
        <v>8</v>
      </c>
      <c r="I15" s="15">
        <f t="shared" si="6"/>
        <v>2</v>
      </c>
      <c r="J15" s="15">
        <f t="shared" si="7"/>
        <v>1</v>
      </c>
      <c r="K15" s="15" t="b">
        <f t="shared" si="8"/>
        <v>1</v>
      </c>
    </row>
    <row r="16" spans="1:11" x14ac:dyDescent="0.2">
      <c r="A16" s="12">
        <v>8</v>
      </c>
      <c r="B16" s="13">
        <f t="shared" si="1"/>
        <v>8.8793598516713187E-2</v>
      </c>
      <c r="C16" s="15">
        <f t="shared" si="9"/>
        <v>1489709</v>
      </c>
      <c r="D16" s="15">
        <f t="shared" si="10"/>
        <v>3892064</v>
      </c>
      <c r="E16" s="15">
        <f t="shared" si="2"/>
        <v>1</v>
      </c>
      <c r="F16" s="15">
        <f t="shared" si="3"/>
        <v>6</v>
      </c>
      <c r="G16" s="15">
        <f t="shared" si="4"/>
        <v>11</v>
      </c>
      <c r="H16" s="15">
        <f t="shared" si="5"/>
        <v>11</v>
      </c>
      <c r="I16" s="15">
        <f t="shared" si="6"/>
        <v>2</v>
      </c>
      <c r="J16" s="15">
        <f t="shared" si="7"/>
        <v>13</v>
      </c>
      <c r="K16" s="15" t="b">
        <f t="shared" si="8"/>
        <v>1</v>
      </c>
    </row>
    <row r="17" spans="1:11" x14ac:dyDescent="0.2">
      <c r="A17" s="12">
        <v>9</v>
      </c>
      <c r="B17" s="13">
        <f t="shared" si="1"/>
        <v>0.10852550929820498</v>
      </c>
      <c r="C17" s="15">
        <f t="shared" si="9"/>
        <v>1820756</v>
      </c>
      <c r="D17" s="15">
        <f t="shared" si="10"/>
        <v>5712820</v>
      </c>
      <c r="E17" s="15">
        <f t="shared" si="2"/>
        <v>1</v>
      </c>
      <c r="F17" s="15">
        <f t="shared" si="3"/>
        <v>11</v>
      </c>
      <c r="G17" s="15">
        <f t="shared" si="4"/>
        <v>12</v>
      </c>
      <c r="H17" s="15">
        <f t="shared" si="5"/>
        <v>8</v>
      </c>
      <c r="I17" s="15">
        <f t="shared" si="6"/>
        <v>5</v>
      </c>
      <c r="J17" s="15">
        <f t="shared" si="7"/>
        <v>4</v>
      </c>
      <c r="K17" s="15" t="b">
        <f t="shared" si="8"/>
        <v>1</v>
      </c>
    </row>
    <row r="18" spans="1:11" x14ac:dyDescent="0.2">
      <c r="A18" s="12">
        <v>10</v>
      </c>
      <c r="B18" s="13">
        <f t="shared" si="1"/>
        <v>0.1193780602280255</v>
      </c>
      <c r="C18" s="15">
        <f t="shared" si="9"/>
        <v>2002832</v>
      </c>
      <c r="D18" s="15">
        <f t="shared" si="10"/>
        <v>7715652</v>
      </c>
      <c r="E18" s="15">
        <f t="shared" si="2"/>
        <v>1</v>
      </c>
      <c r="F18" s="15">
        <f t="shared" si="3"/>
        <v>14</v>
      </c>
      <c r="G18" s="15">
        <f t="shared" si="4"/>
        <v>8</v>
      </c>
      <c r="H18" s="15">
        <f t="shared" si="5"/>
        <v>15</v>
      </c>
      <c r="I18" s="15">
        <f t="shared" si="6"/>
        <v>9</v>
      </c>
      <c r="J18" s="15">
        <f t="shared" si="7"/>
        <v>0</v>
      </c>
      <c r="K18" s="15" t="b">
        <f t="shared" si="8"/>
        <v>1</v>
      </c>
    </row>
    <row r="19" spans="1:11" x14ac:dyDescent="0.2">
      <c r="A19" s="12">
        <v>11</v>
      </c>
      <c r="B19" s="13">
        <f t="shared" si="1"/>
        <v>0.1193780602280255</v>
      </c>
      <c r="C19" s="15">
        <f t="shared" si="9"/>
        <v>2002832</v>
      </c>
      <c r="D19" s="15">
        <f t="shared" si="10"/>
        <v>9718484</v>
      </c>
      <c r="E19" s="15">
        <f t="shared" si="2"/>
        <v>1</v>
      </c>
      <c r="F19" s="15">
        <f t="shared" si="3"/>
        <v>14</v>
      </c>
      <c r="G19" s="15">
        <f t="shared" si="4"/>
        <v>8</v>
      </c>
      <c r="H19" s="15">
        <f t="shared" si="5"/>
        <v>15</v>
      </c>
      <c r="I19" s="15">
        <f t="shared" si="6"/>
        <v>9</v>
      </c>
      <c r="J19" s="15">
        <f t="shared" si="7"/>
        <v>0</v>
      </c>
      <c r="K19" s="15" t="b">
        <f t="shared" si="8"/>
        <v>1</v>
      </c>
    </row>
    <row r="20" spans="1:11" x14ac:dyDescent="0.2">
      <c r="A20" s="12">
        <v>12</v>
      </c>
      <c r="B20" s="13">
        <f t="shared" si="1"/>
        <v>0.10942988854235672</v>
      </c>
      <c r="C20" s="15">
        <f t="shared" si="9"/>
        <v>1835929</v>
      </c>
      <c r="D20" s="15">
        <f t="shared" si="10"/>
        <v>11554413</v>
      </c>
      <c r="E20" s="15">
        <f t="shared" si="2"/>
        <v>1</v>
      </c>
      <c r="F20" s="15">
        <f t="shared" si="3"/>
        <v>12</v>
      </c>
      <c r="G20" s="15">
        <f t="shared" si="4"/>
        <v>0</v>
      </c>
      <c r="H20" s="15">
        <f t="shared" si="5"/>
        <v>3</v>
      </c>
      <c r="I20" s="15">
        <f t="shared" si="6"/>
        <v>9</v>
      </c>
      <c r="J20" s="15">
        <f t="shared" si="7"/>
        <v>9</v>
      </c>
      <c r="K20" s="15" t="b">
        <f t="shared" si="8"/>
        <v>1</v>
      </c>
    </row>
    <row r="21" spans="1:11" x14ac:dyDescent="0.2">
      <c r="A21" s="12">
        <v>13</v>
      </c>
      <c r="B21" s="13">
        <f t="shared" si="1"/>
        <v>9.2594521074301842E-2</v>
      </c>
      <c r="C21" s="15">
        <f t="shared" si="9"/>
        <v>1553478</v>
      </c>
      <c r="D21" s="15">
        <f t="shared" si="10"/>
        <v>13107891</v>
      </c>
      <c r="E21" s="15">
        <f t="shared" si="2"/>
        <v>1</v>
      </c>
      <c r="F21" s="15">
        <f t="shared" si="3"/>
        <v>7</v>
      </c>
      <c r="G21" s="15">
        <f t="shared" si="4"/>
        <v>11</v>
      </c>
      <c r="H21" s="15">
        <f t="shared" si="5"/>
        <v>4</v>
      </c>
      <c r="I21" s="15">
        <f t="shared" si="6"/>
        <v>4</v>
      </c>
      <c r="J21" s="15">
        <f t="shared" si="7"/>
        <v>6</v>
      </c>
      <c r="K21" s="15" t="b">
        <f t="shared" si="8"/>
        <v>1</v>
      </c>
    </row>
    <row r="22" spans="1:11" x14ac:dyDescent="0.2">
      <c r="A22" s="12">
        <v>14</v>
      </c>
      <c r="B22" s="13">
        <f t="shared" si="1"/>
        <v>7.2752837986951438E-2</v>
      </c>
      <c r="C22" s="15">
        <f t="shared" si="9"/>
        <v>1220590</v>
      </c>
      <c r="D22" s="15">
        <f t="shared" si="10"/>
        <v>14328481</v>
      </c>
      <c r="E22" s="15">
        <f t="shared" si="2"/>
        <v>1</v>
      </c>
      <c r="F22" s="15">
        <f t="shared" si="3"/>
        <v>2</v>
      </c>
      <c r="G22" s="15">
        <f t="shared" si="4"/>
        <v>9</v>
      </c>
      <c r="H22" s="15">
        <f t="shared" si="5"/>
        <v>15</v>
      </c>
      <c r="I22" s="15">
        <f t="shared" si="6"/>
        <v>14</v>
      </c>
      <c r="J22" s="15">
        <f t="shared" si="7"/>
        <v>14</v>
      </c>
      <c r="K22" s="15" t="b">
        <f t="shared" si="8"/>
        <v>1</v>
      </c>
    </row>
    <row r="23" spans="1:11" x14ac:dyDescent="0.2">
      <c r="A23" s="12">
        <v>15</v>
      </c>
      <c r="B23" s="13">
        <f t="shared" si="1"/>
        <v>5.3352081190431062E-2</v>
      </c>
      <c r="C23" s="15">
        <f t="shared" si="9"/>
        <v>895099</v>
      </c>
      <c r="D23" s="15">
        <f t="shared" si="10"/>
        <v>15223580</v>
      </c>
      <c r="E23" s="15">
        <f t="shared" si="2"/>
        <v>0</v>
      </c>
      <c r="F23" s="15">
        <f t="shared" si="3"/>
        <v>13</v>
      </c>
      <c r="G23" s="15">
        <f t="shared" si="4"/>
        <v>10</v>
      </c>
      <c r="H23" s="15">
        <f t="shared" si="5"/>
        <v>8</v>
      </c>
      <c r="I23" s="15">
        <f t="shared" si="6"/>
        <v>7</v>
      </c>
      <c r="J23" s="15">
        <f t="shared" si="7"/>
        <v>11</v>
      </c>
      <c r="K23" s="15" t="b">
        <f t="shared" si="8"/>
        <v>1</v>
      </c>
    </row>
    <row r="24" spans="1:11" x14ac:dyDescent="0.2">
      <c r="A24" s="12">
        <v>16</v>
      </c>
      <c r="B24" s="13">
        <f t="shared" si="1"/>
        <v>3.6679555818421333E-2</v>
      </c>
      <c r="C24" s="15">
        <f t="shared" si="9"/>
        <v>615381</v>
      </c>
      <c r="D24" s="15">
        <f t="shared" si="10"/>
        <v>15838961</v>
      </c>
      <c r="E24" s="15">
        <f t="shared" si="2"/>
        <v>0</v>
      </c>
      <c r="F24" s="15">
        <f t="shared" si="3"/>
        <v>9</v>
      </c>
      <c r="G24" s="15">
        <f t="shared" si="4"/>
        <v>6</v>
      </c>
      <c r="H24" s="15">
        <f t="shared" si="5"/>
        <v>3</v>
      </c>
      <c r="I24" s="15">
        <f t="shared" si="6"/>
        <v>13</v>
      </c>
      <c r="J24" s="15">
        <f t="shared" si="7"/>
        <v>5</v>
      </c>
      <c r="K24" s="15" t="b">
        <f t="shared" si="8"/>
        <v>1</v>
      </c>
    </row>
    <row r="25" spans="1:11" x14ac:dyDescent="0.2">
      <c r="A25" s="12">
        <v>17</v>
      </c>
      <c r="B25" s="13">
        <f t="shared" si="1"/>
        <v>2.3733830235449123E-2</v>
      </c>
      <c r="C25" s="15">
        <f t="shared" si="9"/>
        <v>398188</v>
      </c>
      <c r="D25" s="15">
        <f t="shared" si="10"/>
        <v>16237149</v>
      </c>
      <c r="E25" s="15">
        <f t="shared" si="2"/>
        <v>0</v>
      </c>
      <c r="F25" s="15">
        <f t="shared" si="3"/>
        <v>6</v>
      </c>
      <c r="G25" s="15">
        <f t="shared" si="4"/>
        <v>1</v>
      </c>
      <c r="H25" s="15">
        <f t="shared" si="5"/>
        <v>3</v>
      </c>
      <c r="I25" s="15">
        <f t="shared" si="6"/>
        <v>6</v>
      </c>
      <c r="J25" s="15">
        <f t="shared" si="7"/>
        <v>12</v>
      </c>
      <c r="K25" s="15" t="b">
        <f t="shared" si="8"/>
        <v>1</v>
      </c>
    </row>
    <row r="26" spans="1:11" x14ac:dyDescent="0.2">
      <c r="A26" s="12">
        <v>18</v>
      </c>
      <c r="B26" s="13">
        <f t="shared" si="1"/>
        <v>1.4504007366107765E-2</v>
      </c>
      <c r="C26" s="15">
        <f t="shared" si="9"/>
        <v>243337</v>
      </c>
      <c r="D26" s="15">
        <f t="shared" si="10"/>
        <v>16480486</v>
      </c>
      <c r="E26" s="15">
        <f t="shared" si="2"/>
        <v>0</v>
      </c>
      <c r="F26" s="15">
        <f t="shared" si="3"/>
        <v>3</v>
      </c>
      <c r="G26" s="15">
        <f t="shared" si="4"/>
        <v>11</v>
      </c>
      <c r="H26" s="15">
        <f t="shared" si="5"/>
        <v>6</v>
      </c>
      <c r="I26" s="15">
        <f t="shared" si="6"/>
        <v>8</v>
      </c>
      <c r="J26" s="15">
        <f t="shared" si="7"/>
        <v>9</v>
      </c>
      <c r="K26" s="15" t="b">
        <f t="shared" si="8"/>
        <v>1</v>
      </c>
    </row>
    <row r="27" spans="1:11" x14ac:dyDescent="0.2">
      <c r="A27" s="12">
        <v>19</v>
      </c>
      <c r="B27" s="13">
        <f t="shared" si="1"/>
        <v>8.3970568961676574E-3</v>
      </c>
      <c r="C27" s="15">
        <f t="shared" si="9"/>
        <v>140879</v>
      </c>
      <c r="D27" s="15">
        <f t="shared" si="10"/>
        <v>16621365</v>
      </c>
      <c r="E27" s="15">
        <f t="shared" si="2"/>
        <v>0</v>
      </c>
      <c r="F27" s="15">
        <f t="shared" si="3"/>
        <v>2</v>
      </c>
      <c r="G27" s="15">
        <f t="shared" si="4"/>
        <v>2</v>
      </c>
      <c r="H27" s="15">
        <f t="shared" si="5"/>
        <v>6</v>
      </c>
      <c r="I27" s="15">
        <f t="shared" si="6"/>
        <v>4</v>
      </c>
      <c r="J27" s="15">
        <f t="shared" si="7"/>
        <v>15</v>
      </c>
      <c r="K27" s="15" t="b">
        <f t="shared" si="8"/>
        <v>1</v>
      </c>
    </row>
    <row r="28" spans="1:11" x14ac:dyDescent="0.2">
      <c r="A28" s="12">
        <v>20</v>
      </c>
      <c r="B28" s="13">
        <f t="shared" si="1"/>
        <v>4.6183812928922161E-3</v>
      </c>
      <c r="C28" s="15">
        <f t="shared" si="9"/>
        <v>77484</v>
      </c>
      <c r="D28" s="15">
        <f t="shared" si="10"/>
        <v>16698849</v>
      </c>
      <c r="E28" s="15">
        <f t="shared" si="2"/>
        <v>0</v>
      </c>
      <c r="F28" s="15">
        <f t="shared" si="3"/>
        <v>1</v>
      </c>
      <c r="G28" s="15">
        <f t="shared" si="4"/>
        <v>2</v>
      </c>
      <c r="H28" s="15">
        <f t="shared" si="5"/>
        <v>14</v>
      </c>
      <c r="I28" s="15">
        <f t="shared" si="6"/>
        <v>10</v>
      </c>
      <c r="J28" s="15">
        <f t="shared" si="7"/>
        <v>12</v>
      </c>
      <c r="K28" s="15" t="b">
        <f t="shared" si="8"/>
        <v>1</v>
      </c>
    </row>
    <row r="29" spans="1:11" x14ac:dyDescent="0.2">
      <c r="A29" s="12">
        <v>21</v>
      </c>
      <c r="B29" s="13">
        <f t="shared" si="1"/>
        <v>2.4191521058006828E-3</v>
      </c>
      <c r="C29" s="15">
        <f t="shared" si="9"/>
        <v>40587</v>
      </c>
      <c r="D29" s="15">
        <f t="shared" si="10"/>
        <v>16739436</v>
      </c>
      <c r="E29" s="15">
        <f t="shared" si="2"/>
        <v>0</v>
      </c>
      <c r="F29" s="15">
        <f t="shared" si="3"/>
        <v>0</v>
      </c>
      <c r="G29" s="15">
        <f t="shared" si="4"/>
        <v>9</v>
      </c>
      <c r="H29" s="15">
        <f t="shared" si="5"/>
        <v>14</v>
      </c>
      <c r="I29" s="15">
        <f t="shared" si="6"/>
        <v>8</v>
      </c>
      <c r="J29" s="15">
        <f t="shared" si="7"/>
        <v>11</v>
      </c>
      <c r="K29" s="15" t="b">
        <f t="shared" si="8"/>
        <v>1</v>
      </c>
    </row>
    <row r="30" spans="1:11" x14ac:dyDescent="0.2">
      <c r="A30" s="12">
        <v>22</v>
      </c>
      <c r="B30" s="13">
        <f t="shared" si="1"/>
        <v>1.2095760529003425E-3</v>
      </c>
      <c r="C30" s="15">
        <f t="shared" si="9"/>
        <v>20293</v>
      </c>
      <c r="D30" s="15">
        <f t="shared" si="10"/>
        <v>16759729</v>
      </c>
      <c r="E30" s="15">
        <f t="shared" si="2"/>
        <v>0</v>
      </c>
      <c r="F30" s="15">
        <f t="shared" si="3"/>
        <v>0</v>
      </c>
      <c r="G30" s="15">
        <f t="shared" si="4"/>
        <v>4</v>
      </c>
      <c r="H30" s="15">
        <f t="shared" si="5"/>
        <v>15</v>
      </c>
      <c r="I30" s="15">
        <f t="shared" si="6"/>
        <v>4</v>
      </c>
      <c r="J30" s="15">
        <f t="shared" si="7"/>
        <v>5</v>
      </c>
      <c r="K30" s="15" t="b">
        <f t="shared" si="8"/>
        <v>1</v>
      </c>
    </row>
    <row r="31" spans="1:11" x14ac:dyDescent="0.2">
      <c r="A31" s="12">
        <v>23</v>
      </c>
      <c r="B31" s="13">
        <f t="shared" si="1"/>
        <v>5.784928948653821E-4</v>
      </c>
      <c r="C31" s="15">
        <f t="shared" si="9"/>
        <v>9706</v>
      </c>
      <c r="D31" s="15">
        <f t="shared" si="10"/>
        <v>16769435</v>
      </c>
      <c r="E31" s="15">
        <f t="shared" si="2"/>
        <v>0</v>
      </c>
      <c r="F31" s="15">
        <f t="shared" si="3"/>
        <v>0</v>
      </c>
      <c r="G31" s="15">
        <f t="shared" si="4"/>
        <v>2</v>
      </c>
      <c r="H31" s="15">
        <f t="shared" si="5"/>
        <v>5</v>
      </c>
      <c r="I31" s="15">
        <f t="shared" si="6"/>
        <v>14</v>
      </c>
      <c r="J31" s="15">
        <f t="shared" si="7"/>
        <v>10</v>
      </c>
      <c r="K31" s="15" t="b">
        <f t="shared" si="8"/>
        <v>1</v>
      </c>
    </row>
    <row r="32" spans="1:11" x14ac:dyDescent="0.2">
      <c r="A32" s="12">
        <v>24</v>
      </c>
      <c r="B32" s="13">
        <f t="shared" si="1"/>
        <v>2.6514257681330069E-4</v>
      </c>
      <c r="C32" s="15">
        <f t="shared" si="9"/>
        <v>4448</v>
      </c>
      <c r="D32" s="15">
        <f t="shared" si="10"/>
        <v>16773883</v>
      </c>
      <c r="E32" s="15">
        <f t="shared" si="2"/>
        <v>0</v>
      </c>
      <c r="F32" s="15">
        <f t="shared" si="3"/>
        <v>0</v>
      </c>
      <c r="G32" s="15">
        <f t="shared" si="4"/>
        <v>1</v>
      </c>
      <c r="H32" s="15">
        <f t="shared" si="5"/>
        <v>1</v>
      </c>
      <c r="I32" s="15">
        <f t="shared" si="6"/>
        <v>6</v>
      </c>
      <c r="J32" s="15">
        <f t="shared" si="7"/>
        <v>0</v>
      </c>
      <c r="K32" s="15" t="b">
        <f t="shared" si="8"/>
        <v>1</v>
      </c>
    </row>
    <row r="33" spans="1:11" x14ac:dyDescent="0.2">
      <c r="A33" s="12">
        <v>25</v>
      </c>
      <c r="B33" s="13">
        <f t="shared" si="1"/>
        <v>1.1666273379785149E-4</v>
      </c>
      <c r="C33" s="15">
        <f t="shared" si="9"/>
        <v>1957</v>
      </c>
      <c r="D33" s="15">
        <f t="shared" si="10"/>
        <v>16775840</v>
      </c>
      <c r="E33" s="15">
        <f t="shared" si="2"/>
        <v>0</v>
      </c>
      <c r="F33" s="15">
        <f t="shared" si="3"/>
        <v>0</v>
      </c>
      <c r="G33" s="15">
        <f t="shared" si="4"/>
        <v>0</v>
      </c>
      <c r="H33" s="15">
        <f t="shared" si="5"/>
        <v>7</v>
      </c>
      <c r="I33" s="15">
        <f t="shared" si="6"/>
        <v>10</v>
      </c>
      <c r="J33" s="15">
        <f t="shared" si="7"/>
        <v>5</v>
      </c>
      <c r="K33" s="15" t="b">
        <f t="shared" si="8"/>
        <v>1</v>
      </c>
    </row>
    <row r="34" spans="1:11" x14ac:dyDescent="0.2">
      <c r="A34" s="12">
        <v>26</v>
      </c>
      <c r="B34" s="13">
        <f t="shared" si="1"/>
        <v>4.9357310452937224E-5</v>
      </c>
      <c r="C34" s="15">
        <f t="shared" si="9"/>
        <v>828</v>
      </c>
      <c r="D34" s="15">
        <f t="shared" si="10"/>
        <v>16776668</v>
      </c>
      <c r="E34" s="15">
        <f t="shared" si="2"/>
        <v>0</v>
      </c>
      <c r="F34" s="15">
        <f t="shared" si="3"/>
        <v>0</v>
      </c>
      <c r="G34" s="15">
        <f t="shared" si="4"/>
        <v>0</v>
      </c>
      <c r="H34" s="15">
        <f t="shared" si="5"/>
        <v>3</v>
      </c>
      <c r="I34" s="15">
        <f t="shared" si="6"/>
        <v>3</v>
      </c>
      <c r="J34" s="15">
        <f t="shared" si="7"/>
        <v>12</v>
      </c>
      <c r="K34" s="15" t="b">
        <f t="shared" si="8"/>
        <v>1</v>
      </c>
    </row>
    <row r="35" spans="1:11" x14ac:dyDescent="0.2">
      <c r="A35" s="12">
        <v>27</v>
      </c>
      <c r="B35" s="13">
        <f t="shared" si="1"/>
        <v>2.0108533888233727E-5</v>
      </c>
      <c r="C35" s="15">
        <f t="shared" si="9"/>
        <v>337</v>
      </c>
      <c r="D35" s="15">
        <f t="shared" si="10"/>
        <v>16777005</v>
      </c>
      <c r="E35" s="15">
        <f t="shared" si="2"/>
        <v>0</v>
      </c>
      <c r="F35" s="15">
        <f t="shared" si="3"/>
        <v>0</v>
      </c>
      <c r="G35" s="15">
        <f t="shared" si="4"/>
        <v>0</v>
      </c>
      <c r="H35" s="15">
        <f t="shared" si="5"/>
        <v>1</v>
      </c>
      <c r="I35" s="15">
        <f t="shared" si="6"/>
        <v>5</v>
      </c>
      <c r="J35" s="15">
        <f t="shared" si="7"/>
        <v>1</v>
      </c>
      <c r="K35" s="15" t="b">
        <f t="shared" si="8"/>
        <v>1</v>
      </c>
    </row>
    <row r="36" spans="1:11" x14ac:dyDescent="0.2">
      <c r="A36" s="12">
        <v>28</v>
      </c>
      <c r="B36" s="13">
        <f t="shared" si="1"/>
        <v>7.8997811703775415E-6</v>
      </c>
      <c r="C36" s="15">
        <f t="shared" si="9"/>
        <v>133</v>
      </c>
      <c r="D36" s="15">
        <f t="shared" si="10"/>
        <v>16777138</v>
      </c>
      <c r="E36" s="15">
        <f t="shared" si="2"/>
        <v>0</v>
      </c>
      <c r="F36" s="15">
        <f t="shared" si="3"/>
        <v>0</v>
      </c>
      <c r="G36" s="15">
        <f t="shared" si="4"/>
        <v>0</v>
      </c>
      <c r="H36" s="15">
        <f t="shared" si="5"/>
        <v>0</v>
      </c>
      <c r="I36" s="15">
        <f t="shared" si="6"/>
        <v>8</v>
      </c>
      <c r="J36" s="15">
        <f t="shared" si="7"/>
        <v>5</v>
      </c>
      <c r="K36" s="15" t="b">
        <f t="shared" si="8"/>
        <v>1</v>
      </c>
    </row>
    <row r="37" spans="1:11" x14ac:dyDescent="0.2">
      <c r="A37" s="12">
        <v>29</v>
      </c>
      <c r="B37" s="13">
        <f t="shared" si="1"/>
        <v>2.9964687197983745E-6</v>
      </c>
      <c r="C37" s="15">
        <f t="shared" si="9"/>
        <v>50</v>
      </c>
      <c r="D37" s="15">
        <f t="shared" si="10"/>
        <v>16777188</v>
      </c>
      <c r="E37" s="15">
        <f t="shared" si="2"/>
        <v>0</v>
      </c>
      <c r="F37" s="15">
        <f t="shared" si="3"/>
        <v>0</v>
      </c>
      <c r="G37" s="15">
        <f t="shared" si="4"/>
        <v>0</v>
      </c>
      <c r="H37" s="15">
        <f t="shared" si="5"/>
        <v>0</v>
      </c>
      <c r="I37" s="15">
        <f t="shared" si="6"/>
        <v>3</v>
      </c>
      <c r="J37" s="15">
        <f t="shared" si="7"/>
        <v>2</v>
      </c>
      <c r="K37" s="15" t="b">
        <f t="shared" si="8"/>
        <v>1</v>
      </c>
    </row>
    <row r="38" spans="1:11" x14ac:dyDescent="0.2">
      <c r="A38" s="12">
        <v>30</v>
      </c>
      <c r="B38" s="13">
        <f t="shared" si="1"/>
        <v>1.0987051972594065E-6</v>
      </c>
      <c r="C38" s="15">
        <f t="shared" si="9"/>
        <v>18</v>
      </c>
      <c r="D38" s="15">
        <f t="shared" si="10"/>
        <v>16777206</v>
      </c>
      <c r="E38" s="15">
        <f t="shared" si="2"/>
        <v>0</v>
      </c>
      <c r="F38" s="15">
        <f t="shared" si="3"/>
        <v>0</v>
      </c>
      <c r="G38" s="15">
        <f t="shared" si="4"/>
        <v>0</v>
      </c>
      <c r="H38" s="15">
        <f t="shared" si="5"/>
        <v>0</v>
      </c>
      <c r="I38" s="15">
        <f t="shared" si="6"/>
        <v>1</v>
      </c>
      <c r="J38" s="15">
        <f t="shared" si="7"/>
        <v>2</v>
      </c>
      <c r="K38" s="15" t="b">
        <f t="shared" si="8"/>
        <v>1</v>
      </c>
    </row>
    <row r="39" spans="1:11" x14ac:dyDescent="0.2">
      <c r="A39" s="12">
        <v>31</v>
      </c>
      <c r="B39" s="13">
        <f t="shared" si="1"/>
        <v>3.8986313451140065E-7</v>
      </c>
      <c r="C39" s="15">
        <f t="shared" si="9"/>
        <v>7</v>
      </c>
      <c r="D39" s="15">
        <f t="shared" si="10"/>
        <v>16777213</v>
      </c>
      <c r="E39" s="15">
        <f t="shared" si="2"/>
        <v>0</v>
      </c>
      <c r="F39" s="15">
        <f t="shared" si="3"/>
        <v>0</v>
      </c>
      <c r="G39" s="15">
        <f t="shared" si="4"/>
        <v>0</v>
      </c>
      <c r="H39" s="15">
        <f t="shared" si="5"/>
        <v>0</v>
      </c>
      <c r="I39" s="15">
        <f t="shared" si="6"/>
        <v>0</v>
      </c>
      <c r="J39" s="15">
        <f t="shared" si="7"/>
        <v>7</v>
      </c>
      <c r="K39" s="15" t="b">
        <f t="shared" si="8"/>
        <v>1</v>
      </c>
    </row>
    <row r="40" spans="1:11" x14ac:dyDescent="0.2">
      <c r="A40" s="12">
        <v>32</v>
      </c>
      <c r="B40" s="13">
        <f t="shared" ref="B40:B71" si="11">POISSON(A40, Mu, FALSE)</f>
        <v>1.340154524882939E-7</v>
      </c>
      <c r="C40" s="15">
        <f t="shared" ref="C40:C71" si="12" xml:space="preserve"> ROUND(N * B40, 0)</f>
        <v>2</v>
      </c>
      <c r="D40" s="15">
        <f t="shared" si="10"/>
        <v>16777215</v>
      </c>
      <c r="E40" s="15">
        <f t="shared" ref="E40:E71" si="13" xml:space="preserve"> MOD(INT($C40/BASE^5), BASE)</f>
        <v>0</v>
      </c>
      <c r="F40" s="15">
        <f t="shared" ref="F40:F71" si="14" xml:space="preserve"> MOD(INT($C40/BASE^4), BASE)</f>
        <v>0</v>
      </c>
      <c r="G40" s="15">
        <f t="shared" ref="G40:G71" si="15" xml:space="preserve"> MOD(INT($C40/BASE^3), BASE)</f>
        <v>0</v>
      </c>
      <c r="H40" s="15">
        <f t="shared" ref="H40:H71" si="16" xml:space="preserve"> MOD(INT($C40/BASE^2), BASE)</f>
        <v>0</v>
      </c>
      <c r="I40" s="15">
        <f t="shared" ref="I40:I71" si="17" xml:space="preserve"> MOD(INT($C40/BASE), BASE)</f>
        <v>0</v>
      </c>
      <c r="J40" s="15">
        <f t="shared" ref="J40:J71" si="18">MOD($C40, BASE)</f>
        <v>2</v>
      </c>
      <c r="K40" s="15" t="b">
        <f t="shared" ref="K40:K71" si="19" xml:space="preserve"> E40*BASE^5 + F40*BASE^4 + G40*BASE^3 + H40*BASE^2 + I40*BASE +J40 = C40</f>
        <v>1</v>
      </c>
    </row>
    <row r="41" spans="1:11" x14ac:dyDescent="0.2">
      <c r="A41" s="12">
        <v>33</v>
      </c>
      <c r="B41" s="13">
        <f t="shared" si="11"/>
        <v>4.4671817496098081E-8</v>
      </c>
      <c r="C41" s="15">
        <f t="shared" si="12"/>
        <v>1</v>
      </c>
      <c r="D41" s="15">
        <f t="shared" si="10"/>
        <v>16777216</v>
      </c>
      <c r="E41" s="15">
        <f t="shared" si="13"/>
        <v>0</v>
      </c>
      <c r="F41" s="15">
        <f t="shared" si="14"/>
        <v>0</v>
      </c>
      <c r="G41" s="15">
        <f t="shared" si="15"/>
        <v>0</v>
      </c>
      <c r="H41" s="15">
        <f t="shared" si="16"/>
        <v>0</v>
      </c>
      <c r="I41" s="15">
        <f t="shared" si="17"/>
        <v>0</v>
      </c>
      <c r="J41" s="15">
        <f t="shared" si="18"/>
        <v>1</v>
      </c>
      <c r="K41" s="15" t="b">
        <f t="shared" si="19"/>
        <v>1</v>
      </c>
    </row>
    <row r="42" spans="1:11" x14ac:dyDescent="0.2">
      <c r="A42" s="12">
        <v>34</v>
      </c>
      <c r="B42" s="13">
        <f t="shared" si="11"/>
        <v>1.4452646836972907E-8</v>
      </c>
      <c r="C42" s="15">
        <f t="shared" si="12"/>
        <v>0</v>
      </c>
      <c r="D42" s="15">
        <f t="shared" si="10"/>
        <v>16777216</v>
      </c>
      <c r="E42" s="15">
        <f t="shared" si="13"/>
        <v>0</v>
      </c>
      <c r="F42" s="15">
        <f t="shared" si="14"/>
        <v>0</v>
      </c>
      <c r="G42" s="15">
        <f t="shared" si="15"/>
        <v>0</v>
      </c>
      <c r="H42" s="15">
        <f t="shared" si="16"/>
        <v>0</v>
      </c>
      <c r="I42" s="15">
        <f t="shared" si="17"/>
        <v>0</v>
      </c>
      <c r="J42" s="15">
        <f t="shared" si="18"/>
        <v>0</v>
      </c>
      <c r="K42" s="15" t="b">
        <f t="shared" si="19"/>
        <v>1</v>
      </c>
    </row>
    <row r="43" spans="1:11" x14ac:dyDescent="0.2">
      <c r="A43" s="12">
        <v>35</v>
      </c>
      <c r="B43" s="13">
        <f t="shared" si="11"/>
        <v>4.5422604344772111E-9</v>
      </c>
      <c r="C43" s="15">
        <f t="shared" si="12"/>
        <v>0</v>
      </c>
      <c r="D43" s="15">
        <f t="shared" si="10"/>
        <v>16777216</v>
      </c>
      <c r="E43" s="15">
        <f t="shared" si="13"/>
        <v>0</v>
      </c>
      <c r="F43" s="15">
        <f t="shared" si="14"/>
        <v>0</v>
      </c>
      <c r="G43" s="15">
        <f t="shared" si="15"/>
        <v>0</v>
      </c>
      <c r="H43" s="15">
        <f t="shared" si="16"/>
        <v>0</v>
      </c>
      <c r="I43" s="15">
        <f t="shared" si="17"/>
        <v>0</v>
      </c>
      <c r="J43" s="15">
        <f t="shared" si="18"/>
        <v>0</v>
      </c>
      <c r="K43" s="15" t="b">
        <f t="shared" si="19"/>
        <v>1</v>
      </c>
    </row>
    <row r="44" spans="1:11" x14ac:dyDescent="0.2">
      <c r="A44" s="12">
        <v>36</v>
      </c>
      <c r="B44" s="13">
        <f t="shared" si="11"/>
        <v>1.3879129105346986E-9</v>
      </c>
      <c r="C44" s="15">
        <f t="shared" si="12"/>
        <v>0</v>
      </c>
      <c r="D44" s="15">
        <f t="shared" si="10"/>
        <v>16777216</v>
      </c>
      <c r="E44" s="15">
        <f t="shared" si="13"/>
        <v>0</v>
      </c>
      <c r="F44" s="15">
        <f t="shared" si="14"/>
        <v>0</v>
      </c>
      <c r="G44" s="15">
        <f t="shared" si="15"/>
        <v>0</v>
      </c>
      <c r="H44" s="15">
        <f t="shared" si="16"/>
        <v>0</v>
      </c>
      <c r="I44" s="15">
        <f t="shared" si="17"/>
        <v>0</v>
      </c>
      <c r="J44" s="15">
        <f t="shared" si="18"/>
        <v>0</v>
      </c>
      <c r="K44" s="15" t="b">
        <f t="shared" si="19"/>
        <v>1</v>
      </c>
    </row>
    <row r="45" spans="1:11" x14ac:dyDescent="0.2">
      <c r="A45" s="12">
        <v>37</v>
      </c>
      <c r="B45" s="13">
        <f t="shared" si="11"/>
        <v>4.1262275718599366E-10</v>
      </c>
      <c r="C45" s="15">
        <f t="shared" si="12"/>
        <v>0</v>
      </c>
      <c r="D45" s="15">
        <f t="shared" si="10"/>
        <v>16777216</v>
      </c>
      <c r="E45" s="15">
        <f t="shared" si="13"/>
        <v>0</v>
      </c>
      <c r="F45" s="15">
        <f t="shared" si="14"/>
        <v>0</v>
      </c>
      <c r="G45" s="15">
        <f t="shared" si="15"/>
        <v>0</v>
      </c>
      <c r="H45" s="15">
        <f t="shared" si="16"/>
        <v>0</v>
      </c>
      <c r="I45" s="15">
        <f t="shared" si="17"/>
        <v>0</v>
      </c>
      <c r="J45" s="15">
        <f t="shared" si="18"/>
        <v>0</v>
      </c>
      <c r="K45" s="15" t="b">
        <f t="shared" si="19"/>
        <v>1</v>
      </c>
    </row>
    <row r="46" spans="1:11" x14ac:dyDescent="0.2">
      <c r="A46" s="12">
        <v>38</v>
      </c>
      <c r="B46" s="13">
        <f t="shared" si="11"/>
        <v>1.1944342971173454E-10</v>
      </c>
      <c r="C46" s="15">
        <f t="shared" si="12"/>
        <v>0</v>
      </c>
      <c r="D46" s="15">
        <f t="shared" si="10"/>
        <v>16777216</v>
      </c>
      <c r="E46" s="15">
        <f t="shared" si="13"/>
        <v>0</v>
      </c>
      <c r="F46" s="15">
        <f t="shared" si="14"/>
        <v>0</v>
      </c>
      <c r="G46" s="15">
        <f t="shared" si="15"/>
        <v>0</v>
      </c>
      <c r="H46" s="15">
        <f t="shared" si="16"/>
        <v>0</v>
      </c>
      <c r="I46" s="15">
        <f t="shared" si="17"/>
        <v>0</v>
      </c>
      <c r="J46" s="15">
        <f t="shared" si="18"/>
        <v>0</v>
      </c>
      <c r="K46" s="15" t="b">
        <f t="shared" si="19"/>
        <v>1</v>
      </c>
    </row>
    <row r="47" spans="1:11" x14ac:dyDescent="0.2">
      <c r="A47" s="12">
        <v>39</v>
      </c>
      <c r="B47" s="13">
        <f t="shared" si="11"/>
        <v>3.3689172482796853E-11</v>
      </c>
      <c r="C47" s="15">
        <f t="shared" si="12"/>
        <v>0</v>
      </c>
      <c r="D47" s="15">
        <f t="shared" si="10"/>
        <v>16777216</v>
      </c>
      <c r="E47" s="15">
        <f t="shared" si="13"/>
        <v>0</v>
      </c>
      <c r="F47" s="15">
        <f t="shared" si="14"/>
        <v>0</v>
      </c>
      <c r="G47" s="15">
        <f t="shared" si="15"/>
        <v>0</v>
      </c>
      <c r="H47" s="15">
        <f t="shared" si="16"/>
        <v>0</v>
      </c>
      <c r="I47" s="15">
        <f t="shared" si="17"/>
        <v>0</v>
      </c>
      <c r="J47" s="15">
        <f t="shared" si="18"/>
        <v>0</v>
      </c>
      <c r="K47" s="15" t="b">
        <f t="shared" si="19"/>
        <v>1</v>
      </c>
    </row>
    <row r="48" spans="1:11" x14ac:dyDescent="0.2">
      <c r="A48" s="12">
        <v>40</v>
      </c>
      <c r="B48" s="13">
        <f t="shared" si="11"/>
        <v>9.2645224327691271E-12</v>
      </c>
      <c r="C48" s="15">
        <f t="shared" si="12"/>
        <v>0</v>
      </c>
      <c r="D48" s="15">
        <f t="shared" si="10"/>
        <v>16777216</v>
      </c>
      <c r="E48" s="15">
        <f t="shared" si="13"/>
        <v>0</v>
      </c>
      <c r="F48" s="15">
        <f t="shared" si="14"/>
        <v>0</v>
      </c>
      <c r="G48" s="15">
        <f t="shared" si="15"/>
        <v>0</v>
      </c>
      <c r="H48" s="15">
        <f t="shared" si="16"/>
        <v>0</v>
      </c>
      <c r="I48" s="15">
        <f t="shared" si="17"/>
        <v>0</v>
      </c>
      <c r="J48" s="15">
        <f t="shared" si="18"/>
        <v>0</v>
      </c>
      <c r="K48" s="15" t="b">
        <f t="shared" si="19"/>
        <v>1</v>
      </c>
    </row>
    <row r="49" spans="1:11" x14ac:dyDescent="0.2">
      <c r="A49" s="12">
        <v>41</v>
      </c>
      <c r="B49" s="13">
        <f t="shared" si="11"/>
        <v>2.4856035795234346E-12</v>
      </c>
      <c r="C49" s="15">
        <f t="shared" si="12"/>
        <v>0</v>
      </c>
      <c r="D49" s="15">
        <f t="shared" si="10"/>
        <v>16777216</v>
      </c>
      <c r="E49" s="15">
        <f t="shared" si="13"/>
        <v>0</v>
      </c>
      <c r="F49" s="15">
        <f t="shared" si="14"/>
        <v>0</v>
      </c>
      <c r="G49" s="15">
        <f t="shared" si="15"/>
        <v>0</v>
      </c>
      <c r="H49" s="15">
        <f t="shared" si="16"/>
        <v>0</v>
      </c>
      <c r="I49" s="15">
        <f t="shared" si="17"/>
        <v>0</v>
      </c>
      <c r="J49" s="15">
        <f t="shared" si="18"/>
        <v>0</v>
      </c>
      <c r="K49" s="15" t="b">
        <f t="shared" si="19"/>
        <v>1</v>
      </c>
    </row>
    <row r="50" spans="1:11" x14ac:dyDescent="0.2">
      <c r="A50" s="12">
        <v>42</v>
      </c>
      <c r="B50" s="13">
        <f t="shared" si="11"/>
        <v>6.5099141368470726E-13</v>
      </c>
      <c r="C50" s="15">
        <f t="shared" si="12"/>
        <v>0</v>
      </c>
      <c r="D50" s="15">
        <f t="shared" si="10"/>
        <v>16777216</v>
      </c>
      <c r="E50" s="15">
        <f t="shared" si="13"/>
        <v>0</v>
      </c>
      <c r="F50" s="15">
        <f t="shared" si="14"/>
        <v>0</v>
      </c>
      <c r="G50" s="15">
        <f t="shared" si="15"/>
        <v>0</v>
      </c>
      <c r="H50" s="15">
        <f t="shared" si="16"/>
        <v>0</v>
      </c>
      <c r="I50" s="15">
        <f t="shared" si="17"/>
        <v>0</v>
      </c>
      <c r="J50" s="15">
        <f t="shared" si="18"/>
        <v>0</v>
      </c>
      <c r="K50" s="15" t="b">
        <f t="shared" si="19"/>
        <v>1</v>
      </c>
    </row>
    <row r="51" spans="1:11" x14ac:dyDescent="0.2">
      <c r="A51" s="12">
        <v>43</v>
      </c>
      <c r="B51" s="13">
        <f t="shared" si="11"/>
        <v>1.6653268722166893E-13</v>
      </c>
      <c r="C51" s="15">
        <f t="shared" si="12"/>
        <v>0</v>
      </c>
      <c r="D51" s="15">
        <f t="shared" si="10"/>
        <v>16777216</v>
      </c>
      <c r="E51" s="15">
        <f t="shared" si="13"/>
        <v>0</v>
      </c>
      <c r="F51" s="15">
        <f t="shared" si="14"/>
        <v>0</v>
      </c>
      <c r="G51" s="15">
        <f t="shared" si="15"/>
        <v>0</v>
      </c>
      <c r="H51" s="15">
        <f t="shared" si="16"/>
        <v>0</v>
      </c>
      <c r="I51" s="15">
        <f t="shared" si="17"/>
        <v>0</v>
      </c>
      <c r="J51" s="15">
        <f t="shared" si="18"/>
        <v>0</v>
      </c>
      <c r="K51" s="15" t="b">
        <f t="shared" si="19"/>
        <v>1</v>
      </c>
    </row>
    <row r="52" spans="1:11" x14ac:dyDescent="0.2">
      <c r="A52" s="12">
        <v>44</v>
      </c>
      <c r="B52" s="13">
        <f t="shared" si="11"/>
        <v>4.1633171805417352E-14</v>
      </c>
      <c r="C52" s="15">
        <f t="shared" si="12"/>
        <v>0</v>
      </c>
      <c r="D52" s="15">
        <f t="shared" si="10"/>
        <v>16777216</v>
      </c>
      <c r="E52" s="15">
        <f t="shared" si="13"/>
        <v>0</v>
      </c>
      <c r="F52" s="15">
        <f t="shared" si="14"/>
        <v>0</v>
      </c>
      <c r="G52" s="15">
        <f t="shared" si="15"/>
        <v>0</v>
      </c>
      <c r="H52" s="15">
        <f t="shared" si="16"/>
        <v>0</v>
      </c>
      <c r="I52" s="15">
        <f t="shared" si="17"/>
        <v>0</v>
      </c>
      <c r="J52" s="15">
        <f t="shared" si="18"/>
        <v>0</v>
      </c>
      <c r="K52" s="15" t="b">
        <f t="shared" si="19"/>
        <v>1</v>
      </c>
    </row>
    <row r="53" spans="1:11" x14ac:dyDescent="0.2">
      <c r="A53" s="12">
        <v>45</v>
      </c>
      <c r="B53" s="13">
        <f t="shared" si="11"/>
        <v>1.0176997552435356E-14</v>
      </c>
      <c r="C53" s="15">
        <f t="shared" si="12"/>
        <v>0</v>
      </c>
      <c r="D53" s="15">
        <f t="shared" si="10"/>
        <v>16777216</v>
      </c>
      <c r="E53" s="15">
        <f t="shared" si="13"/>
        <v>0</v>
      </c>
      <c r="F53" s="15">
        <f t="shared" si="14"/>
        <v>0</v>
      </c>
      <c r="G53" s="15">
        <f t="shared" si="15"/>
        <v>0</v>
      </c>
      <c r="H53" s="15">
        <f t="shared" si="16"/>
        <v>0</v>
      </c>
      <c r="I53" s="15">
        <f t="shared" si="17"/>
        <v>0</v>
      </c>
      <c r="J53" s="15">
        <f t="shared" si="18"/>
        <v>0</v>
      </c>
      <c r="K53" s="15" t="b">
        <f t="shared" si="19"/>
        <v>1</v>
      </c>
    </row>
    <row r="54" spans="1:11" x14ac:dyDescent="0.2">
      <c r="A54" s="12">
        <v>46</v>
      </c>
      <c r="B54" s="13">
        <f t="shared" si="11"/>
        <v>2.4336298494954151E-15</v>
      </c>
      <c r="C54" s="15">
        <f t="shared" si="12"/>
        <v>0</v>
      </c>
      <c r="D54" s="15">
        <f t="shared" si="10"/>
        <v>16777216</v>
      </c>
      <c r="E54" s="15">
        <f t="shared" si="13"/>
        <v>0</v>
      </c>
      <c r="F54" s="15">
        <f t="shared" si="14"/>
        <v>0</v>
      </c>
      <c r="G54" s="15">
        <f t="shared" si="15"/>
        <v>0</v>
      </c>
      <c r="H54" s="15">
        <f t="shared" si="16"/>
        <v>0</v>
      </c>
      <c r="I54" s="15">
        <f t="shared" si="17"/>
        <v>0</v>
      </c>
      <c r="J54" s="15">
        <f t="shared" si="18"/>
        <v>0</v>
      </c>
      <c r="K54" s="15" t="b">
        <f t="shared" si="19"/>
        <v>1</v>
      </c>
    </row>
    <row r="55" spans="1:11" x14ac:dyDescent="0.2">
      <c r="A55" s="12">
        <v>47</v>
      </c>
      <c r="B55" s="13">
        <f t="shared" si="11"/>
        <v>5.6957294349893029E-16</v>
      </c>
      <c r="C55" s="15">
        <f t="shared" si="12"/>
        <v>0</v>
      </c>
      <c r="D55" s="15">
        <f t="shared" si="10"/>
        <v>16777216</v>
      </c>
      <c r="E55" s="15">
        <f t="shared" si="13"/>
        <v>0</v>
      </c>
      <c r="F55" s="15">
        <f t="shared" si="14"/>
        <v>0</v>
      </c>
      <c r="G55" s="15">
        <f t="shared" si="15"/>
        <v>0</v>
      </c>
      <c r="H55" s="15">
        <f t="shared" si="16"/>
        <v>0</v>
      </c>
      <c r="I55" s="15">
        <f t="shared" si="17"/>
        <v>0</v>
      </c>
      <c r="J55" s="15">
        <f t="shared" si="18"/>
        <v>0</v>
      </c>
      <c r="K55" s="15" t="b">
        <f t="shared" si="19"/>
        <v>1</v>
      </c>
    </row>
    <row r="56" spans="1:11" x14ac:dyDescent="0.2">
      <c r="A56" s="12">
        <v>48</v>
      </c>
      <c r="B56" s="13">
        <f t="shared" si="11"/>
        <v>1.3052713288517119E-16</v>
      </c>
      <c r="C56" s="15">
        <f t="shared" si="12"/>
        <v>0</v>
      </c>
      <c r="D56" s="15">
        <f t="shared" si="10"/>
        <v>16777216</v>
      </c>
      <c r="E56" s="15">
        <f t="shared" si="13"/>
        <v>0</v>
      </c>
      <c r="F56" s="15">
        <f t="shared" si="14"/>
        <v>0</v>
      </c>
      <c r="G56" s="15">
        <f t="shared" si="15"/>
        <v>0</v>
      </c>
      <c r="H56" s="15">
        <f t="shared" si="16"/>
        <v>0</v>
      </c>
      <c r="I56" s="15">
        <f t="shared" si="17"/>
        <v>0</v>
      </c>
      <c r="J56" s="15">
        <f t="shared" si="18"/>
        <v>0</v>
      </c>
      <c r="K56" s="15" t="b">
        <f t="shared" si="19"/>
        <v>1</v>
      </c>
    </row>
    <row r="57" spans="1:11" x14ac:dyDescent="0.2">
      <c r="A57" s="12">
        <v>49</v>
      </c>
      <c r="B57" s="13">
        <f t="shared" si="11"/>
        <v>2.9302009423201409E-17</v>
      </c>
      <c r="C57" s="15">
        <f t="shared" si="12"/>
        <v>0</v>
      </c>
      <c r="D57" s="15">
        <f t="shared" si="10"/>
        <v>16777216</v>
      </c>
      <c r="E57" s="15">
        <f t="shared" si="13"/>
        <v>0</v>
      </c>
      <c r="F57" s="15">
        <f t="shared" si="14"/>
        <v>0</v>
      </c>
      <c r="G57" s="15">
        <f t="shared" si="15"/>
        <v>0</v>
      </c>
      <c r="H57" s="15">
        <f t="shared" si="16"/>
        <v>0</v>
      </c>
      <c r="I57" s="15">
        <f t="shared" si="17"/>
        <v>0</v>
      </c>
      <c r="J57" s="15">
        <f t="shared" si="18"/>
        <v>0</v>
      </c>
      <c r="K57" s="15" t="b">
        <f t="shared" si="19"/>
        <v>1</v>
      </c>
    </row>
    <row r="58" spans="1:11" x14ac:dyDescent="0.2">
      <c r="A58" s="12">
        <v>50</v>
      </c>
      <c r="B58" s="13">
        <f t="shared" si="11"/>
        <v>6.4464420731043766E-18</v>
      </c>
      <c r="C58" s="15">
        <f t="shared" si="12"/>
        <v>0</v>
      </c>
      <c r="D58" s="15">
        <f t="shared" si="10"/>
        <v>16777216</v>
      </c>
      <c r="E58" s="15">
        <f t="shared" si="13"/>
        <v>0</v>
      </c>
      <c r="F58" s="15">
        <f t="shared" si="14"/>
        <v>0</v>
      </c>
      <c r="G58" s="15">
        <f t="shared" si="15"/>
        <v>0</v>
      </c>
      <c r="H58" s="15">
        <f t="shared" si="16"/>
        <v>0</v>
      </c>
      <c r="I58" s="15">
        <f t="shared" si="17"/>
        <v>0</v>
      </c>
      <c r="J58" s="15">
        <f t="shared" si="18"/>
        <v>0</v>
      </c>
      <c r="K58" s="15" t="b">
        <f t="shared" si="19"/>
        <v>1</v>
      </c>
    </row>
    <row r="59" spans="1:11" x14ac:dyDescent="0.2">
      <c r="A59" s="12">
        <v>51</v>
      </c>
      <c r="B59" s="13">
        <f t="shared" si="11"/>
        <v>1.3904090745911275E-18</v>
      </c>
      <c r="C59" s="15">
        <f t="shared" si="12"/>
        <v>0</v>
      </c>
      <c r="D59" s="15">
        <f t="shared" si="10"/>
        <v>16777216</v>
      </c>
      <c r="E59" s="15">
        <f t="shared" si="13"/>
        <v>0</v>
      </c>
      <c r="F59" s="15">
        <f t="shared" si="14"/>
        <v>0</v>
      </c>
      <c r="G59" s="15">
        <f t="shared" si="15"/>
        <v>0</v>
      </c>
      <c r="H59" s="15">
        <f t="shared" si="16"/>
        <v>0</v>
      </c>
      <c r="I59" s="15">
        <f t="shared" si="17"/>
        <v>0</v>
      </c>
      <c r="J59" s="15">
        <f t="shared" si="18"/>
        <v>0</v>
      </c>
      <c r="K59" s="15" t="b">
        <f t="shared" si="19"/>
        <v>1</v>
      </c>
    </row>
    <row r="60" spans="1:11" x14ac:dyDescent="0.2">
      <c r="A60" s="12">
        <v>52</v>
      </c>
      <c r="B60" s="13">
        <f t="shared" si="11"/>
        <v>2.9412499654812424E-19</v>
      </c>
      <c r="C60" s="15">
        <f t="shared" si="12"/>
        <v>0</v>
      </c>
      <c r="D60" s="15">
        <f t="shared" si="10"/>
        <v>16777216</v>
      </c>
      <c r="E60" s="15">
        <f t="shared" si="13"/>
        <v>0</v>
      </c>
      <c r="F60" s="15">
        <f t="shared" si="14"/>
        <v>0</v>
      </c>
      <c r="G60" s="15">
        <f t="shared" si="15"/>
        <v>0</v>
      </c>
      <c r="H60" s="15">
        <f t="shared" si="16"/>
        <v>0</v>
      </c>
      <c r="I60" s="15">
        <f t="shared" si="17"/>
        <v>0</v>
      </c>
      <c r="J60" s="15">
        <f t="shared" si="18"/>
        <v>0</v>
      </c>
      <c r="K60" s="15" t="b">
        <f t="shared" si="19"/>
        <v>1</v>
      </c>
    </row>
    <row r="61" spans="1:11" x14ac:dyDescent="0.2">
      <c r="A61" s="12">
        <v>53</v>
      </c>
      <c r="B61" s="13">
        <f t="shared" si="11"/>
        <v>6.1044810604328037E-20</v>
      </c>
      <c r="C61" s="15">
        <f t="shared" si="12"/>
        <v>0</v>
      </c>
      <c r="D61" s="15">
        <f t="shared" si="10"/>
        <v>16777216</v>
      </c>
      <c r="E61" s="15">
        <f t="shared" si="13"/>
        <v>0</v>
      </c>
      <c r="F61" s="15">
        <f t="shared" si="14"/>
        <v>0</v>
      </c>
      <c r="G61" s="15">
        <f t="shared" si="15"/>
        <v>0</v>
      </c>
      <c r="H61" s="15">
        <f t="shared" si="16"/>
        <v>0</v>
      </c>
      <c r="I61" s="15">
        <f t="shared" si="17"/>
        <v>0</v>
      </c>
      <c r="J61" s="15">
        <f t="shared" si="18"/>
        <v>0</v>
      </c>
      <c r="K61" s="15" t="b">
        <f t="shared" si="19"/>
        <v>1</v>
      </c>
    </row>
    <row r="62" spans="1:11" x14ac:dyDescent="0.2">
      <c r="A62" s="12">
        <v>54</v>
      </c>
      <c r="B62" s="13">
        <f t="shared" si="11"/>
        <v>1.2435054011992659E-20</v>
      </c>
      <c r="C62" s="15">
        <f t="shared" si="12"/>
        <v>0</v>
      </c>
      <c r="D62" s="15">
        <f t="shared" si="10"/>
        <v>16777216</v>
      </c>
      <c r="E62" s="15">
        <f t="shared" si="13"/>
        <v>0</v>
      </c>
      <c r="F62" s="15">
        <f t="shared" si="14"/>
        <v>0</v>
      </c>
      <c r="G62" s="15">
        <f t="shared" si="15"/>
        <v>0</v>
      </c>
      <c r="H62" s="15">
        <f t="shared" si="16"/>
        <v>0</v>
      </c>
      <c r="I62" s="15">
        <f t="shared" si="17"/>
        <v>0</v>
      </c>
      <c r="J62" s="15">
        <f t="shared" si="18"/>
        <v>0</v>
      </c>
      <c r="K62" s="15" t="b">
        <f t="shared" si="19"/>
        <v>1</v>
      </c>
    </row>
    <row r="63" spans="1:11" x14ac:dyDescent="0.2">
      <c r="A63" s="12">
        <v>55</v>
      </c>
      <c r="B63" s="13">
        <f t="shared" si="11"/>
        <v>2.4870108023985458E-21</v>
      </c>
      <c r="C63" s="15">
        <f t="shared" si="12"/>
        <v>0</v>
      </c>
      <c r="D63" s="15">
        <f t="shared" si="10"/>
        <v>16777216</v>
      </c>
      <c r="E63" s="15">
        <f t="shared" si="13"/>
        <v>0</v>
      </c>
      <c r="F63" s="15">
        <f t="shared" si="14"/>
        <v>0</v>
      </c>
      <c r="G63" s="15">
        <f t="shared" si="15"/>
        <v>0</v>
      </c>
      <c r="H63" s="15">
        <f t="shared" si="16"/>
        <v>0</v>
      </c>
      <c r="I63" s="15">
        <f t="shared" si="17"/>
        <v>0</v>
      </c>
      <c r="J63" s="15">
        <f t="shared" si="18"/>
        <v>0</v>
      </c>
      <c r="K63" s="15" t="b">
        <f t="shared" si="19"/>
        <v>1</v>
      </c>
    </row>
    <row r="64" spans="1:11" x14ac:dyDescent="0.2">
      <c r="A64" s="12">
        <v>56</v>
      </c>
      <c r="B64" s="13">
        <f t="shared" si="11"/>
        <v>4.8851997904256949E-22</v>
      </c>
      <c r="C64" s="15">
        <f t="shared" si="12"/>
        <v>0</v>
      </c>
      <c r="D64" s="15">
        <f t="shared" si="10"/>
        <v>16777216</v>
      </c>
      <c r="E64" s="15">
        <f t="shared" si="13"/>
        <v>0</v>
      </c>
      <c r="F64" s="15">
        <f t="shared" si="14"/>
        <v>0</v>
      </c>
      <c r="G64" s="15">
        <f t="shared" si="15"/>
        <v>0</v>
      </c>
      <c r="H64" s="15">
        <f t="shared" si="16"/>
        <v>0</v>
      </c>
      <c r="I64" s="15">
        <f t="shared" si="17"/>
        <v>0</v>
      </c>
      <c r="J64" s="15">
        <f t="shared" si="18"/>
        <v>0</v>
      </c>
      <c r="K64" s="15" t="b">
        <f t="shared" si="19"/>
        <v>1</v>
      </c>
    </row>
    <row r="65" spans="1:11" x14ac:dyDescent="0.2">
      <c r="A65" s="12">
        <v>57</v>
      </c>
      <c r="B65" s="13">
        <f t="shared" si="11"/>
        <v>9.4275785429267654E-23</v>
      </c>
      <c r="C65" s="15">
        <f t="shared" si="12"/>
        <v>0</v>
      </c>
      <c r="D65" s="15">
        <f t="shared" si="10"/>
        <v>16777216</v>
      </c>
      <c r="E65" s="15">
        <f t="shared" si="13"/>
        <v>0</v>
      </c>
      <c r="F65" s="15">
        <f t="shared" si="14"/>
        <v>0</v>
      </c>
      <c r="G65" s="15">
        <f t="shared" si="15"/>
        <v>0</v>
      </c>
      <c r="H65" s="15">
        <f t="shared" si="16"/>
        <v>0</v>
      </c>
      <c r="I65" s="15">
        <f t="shared" si="17"/>
        <v>0</v>
      </c>
      <c r="J65" s="15">
        <f t="shared" si="18"/>
        <v>0</v>
      </c>
      <c r="K65" s="15" t="b">
        <f t="shared" si="19"/>
        <v>1</v>
      </c>
    </row>
    <row r="66" spans="1:11" x14ac:dyDescent="0.2">
      <c r="A66" s="12">
        <v>58</v>
      </c>
      <c r="B66" s="13">
        <f t="shared" si="11"/>
        <v>1.787989034003373E-23</v>
      </c>
      <c r="C66" s="15">
        <f t="shared" si="12"/>
        <v>0</v>
      </c>
      <c r="D66" s="15">
        <f t="shared" si="10"/>
        <v>16777216</v>
      </c>
      <c r="E66" s="15">
        <f t="shared" si="13"/>
        <v>0</v>
      </c>
      <c r="F66" s="15">
        <f t="shared" si="14"/>
        <v>0</v>
      </c>
      <c r="G66" s="15">
        <f t="shared" si="15"/>
        <v>0</v>
      </c>
      <c r="H66" s="15">
        <f t="shared" si="16"/>
        <v>0</v>
      </c>
      <c r="I66" s="15">
        <f t="shared" si="17"/>
        <v>0</v>
      </c>
      <c r="J66" s="15">
        <f t="shared" si="18"/>
        <v>0</v>
      </c>
      <c r="K66" s="15" t="b">
        <f t="shared" si="19"/>
        <v>1</v>
      </c>
    </row>
    <row r="67" spans="1:11" x14ac:dyDescent="0.2">
      <c r="A67" s="12">
        <v>59</v>
      </c>
      <c r="B67" s="13">
        <f t="shared" si="11"/>
        <v>3.3335388769554322E-24</v>
      </c>
      <c r="C67" s="15">
        <f t="shared" si="12"/>
        <v>0</v>
      </c>
      <c r="D67" s="15">
        <f t="shared" si="10"/>
        <v>16777216</v>
      </c>
      <c r="E67" s="15">
        <f t="shared" si="13"/>
        <v>0</v>
      </c>
      <c r="F67" s="15">
        <f t="shared" si="14"/>
        <v>0</v>
      </c>
      <c r="G67" s="15">
        <f t="shared" si="15"/>
        <v>0</v>
      </c>
      <c r="H67" s="15">
        <f t="shared" si="16"/>
        <v>0</v>
      </c>
      <c r="I67" s="15">
        <f t="shared" si="17"/>
        <v>0</v>
      </c>
      <c r="J67" s="15">
        <f t="shared" si="18"/>
        <v>0</v>
      </c>
      <c r="K67" s="15" t="b">
        <f t="shared" si="19"/>
        <v>1</v>
      </c>
    </row>
    <row r="68" spans="1:11" x14ac:dyDescent="0.2">
      <c r="A68" s="12">
        <v>60</v>
      </c>
      <c r="B68" s="13">
        <f t="shared" si="11"/>
        <v>6.1114879410849398E-25</v>
      </c>
      <c r="C68" s="15">
        <f t="shared" si="12"/>
        <v>0</v>
      </c>
      <c r="D68" s="15">
        <f t="shared" si="10"/>
        <v>16777216</v>
      </c>
      <c r="E68" s="15">
        <f t="shared" si="13"/>
        <v>0</v>
      </c>
      <c r="F68" s="15">
        <f t="shared" si="14"/>
        <v>0</v>
      </c>
      <c r="G68" s="15">
        <f t="shared" si="15"/>
        <v>0</v>
      </c>
      <c r="H68" s="15">
        <f t="shared" si="16"/>
        <v>0</v>
      </c>
      <c r="I68" s="15">
        <f t="shared" si="17"/>
        <v>0</v>
      </c>
      <c r="J68" s="15">
        <f t="shared" si="18"/>
        <v>0</v>
      </c>
      <c r="K68" s="15" t="b">
        <f t="shared" si="19"/>
        <v>1</v>
      </c>
    </row>
    <row r="69" spans="1:11" x14ac:dyDescent="0.2">
      <c r="A69" s="12">
        <v>61</v>
      </c>
      <c r="B69" s="13">
        <f t="shared" si="11"/>
        <v>1.10207159593334E-25</v>
      </c>
      <c r="C69" s="15">
        <f t="shared" si="12"/>
        <v>0</v>
      </c>
      <c r="D69" s="15">
        <f t="shared" si="10"/>
        <v>16777216</v>
      </c>
      <c r="E69" s="15">
        <f t="shared" si="13"/>
        <v>0</v>
      </c>
      <c r="F69" s="15">
        <f t="shared" si="14"/>
        <v>0</v>
      </c>
      <c r="G69" s="15">
        <f t="shared" si="15"/>
        <v>0</v>
      </c>
      <c r="H69" s="15">
        <f t="shared" si="16"/>
        <v>0</v>
      </c>
      <c r="I69" s="15">
        <f t="shared" si="17"/>
        <v>0</v>
      </c>
      <c r="J69" s="15">
        <f t="shared" si="18"/>
        <v>0</v>
      </c>
      <c r="K69" s="15" t="b">
        <f t="shared" si="19"/>
        <v>1</v>
      </c>
    </row>
    <row r="70" spans="1:11" x14ac:dyDescent="0.2">
      <c r="A70" s="12">
        <v>62</v>
      </c>
      <c r="B70" s="13">
        <f t="shared" si="11"/>
        <v>1.9552883153656278E-26</v>
      </c>
      <c r="C70" s="15">
        <f t="shared" si="12"/>
        <v>0</v>
      </c>
      <c r="D70" s="15">
        <f t="shared" si="10"/>
        <v>16777216</v>
      </c>
      <c r="E70" s="15">
        <f t="shared" si="13"/>
        <v>0</v>
      </c>
      <c r="F70" s="15">
        <f t="shared" si="14"/>
        <v>0</v>
      </c>
      <c r="G70" s="15">
        <f t="shared" si="15"/>
        <v>0</v>
      </c>
      <c r="H70" s="15">
        <f t="shared" si="16"/>
        <v>0</v>
      </c>
      <c r="I70" s="15">
        <f t="shared" si="17"/>
        <v>0</v>
      </c>
      <c r="J70" s="15">
        <f t="shared" si="18"/>
        <v>0</v>
      </c>
      <c r="K70" s="15" t="b">
        <f t="shared" si="19"/>
        <v>1</v>
      </c>
    </row>
    <row r="71" spans="1:11" x14ac:dyDescent="0.2">
      <c r="A71" s="12">
        <v>63</v>
      </c>
      <c r="B71" s="13">
        <f t="shared" si="11"/>
        <v>3.4139954712732853E-27</v>
      </c>
      <c r="C71" s="15">
        <f t="shared" si="12"/>
        <v>0</v>
      </c>
      <c r="D71" s="15">
        <f t="shared" si="10"/>
        <v>16777216</v>
      </c>
      <c r="E71" s="15">
        <f t="shared" si="13"/>
        <v>0</v>
      </c>
      <c r="F71" s="15">
        <f t="shared" si="14"/>
        <v>0</v>
      </c>
      <c r="G71" s="15">
        <f t="shared" si="15"/>
        <v>0</v>
      </c>
      <c r="H71" s="15">
        <f t="shared" si="16"/>
        <v>0</v>
      </c>
      <c r="I71" s="15">
        <f t="shared" si="17"/>
        <v>0</v>
      </c>
      <c r="J71" s="15">
        <f t="shared" si="18"/>
        <v>0</v>
      </c>
      <c r="K71" s="15" t="b">
        <f t="shared" si="19"/>
        <v>1</v>
      </c>
    </row>
    <row r="72" spans="1:11" x14ac:dyDescent="0.2">
      <c r="A72" s="12">
        <v>64</v>
      </c>
      <c r="B72" s="13">
        <f t="shared" ref="B72:B78" si="20">POISSON(A72, Mu, FALSE)</f>
        <v>5.8678047162509671E-28</v>
      </c>
      <c r="C72" s="15">
        <f t="shared" ref="C72:C78" si="21" xml:space="preserve"> ROUND(N * B72, 0)</f>
        <v>0</v>
      </c>
      <c r="D72" s="15">
        <f t="shared" si="10"/>
        <v>16777216</v>
      </c>
      <c r="E72" s="15">
        <f t="shared" ref="E72:E78" si="22" xml:space="preserve"> MOD(INT($C72/BASE^5), BASE)</f>
        <v>0</v>
      </c>
      <c r="F72" s="15">
        <f t="shared" ref="F72:F78" si="23" xml:space="preserve"> MOD(INT($C72/BASE^4), BASE)</f>
        <v>0</v>
      </c>
      <c r="G72" s="15">
        <f t="shared" ref="G72:G78" si="24" xml:space="preserve"> MOD(INT($C72/BASE^3), BASE)</f>
        <v>0</v>
      </c>
      <c r="H72" s="15">
        <f t="shared" ref="H72:H78" si="25" xml:space="preserve"> MOD(INT($C72/BASE^2), BASE)</f>
        <v>0</v>
      </c>
      <c r="I72" s="15">
        <f t="shared" ref="I72:I78" si="26" xml:space="preserve"> MOD(INT($C72/BASE), BASE)</f>
        <v>0</v>
      </c>
      <c r="J72" s="15">
        <f t="shared" ref="J72:J78" si="27">MOD($C72, BASE)</f>
        <v>0</v>
      </c>
      <c r="K72" s="15" t="b">
        <f t="shared" ref="K72:K78" si="28" xml:space="preserve"> E72*BASE^5 + F72*BASE^4 + G72*BASE^3 + H72*BASE^2 + I72*BASE +J72 = C72</f>
        <v>1</v>
      </c>
    </row>
    <row r="73" spans="1:11" x14ac:dyDescent="0.2">
      <c r="A73" s="12">
        <v>65</v>
      </c>
      <c r="B73" s="13">
        <f t="shared" si="20"/>
        <v>9.9301310582708534E-29</v>
      </c>
      <c r="C73" s="15">
        <f t="shared" si="21"/>
        <v>0</v>
      </c>
      <c r="D73" s="15">
        <f t="shared" si="10"/>
        <v>16777216</v>
      </c>
      <c r="E73" s="15">
        <f t="shared" si="22"/>
        <v>0</v>
      </c>
      <c r="F73" s="15">
        <f t="shared" si="23"/>
        <v>0</v>
      </c>
      <c r="G73" s="15">
        <f t="shared" si="24"/>
        <v>0</v>
      </c>
      <c r="H73" s="15">
        <f t="shared" si="25"/>
        <v>0</v>
      </c>
      <c r="I73" s="15">
        <f t="shared" si="26"/>
        <v>0</v>
      </c>
      <c r="J73" s="15">
        <f t="shared" si="27"/>
        <v>0</v>
      </c>
      <c r="K73" s="15" t="b">
        <f t="shared" si="28"/>
        <v>1</v>
      </c>
    </row>
    <row r="74" spans="1:11" x14ac:dyDescent="0.2">
      <c r="A74" s="12">
        <v>66</v>
      </c>
      <c r="B74" s="13">
        <f t="shared" si="20"/>
        <v>1.6550218430451539E-29</v>
      </c>
      <c r="C74" s="15">
        <f t="shared" si="21"/>
        <v>0</v>
      </c>
      <c r="D74" s="15">
        <f t="shared" si="10"/>
        <v>16777216</v>
      </c>
      <c r="E74" s="15">
        <f t="shared" si="22"/>
        <v>0</v>
      </c>
      <c r="F74" s="15">
        <f t="shared" si="23"/>
        <v>0</v>
      </c>
      <c r="G74" s="15">
        <f t="shared" si="24"/>
        <v>0</v>
      </c>
      <c r="H74" s="15">
        <f t="shared" si="25"/>
        <v>0</v>
      </c>
      <c r="I74" s="15">
        <f t="shared" si="26"/>
        <v>0</v>
      </c>
      <c r="J74" s="15">
        <f t="shared" si="27"/>
        <v>0</v>
      </c>
      <c r="K74" s="15" t="b">
        <f t="shared" si="28"/>
        <v>1</v>
      </c>
    </row>
    <row r="75" spans="1:11" x14ac:dyDescent="0.2">
      <c r="A75" s="12">
        <v>67</v>
      </c>
      <c r="B75" s="13">
        <f t="shared" si="20"/>
        <v>2.7172000408203927E-30</v>
      </c>
      <c r="C75" s="15">
        <f t="shared" si="21"/>
        <v>0</v>
      </c>
      <c r="D75" s="15">
        <f t="shared" ref="D75:D78" si="29">D74+C75</f>
        <v>16777216</v>
      </c>
      <c r="E75" s="15">
        <f t="shared" si="22"/>
        <v>0</v>
      </c>
      <c r="F75" s="15">
        <f t="shared" si="23"/>
        <v>0</v>
      </c>
      <c r="G75" s="15">
        <f t="shared" si="24"/>
        <v>0</v>
      </c>
      <c r="H75" s="15">
        <f t="shared" si="25"/>
        <v>0</v>
      </c>
      <c r="I75" s="15">
        <f t="shared" si="26"/>
        <v>0</v>
      </c>
      <c r="J75" s="15">
        <f t="shared" si="27"/>
        <v>0</v>
      </c>
      <c r="K75" s="15" t="b">
        <f t="shared" si="28"/>
        <v>1</v>
      </c>
    </row>
    <row r="76" spans="1:11" x14ac:dyDescent="0.2">
      <c r="A76" s="12">
        <v>68</v>
      </c>
      <c r="B76" s="13">
        <f t="shared" si="20"/>
        <v>4.3954706542682714E-31</v>
      </c>
      <c r="C76" s="15">
        <f t="shared" si="21"/>
        <v>0</v>
      </c>
      <c r="D76" s="15">
        <f t="shared" si="29"/>
        <v>16777216</v>
      </c>
      <c r="E76" s="15">
        <f t="shared" si="22"/>
        <v>0</v>
      </c>
      <c r="F76" s="15">
        <f t="shared" si="23"/>
        <v>0</v>
      </c>
      <c r="G76" s="15">
        <f t="shared" si="24"/>
        <v>0</v>
      </c>
      <c r="H76" s="15">
        <f t="shared" si="25"/>
        <v>0</v>
      </c>
      <c r="I76" s="15">
        <f t="shared" si="26"/>
        <v>0</v>
      </c>
      <c r="J76" s="15">
        <f t="shared" si="27"/>
        <v>0</v>
      </c>
      <c r="K76" s="15" t="b">
        <f t="shared" si="28"/>
        <v>1</v>
      </c>
    </row>
    <row r="77" spans="1:11" x14ac:dyDescent="0.2">
      <c r="A77" s="12">
        <v>69</v>
      </c>
      <c r="B77" s="13">
        <f t="shared" si="20"/>
        <v>7.0072720575292518E-32</v>
      </c>
      <c r="C77" s="15">
        <f t="shared" si="21"/>
        <v>0</v>
      </c>
      <c r="D77" s="15">
        <f t="shared" si="29"/>
        <v>16777216</v>
      </c>
      <c r="E77" s="15">
        <f t="shared" si="22"/>
        <v>0</v>
      </c>
      <c r="F77" s="15">
        <f t="shared" si="23"/>
        <v>0</v>
      </c>
      <c r="G77" s="15">
        <f t="shared" si="24"/>
        <v>0</v>
      </c>
      <c r="H77" s="15">
        <f t="shared" si="25"/>
        <v>0</v>
      </c>
      <c r="I77" s="15">
        <f t="shared" si="26"/>
        <v>0</v>
      </c>
      <c r="J77" s="15">
        <f t="shared" si="27"/>
        <v>0</v>
      </c>
      <c r="K77" s="15" t="b">
        <f t="shared" si="28"/>
        <v>1</v>
      </c>
    </row>
    <row r="78" spans="1:11" x14ac:dyDescent="0.2">
      <c r="A78" s="12">
        <v>70</v>
      </c>
      <c r="B78" s="13">
        <f t="shared" si="20"/>
        <v>1.1011427518974144E-32</v>
      </c>
      <c r="C78" s="15">
        <f t="shared" si="21"/>
        <v>0</v>
      </c>
      <c r="D78" s="15">
        <f t="shared" si="29"/>
        <v>16777216</v>
      </c>
      <c r="E78" s="15">
        <f t="shared" si="22"/>
        <v>0</v>
      </c>
      <c r="F78" s="15">
        <f t="shared" si="23"/>
        <v>0</v>
      </c>
      <c r="G78" s="15">
        <f t="shared" si="24"/>
        <v>0</v>
      </c>
      <c r="H78" s="15">
        <f t="shared" si="25"/>
        <v>0</v>
      </c>
      <c r="I78" s="15">
        <f t="shared" si="26"/>
        <v>0</v>
      </c>
      <c r="J78" s="15">
        <f t="shared" si="27"/>
        <v>0</v>
      </c>
      <c r="K78" s="15" t="b">
        <f t="shared" si="28"/>
        <v>1</v>
      </c>
    </row>
  </sheetData>
  <conditionalFormatting sqref="D8:D78">
    <cfRule type="cellIs" dxfId="3" priority="2" operator="lessThanOrEqual">
      <formula>$D$4</formula>
    </cfRule>
  </conditionalFormatting>
  <conditionalFormatting sqref="K6">
    <cfRule type="cellIs" dxfId="2" priority="1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B3" sqref="B3"/>
    </sheetView>
  </sheetViews>
  <sheetFormatPr defaultRowHeight="12" x14ac:dyDescent="0.2"/>
  <cols>
    <col min="1" max="1" width="7.85546875" style="12" bestFit="1" customWidth="1"/>
    <col min="2" max="2" width="10.42578125" style="13" bestFit="1" customWidth="1"/>
    <col min="3" max="3" width="6.85546875" style="13" bestFit="1" customWidth="1"/>
    <col min="4" max="4" width="8.85546875" style="13" bestFit="1" customWidth="1"/>
    <col min="5" max="9" width="7.7109375" style="13" bestFit="1" customWidth="1"/>
    <col min="10" max="10" width="5.140625" style="13" bestFit="1" customWidth="1"/>
    <col min="11" max="11" width="6.5703125" style="13" bestFit="1" customWidth="1"/>
    <col min="12" max="16384" width="9.140625" style="13"/>
  </cols>
  <sheetData>
    <row r="1" spans="1:11" x14ac:dyDescent="0.2">
      <c r="E1" s="14" t="s">
        <v>25</v>
      </c>
      <c r="F1" s="14" t="s">
        <v>26</v>
      </c>
      <c r="G1" s="14" t="s">
        <v>27</v>
      </c>
      <c r="H1" s="14" t="s">
        <v>28</v>
      </c>
      <c r="I1" s="14" t="s">
        <v>29</v>
      </c>
      <c r="J1" s="14" t="s">
        <v>30</v>
      </c>
    </row>
    <row r="2" spans="1:11" x14ac:dyDescent="0.2">
      <c r="C2" s="14" t="s">
        <v>24</v>
      </c>
      <c r="D2" s="15">
        <f ca="1" xml:space="preserve"> INT(RAND() * N)</f>
        <v>195620</v>
      </c>
      <c r="E2" s="13" t="e">
        <f ca="1" xml:space="preserve"> IF(D2 &lt; E4, INT($D$2 / BASE^5), NA())</f>
        <v>#N/A</v>
      </c>
      <c r="F2" s="13">
        <f ca="1" xml:space="preserve"> IF(ISNUMBER(E2), NA(), IF($D$2&lt;F4, INT(($D$2-E4) / BASE^4), NA() ) )</f>
        <v>7</v>
      </c>
      <c r="G2" s="13" t="e">
        <f ca="1" xml:space="preserve"> IF(ISNUMBER(F2), NA(), IF($D$2&lt;G4, INT(($D$2-F4) / BASE^3), NA() ) )</f>
        <v>#N/A</v>
      </c>
      <c r="H2" s="13">
        <f ca="1" xml:space="preserve"> IF(ISNUMBER(G2), NA(), IF($D$2&lt;H4, INT(($D$2-G4) / BASE^2), NA() ) )</f>
        <v>-1016</v>
      </c>
      <c r="I2" s="13" t="e">
        <f ca="1" xml:space="preserve"> IF(ISNUMBER(H2), NA(), IF($D$2&lt;I4, INT(($D$2-H4) / BASE), NA() ) )</f>
        <v>#N/A</v>
      </c>
      <c r="J2" s="13">
        <f ca="1" xml:space="preserve"> IF(ISNUMBER(I2), NA(), $D$2-I4)</f>
        <v>-66492</v>
      </c>
    </row>
    <row r="3" spans="1:11" x14ac:dyDescent="0.2">
      <c r="A3" s="16" t="s">
        <v>2</v>
      </c>
      <c r="B3" s="17">
        <v>1</v>
      </c>
      <c r="E3" s="14" t="s">
        <v>20</v>
      </c>
      <c r="F3" s="14" t="s">
        <v>19</v>
      </c>
      <c r="G3" s="14" t="s">
        <v>18</v>
      </c>
      <c r="H3" s="14" t="s">
        <v>17</v>
      </c>
      <c r="I3" s="14" t="s">
        <v>16</v>
      </c>
      <c r="J3" s="14" t="s">
        <v>23</v>
      </c>
    </row>
    <row r="4" spans="1:11" x14ac:dyDescent="0.2">
      <c r="A4" s="16" t="s">
        <v>3</v>
      </c>
      <c r="B4" s="17">
        <v>18</v>
      </c>
      <c r="C4" s="18" t="s">
        <v>4</v>
      </c>
      <c r="D4" s="15">
        <f xml:space="preserve"> 2^$B$4</f>
        <v>262144</v>
      </c>
      <c r="E4" s="15">
        <f>E6 * BASE^5</f>
        <v>163840</v>
      </c>
      <c r="F4" s="15">
        <f xml:space="preserve"> E4 + F6 * BASE^4</f>
        <v>245760</v>
      </c>
      <c r="G4" s="15">
        <f xml:space="preserve"> F4 + G6 * BASE^3</f>
        <v>260608</v>
      </c>
      <c r="H4" s="15">
        <f xml:space="preserve"> G4 + H6 * BASE^2</f>
        <v>261888</v>
      </c>
      <c r="I4" s="15">
        <f xml:space="preserve"> H4 + I6 * BASE^1</f>
        <v>262112</v>
      </c>
      <c r="J4" s="15"/>
      <c r="K4" s="15"/>
    </row>
    <row r="5" spans="1:11" x14ac:dyDescent="0.2">
      <c r="A5" s="16" t="s">
        <v>13</v>
      </c>
      <c r="B5" s="17">
        <v>8</v>
      </c>
      <c r="C5" s="18"/>
      <c r="D5" s="14" t="s">
        <v>15</v>
      </c>
      <c r="E5" s="14" t="s">
        <v>31</v>
      </c>
      <c r="F5" s="14" t="s">
        <v>32</v>
      </c>
      <c r="G5" s="14" t="s">
        <v>33</v>
      </c>
      <c r="H5" s="14" t="s">
        <v>34</v>
      </c>
      <c r="I5" s="14" t="s">
        <v>35</v>
      </c>
      <c r="J5" s="14" t="s">
        <v>36</v>
      </c>
      <c r="K5" s="19" t="s">
        <v>7</v>
      </c>
    </row>
    <row r="6" spans="1:11" s="21" customFormat="1" x14ac:dyDescent="0.2">
      <c r="A6" s="20"/>
      <c r="D6" s="21">
        <f>SUM(E6:J6)</f>
        <v>133</v>
      </c>
      <c r="E6" s="21">
        <f xml:space="preserve"> SUM(E8:E78)</f>
        <v>5</v>
      </c>
      <c r="F6" s="21">
        <f xml:space="preserve"> SUM(F8:F78)</f>
        <v>20</v>
      </c>
      <c r="G6" s="21">
        <f xml:space="preserve"> SUM(G8:G78)</f>
        <v>29</v>
      </c>
      <c r="H6" s="21">
        <f t="shared" ref="H6:J6" si="0" xml:space="preserve"> SUM(H8:H78)</f>
        <v>20</v>
      </c>
      <c r="I6" s="21">
        <f t="shared" si="0"/>
        <v>28</v>
      </c>
      <c r="J6" s="21">
        <f t="shared" si="0"/>
        <v>31</v>
      </c>
      <c r="K6" s="21" t="b">
        <f>AND(K8:K78)</f>
        <v>1</v>
      </c>
    </row>
    <row r="7" spans="1:11" x14ac:dyDescent="0.2">
      <c r="A7" s="22" t="s">
        <v>0</v>
      </c>
      <c r="B7" s="23" t="s">
        <v>1</v>
      </c>
      <c r="C7" s="23" t="s">
        <v>5</v>
      </c>
      <c r="D7" s="23" t="s">
        <v>6</v>
      </c>
      <c r="E7" s="23" t="s">
        <v>8</v>
      </c>
      <c r="F7" s="23" t="s">
        <v>9</v>
      </c>
      <c r="G7" s="23" t="s">
        <v>10</v>
      </c>
      <c r="H7" s="23" t="s">
        <v>11</v>
      </c>
      <c r="I7" s="23" t="s">
        <v>12</v>
      </c>
      <c r="J7" s="23" t="s">
        <v>21</v>
      </c>
      <c r="K7" s="23" t="s">
        <v>14</v>
      </c>
    </row>
    <row r="8" spans="1:11" x14ac:dyDescent="0.2">
      <c r="A8" s="12">
        <v>0</v>
      </c>
      <c r="B8" s="13">
        <f t="shared" ref="B8:B39" si="1">POISSON(A8, Mu, FALSE)</f>
        <v>0.36787944117144233</v>
      </c>
      <c r="C8" s="15">
        <f xml:space="preserve"> INT(N * B8)</f>
        <v>96437</v>
      </c>
      <c r="D8" s="15">
        <f>C8</f>
        <v>96437</v>
      </c>
      <c r="E8" s="15">
        <f t="shared" ref="E8:E39" si="2" xml:space="preserve"> MOD(INT($C8/BASE^5), BASE)</f>
        <v>2</v>
      </c>
      <c r="F8" s="15">
        <f t="shared" ref="F8:F39" si="3" xml:space="preserve"> MOD(INT($C8/BASE^4), BASE)</f>
        <v>7</v>
      </c>
      <c r="G8" s="15">
        <f t="shared" ref="G8:G39" si="4" xml:space="preserve"> MOD(INT($C8/BASE^3), BASE)</f>
        <v>4</v>
      </c>
      <c r="H8" s="15">
        <f t="shared" ref="H8:H39" si="5" xml:space="preserve"> MOD(INT($C8/BASE^2), BASE)</f>
        <v>2</v>
      </c>
      <c r="I8" s="15">
        <f t="shared" ref="I8:I39" si="6" xml:space="preserve"> MOD(INT($C8/BASE), BASE)</f>
        <v>6</v>
      </c>
      <c r="J8" s="15">
        <f t="shared" ref="J8:J39" si="7">MOD($C8, BASE)</f>
        <v>5</v>
      </c>
      <c r="K8" s="15" t="b">
        <f t="shared" ref="K8:K39" si="8" xml:space="preserve"> E8*BASE^5 + F8*BASE^4 + G8*BASE^3 + H8*BASE^2 + I8*BASE^1 +J8 = C8</f>
        <v>1</v>
      </c>
    </row>
    <row r="9" spans="1:11" x14ac:dyDescent="0.2">
      <c r="A9" s="12">
        <v>1</v>
      </c>
      <c r="B9" s="13">
        <f t="shared" si="1"/>
        <v>0.36787944117144233</v>
      </c>
      <c r="C9" s="15">
        <f t="shared" ref="C9:C39" si="9" xml:space="preserve"> ROUND(N * B9, 0)</f>
        <v>96437</v>
      </c>
      <c r="D9" s="15">
        <f>D8+C9</f>
        <v>192874</v>
      </c>
      <c r="E9" s="15">
        <f t="shared" si="2"/>
        <v>2</v>
      </c>
      <c r="F9" s="15">
        <f t="shared" si="3"/>
        <v>7</v>
      </c>
      <c r="G9" s="15">
        <f t="shared" si="4"/>
        <v>4</v>
      </c>
      <c r="H9" s="15">
        <f t="shared" si="5"/>
        <v>2</v>
      </c>
      <c r="I9" s="15">
        <f t="shared" si="6"/>
        <v>6</v>
      </c>
      <c r="J9" s="15">
        <f t="shared" si="7"/>
        <v>5</v>
      </c>
      <c r="K9" s="15" t="b">
        <f t="shared" si="8"/>
        <v>1</v>
      </c>
    </row>
    <row r="10" spans="1:11" x14ac:dyDescent="0.2">
      <c r="A10" s="12">
        <v>2</v>
      </c>
      <c r="B10" s="13">
        <f t="shared" si="1"/>
        <v>0.18393972058572114</v>
      </c>
      <c r="C10" s="15">
        <f t="shared" si="9"/>
        <v>48219</v>
      </c>
      <c r="D10" s="15">
        <f>D9+C10</f>
        <v>241093</v>
      </c>
      <c r="E10" s="15">
        <f t="shared" si="2"/>
        <v>1</v>
      </c>
      <c r="F10" s="15">
        <f t="shared" si="3"/>
        <v>3</v>
      </c>
      <c r="G10" s="15">
        <f t="shared" si="4"/>
        <v>6</v>
      </c>
      <c r="H10" s="15">
        <f t="shared" si="5"/>
        <v>1</v>
      </c>
      <c r="I10" s="15">
        <f t="shared" si="6"/>
        <v>3</v>
      </c>
      <c r="J10" s="15">
        <f t="shared" si="7"/>
        <v>3</v>
      </c>
      <c r="K10" s="15" t="b">
        <f t="shared" si="8"/>
        <v>1</v>
      </c>
    </row>
    <row r="11" spans="1:11" x14ac:dyDescent="0.2">
      <c r="A11" s="12">
        <v>3</v>
      </c>
      <c r="B11" s="13">
        <f t="shared" si="1"/>
        <v>6.1313240195240391E-2</v>
      </c>
      <c r="C11" s="15">
        <f t="shared" si="9"/>
        <v>16073</v>
      </c>
      <c r="D11" s="15">
        <f t="shared" ref="D11:D74" si="10">D10+C11</f>
        <v>257166</v>
      </c>
      <c r="E11" s="15">
        <f t="shared" si="2"/>
        <v>0</v>
      </c>
      <c r="F11" s="15">
        <f t="shared" si="3"/>
        <v>3</v>
      </c>
      <c r="G11" s="15">
        <f t="shared" si="4"/>
        <v>7</v>
      </c>
      <c r="H11" s="15">
        <f t="shared" si="5"/>
        <v>3</v>
      </c>
      <c r="I11" s="15">
        <f t="shared" si="6"/>
        <v>1</v>
      </c>
      <c r="J11" s="15">
        <f t="shared" si="7"/>
        <v>1</v>
      </c>
      <c r="K11" s="15" t="b">
        <f t="shared" si="8"/>
        <v>1</v>
      </c>
    </row>
    <row r="12" spans="1:11" x14ac:dyDescent="0.2">
      <c r="A12" s="12">
        <v>4</v>
      </c>
      <c r="B12" s="13">
        <f t="shared" si="1"/>
        <v>1.5328310048810094E-2</v>
      </c>
      <c r="C12" s="15">
        <f t="shared" si="9"/>
        <v>4018</v>
      </c>
      <c r="D12" s="15">
        <f t="shared" si="10"/>
        <v>261184</v>
      </c>
      <c r="E12" s="15">
        <f t="shared" si="2"/>
        <v>0</v>
      </c>
      <c r="F12" s="15">
        <f t="shared" si="3"/>
        <v>0</v>
      </c>
      <c r="G12" s="15">
        <f t="shared" si="4"/>
        <v>7</v>
      </c>
      <c r="H12" s="15">
        <f t="shared" si="5"/>
        <v>6</v>
      </c>
      <c r="I12" s="15">
        <f t="shared" si="6"/>
        <v>6</v>
      </c>
      <c r="J12" s="15">
        <f t="shared" si="7"/>
        <v>2</v>
      </c>
      <c r="K12" s="15" t="b">
        <f t="shared" si="8"/>
        <v>1</v>
      </c>
    </row>
    <row r="13" spans="1:11" x14ac:dyDescent="0.2">
      <c r="A13" s="12">
        <v>5</v>
      </c>
      <c r="B13" s="13">
        <f t="shared" si="1"/>
        <v>3.06566200976202E-3</v>
      </c>
      <c r="C13" s="15">
        <f t="shared" si="9"/>
        <v>804</v>
      </c>
      <c r="D13" s="15">
        <f t="shared" si="10"/>
        <v>261988</v>
      </c>
      <c r="E13" s="15">
        <f t="shared" si="2"/>
        <v>0</v>
      </c>
      <c r="F13" s="15">
        <f t="shared" si="3"/>
        <v>0</v>
      </c>
      <c r="G13" s="15">
        <f t="shared" si="4"/>
        <v>1</v>
      </c>
      <c r="H13" s="15">
        <f t="shared" si="5"/>
        <v>4</v>
      </c>
      <c r="I13" s="15">
        <f t="shared" si="6"/>
        <v>4</v>
      </c>
      <c r="J13" s="15">
        <f t="shared" si="7"/>
        <v>4</v>
      </c>
      <c r="K13" s="15" t="b">
        <f t="shared" si="8"/>
        <v>1</v>
      </c>
    </row>
    <row r="14" spans="1:11" x14ac:dyDescent="0.2">
      <c r="A14" s="12">
        <v>6</v>
      </c>
      <c r="B14" s="13">
        <f t="shared" si="1"/>
        <v>5.1094366829366978E-4</v>
      </c>
      <c r="C14" s="15">
        <f t="shared" si="9"/>
        <v>134</v>
      </c>
      <c r="D14" s="15">
        <f t="shared" si="10"/>
        <v>262122</v>
      </c>
      <c r="E14" s="15">
        <f t="shared" si="2"/>
        <v>0</v>
      </c>
      <c r="F14" s="15">
        <f t="shared" si="3"/>
        <v>0</v>
      </c>
      <c r="G14" s="15">
        <f t="shared" si="4"/>
        <v>0</v>
      </c>
      <c r="H14" s="15">
        <f t="shared" si="5"/>
        <v>2</v>
      </c>
      <c r="I14" s="15">
        <f t="shared" si="6"/>
        <v>0</v>
      </c>
      <c r="J14" s="15">
        <f t="shared" si="7"/>
        <v>6</v>
      </c>
      <c r="K14" s="15" t="b">
        <f t="shared" si="8"/>
        <v>1</v>
      </c>
    </row>
    <row r="15" spans="1:11" x14ac:dyDescent="0.2">
      <c r="A15" s="12">
        <v>7</v>
      </c>
      <c r="B15" s="13">
        <f t="shared" si="1"/>
        <v>7.2991952613381521E-5</v>
      </c>
      <c r="C15" s="15">
        <f t="shared" si="9"/>
        <v>19</v>
      </c>
      <c r="D15" s="15">
        <f t="shared" si="10"/>
        <v>262141</v>
      </c>
      <c r="E15" s="15">
        <f t="shared" si="2"/>
        <v>0</v>
      </c>
      <c r="F15" s="15">
        <f t="shared" si="3"/>
        <v>0</v>
      </c>
      <c r="G15" s="15">
        <f t="shared" si="4"/>
        <v>0</v>
      </c>
      <c r="H15" s="15">
        <f t="shared" si="5"/>
        <v>0</v>
      </c>
      <c r="I15" s="15">
        <f t="shared" si="6"/>
        <v>2</v>
      </c>
      <c r="J15" s="15">
        <f t="shared" si="7"/>
        <v>3</v>
      </c>
      <c r="K15" s="15" t="b">
        <f t="shared" si="8"/>
        <v>1</v>
      </c>
    </row>
    <row r="16" spans="1:11" x14ac:dyDescent="0.2">
      <c r="A16" s="12">
        <v>8</v>
      </c>
      <c r="B16" s="13">
        <f t="shared" si="1"/>
        <v>9.1239940766726546E-6</v>
      </c>
      <c r="C16" s="15">
        <f t="shared" si="9"/>
        <v>2</v>
      </c>
      <c r="D16" s="15">
        <f t="shared" si="10"/>
        <v>262143</v>
      </c>
      <c r="E16" s="15">
        <f t="shared" si="2"/>
        <v>0</v>
      </c>
      <c r="F16" s="15">
        <f t="shared" si="3"/>
        <v>0</v>
      </c>
      <c r="G16" s="15">
        <f t="shared" si="4"/>
        <v>0</v>
      </c>
      <c r="H16" s="15">
        <f t="shared" si="5"/>
        <v>0</v>
      </c>
      <c r="I16" s="15">
        <f t="shared" si="6"/>
        <v>0</v>
      </c>
      <c r="J16" s="15">
        <f t="shared" si="7"/>
        <v>2</v>
      </c>
      <c r="K16" s="15" t="b">
        <f t="shared" si="8"/>
        <v>1</v>
      </c>
    </row>
    <row r="17" spans="1:11" x14ac:dyDescent="0.2">
      <c r="A17" s="12">
        <v>9</v>
      </c>
      <c r="B17" s="13">
        <f t="shared" si="1"/>
        <v>1.0137771196302961E-6</v>
      </c>
      <c r="C17" s="15">
        <f t="shared" si="9"/>
        <v>0</v>
      </c>
      <c r="D17" s="15">
        <f t="shared" si="10"/>
        <v>262143</v>
      </c>
      <c r="E17" s="15">
        <f t="shared" si="2"/>
        <v>0</v>
      </c>
      <c r="F17" s="15">
        <f t="shared" si="3"/>
        <v>0</v>
      </c>
      <c r="G17" s="15">
        <f t="shared" si="4"/>
        <v>0</v>
      </c>
      <c r="H17" s="15">
        <f t="shared" si="5"/>
        <v>0</v>
      </c>
      <c r="I17" s="15">
        <f t="shared" si="6"/>
        <v>0</v>
      </c>
      <c r="J17" s="15">
        <f t="shared" si="7"/>
        <v>0</v>
      </c>
      <c r="K17" s="15" t="b">
        <f t="shared" si="8"/>
        <v>1</v>
      </c>
    </row>
    <row r="18" spans="1:11" x14ac:dyDescent="0.2">
      <c r="A18" s="12">
        <v>10</v>
      </c>
      <c r="B18" s="13">
        <f t="shared" si="1"/>
        <v>1.013777119630295E-7</v>
      </c>
      <c r="C18" s="15">
        <f t="shared" si="9"/>
        <v>0</v>
      </c>
      <c r="D18" s="15">
        <f t="shared" si="10"/>
        <v>262143</v>
      </c>
      <c r="E18" s="15">
        <f t="shared" si="2"/>
        <v>0</v>
      </c>
      <c r="F18" s="15">
        <f t="shared" si="3"/>
        <v>0</v>
      </c>
      <c r="G18" s="15">
        <f t="shared" si="4"/>
        <v>0</v>
      </c>
      <c r="H18" s="15">
        <f t="shared" si="5"/>
        <v>0</v>
      </c>
      <c r="I18" s="15">
        <f t="shared" si="6"/>
        <v>0</v>
      </c>
      <c r="J18" s="15">
        <f t="shared" si="7"/>
        <v>0</v>
      </c>
      <c r="K18" s="15" t="b">
        <f t="shared" si="8"/>
        <v>1</v>
      </c>
    </row>
    <row r="19" spans="1:11" x14ac:dyDescent="0.2">
      <c r="A19" s="12">
        <v>11</v>
      </c>
      <c r="B19" s="13">
        <f t="shared" si="1"/>
        <v>9.2161556330026647E-9</v>
      </c>
      <c r="C19" s="15">
        <f t="shared" si="9"/>
        <v>0</v>
      </c>
      <c r="D19" s="15">
        <f t="shared" si="10"/>
        <v>262143</v>
      </c>
      <c r="E19" s="15">
        <f t="shared" si="2"/>
        <v>0</v>
      </c>
      <c r="F19" s="15">
        <f t="shared" si="3"/>
        <v>0</v>
      </c>
      <c r="G19" s="15">
        <f t="shared" si="4"/>
        <v>0</v>
      </c>
      <c r="H19" s="15">
        <f t="shared" si="5"/>
        <v>0</v>
      </c>
      <c r="I19" s="15">
        <f t="shared" si="6"/>
        <v>0</v>
      </c>
      <c r="J19" s="15">
        <f t="shared" si="7"/>
        <v>0</v>
      </c>
      <c r="K19" s="15" t="b">
        <f t="shared" si="8"/>
        <v>1</v>
      </c>
    </row>
    <row r="20" spans="1:11" x14ac:dyDescent="0.2">
      <c r="A20" s="12">
        <v>12</v>
      </c>
      <c r="B20" s="13">
        <f t="shared" si="1"/>
        <v>7.680129694168931E-10</v>
      </c>
      <c r="C20" s="15">
        <f t="shared" si="9"/>
        <v>0</v>
      </c>
      <c r="D20" s="15">
        <f t="shared" si="10"/>
        <v>262143</v>
      </c>
      <c r="E20" s="15">
        <f t="shared" si="2"/>
        <v>0</v>
      </c>
      <c r="F20" s="15">
        <f t="shared" si="3"/>
        <v>0</v>
      </c>
      <c r="G20" s="15">
        <f t="shared" si="4"/>
        <v>0</v>
      </c>
      <c r="H20" s="15">
        <f t="shared" si="5"/>
        <v>0</v>
      </c>
      <c r="I20" s="15">
        <f t="shared" si="6"/>
        <v>0</v>
      </c>
      <c r="J20" s="15">
        <f t="shared" si="7"/>
        <v>0</v>
      </c>
      <c r="K20" s="15" t="b">
        <f t="shared" si="8"/>
        <v>1</v>
      </c>
    </row>
    <row r="21" spans="1:11" x14ac:dyDescent="0.2">
      <c r="A21" s="12">
        <v>13</v>
      </c>
      <c r="B21" s="13">
        <f t="shared" si="1"/>
        <v>5.9077920724376414E-11</v>
      </c>
      <c r="C21" s="15">
        <f t="shared" si="9"/>
        <v>0</v>
      </c>
      <c r="D21" s="15">
        <f t="shared" si="10"/>
        <v>262143</v>
      </c>
      <c r="E21" s="15">
        <f t="shared" si="2"/>
        <v>0</v>
      </c>
      <c r="F21" s="15">
        <f t="shared" si="3"/>
        <v>0</v>
      </c>
      <c r="G21" s="15">
        <f t="shared" si="4"/>
        <v>0</v>
      </c>
      <c r="H21" s="15">
        <f t="shared" si="5"/>
        <v>0</v>
      </c>
      <c r="I21" s="15">
        <f t="shared" si="6"/>
        <v>0</v>
      </c>
      <c r="J21" s="15">
        <f t="shared" si="7"/>
        <v>0</v>
      </c>
      <c r="K21" s="15" t="b">
        <f t="shared" si="8"/>
        <v>1</v>
      </c>
    </row>
    <row r="22" spans="1:11" x14ac:dyDescent="0.2">
      <c r="A22" s="12">
        <v>14</v>
      </c>
      <c r="B22" s="13">
        <f t="shared" si="1"/>
        <v>4.2198514803125853E-12</v>
      </c>
      <c r="C22" s="15">
        <f t="shared" si="9"/>
        <v>0</v>
      </c>
      <c r="D22" s="15">
        <f t="shared" si="10"/>
        <v>262143</v>
      </c>
      <c r="E22" s="15">
        <f t="shared" si="2"/>
        <v>0</v>
      </c>
      <c r="F22" s="15">
        <f t="shared" si="3"/>
        <v>0</v>
      </c>
      <c r="G22" s="15">
        <f t="shared" si="4"/>
        <v>0</v>
      </c>
      <c r="H22" s="15">
        <f t="shared" si="5"/>
        <v>0</v>
      </c>
      <c r="I22" s="15">
        <f t="shared" si="6"/>
        <v>0</v>
      </c>
      <c r="J22" s="15">
        <f t="shared" si="7"/>
        <v>0</v>
      </c>
      <c r="K22" s="15" t="b">
        <f t="shared" si="8"/>
        <v>1</v>
      </c>
    </row>
    <row r="23" spans="1:11" x14ac:dyDescent="0.2">
      <c r="A23" s="12">
        <v>15</v>
      </c>
      <c r="B23" s="13">
        <f t="shared" si="1"/>
        <v>2.813234320208389E-13</v>
      </c>
      <c r="C23" s="15">
        <f t="shared" si="9"/>
        <v>0</v>
      </c>
      <c r="D23" s="15">
        <f t="shared" si="10"/>
        <v>262143</v>
      </c>
      <c r="E23" s="15">
        <f t="shared" si="2"/>
        <v>0</v>
      </c>
      <c r="F23" s="15">
        <f t="shared" si="3"/>
        <v>0</v>
      </c>
      <c r="G23" s="15">
        <f t="shared" si="4"/>
        <v>0</v>
      </c>
      <c r="H23" s="15">
        <f t="shared" si="5"/>
        <v>0</v>
      </c>
      <c r="I23" s="15">
        <f t="shared" si="6"/>
        <v>0</v>
      </c>
      <c r="J23" s="15">
        <f t="shared" si="7"/>
        <v>0</v>
      </c>
      <c r="K23" s="15" t="b">
        <f t="shared" si="8"/>
        <v>1</v>
      </c>
    </row>
    <row r="24" spans="1:11" x14ac:dyDescent="0.2">
      <c r="A24" s="12">
        <v>16</v>
      </c>
      <c r="B24" s="13">
        <f t="shared" si="1"/>
        <v>1.7582714501302425E-14</v>
      </c>
      <c r="C24" s="15">
        <f t="shared" si="9"/>
        <v>0</v>
      </c>
      <c r="D24" s="15">
        <f t="shared" si="10"/>
        <v>262143</v>
      </c>
      <c r="E24" s="15">
        <f t="shared" si="2"/>
        <v>0</v>
      </c>
      <c r="F24" s="15">
        <f t="shared" si="3"/>
        <v>0</v>
      </c>
      <c r="G24" s="15">
        <f t="shared" si="4"/>
        <v>0</v>
      </c>
      <c r="H24" s="15">
        <f t="shared" si="5"/>
        <v>0</v>
      </c>
      <c r="I24" s="15">
        <f t="shared" si="6"/>
        <v>0</v>
      </c>
      <c r="J24" s="15">
        <f t="shared" si="7"/>
        <v>0</v>
      </c>
      <c r="K24" s="15" t="b">
        <f t="shared" si="8"/>
        <v>1</v>
      </c>
    </row>
    <row r="25" spans="1:11" x14ac:dyDescent="0.2">
      <c r="A25" s="12">
        <v>17</v>
      </c>
      <c r="B25" s="13">
        <f t="shared" si="1"/>
        <v>1.0342773236060258E-15</v>
      </c>
      <c r="C25" s="15">
        <f t="shared" si="9"/>
        <v>0</v>
      </c>
      <c r="D25" s="15">
        <f t="shared" si="10"/>
        <v>262143</v>
      </c>
      <c r="E25" s="15">
        <f t="shared" si="2"/>
        <v>0</v>
      </c>
      <c r="F25" s="15">
        <f t="shared" si="3"/>
        <v>0</v>
      </c>
      <c r="G25" s="15">
        <f t="shared" si="4"/>
        <v>0</v>
      </c>
      <c r="H25" s="15">
        <f t="shared" si="5"/>
        <v>0</v>
      </c>
      <c r="I25" s="15">
        <f t="shared" si="6"/>
        <v>0</v>
      </c>
      <c r="J25" s="15">
        <f t="shared" si="7"/>
        <v>0</v>
      </c>
      <c r="K25" s="15" t="b">
        <f t="shared" si="8"/>
        <v>1</v>
      </c>
    </row>
    <row r="26" spans="1:11" x14ac:dyDescent="0.2">
      <c r="A26" s="12">
        <v>18</v>
      </c>
      <c r="B26" s="13">
        <f t="shared" si="1"/>
        <v>5.7459851311446043E-17</v>
      </c>
      <c r="C26" s="15">
        <f t="shared" si="9"/>
        <v>0</v>
      </c>
      <c r="D26" s="15">
        <f t="shared" si="10"/>
        <v>262143</v>
      </c>
      <c r="E26" s="15">
        <f t="shared" si="2"/>
        <v>0</v>
      </c>
      <c r="F26" s="15">
        <f t="shared" si="3"/>
        <v>0</v>
      </c>
      <c r="G26" s="15">
        <f t="shared" si="4"/>
        <v>0</v>
      </c>
      <c r="H26" s="15">
        <f t="shared" si="5"/>
        <v>0</v>
      </c>
      <c r="I26" s="15">
        <f t="shared" si="6"/>
        <v>0</v>
      </c>
      <c r="J26" s="15">
        <f t="shared" si="7"/>
        <v>0</v>
      </c>
      <c r="K26" s="15" t="b">
        <f t="shared" si="8"/>
        <v>1</v>
      </c>
    </row>
    <row r="27" spans="1:11" x14ac:dyDescent="0.2">
      <c r="A27" s="12">
        <v>19</v>
      </c>
      <c r="B27" s="13">
        <f t="shared" si="1"/>
        <v>3.0242027006024186E-18</v>
      </c>
      <c r="C27" s="15">
        <f t="shared" si="9"/>
        <v>0</v>
      </c>
      <c r="D27" s="15">
        <f t="shared" si="10"/>
        <v>262143</v>
      </c>
      <c r="E27" s="15">
        <f t="shared" si="2"/>
        <v>0</v>
      </c>
      <c r="F27" s="15">
        <f t="shared" si="3"/>
        <v>0</v>
      </c>
      <c r="G27" s="15">
        <f t="shared" si="4"/>
        <v>0</v>
      </c>
      <c r="H27" s="15">
        <f t="shared" si="5"/>
        <v>0</v>
      </c>
      <c r="I27" s="15">
        <f t="shared" si="6"/>
        <v>0</v>
      </c>
      <c r="J27" s="15">
        <f t="shared" si="7"/>
        <v>0</v>
      </c>
      <c r="K27" s="15" t="b">
        <f t="shared" si="8"/>
        <v>1</v>
      </c>
    </row>
    <row r="28" spans="1:11" x14ac:dyDescent="0.2">
      <c r="A28" s="12">
        <v>20</v>
      </c>
      <c r="B28" s="13">
        <f t="shared" si="1"/>
        <v>1.51210135030121E-19</v>
      </c>
      <c r="C28" s="15">
        <f t="shared" si="9"/>
        <v>0</v>
      </c>
      <c r="D28" s="15">
        <f t="shared" si="10"/>
        <v>262143</v>
      </c>
      <c r="E28" s="15">
        <f t="shared" si="2"/>
        <v>0</v>
      </c>
      <c r="F28" s="15">
        <f t="shared" si="3"/>
        <v>0</v>
      </c>
      <c r="G28" s="15">
        <f t="shared" si="4"/>
        <v>0</v>
      </c>
      <c r="H28" s="15">
        <f t="shared" si="5"/>
        <v>0</v>
      </c>
      <c r="I28" s="15">
        <f t="shared" si="6"/>
        <v>0</v>
      </c>
      <c r="J28" s="15">
        <f t="shared" si="7"/>
        <v>0</v>
      </c>
      <c r="K28" s="15" t="b">
        <f t="shared" si="8"/>
        <v>1</v>
      </c>
    </row>
    <row r="29" spans="1:11" x14ac:dyDescent="0.2">
      <c r="A29" s="12">
        <v>21</v>
      </c>
      <c r="B29" s="13">
        <f t="shared" si="1"/>
        <v>7.2004826204819564E-21</v>
      </c>
      <c r="C29" s="15">
        <f t="shared" si="9"/>
        <v>0</v>
      </c>
      <c r="D29" s="15">
        <f t="shared" si="10"/>
        <v>262143</v>
      </c>
      <c r="E29" s="15">
        <f t="shared" si="2"/>
        <v>0</v>
      </c>
      <c r="F29" s="15">
        <f t="shared" si="3"/>
        <v>0</v>
      </c>
      <c r="G29" s="15">
        <f t="shared" si="4"/>
        <v>0</v>
      </c>
      <c r="H29" s="15">
        <f t="shared" si="5"/>
        <v>0</v>
      </c>
      <c r="I29" s="15">
        <f t="shared" si="6"/>
        <v>0</v>
      </c>
      <c r="J29" s="15">
        <f t="shared" si="7"/>
        <v>0</v>
      </c>
      <c r="K29" s="15" t="b">
        <f t="shared" si="8"/>
        <v>1</v>
      </c>
    </row>
    <row r="30" spans="1:11" x14ac:dyDescent="0.2">
      <c r="A30" s="12">
        <v>22</v>
      </c>
      <c r="B30" s="13">
        <f t="shared" si="1"/>
        <v>3.2729466456736042E-22</v>
      </c>
      <c r="C30" s="15">
        <f t="shared" si="9"/>
        <v>0</v>
      </c>
      <c r="D30" s="15">
        <f t="shared" si="10"/>
        <v>262143</v>
      </c>
      <c r="E30" s="15">
        <f t="shared" si="2"/>
        <v>0</v>
      </c>
      <c r="F30" s="15">
        <f t="shared" si="3"/>
        <v>0</v>
      </c>
      <c r="G30" s="15">
        <f t="shared" si="4"/>
        <v>0</v>
      </c>
      <c r="H30" s="15">
        <f t="shared" si="5"/>
        <v>0</v>
      </c>
      <c r="I30" s="15">
        <f t="shared" si="6"/>
        <v>0</v>
      </c>
      <c r="J30" s="15">
        <f t="shared" si="7"/>
        <v>0</v>
      </c>
      <c r="K30" s="15" t="b">
        <f t="shared" si="8"/>
        <v>1</v>
      </c>
    </row>
    <row r="31" spans="1:11" x14ac:dyDescent="0.2">
      <c r="A31" s="12">
        <v>23</v>
      </c>
      <c r="B31" s="13">
        <f t="shared" si="1"/>
        <v>1.423020280727654E-23</v>
      </c>
      <c r="C31" s="15">
        <f t="shared" si="9"/>
        <v>0</v>
      </c>
      <c r="D31" s="15">
        <f t="shared" si="10"/>
        <v>262143</v>
      </c>
      <c r="E31" s="15">
        <f t="shared" si="2"/>
        <v>0</v>
      </c>
      <c r="F31" s="15">
        <f t="shared" si="3"/>
        <v>0</v>
      </c>
      <c r="G31" s="15">
        <f t="shared" si="4"/>
        <v>0</v>
      </c>
      <c r="H31" s="15">
        <f t="shared" si="5"/>
        <v>0</v>
      </c>
      <c r="I31" s="15">
        <f t="shared" si="6"/>
        <v>0</v>
      </c>
      <c r="J31" s="15">
        <f t="shared" si="7"/>
        <v>0</v>
      </c>
      <c r="K31" s="15" t="b">
        <f t="shared" si="8"/>
        <v>1</v>
      </c>
    </row>
    <row r="32" spans="1:11" x14ac:dyDescent="0.2">
      <c r="A32" s="12">
        <v>24</v>
      </c>
      <c r="B32" s="13">
        <f t="shared" si="1"/>
        <v>5.9292511696985814E-25</v>
      </c>
      <c r="C32" s="15">
        <f t="shared" si="9"/>
        <v>0</v>
      </c>
      <c r="D32" s="15">
        <f t="shared" si="10"/>
        <v>262143</v>
      </c>
      <c r="E32" s="15">
        <f t="shared" si="2"/>
        <v>0</v>
      </c>
      <c r="F32" s="15">
        <f t="shared" si="3"/>
        <v>0</v>
      </c>
      <c r="G32" s="15">
        <f t="shared" si="4"/>
        <v>0</v>
      </c>
      <c r="H32" s="15">
        <f t="shared" si="5"/>
        <v>0</v>
      </c>
      <c r="I32" s="15">
        <f t="shared" si="6"/>
        <v>0</v>
      </c>
      <c r="J32" s="15">
        <f t="shared" si="7"/>
        <v>0</v>
      </c>
      <c r="K32" s="15" t="b">
        <f t="shared" si="8"/>
        <v>1</v>
      </c>
    </row>
    <row r="33" spans="1:11" x14ac:dyDescent="0.2">
      <c r="A33" s="12">
        <v>25</v>
      </c>
      <c r="B33" s="13">
        <f t="shared" si="1"/>
        <v>2.3717004678794361E-26</v>
      </c>
      <c r="C33" s="15">
        <f t="shared" si="9"/>
        <v>0</v>
      </c>
      <c r="D33" s="15">
        <f t="shared" si="10"/>
        <v>262143</v>
      </c>
      <c r="E33" s="15">
        <f t="shared" si="2"/>
        <v>0</v>
      </c>
      <c r="F33" s="15">
        <f t="shared" si="3"/>
        <v>0</v>
      </c>
      <c r="G33" s="15">
        <f t="shared" si="4"/>
        <v>0</v>
      </c>
      <c r="H33" s="15">
        <f t="shared" si="5"/>
        <v>0</v>
      </c>
      <c r="I33" s="15">
        <f t="shared" si="6"/>
        <v>0</v>
      </c>
      <c r="J33" s="15">
        <f t="shared" si="7"/>
        <v>0</v>
      </c>
      <c r="K33" s="15" t="b">
        <f t="shared" si="8"/>
        <v>1</v>
      </c>
    </row>
    <row r="34" spans="1:11" x14ac:dyDescent="0.2">
      <c r="A34" s="12">
        <v>26</v>
      </c>
      <c r="B34" s="13">
        <f t="shared" si="1"/>
        <v>9.1219248764593564E-28</v>
      </c>
      <c r="C34" s="15">
        <f t="shared" si="9"/>
        <v>0</v>
      </c>
      <c r="D34" s="15">
        <f t="shared" si="10"/>
        <v>262143</v>
      </c>
      <c r="E34" s="15">
        <f t="shared" si="2"/>
        <v>0</v>
      </c>
      <c r="F34" s="15">
        <f t="shared" si="3"/>
        <v>0</v>
      </c>
      <c r="G34" s="15">
        <f t="shared" si="4"/>
        <v>0</v>
      </c>
      <c r="H34" s="15">
        <f t="shared" si="5"/>
        <v>0</v>
      </c>
      <c r="I34" s="15">
        <f t="shared" si="6"/>
        <v>0</v>
      </c>
      <c r="J34" s="15">
        <f t="shared" si="7"/>
        <v>0</v>
      </c>
      <c r="K34" s="15" t="b">
        <f t="shared" si="8"/>
        <v>1</v>
      </c>
    </row>
    <row r="35" spans="1:11" x14ac:dyDescent="0.2">
      <c r="A35" s="12">
        <v>27</v>
      </c>
      <c r="B35" s="13">
        <f t="shared" si="1"/>
        <v>3.3784906949849708E-29</v>
      </c>
      <c r="C35" s="15">
        <f t="shared" si="9"/>
        <v>0</v>
      </c>
      <c r="D35" s="15">
        <f t="shared" si="10"/>
        <v>262143</v>
      </c>
      <c r="E35" s="15">
        <f t="shared" si="2"/>
        <v>0</v>
      </c>
      <c r="F35" s="15">
        <f t="shared" si="3"/>
        <v>0</v>
      </c>
      <c r="G35" s="15">
        <f t="shared" si="4"/>
        <v>0</v>
      </c>
      <c r="H35" s="15">
        <f t="shared" si="5"/>
        <v>0</v>
      </c>
      <c r="I35" s="15">
        <f t="shared" si="6"/>
        <v>0</v>
      </c>
      <c r="J35" s="15">
        <f t="shared" si="7"/>
        <v>0</v>
      </c>
      <c r="K35" s="15" t="b">
        <f t="shared" si="8"/>
        <v>1</v>
      </c>
    </row>
    <row r="36" spans="1:11" x14ac:dyDescent="0.2">
      <c r="A36" s="12">
        <v>28</v>
      </c>
      <c r="B36" s="13">
        <f t="shared" si="1"/>
        <v>1.206603819637474E-30</v>
      </c>
      <c r="C36" s="15">
        <f t="shared" si="9"/>
        <v>0</v>
      </c>
      <c r="D36" s="15">
        <f t="shared" si="10"/>
        <v>262143</v>
      </c>
      <c r="E36" s="15">
        <f t="shared" si="2"/>
        <v>0</v>
      </c>
      <c r="F36" s="15">
        <f t="shared" si="3"/>
        <v>0</v>
      </c>
      <c r="G36" s="15">
        <f t="shared" si="4"/>
        <v>0</v>
      </c>
      <c r="H36" s="15">
        <f t="shared" si="5"/>
        <v>0</v>
      </c>
      <c r="I36" s="15">
        <f t="shared" si="6"/>
        <v>0</v>
      </c>
      <c r="J36" s="15">
        <f t="shared" si="7"/>
        <v>0</v>
      </c>
      <c r="K36" s="15" t="b">
        <f t="shared" si="8"/>
        <v>1</v>
      </c>
    </row>
    <row r="37" spans="1:11" x14ac:dyDescent="0.2">
      <c r="A37" s="12">
        <v>29</v>
      </c>
      <c r="B37" s="13">
        <f t="shared" si="1"/>
        <v>4.1607028263361745E-32</v>
      </c>
      <c r="C37" s="15">
        <f t="shared" si="9"/>
        <v>0</v>
      </c>
      <c r="D37" s="15">
        <f t="shared" si="10"/>
        <v>262143</v>
      </c>
      <c r="E37" s="15">
        <f t="shared" si="2"/>
        <v>0</v>
      </c>
      <c r="F37" s="15">
        <f t="shared" si="3"/>
        <v>0</v>
      </c>
      <c r="G37" s="15">
        <f t="shared" si="4"/>
        <v>0</v>
      </c>
      <c r="H37" s="15">
        <f t="shared" si="5"/>
        <v>0</v>
      </c>
      <c r="I37" s="15">
        <f t="shared" si="6"/>
        <v>0</v>
      </c>
      <c r="J37" s="15">
        <f t="shared" si="7"/>
        <v>0</v>
      </c>
      <c r="K37" s="15" t="b">
        <f t="shared" si="8"/>
        <v>1</v>
      </c>
    </row>
    <row r="38" spans="1:11" x14ac:dyDescent="0.2">
      <c r="A38" s="12">
        <v>30</v>
      </c>
      <c r="B38" s="13">
        <f t="shared" si="1"/>
        <v>1.3869009421120549E-33</v>
      </c>
      <c r="C38" s="15">
        <f t="shared" si="9"/>
        <v>0</v>
      </c>
      <c r="D38" s="15">
        <f t="shared" si="10"/>
        <v>262143</v>
      </c>
      <c r="E38" s="15">
        <f t="shared" si="2"/>
        <v>0</v>
      </c>
      <c r="F38" s="15">
        <f t="shared" si="3"/>
        <v>0</v>
      </c>
      <c r="G38" s="15">
        <f t="shared" si="4"/>
        <v>0</v>
      </c>
      <c r="H38" s="15">
        <f t="shared" si="5"/>
        <v>0</v>
      </c>
      <c r="I38" s="15">
        <f t="shared" si="6"/>
        <v>0</v>
      </c>
      <c r="J38" s="15">
        <f t="shared" si="7"/>
        <v>0</v>
      </c>
      <c r="K38" s="15" t="b">
        <f t="shared" si="8"/>
        <v>1</v>
      </c>
    </row>
    <row r="39" spans="1:11" x14ac:dyDescent="0.2">
      <c r="A39" s="12">
        <v>31</v>
      </c>
      <c r="B39" s="13">
        <f t="shared" si="1"/>
        <v>4.4738740068130683E-35</v>
      </c>
      <c r="C39" s="15">
        <f t="shared" si="9"/>
        <v>0</v>
      </c>
      <c r="D39" s="15">
        <f t="shared" si="10"/>
        <v>262143</v>
      </c>
      <c r="E39" s="15">
        <f t="shared" si="2"/>
        <v>0</v>
      </c>
      <c r="F39" s="15">
        <f t="shared" si="3"/>
        <v>0</v>
      </c>
      <c r="G39" s="15">
        <f t="shared" si="4"/>
        <v>0</v>
      </c>
      <c r="H39" s="15">
        <f t="shared" si="5"/>
        <v>0</v>
      </c>
      <c r="I39" s="15">
        <f t="shared" si="6"/>
        <v>0</v>
      </c>
      <c r="J39" s="15">
        <f t="shared" si="7"/>
        <v>0</v>
      </c>
      <c r="K39" s="15" t="b">
        <f t="shared" si="8"/>
        <v>1</v>
      </c>
    </row>
    <row r="40" spans="1:11" x14ac:dyDescent="0.2">
      <c r="A40" s="12">
        <v>32</v>
      </c>
      <c r="B40" s="13">
        <f t="shared" ref="B40:B71" si="11">POISSON(A40, Mu, FALSE)</f>
        <v>1.3980856271290907E-36</v>
      </c>
      <c r="C40" s="15">
        <f t="shared" ref="C40:C71" si="12" xml:space="preserve"> ROUND(N * B40, 0)</f>
        <v>0</v>
      </c>
      <c r="D40" s="15">
        <f t="shared" si="10"/>
        <v>262143</v>
      </c>
      <c r="E40" s="15">
        <f t="shared" ref="E40:E71" si="13" xml:space="preserve"> MOD(INT($C40/BASE^5), BASE)</f>
        <v>0</v>
      </c>
      <c r="F40" s="15">
        <f t="shared" ref="F40:F71" si="14" xml:space="preserve"> MOD(INT($C40/BASE^4), BASE)</f>
        <v>0</v>
      </c>
      <c r="G40" s="15">
        <f t="shared" ref="G40:G71" si="15" xml:space="preserve"> MOD(INT($C40/BASE^3), BASE)</f>
        <v>0</v>
      </c>
      <c r="H40" s="15">
        <f t="shared" ref="H40:H71" si="16" xml:space="preserve"> MOD(INT($C40/BASE^2), BASE)</f>
        <v>0</v>
      </c>
      <c r="I40" s="15">
        <f t="shared" ref="I40:I71" si="17" xml:space="preserve"> MOD(INT($C40/BASE), BASE)</f>
        <v>0</v>
      </c>
      <c r="J40" s="15">
        <f t="shared" ref="J40:J71" si="18">MOD($C40, BASE)</f>
        <v>0</v>
      </c>
      <c r="K40" s="15" t="b">
        <f t="shared" ref="K40:K71" si="19" xml:space="preserve"> E40*BASE^5 + F40*BASE^4 + G40*BASE^3 + H40*BASE^2 + I40*BASE^1 +J40 = C40</f>
        <v>1</v>
      </c>
    </row>
    <row r="41" spans="1:11" x14ac:dyDescent="0.2">
      <c r="A41" s="12">
        <v>33</v>
      </c>
      <c r="B41" s="13">
        <f t="shared" si="11"/>
        <v>4.2366231125123076E-38</v>
      </c>
      <c r="C41" s="15">
        <f t="shared" si="12"/>
        <v>0</v>
      </c>
      <c r="D41" s="15">
        <f t="shared" si="10"/>
        <v>262143</v>
      </c>
      <c r="E41" s="15">
        <f t="shared" si="13"/>
        <v>0</v>
      </c>
      <c r="F41" s="15">
        <f t="shared" si="14"/>
        <v>0</v>
      </c>
      <c r="G41" s="15">
        <f t="shared" si="15"/>
        <v>0</v>
      </c>
      <c r="H41" s="15">
        <f t="shared" si="16"/>
        <v>0</v>
      </c>
      <c r="I41" s="15">
        <f t="shared" si="17"/>
        <v>0</v>
      </c>
      <c r="J41" s="15">
        <f t="shared" si="18"/>
        <v>0</v>
      </c>
      <c r="K41" s="15" t="b">
        <f t="shared" si="19"/>
        <v>1</v>
      </c>
    </row>
    <row r="42" spans="1:11" x14ac:dyDescent="0.2">
      <c r="A42" s="12">
        <v>34</v>
      </c>
      <c r="B42" s="13">
        <f t="shared" si="11"/>
        <v>1.246065621327179E-39</v>
      </c>
      <c r="C42" s="15">
        <f t="shared" si="12"/>
        <v>0</v>
      </c>
      <c r="D42" s="15">
        <f t="shared" si="10"/>
        <v>262143</v>
      </c>
      <c r="E42" s="15">
        <f t="shared" si="13"/>
        <v>0</v>
      </c>
      <c r="F42" s="15">
        <f t="shared" si="14"/>
        <v>0</v>
      </c>
      <c r="G42" s="15">
        <f t="shared" si="15"/>
        <v>0</v>
      </c>
      <c r="H42" s="15">
        <f t="shared" si="16"/>
        <v>0</v>
      </c>
      <c r="I42" s="15">
        <f t="shared" si="17"/>
        <v>0</v>
      </c>
      <c r="J42" s="15">
        <f t="shared" si="18"/>
        <v>0</v>
      </c>
      <c r="K42" s="15" t="b">
        <f t="shared" si="19"/>
        <v>1</v>
      </c>
    </row>
    <row r="43" spans="1:11" x14ac:dyDescent="0.2">
      <c r="A43" s="12">
        <v>35</v>
      </c>
      <c r="B43" s="13">
        <f t="shared" si="11"/>
        <v>3.5601874895062342E-41</v>
      </c>
      <c r="C43" s="15">
        <f t="shared" si="12"/>
        <v>0</v>
      </c>
      <c r="D43" s="15">
        <f t="shared" si="10"/>
        <v>262143</v>
      </c>
      <c r="E43" s="15">
        <f t="shared" si="13"/>
        <v>0</v>
      </c>
      <c r="F43" s="15">
        <f t="shared" si="14"/>
        <v>0</v>
      </c>
      <c r="G43" s="15">
        <f t="shared" si="15"/>
        <v>0</v>
      </c>
      <c r="H43" s="15">
        <f t="shared" si="16"/>
        <v>0</v>
      </c>
      <c r="I43" s="15">
        <f t="shared" si="17"/>
        <v>0</v>
      </c>
      <c r="J43" s="15">
        <f t="shared" si="18"/>
        <v>0</v>
      </c>
      <c r="K43" s="15" t="b">
        <f t="shared" si="19"/>
        <v>1</v>
      </c>
    </row>
    <row r="44" spans="1:11" x14ac:dyDescent="0.2">
      <c r="A44" s="12">
        <v>36</v>
      </c>
      <c r="B44" s="13">
        <f t="shared" si="11"/>
        <v>9.8894096930727419E-43</v>
      </c>
      <c r="C44" s="15">
        <f t="shared" si="12"/>
        <v>0</v>
      </c>
      <c r="D44" s="15">
        <f t="shared" si="10"/>
        <v>262143</v>
      </c>
      <c r="E44" s="15">
        <f t="shared" si="13"/>
        <v>0</v>
      </c>
      <c r="F44" s="15">
        <f t="shared" si="14"/>
        <v>0</v>
      </c>
      <c r="G44" s="15">
        <f t="shared" si="15"/>
        <v>0</v>
      </c>
      <c r="H44" s="15">
        <f t="shared" si="16"/>
        <v>0</v>
      </c>
      <c r="I44" s="15">
        <f t="shared" si="17"/>
        <v>0</v>
      </c>
      <c r="J44" s="15">
        <f t="shared" si="18"/>
        <v>0</v>
      </c>
      <c r="K44" s="15" t="b">
        <f t="shared" si="19"/>
        <v>1</v>
      </c>
    </row>
    <row r="45" spans="1:11" x14ac:dyDescent="0.2">
      <c r="A45" s="12">
        <v>37</v>
      </c>
      <c r="B45" s="13">
        <f t="shared" si="11"/>
        <v>2.6728134305602732E-44</v>
      </c>
      <c r="C45" s="15">
        <f t="shared" si="12"/>
        <v>0</v>
      </c>
      <c r="D45" s="15">
        <f t="shared" si="10"/>
        <v>262143</v>
      </c>
      <c r="E45" s="15">
        <f t="shared" si="13"/>
        <v>0</v>
      </c>
      <c r="F45" s="15">
        <f t="shared" si="14"/>
        <v>0</v>
      </c>
      <c r="G45" s="15">
        <f t="shared" si="15"/>
        <v>0</v>
      </c>
      <c r="H45" s="15">
        <f t="shared" si="16"/>
        <v>0</v>
      </c>
      <c r="I45" s="15">
        <f t="shared" si="17"/>
        <v>0</v>
      </c>
      <c r="J45" s="15">
        <f t="shared" si="18"/>
        <v>0</v>
      </c>
      <c r="K45" s="15" t="b">
        <f t="shared" si="19"/>
        <v>1</v>
      </c>
    </row>
    <row r="46" spans="1:11" x14ac:dyDescent="0.2">
      <c r="A46" s="12">
        <v>38</v>
      </c>
      <c r="B46" s="13">
        <f t="shared" si="11"/>
        <v>7.0337195541058085E-46</v>
      </c>
      <c r="C46" s="15">
        <f t="shared" si="12"/>
        <v>0</v>
      </c>
      <c r="D46" s="15">
        <f t="shared" si="10"/>
        <v>262143</v>
      </c>
      <c r="E46" s="15">
        <f t="shared" si="13"/>
        <v>0</v>
      </c>
      <c r="F46" s="15">
        <f t="shared" si="14"/>
        <v>0</v>
      </c>
      <c r="G46" s="15">
        <f t="shared" si="15"/>
        <v>0</v>
      </c>
      <c r="H46" s="15">
        <f t="shared" si="16"/>
        <v>0</v>
      </c>
      <c r="I46" s="15">
        <f t="shared" si="17"/>
        <v>0</v>
      </c>
      <c r="J46" s="15">
        <f t="shared" si="18"/>
        <v>0</v>
      </c>
      <c r="K46" s="15" t="b">
        <f t="shared" si="19"/>
        <v>1</v>
      </c>
    </row>
    <row r="47" spans="1:11" x14ac:dyDescent="0.2">
      <c r="A47" s="12">
        <v>39</v>
      </c>
      <c r="B47" s="13">
        <f t="shared" si="11"/>
        <v>1.8035178343861226E-47</v>
      </c>
      <c r="C47" s="15">
        <f t="shared" si="12"/>
        <v>0</v>
      </c>
      <c r="D47" s="15">
        <f t="shared" si="10"/>
        <v>262143</v>
      </c>
      <c r="E47" s="15">
        <f t="shared" si="13"/>
        <v>0</v>
      </c>
      <c r="F47" s="15">
        <f t="shared" si="14"/>
        <v>0</v>
      </c>
      <c r="G47" s="15">
        <f t="shared" si="15"/>
        <v>0</v>
      </c>
      <c r="H47" s="15">
        <f t="shared" si="16"/>
        <v>0</v>
      </c>
      <c r="I47" s="15">
        <f t="shared" si="17"/>
        <v>0</v>
      </c>
      <c r="J47" s="15">
        <f t="shared" si="18"/>
        <v>0</v>
      </c>
      <c r="K47" s="15" t="b">
        <f t="shared" si="19"/>
        <v>1</v>
      </c>
    </row>
    <row r="48" spans="1:11" x14ac:dyDescent="0.2">
      <c r="A48" s="12">
        <v>40</v>
      </c>
      <c r="B48" s="13">
        <f t="shared" si="11"/>
        <v>4.508794585965268E-49</v>
      </c>
      <c r="C48" s="15">
        <f t="shared" si="12"/>
        <v>0</v>
      </c>
      <c r="D48" s="15">
        <f t="shared" si="10"/>
        <v>262143</v>
      </c>
      <c r="E48" s="15">
        <f t="shared" si="13"/>
        <v>0</v>
      </c>
      <c r="F48" s="15">
        <f t="shared" si="14"/>
        <v>0</v>
      </c>
      <c r="G48" s="15">
        <f t="shared" si="15"/>
        <v>0</v>
      </c>
      <c r="H48" s="15">
        <f t="shared" si="16"/>
        <v>0</v>
      </c>
      <c r="I48" s="15">
        <f t="shared" si="17"/>
        <v>0</v>
      </c>
      <c r="J48" s="15">
        <f t="shared" si="18"/>
        <v>0</v>
      </c>
      <c r="K48" s="15" t="b">
        <f t="shared" si="19"/>
        <v>1</v>
      </c>
    </row>
    <row r="49" spans="1:11" x14ac:dyDescent="0.2">
      <c r="A49" s="12">
        <v>41</v>
      </c>
      <c r="B49" s="13">
        <f t="shared" si="11"/>
        <v>1.0997059965769015E-50</v>
      </c>
      <c r="C49" s="15">
        <f t="shared" si="12"/>
        <v>0</v>
      </c>
      <c r="D49" s="15">
        <f t="shared" si="10"/>
        <v>262143</v>
      </c>
      <c r="E49" s="15">
        <f t="shared" si="13"/>
        <v>0</v>
      </c>
      <c r="F49" s="15">
        <f t="shared" si="14"/>
        <v>0</v>
      </c>
      <c r="G49" s="15">
        <f t="shared" si="15"/>
        <v>0</v>
      </c>
      <c r="H49" s="15">
        <f t="shared" si="16"/>
        <v>0</v>
      </c>
      <c r="I49" s="15">
        <f t="shared" si="17"/>
        <v>0</v>
      </c>
      <c r="J49" s="15">
        <f t="shared" si="18"/>
        <v>0</v>
      </c>
      <c r="K49" s="15" t="b">
        <f t="shared" si="19"/>
        <v>1</v>
      </c>
    </row>
    <row r="50" spans="1:11" x14ac:dyDescent="0.2">
      <c r="A50" s="12">
        <v>42</v>
      </c>
      <c r="B50" s="13">
        <f t="shared" si="11"/>
        <v>2.6183476108973989E-52</v>
      </c>
      <c r="C50" s="15">
        <f t="shared" si="12"/>
        <v>0</v>
      </c>
      <c r="D50" s="15">
        <f t="shared" si="10"/>
        <v>262143</v>
      </c>
      <c r="E50" s="15">
        <f t="shared" si="13"/>
        <v>0</v>
      </c>
      <c r="F50" s="15">
        <f t="shared" si="14"/>
        <v>0</v>
      </c>
      <c r="G50" s="15">
        <f t="shared" si="15"/>
        <v>0</v>
      </c>
      <c r="H50" s="15">
        <f t="shared" si="16"/>
        <v>0</v>
      </c>
      <c r="I50" s="15">
        <f t="shared" si="17"/>
        <v>0</v>
      </c>
      <c r="J50" s="15">
        <f t="shared" si="18"/>
        <v>0</v>
      </c>
      <c r="K50" s="15" t="b">
        <f t="shared" si="19"/>
        <v>1</v>
      </c>
    </row>
    <row r="51" spans="1:11" x14ac:dyDescent="0.2">
      <c r="A51" s="12">
        <v>43</v>
      </c>
      <c r="B51" s="13">
        <f t="shared" si="11"/>
        <v>6.0891804904589408E-54</v>
      </c>
      <c r="C51" s="15">
        <f t="shared" si="12"/>
        <v>0</v>
      </c>
      <c r="D51" s="15">
        <f t="shared" si="10"/>
        <v>262143</v>
      </c>
      <c r="E51" s="15">
        <f t="shared" si="13"/>
        <v>0</v>
      </c>
      <c r="F51" s="15">
        <f t="shared" si="14"/>
        <v>0</v>
      </c>
      <c r="G51" s="15">
        <f t="shared" si="15"/>
        <v>0</v>
      </c>
      <c r="H51" s="15">
        <f t="shared" si="16"/>
        <v>0</v>
      </c>
      <c r="I51" s="15">
        <f t="shared" si="17"/>
        <v>0</v>
      </c>
      <c r="J51" s="15">
        <f t="shared" si="18"/>
        <v>0</v>
      </c>
      <c r="K51" s="15" t="b">
        <f t="shared" si="19"/>
        <v>1</v>
      </c>
    </row>
    <row r="52" spans="1:11" x14ac:dyDescent="0.2">
      <c r="A52" s="12">
        <v>44</v>
      </c>
      <c r="B52" s="13">
        <f t="shared" si="11"/>
        <v>1.3839046569225083E-55</v>
      </c>
      <c r="C52" s="15">
        <f t="shared" si="12"/>
        <v>0</v>
      </c>
      <c r="D52" s="15">
        <f t="shared" si="10"/>
        <v>262143</v>
      </c>
      <c r="E52" s="15">
        <f t="shared" si="13"/>
        <v>0</v>
      </c>
      <c r="F52" s="15">
        <f t="shared" si="14"/>
        <v>0</v>
      </c>
      <c r="G52" s="15">
        <f t="shared" si="15"/>
        <v>0</v>
      </c>
      <c r="H52" s="15">
        <f t="shared" si="16"/>
        <v>0</v>
      </c>
      <c r="I52" s="15">
        <f t="shared" si="17"/>
        <v>0</v>
      </c>
      <c r="J52" s="15">
        <f t="shared" si="18"/>
        <v>0</v>
      </c>
      <c r="K52" s="15" t="b">
        <f t="shared" si="19"/>
        <v>1</v>
      </c>
    </row>
    <row r="53" spans="1:11" x14ac:dyDescent="0.2">
      <c r="A53" s="12">
        <v>45</v>
      </c>
      <c r="B53" s="13">
        <f t="shared" si="11"/>
        <v>3.0753436820498928E-57</v>
      </c>
      <c r="C53" s="15">
        <f t="shared" si="12"/>
        <v>0</v>
      </c>
      <c r="D53" s="15">
        <f t="shared" si="10"/>
        <v>262143</v>
      </c>
      <c r="E53" s="15">
        <f t="shared" si="13"/>
        <v>0</v>
      </c>
      <c r="F53" s="15">
        <f t="shared" si="14"/>
        <v>0</v>
      </c>
      <c r="G53" s="15">
        <f t="shared" si="15"/>
        <v>0</v>
      </c>
      <c r="H53" s="15">
        <f t="shared" si="16"/>
        <v>0</v>
      </c>
      <c r="I53" s="15">
        <f t="shared" si="17"/>
        <v>0</v>
      </c>
      <c r="J53" s="15">
        <f t="shared" si="18"/>
        <v>0</v>
      </c>
      <c r="K53" s="15" t="b">
        <f t="shared" si="19"/>
        <v>1</v>
      </c>
    </row>
    <row r="54" spans="1:11" x14ac:dyDescent="0.2">
      <c r="A54" s="12">
        <v>46</v>
      </c>
      <c r="B54" s="13">
        <f t="shared" si="11"/>
        <v>6.685529743587044E-59</v>
      </c>
      <c r="C54" s="15">
        <f t="shared" si="12"/>
        <v>0</v>
      </c>
      <c r="D54" s="15">
        <f t="shared" si="10"/>
        <v>262143</v>
      </c>
      <c r="E54" s="15">
        <f t="shared" si="13"/>
        <v>0</v>
      </c>
      <c r="F54" s="15">
        <f t="shared" si="14"/>
        <v>0</v>
      </c>
      <c r="G54" s="15">
        <f t="shared" si="15"/>
        <v>0</v>
      </c>
      <c r="H54" s="15">
        <f t="shared" si="16"/>
        <v>0</v>
      </c>
      <c r="I54" s="15">
        <f t="shared" si="17"/>
        <v>0</v>
      </c>
      <c r="J54" s="15">
        <f t="shared" si="18"/>
        <v>0</v>
      </c>
      <c r="K54" s="15" t="b">
        <f t="shared" si="19"/>
        <v>1</v>
      </c>
    </row>
    <row r="55" spans="1:11" x14ac:dyDescent="0.2">
      <c r="A55" s="12">
        <v>47</v>
      </c>
      <c r="B55" s="13">
        <f t="shared" si="11"/>
        <v>1.4224531369333671E-60</v>
      </c>
      <c r="C55" s="15">
        <f t="shared" si="12"/>
        <v>0</v>
      </c>
      <c r="D55" s="15">
        <f t="shared" si="10"/>
        <v>262143</v>
      </c>
      <c r="E55" s="15">
        <f t="shared" si="13"/>
        <v>0</v>
      </c>
      <c r="F55" s="15">
        <f t="shared" si="14"/>
        <v>0</v>
      </c>
      <c r="G55" s="15">
        <f t="shared" si="15"/>
        <v>0</v>
      </c>
      <c r="H55" s="15">
        <f t="shared" si="16"/>
        <v>0</v>
      </c>
      <c r="I55" s="15">
        <f t="shared" si="17"/>
        <v>0</v>
      </c>
      <c r="J55" s="15">
        <f t="shared" si="18"/>
        <v>0</v>
      </c>
      <c r="K55" s="15" t="b">
        <f t="shared" si="19"/>
        <v>1</v>
      </c>
    </row>
    <row r="56" spans="1:11" x14ac:dyDescent="0.2">
      <c r="A56" s="12">
        <v>48</v>
      </c>
      <c r="B56" s="13">
        <f t="shared" si="11"/>
        <v>2.9634440352779173E-62</v>
      </c>
      <c r="C56" s="15">
        <f t="shared" si="12"/>
        <v>0</v>
      </c>
      <c r="D56" s="15">
        <f t="shared" si="10"/>
        <v>262143</v>
      </c>
      <c r="E56" s="15">
        <f t="shared" si="13"/>
        <v>0</v>
      </c>
      <c r="F56" s="15">
        <f t="shared" si="14"/>
        <v>0</v>
      </c>
      <c r="G56" s="15">
        <f t="shared" si="15"/>
        <v>0</v>
      </c>
      <c r="H56" s="15">
        <f t="shared" si="16"/>
        <v>0</v>
      </c>
      <c r="I56" s="15">
        <f t="shared" si="17"/>
        <v>0</v>
      </c>
      <c r="J56" s="15">
        <f t="shared" si="18"/>
        <v>0</v>
      </c>
      <c r="K56" s="15" t="b">
        <f t="shared" si="19"/>
        <v>1</v>
      </c>
    </row>
    <row r="57" spans="1:11" x14ac:dyDescent="0.2">
      <c r="A57" s="12">
        <v>49</v>
      </c>
      <c r="B57" s="13">
        <f t="shared" si="11"/>
        <v>6.0478449699549963E-64</v>
      </c>
      <c r="C57" s="15">
        <f t="shared" si="12"/>
        <v>0</v>
      </c>
      <c r="D57" s="15">
        <f t="shared" si="10"/>
        <v>262143</v>
      </c>
      <c r="E57" s="15">
        <f t="shared" si="13"/>
        <v>0</v>
      </c>
      <c r="F57" s="15">
        <f t="shared" si="14"/>
        <v>0</v>
      </c>
      <c r="G57" s="15">
        <f t="shared" si="15"/>
        <v>0</v>
      </c>
      <c r="H57" s="15">
        <f t="shared" si="16"/>
        <v>0</v>
      </c>
      <c r="I57" s="15">
        <f t="shared" si="17"/>
        <v>0</v>
      </c>
      <c r="J57" s="15">
        <f t="shared" si="18"/>
        <v>0</v>
      </c>
      <c r="K57" s="15" t="b">
        <f t="shared" si="19"/>
        <v>1</v>
      </c>
    </row>
    <row r="58" spans="1:11" x14ac:dyDescent="0.2">
      <c r="A58" s="12">
        <v>50</v>
      </c>
      <c r="B58" s="13">
        <f t="shared" si="11"/>
        <v>1.2095689939909901E-65</v>
      </c>
      <c r="C58" s="15">
        <f t="shared" si="12"/>
        <v>0</v>
      </c>
      <c r="D58" s="15">
        <f t="shared" si="10"/>
        <v>262143</v>
      </c>
      <c r="E58" s="15">
        <f t="shared" si="13"/>
        <v>0</v>
      </c>
      <c r="F58" s="15">
        <f t="shared" si="14"/>
        <v>0</v>
      </c>
      <c r="G58" s="15">
        <f t="shared" si="15"/>
        <v>0</v>
      </c>
      <c r="H58" s="15">
        <f t="shared" si="16"/>
        <v>0</v>
      </c>
      <c r="I58" s="15">
        <f t="shared" si="17"/>
        <v>0</v>
      </c>
      <c r="J58" s="15">
        <f t="shared" si="18"/>
        <v>0</v>
      </c>
      <c r="K58" s="15" t="b">
        <f t="shared" si="19"/>
        <v>1</v>
      </c>
    </row>
    <row r="59" spans="1:11" x14ac:dyDescent="0.2">
      <c r="A59" s="12">
        <v>51</v>
      </c>
      <c r="B59" s="13">
        <f t="shared" si="11"/>
        <v>2.3717039097861871E-67</v>
      </c>
      <c r="C59" s="15">
        <f t="shared" si="12"/>
        <v>0</v>
      </c>
      <c r="D59" s="15">
        <f t="shared" si="10"/>
        <v>262143</v>
      </c>
      <c r="E59" s="15">
        <f t="shared" si="13"/>
        <v>0</v>
      </c>
      <c r="F59" s="15">
        <f t="shared" si="14"/>
        <v>0</v>
      </c>
      <c r="G59" s="15">
        <f t="shared" si="15"/>
        <v>0</v>
      </c>
      <c r="H59" s="15">
        <f t="shared" si="16"/>
        <v>0</v>
      </c>
      <c r="I59" s="15">
        <f t="shared" si="17"/>
        <v>0</v>
      </c>
      <c r="J59" s="15">
        <f t="shared" si="18"/>
        <v>0</v>
      </c>
      <c r="K59" s="15" t="b">
        <f t="shared" si="19"/>
        <v>1</v>
      </c>
    </row>
    <row r="60" spans="1:11" x14ac:dyDescent="0.2">
      <c r="A60" s="12">
        <v>52</v>
      </c>
      <c r="B60" s="13">
        <f t="shared" si="11"/>
        <v>4.5609690572811461E-69</v>
      </c>
      <c r="C60" s="15">
        <f t="shared" si="12"/>
        <v>0</v>
      </c>
      <c r="D60" s="15">
        <f t="shared" si="10"/>
        <v>262143</v>
      </c>
      <c r="E60" s="15">
        <f t="shared" si="13"/>
        <v>0</v>
      </c>
      <c r="F60" s="15">
        <f t="shared" si="14"/>
        <v>0</v>
      </c>
      <c r="G60" s="15">
        <f t="shared" si="15"/>
        <v>0</v>
      </c>
      <c r="H60" s="15">
        <f t="shared" si="16"/>
        <v>0</v>
      </c>
      <c r="I60" s="15">
        <f t="shared" si="17"/>
        <v>0</v>
      </c>
      <c r="J60" s="15">
        <f t="shared" si="18"/>
        <v>0</v>
      </c>
      <c r="K60" s="15" t="b">
        <f t="shared" si="19"/>
        <v>1</v>
      </c>
    </row>
    <row r="61" spans="1:11" x14ac:dyDescent="0.2">
      <c r="A61" s="12">
        <v>53</v>
      </c>
      <c r="B61" s="13">
        <f t="shared" si="11"/>
        <v>8.6056019948700053E-71</v>
      </c>
      <c r="C61" s="15">
        <f t="shared" si="12"/>
        <v>0</v>
      </c>
      <c r="D61" s="15">
        <f t="shared" si="10"/>
        <v>262143</v>
      </c>
      <c r="E61" s="15">
        <f t="shared" si="13"/>
        <v>0</v>
      </c>
      <c r="F61" s="15">
        <f t="shared" si="14"/>
        <v>0</v>
      </c>
      <c r="G61" s="15">
        <f t="shared" si="15"/>
        <v>0</v>
      </c>
      <c r="H61" s="15">
        <f t="shared" si="16"/>
        <v>0</v>
      </c>
      <c r="I61" s="15">
        <f t="shared" si="17"/>
        <v>0</v>
      </c>
      <c r="J61" s="15">
        <f t="shared" si="18"/>
        <v>0</v>
      </c>
      <c r="K61" s="15" t="b">
        <f t="shared" si="19"/>
        <v>1</v>
      </c>
    </row>
    <row r="62" spans="1:11" x14ac:dyDescent="0.2">
      <c r="A62" s="12">
        <v>54</v>
      </c>
      <c r="B62" s="13">
        <f t="shared" si="11"/>
        <v>1.5936299990500094E-72</v>
      </c>
      <c r="C62" s="15">
        <f t="shared" si="12"/>
        <v>0</v>
      </c>
      <c r="D62" s="15">
        <f t="shared" si="10"/>
        <v>262143</v>
      </c>
      <c r="E62" s="15">
        <f t="shared" si="13"/>
        <v>0</v>
      </c>
      <c r="F62" s="15">
        <f t="shared" si="14"/>
        <v>0</v>
      </c>
      <c r="G62" s="15">
        <f t="shared" si="15"/>
        <v>0</v>
      </c>
      <c r="H62" s="15">
        <f t="shared" si="16"/>
        <v>0</v>
      </c>
      <c r="I62" s="15">
        <f t="shared" si="17"/>
        <v>0</v>
      </c>
      <c r="J62" s="15">
        <f t="shared" si="18"/>
        <v>0</v>
      </c>
      <c r="K62" s="15" t="b">
        <f t="shared" si="19"/>
        <v>1</v>
      </c>
    </row>
    <row r="63" spans="1:11" x14ac:dyDescent="0.2">
      <c r="A63" s="12">
        <v>55</v>
      </c>
      <c r="B63" s="13">
        <f t="shared" si="11"/>
        <v>2.897509089181801E-74</v>
      </c>
      <c r="C63" s="15">
        <f t="shared" si="12"/>
        <v>0</v>
      </c>
      <c r="D63" s="15">
        <f t="shared" si="10"/>
        <v>262143</v>
      </c>
      <c r="E63" s="15">
        <f t="shared" si="13"/>
        <v>0</v>
      </c>
      <c r="F63" s="15">
        <f t="shared" si="14"/>
        <v>0</v>
      </c>
      <c r="G63" s="15">
        <f t="shared" si="15"/>
        <v>0</v>
      </c>
      <c r="H63" s="15">
        <f t="shared" si="16"/>
        <v>0</v>
      </c>
      <c r="I63" s="15">
        <f t="shared" si="17"/>
        <v>0</v>
      </c>
      <c r="J63" s="15">
        <f t="shared" si="18"/>
        <v>0</v>
      </c>
      <c r="K63" s="15" t="b">
        <f t="shared" si="19"/>
        <v>1</v>
      </c>
    </row>
    <row r="64" spans="1:11" x14ac:dyDescent="0.2">
      <c r="A64" s="12">
        <v>56</v>
      </c>
      <c r="B64" s="13">
        <f t="shared" si="11"/>
        <v>5.1741233735390016E-76</v>
      </c>
      <c r="C64" s="15">
        <f t="shared" si="12"/>
        <v>0</v>
      </c>
      <c r="D64" s="15">
        <f t="shared" si="10"/>
        <v>262143</v>
      </c>
      <c r="E64" s="15">
        <f t="shared" si="13"/>
        <v>0</v>
      </c>
      <c r="F64" s="15">
        <f t="shared" si="14"/>
        <v>0</v>
      </c>
      <c r="G64" s="15">
        <f t="shared" si="15"/>
        <v>0</v>
      </c>
      <c r="H64" s="15">
        <f t="shared" si="16"/>
        <v>0</v>
      </c>
      <c r="I64" s="15">
        <f t="shared" si="17"/>
        <v>0</v>
      </c>
      <c r="J64" s="15">
        <f t="shared" si="18"/>
        <v>0</v>
      </c>
      <c r="K64" s="15" t="b">
        <f t="shared" si="19"/>
        <v>1</v>
      </c>
    </row>
    <row r="65" spans="1:11" x14ac:dyDescent="0.2">
      <c r="A65" s="12">
        <v>57</v>
      </c>
      <c r="B65" s="13">
        <f t="shared" si="11"/>
        <v>9.0774094272616065E-78</v>
      </c>
      <c r="C65" s="15">
        <f t="shared" si="12"/>
        <v>0</v>
      </c>
      <c r="D65" s="15">
        <f t="shared" si="10"/>
        <v>262143</v>
      </c>
      <c r="E65" s="15">
        <f t="shared" si="13"/>
        <v>0</v>
      </c>
      <c r="F65" s="15">
        <f t="shared" si="14"/>
        <v>0</v>
      </c>
      <c r="G65" s="15">
        <f t="shared" si="15"/>
        <v>0</v>
      </c>
      <c r="H65" s="15">
        <f t="shared" si="16"/>
        <v>0</v>
      </c>
      <c r="I65" s="15">
        <f t="shared" si="17"/>
        <v>0</v>
      </c>
      <c r="J65" s="15">
        <f t="shared" si="18"/>
        <v>0</v>
      </c>
      <c r="K65" s="15" t="b">
        <f t="shared" si="19"/>
        <v>1</v>
      </c>
    </row>
    <row r="66" spans="1:11" x14ac:dyDescent="0.2">
      <c r="A66" s="12">
        <v>58</v>
      </c>
      <c r="B66" s="13">
        <f t="shared" si="11"/>
        <v>1.5650705909071477E-79</v>
      </c>
      <c r="C66" s="15">
        <f t="shared" si="12"/>
        <v>0</v>
      </c>
      <c r="D66" s="15">
        <f t="shared" si="10"/>
        <v>262143</v>
      </c>
      <c r="E66" s="15">
        <f t="shared" si="13"/>
        <v>0</v>
      </c>
      <c r="F66" s="15">
        <f t="shared" si="14"/>
        <v>0</v>
      </c>
      <c r="G66" s="15">
        <f t="shared" si="15"/>
        <v>0</v>
      </c>
      <c r="H66" s="15">
        <f t="shared" si="16"/>
        <v>0</v>
      </c>
      <c r="I66" s="15">
        <f t="shared" si="17"/>
        <v>0</v>
      </c>
      <c r="J66" s="15">
        <f t="shared" si="18"/>
        <v>0</v>
      </c>
      <c r="K66" s="15" t="b">
        <f t="shared" si="19"/>
        <v>1</v>
      </c>
    </row>
    <row r="67" spans="1:11" x14ac:dyDescent="0.2">
      <c r="A67" s="12">
        <v>59</v>
      </c>
      <c r="B67" s="13">
        <f t="shared" si="11"/>
        <v>2.6526620184867488E-81</v>
      </c>
      <c r="C67" s="15">
        <f t="shared" si="12"/>
        <v>0</v>
      </c>
      <c r="D67" s="15">
        <f t="shared" si="10"/>
        <v>262143</v>
      </c>
      <c r="E67" s="15">
        <f t="shared" si="13"/>
        <v>0</v>
      </c>
      <c r="F67" s="15">
        <f t="shared" si="14"/>
        <v>0</v>
      </c>
      <c r="G67" s="15">
        <f t="shared" si="15"/>
        <v>0</v>
      </c>
      <c r="H67" s="15">
        <f t="shared" si="16"/>
        <v>0</v>
      </c>
      <c r="I67" s="15">
        <f t="shared" si="17"/>
        <v>0</v>
      </c>
      <c r="J67" s="15">
        <f t="shared" si="18"/>
        <v>0</v>
      </c>
      <c r="K67" s="15" t="b">
        <f t="shared" si="19"/>
        <v>1</v>
      </c>
    </row>
    <row r="68" spans="1:11" x14ac:dyDescent="0.2">
      <c r="A68" s="12">
        <v>60</v>
      </c>
      <c r="B68" s="13">
        <f t="shared" si="11"/>
        <v>4.4211033641443751E-83</v>
      </c>
      <c r="C68" s="15">
        <f t="shared" si="12"/>
        <v>0</v>
      </c>
      <c r="D68" s="15">
        <f t="shared" si="10"/>
        <v>262143</v>
      </c>
      <c r="E68" s="15">
        <f t="shared" si="13"/>
        <v>0</v>
      </c>
      <c r="F68" s="15">
        <f t="shared" si="14"/>
        <v>0</v>
      </c>
      <c r="G68" s="15">
        <f t="shared" si="15"/>
        <v>0</v>
      </c>
      <c r="H68" s="15">
        <f t="shared" si="16"/>
        <v>0</v>
      </c>
      <c r="I68" s="15">
        <f t="shared" si="17"/>
        <v>0</v>
      </c>
      <c r="J68" s="15">
        <f t="shared" si="18"/>
        <v>0</v>
      </c>
      <c r="K68" s="15" t="b">
        <f t="shared" si="19"/>
        <v>1</v>
      </c>
    </row>
    <row r="69" spans="1:11" x14ac:dyDescent="0.2">
      <c r="A69" s="12">
        <v>61</v>
      </c>
      <c r="B69" s="13">
        <f t="shared" si="11"/>
        <v>7.2477104330236486E-85</v>
      </c>
      <c r="C69" s="15">
        <f t="shared" si="12"/>
        <v>0</v>
      </c>
      <c r="D69" s="15">
        <f t="shared" si="10"/>
        <v>262143</v>
      </c>
      <c r="E69" s="15">
        <f t="shared" si="13"/>
        <v>0</v>
      </c>
      <c r="F69" s="15">
        <f t="shared" si="14"/>
        <v>0</v>
      </c>
      <c r="G69" s="15">
        <f t="shared" si="15"/>
        <v>0</v>
      </c>
      <c r="H69" s="15">
        <f t="shared" si="16"/>
        <v>0</v>
      </c>
      <c r="I69" s="15">
        <f t="shared" si="17"/>
        <v>0</v>
      </c>
      <c r="J69" s="15">
        <f t="shared" si="18"/>
        <v>0</v>
      </c>
      <c r="K69" s="15" t="b">
        <f t="shared" si="19"/>
        <v>1</v>
      </c>
    </row>
    <row r="70" spans="1:11" x14ac:dyDescent="0.2">
      <c r="A70" s="12">
        <v>62</v>
      </c>
      <c r="B70" s="13">
        <f t="shared" si="11"/>
        <v>1.1689855537135361E-86</v>
      </c>
      <c r="C70" s="15">
        <f t="shared" si="12"/>
        <v>0</v>
      </c>
      <c r="D70" s="15">
        <f t="shared" si="10"/>
        <v>262143</v>
      </c>
      <c r="E70" s="15">
        <f t="shared" si="13"/>
        <v>0</v>
      </c>
      <c r="F70" s="15">
        <f t="shared" si="14"/>
        <v>0</v>
      </c>
      <c r="G70" s="15">
        <f t="shared" si="15"/>
        <v>0</v>
      </c>
      <c r="H70" s="15">
        <f t="shared" si="16"/>
        <v>0</v>
      </c>
      <c r="I70" s="15">
        <f t="shared" si="17"/>
        <v>0</v>
      </c>
      <c r="J70" s="15">
        <f t="shared" si="18"/>
        <v>0</v>
      </c>
      <c r="K70" s="15" t="b">
        <f t="shared" si="19"/>
        <v>1</v>
      </c>
    </row>
    <row r="71" spans="1:11" x14ac:dyDescent="0.2">
      <c r="A71" s="12">
        <v>63</v>
      </c>
      <c r="B71" s="13">
        <f t="shared" si="11"/>
        <v>1.8555326249421129E-88</v>
      </c>
      <c r="C71" s="15">
        <f t="shared" si="12"/>
        <v>0</v>
      </c>
      <c r="D71" s="15">
        <f t="shared" si="10"/>
        <v>262143</v>
      </c>
      <c r="E71" s="15">
        <f t="shared" si="13"/>
        <v>0</v>
      </c>
      <c r="F71" s="15">
        <f t="shared" si="14"/>
        <v>0</v>
      </c>
      <c r="G71" s="15">
        <f t="shared" si="15"/>
        <v>0</v>
      </c>
      <c r="H71" s="15">
        <f t="shared" si="16"/>
        <v>0</v>
      </c>
      <c r="I71" s="15">
        <f t="shared" si="17"/>
        <v>0</v>
      </c>
      <c r="J71" s="15">
        <f t="shared" si="18"/>
        <v>0</v>
      </c>
      <c r="K71" s="15" t="b">
        <f t="shared" si="19"/>
        <v>1</v>
      </c>
    </row>
    <row r="72" spans="1:11" x14ac:dyDescent="0.2">
      <c r="A72" s="12">
        <v>64</v>
      </c>
      <c r="B72" s="13">
        <f t="shared" ref="B72:B78" si="20">POISSON(A72, Mu, FALSE)</f>
        <v>2.8992697264720191E-90</v>
      </c>
      <c r="C72" s="15">
        <f t="shared" ref="C72:C78" si="21" xml:space="preserve"> ROUND(N * B72, 0)</f>
        <v>0</v>
      </c>
      <c r="D72" s="15">
        <f t="shared" si="10"/>
        <v>262143</v>
      </c>
      <c r="E72" s="15">
        <f t="shared" ref="E72:E78" si="22" xml:space="preserve"> MOD(INT($C72/BASE^5), BASE)</f>
        <v>0</v>
      </c>
      <c r="F72" s="15">
        <f t="shared" ref="F72:F78" si="23" xml:space="preserve"> MOD(INT($C72/BASE^4), BASE)</f>
        <v>0</v>
      </c>
      <c r="G72" s="15">
        <f t="shared" ref="G72:G78" si="24" xml:space="preserve"> MOD(INT($C72/BASE^3), BASE)</f>
        <v>0</v>
      </c>
      <c r="H72" s="15">
        <f t="shared" ref="H72:H78" si="25" xml:space="preserve"> MOD(INT($C72/BASE^2), BASE)</f>
        <v>0</v>
      </c>
      <c r="I72" s="15">
        <f t="shared" ref="I72:I78" si="26" xml:space="preserve"> MOD(INT($C72/BASE), BASE)</f>
        <v>0</v>
      </c>
      <c r="J72" s="15">
        <f t="shared" ref="J72:J78" si="27">MOD($C72, BASE)</f>
        <v>0</v>
      </c>
      <c r="K72" s="15" t="b">
        <f t="shared" ref="K72:K78" si="28" xml:space="preserve"> E72*BASE^5 + F72*BASE^4 + G72*BASE^3 + H72*BASE^2 + I72*BASE^1 +J72 = C72</f>
        <v>1</v>
      </c>
    </row>
    <row r="73" spans="1:11" x14ac:dyDescent="0.2">
      <c r="A73" s="12">
        <v>65</v>
      </c>
      <c r="B73" s="13">
        <f t="shared" si="20"/>
        <v>4.4604149638031903E-92</v>
      </c>
      <c r="C73" s="15">
        <f t="shared" si="21"/>
        <v>0</v>
      </c>
      <c r="D73" s="15">
        <f t="shared" si="10"/>
        <v>262143</v>
      </c>
      <c r="E73" s="15">
        <f t="shared" si="22"/>
        <v>0</v>
      </c>
      <c r="F73" s="15">
        <f t="shared" si="23"/>
        <v>0</v>
      </c>
      <c r="G73" s="15">
        <f t="shared" si="24"/>
        <v>0</v>
      </c>
      <c r="H73" s="15">
        <f t="shared" si="25"/>
        <v>0</v>
      </c>
      <c r="I73" s="15">
        <f t="shared" si="26"/>
        <v>0</v>
      </c>
      <c r="J73" s="15">
        <f t="shared" si="27"/>
        <v>0</v>
      </c>
      <c r="K73" s="15" t="b">
        <f t="shared" si="28"/>
        <v>1</v>
      </c>
    </row>
    <row r="74" spans="1:11" x14ac:dyDescent="0.2">
      <c r="A74" s="12">
        <v>66</v>
      </c>
      <c r="B74" s="13">
        <f t="shared" si="20"/>
        <v>6.7582044906107409E-94</v>
      </c>
      <c r="C74" s="15">
        <f t="shared" si="21"/>
        <v>0</v>
      </c>
      <c r="D74" s="15">
        <f t="shared" si="10"/>
        <v>262143</v>
      </c>
      <c r="E74" s="15">
        <f t="shared" si="22"/>
        <v>0</v>
      </c>
      <c r="F74" s="15">
        <f t="shared" si="23"/>
        <v>0</v>
      </c>
      <c r="G74" s="15">
        <f t="shared" si="24"/>
        <v>0</v>
      </c>
      <c r="H74" s="15">
        <f t="shared" si="25"/>
        <v>0</v>
      </c>
      <c r="I74" s="15">
        <f t="shared" si="26"/>
        <v>0</v>
      </c>
      <c r="J74" s="15">
        <f t="shared" si="27"/>
        <v>0</v>
      </c>
      <c r="K74" s="15" t="b">
        <f t="shared" si="28"/>
        <v>1</v>
      </c>
    </row>
    <row r="75" spans="1:11" x14ac:dyDescent="0.2">
      <c r="A75" s="12">
        <v>67</v>
      </c>
      <c r="B75" s="13">
        <f t="shared" si="20"/>
        <v>1.0086872374045716E-95</v>
      </c>
      <c r="C75" s="15">
        <f t="shared" si="21"/>
        <v>0</v>
      </c>
      <c r="D75" s="15">
        <f t="shared" ref="D75:D78" si="29">D74+C75</f>
        <v>262143</v>
      </c>
      <c r="E75" s="15">
        <f t="shared" si="22"/>
        <v>0</v>
      </c>
      <c r="F75" s="15">
        <f t="shared" si="23"/>
        <v>0</v>
      </c>
      <c r="G75" s="15">
        <f t="shared" si="24"/>
        <v>0</v>
      </c>
      <c r="H75" s="15">
        <f t="shared" si="25"/>
        <v>0</v>
      </c>
      <c r="I75" s="15">
        <f t="shared" si="26"/>
        <v>0</v>
      </c>
      <c r="J75" s="15">
        <f t="shared" si="27"/>
        <v>0</v>
      </c>
      <c r="K75" s="15" t="b">
        <f t="shared" si="28"/>
        <v>1</v>
      </c>
    </row>
    <row r="76" spans="1:11" x14ac:dyDescent="0.2">
      <c r="A76" s="12">
        <v>68</v>
      </c>
      <c r="B76" s="13">
        <f t="shared" si="20"/>
        <v>1.4833635844184781E-97</v>
      </c>
      <c r="C76" s="15">
        <f t="shared" si="21"/>
        <v>0</v>
      </c>
      <c r="D76" s="15">
        <f t="shared" si="29"/>
        <v>262143</v>
      </c>
      <c r="E76" s="15">
        <f t="shared" si="22"/>
        <v>0</v>
      </c>
      <c r="F76" s="15">
        <f t="shared" si="23"/>
        <v>0</v>
      </c>
      <c r="G76" s="15">
        <f t="shared" si="24"/>
        <v>0</v>
      </c>
      <c r="H76" s="15">
        <f t="shared" si="25"/>
        <v>0</v>
      </c>
      <c r="I76" s="15">
        <f t="shared" si="26"/>
        <v>0</v>
      </c>
      <c r="J76" s="15">
        <f t="shared" si="27"/>
        <v>0</v>
      </c>
      <c r="K76" s="15" t="b">
        <f t="shared" si="28"/>
        <v>1</v>
      </c>
    </row>
    <row r="77" spans="1:11" x14ac:dyDescent="0.2">
      <c r="A77" s="12">
        <v>69</v>
      </c>
      <c r="B77" s="13">
        <f t="shared" si="20"/>
        <v>2.1498022962586535E-99</v>
      </c>
      <c r="C77" s="15">
        <f t="shared" si="21"/>
        <v>0</v>
      </c>
      <c r="D77" s="15">
        <f t="shared" si="29"/>
        <v>262143</v>
      </c>
      <c r="E77" s="15">
        <f t="shared" si="22"/>
        <v>0</v>
      </c>
      <c r="F77" s="15">
        <f t="shared" si="23"/>
        <v>0</v>
      </c>
      <c r="G77" s="15">
        <f t="shared" si="24"/>
        <v>0</v>
      </c>
      <c r="H77" s="15">
        <f t="shared" si="25"/>
        <v>0</v>
      </c>
      <c r="I77" s="15">
        <f t="shared" si="26"/>
        <v>0</v>
      </c>
      <c r="J77" s="15">
        <f t="shared" si="27"/>
        <v>0</v>
      </c>
      <c r="K77" s="15" t="b">
        <f t="shared" si="28"/>
        <v>1</v>
      </c>
    </row>
    <row r="78" spans="1:11" x14ac:dyDescent="0.2">
      <c r="A78" s="12">
        <v>70</v>
      </c>
      <c r="B78" s="13">
        <f t="shared" si="20"/>
        <v>3.0711461375125382E-101</v>
      </c>
      <c r="C78" s="15">
        <f t="shared" si="21"/>
        <v>0</v>
      </c>
      <c r="D78" s="15">
        <f t="shared" si="29"/>
        <v>262143</v>
      </c>
      <c r="E78" s="15">
        <f t="shared" si="22"/>
        <v>0</v>
      </c>
      <c r="F78" s="15">
        <f t="shared" si="23"/>
        <v>0</v>
      </c>
      <c r="G78" s="15">
        <f t="shared" si="24"/>
        <v>0</v>
      </c>
      <c r="H78" s="15">
        <f t="shared" si="25"/>
        <v>0</v>
      </c>
      <c r="I78" s="15">
        <f t="shared" si="26"/>
        <v>0</v>
      </c>
      <c r="J78" s="15">
        <f t="shared" si="27"/>
        <v>0</v>
      </c>
      <c r="K78" s="15" t="b">
        <f t="shared" si="28"/>
        <v>1</v>
      </c>
    </row>
  </sheetData>
  <conditionalFormatting sqref="D8:D78">
    <cfRule type="cellIs" dxfId="1" priority="2" operator="lessThanOrEqual">
      <formula>$D$4</formula>
    </cfRule>
  </conditionalFormatting>
  <conditionalFormatting sqref="K6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501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21" sqref="I21"/>
    </sheetView>
  </sheetViews>
  <sheetFormatPr defaultRowHeight="15" x14ac:dyDescent="0.25"/>
  <cols>
    <col min="1" max="1" width="18.42578125" style="38" customWidth="1"/>
    <col min="2" max="2" width="6.5703125" style="26" customWidth="1"/>
    <col min="3" max="8" width="6.5703125" style="26" hidden="1" customWidth="1"/>
    <col min="9" max="9" width="6.5703125" style="26" customWidth="1"/>
    <col min="10" max="15" width="6.5703125" style="26" hidden="1" customWidth="1"/>
    <col min="16" max="16" width="6.5703125" style="26" customWidth="1"/>
    <col min="17" max="22" width="6.5703125" style="26" hidden="1" customWidth="1"/>
    <col min="23" max="23" width="6.5703125" style="26" customWidth="1"/>
    <col min="24" max="29" width="6.5703125" style="26" hidden="1" customWidth="1"/>
    <col min="30" max="30" width="6.5703125" style="26" customWidth="1"/>
    <col min="31" max="36" width="6.5703125" style="26" hidden="1" customWidth="1"/>
    <col min="37" max="37" width="6.5703125" style="26" customWidth="1"/>
    <col min="38" max="43" width="6.5703125" style="26" hidden="1" customWidth="1"/>
    <col min="44" max="44" width="6.5703125" style="26" customWidth="1"/>
    <col min="45" max="50" width="6.5703125" style="26" hidden="1" customWidth="1"/>
    <col min="51" max="51" width="6.5703125" style="26" customWidth="1"/>
    <col min="52" max="57" width="6.5703125" style="26" hidden="1" customWidth="1"/>
    <col min="58" max="58" width="6.5703125" style="26" customWidth="1"/>
    <col min="59" max="64" width="6.5703125" style="26" hidden="1" customWidth="1"/>
    <col min="65" max="65" width="6.5703125" style="26" customWidth="1"/>
    <col min="66" max="71" width="6.5703125" style="26" hidden="1" customWidth="1"/>
    <col min="72" max="72" width="6.5703125" style="26" customWidth="1"/>
    <col min="73" max="78" width="6.5703125" style="26" hidden="1" customWidth="1"/>
    <col min="79" max="79" width="6.5703125" style="26" customWidth="1"/>
    <col min="80" max="85" width="6.5703125" style="26" hidden="1" customWidth="1"/>
    <col min="86" max="86" width="6.5703125" style="26" customWidth="1"/>
    <col min="87" max="92" width="6.5703125" style="26" hidden="1" customWidth="1"/>
    <col min="93" max="16384" width="9.140625" style="26"/>
  </cols>
  <sheetData>
    <row r="1" spans="1:92" x14ac:dyDescent="0.25">
      <c r="A1" s="34" t="s">
        <v>46</v>
      </c>
      <c r="B1" s="26">
        <v>1</v>
      </c>
      <c r="I1" s="26">
        <f>B1+1</f>
        <v>2</v>
      </c>
      <c r="P1" s="26">
        <f>I1+2</f>
        <v>4</v>
      </c>
      <c r="W1" s="26">
        <f>P1+3</f>
        <v>7</v>
      </c>
      <c r="AD1" s="26">
        <f>W1+4</f>
        <v>11</v>
      </c>
      <c r="AK1" s="26">
        <f>AD1+5</f>
        <v>16</v>
      </c>
      <c r="AR1" s="26">
        <f>AK1+5</f>
        <v>21</v>
      </c>
      <c r="AY1" s="26">
        <f>AR1+6</f>
        <v>27</v>
      </c>
      <c r="BF1" s="26">
        <f>AY1+10</f>
        <v>37</v>
      </c>
      <c r="BM1" s="26">
        <f>BF1+13</f>
        <v>50</v>
      </c>
      <c r="BT1" s="26">
        <f>BM1+20</f>
        <v>70</v>
      </c>
      <c r="CA1" s="26">
        <f>BT1+20</f>
        <v>90</v>
      </c>
      <c r="CH1" s="26">
        <f>CA1+20</f>
        <v>110</v>
      </c>
    </row>
    <row r="2" spans="1:92" ht="30" customHeight="1" x14ac:dyDescent="0.25">
      <c r="A2" s="35" t="s">
        <v>52</v>
      </c>
      <c r="B2" s="26">
        <f>MAX(H6:H501)</f>
        <v>5.9341902445455452E-2</v>
      </c>
      <c r="I2" s="26">
        <f>MAX(O6:O501)</f>
        <v>5.325594473058623E-2</v>
      </c>
      <c r="P2" s="26">
        <f>MAX(V6:V501)</f>
        <v>2.5547532399860504E-2</v>
      </c>
      <c r="W2" s="26">
        <f>MAX(AC6:AC501)</f>
        <v>1.4693585266681519E-2</v>
      </c>
      <c r="AD2" s="26">
        <f>MAX(AJ6:AJ501)</f>
        <v>8.9488626911781582E-3</v>
      </c>
      <c r="AK2" s="26">
        <f>MAX(AQ6:AQ501)</f>
        <v>6.1908052126098123E-3</v>
      </c>
      <c r="AR2" s="26">
        <f>MAX(AX6:AX501)</f>
        <v>4.5939133993248699E-3</v>
      </c>
      <c r="AY2" s="26">
        <f>MAX(BE6:BE501)</f>
        <v>3.6100555547845248E-3</v>
      </c>
      <c r="BF2" s="26">
        <f>MAX(BL6:BL501)</f>
        <v>2.5955083238360308E-3</v>
      </c>
      <c r="BM2" s="26">
        <f>MAX(BS6:BS501)</f>
        <v>1.9054181651068716E-3</v>
      </c>
      <c r="BT2" s="26">
        <f>MAX(BZ6:BZ501)</f>
        <v>1.3555106633905481E-3</v>
      </c>
      <c r="CA2" s="26">
        <f>MAX(CG6:CG501)</f>
        <v>1.0527712671129022E-3</v>
      </c>
      <c r="CH2" s="26">
        <f>MAX(CN6:CN501)</f>
        <v>8.5927653075809629E-4</v>
      </c>
    </row>
    <row r="3" spans="1:92" ht="30" customHeight="1" x14ac:dyDescent="0.25">
      <c r="A3" s="35" t="s">
        <v>53</v>
      </c>
      <c r="B3" s="26">
        <f>MAX(E6:E501)</f>
        <v>0.20922418723998534</v>
      </c>
      <c r="I3" s="26">
        <f>MAX(L6:L501)</f>
        <v>0.10957010890489116</v>
      </c>
      <c r="P3" s="26">
        <f>MAX(S6:S501)</f>
        <v>5.4677058447274524E-2</v>
      </c>
      <c r="W3" s="26">
        <f>MAX(Z6:Z501)</f>
        <v>3.1290398286772519E-2</v>
      </c>
      <c r="AD3" s="26">
        <f>MAX(AG6:AG501)</f>
        <v>1.9837447370071051E-2</v>
      </c>
      <c r="AK3" s="26">
        <f>MAX(AN6:AN501)</f>
        <v>1.3417282963388455E-2</v>
      </c>
      <c r="AR3" s="26">
        <f>MAX(AU6:AU501)</f>
        <v>1.029376435725253E-2</v>
      </c>
      <c r="AY3" s="26">
        <f>MAX(BB6:BB501)</f>
        <v>7.915359328525301E-3</v>
      </c>
      <c r="BF3" s="26">
        <f>MAX(BI6:BI501)</f>
        <v>5.791447517475394E-3</v>
      </c>
      <c r="BM3" s="26">
        <f>MAX(BP6:BP501)</f>
        <v>4.2710657960333617E-3</v>
      </c>
      <c r="BT3" s="26">
        <f>MAX(BW6:BW501)</f>
        <v>3.0383133013415914E-3</v>
      </c>
      <c r="CA3" s="26">
        <f>MAX(CD6:CD501)</f>
        <v>2.3571882351443516E-3</v>
      </c>
      <c r="CH3" s="26">
        <f>MAX(CK6:CK501)</f>
        <v>1.9245936362215846E-3</v>
      </c>
    </row>
    <row r="5" spans="1:92" x14ac:dyDescent="0.25">
      <c r="A5" s="36" t="s">
        <v>0</v>
      </c>
      <c r="B5" s="37" t="s">
        <v>45</v>
      </c>
      <c r="C5" s="37" t="s">
        <v>51</v>
      </c>
      <c r="D5" s="37"/>
      <c r="E5" s="37"/>
      <c r="F5" s="27" t="s">
        <v>48</v>
      </c>
      <c r="G5" s="27" t="s">
        <v>49</v>
      </c>
      <c r="H5" s="27" t="s">
        <v>50</v>
      </c>
      <c r="I5" s="37" t="s">
        <v>45</v>
      </c>
      <c r="J5" s="37" t="s">
        <v>51</v>
      </c>
      <c r="K5" s="37"/>
      <c r="L5" s="37"/>
      <c r="M5" s="27" t="s">
        <v>43</v>
      </c>
      <c r="N5" s="27" t="s">
        <v>44</v>
      </c>
      <c r="O5" s="27" t="s">
        <v>47</v>
      </c>
      <c r="P5" s="37" t="s">
        <v>45</v>
      </c>
      <c r="Q5" s="37" t="s">
        <v>51</v>
      </c>
      <c r="R5" s="37"/>
      <c r="S5" s="37"/>
      <c r="T5" s="27" t="s">
        <v>43</v>
      </c>
      <c r="U5" s="27" t="s">
        <v>44</v>
      </c>
      <c r="V5" s="27" t="s">
        <v>47</v>
      </c>
      <c r="W5" s="37" t="s">
        <v>45</v>
      </c>
      <c r="X5" s="37" t="s">
        <v>51</v>
      </c>
      <c r="Y5" s="37"/>
      <c r="Z5" s="37"/>
      <c r="AA5" s="27" t="s">
        <v>43</v>
      </c>
      <c r="AB5" s="27" t="s">
        <v>44</v>
      </c>
      <c r="AC5" s="27" t="s">
        <v>47</v>
      </c>
      <c r="AD5" s="37" t="s">
        <v>45</v>
      </c>
      <c r="AE5" s="37" t="s">
        <v>51</v>
      </c>
      <c r="AF5" s="37"/>
      <c r="AG5" s="37"/>
      <c r="AH5" s="27" t="s">
        <v>43</v>
      </c>
      <c r="AI5" s="27" t="s">
        <v>44</v>
      </c>
      <c r="AJ5" s="27" t="s">
        <v>47</v>
      </c>
      <c r="AK5" s="37" t="s">
        <v>45</v>
      </c>
      <c r="AL5" s="37" t="s">
        <v>51</v>
      </c>
      <c r="AM5" s="37"/>
      <c r="AN5" s="37"/>
      <c r="AO5" s="27" t="s">
        <v>43</v>
      </c>
      <c r="AP5" s="27" t="s">
        <v>44</v>
      </c>
      <c r="AQ5" s="27" t="s">
        <v>47</v>
      </c>
      <c r="AR5" s="37" t="s">
        <v>45</v>
      </c>
      <c r="AS5" s="37" t="s">
        <v>51</v>
      </c>
      <c r="AT5" s="37"/>
      <c r="AU5" s="37"/>
      <c r="AV5" s="27" t="s">
        <v>43</v>
      </c>
      <c r="AW5" s="27" t="s">
        <v>44</v>
      </c>
      <c r="AX5" s="27" t="s">
        <v>47</v>
      </c>
      <c r="AY5" s="37" t="s">
        <v>45</v>
      </c>
      <c r="AZ5" s="37" t="s">
        <v>51</v>
      </c>
      <c r="BA5" s="37"/>
      <c r="BB5" s="37"/>
      <c r="BC5" s="27" t="s">
        <v>43</v>
      </c>
      <c r="BD5" s="27" t="s">
        <v>44</v>
      </c>
      <c r="BE5" s="27" t="s">
        <v>47</v>
      </c>
      <c r="BF5" s="37" t="s">
        <v>45</v>
      </c>
      <c r="BG5" s="37" t="s">
        <v>51</v>
      </c>
      <c r="BH5" s="37"/>
      <c r="BI5" s="37"/>
      <c r="BJ5" s="27" t="s">
        <v>43</v>
      </c>
      <c r="BK5" s="27" t="s">
        <v>44</v>
      </c>
      <c r="BL5" s="27" t="s">
        <v>47</v>
      </c>
      <c r="BM5" s="37" t="s">
        <v>45</v>
      </c>
      <c r="BN5" s="37" t="s">
        <v>51</v>
      </c>
      <c r="BO5" s="37"/>
      <c r="BP5" s="37"/>
      <c r="BQ5" s="27" t="s">
        <v>43</v>
      </c>
      <c r="BR5" s="27" t="s">
        <v>44</v>
      </c>
      <c r="BS5" s="27" t="s">
        <v>47</v>
      </c>
      <c r="BT5" s="37" t="s">
        <v>45</v>
      </c>
      <c r="BU5" s="37" t="s">
        <v>51</v>
      </c>
      <c r="BV5" s="37"/>
      <c r="BW5" s="37"/>
      <c r="BX5" s="27" t="s">
        <v>43</v>
      </c>
      <c r="BY5" s="27" t="s">
        <v>44</v>
      </c>
      <c r="BZ5" s="27" t="s">
        <v>47</v>
      </c>
      <c r="CA5" s="37" t="s">
        <v>45</v>
      </c>
      <c r="CB5" s="37" t="s">
        <v>51</v>
      </c>
      <c r="CC5" s="37"/>
      <c r="CD5" s="37"/>
      <c r="CE5" s="27" t="s">
        <v>43</v>
      </c>
      <c r="CF5" s="27" t="s">
        <v>44</v>
      </c>
      <c r="CG5" s="27" t="s">
        <v>47</v>
      </c>
      <c r="CH5" s="37" t="s">
        <v>45</v>
      </c>
      <c r="CI5" s="37" t="s">
        <v>51</v>
      </c>
      <c r="CJ5" s="37"/>
      <c r="CK5" s="37"/>
      <c r="CL5" s="27" t="s">
        <v>43</v>
      </c>
      <c r="CM5" s="27" t="s">
        <v>44</v>
      </c>
      <c r="CN5" s="27" t="s">
        <v>47</v>
      </c>
    </row>
    <row r="6" spans="1:92" x14ac:dyDescent="0.25">
      <c r="A6" s="38">
        <v>0</v>
      </c>
      <c r="B6" s="26">
        <f>POISSON($A6, B$1, FALSE)</f>
        <v>0.36787944117144233</v>
      </c>
      <c r="C6" s="26">
        <f xml:space="preserve"> _xlfn.NORM.DIST($A6,B$1, SQRT(B$1), TRUE)</f>
        <v>0.15865525393145699</v>
      </c>
      <c r="D6" s="26">
        <f>C6</f>
        <v>0.15865525393145699</v>
      </c>
      <c r="E6" s="26">
        <f>ABS(D6-B6)</f>
        <v>0.20922418723998534</v>
      </c>
      <c r="F6" s="26">
        <f xml:space="preserve"> _xlfn.NORM.DIST($A6, B$1-0.5, SQRT(B$1), TRUE)</f>
        <v>0.30853753872598688</v>
      </c>
      <c r="G6" s="26">
        <f>F6</f>
        <v>0.30853753872598688</v>
      </c>
      <c r="H6" s="26">
        <f t="shared" ref="H6:H37" si="0">ABS(G6-B6)</f>
        <v>5.9341902445455452E-2</v>
      </c>
      <c r="I6" s="26">
        <f>POISSON($A6, I$1, FALSE)</f>
        <v>0.1353352832366127</v>
      </c>
      <c r="J6" s="26">
        <f xml:space="preserve"> _xlfn.NORM.DIST($A6,I$1, SQRT(I$1), TRUE)</f>
        <v>7.8649603525142567E-2</v>
      </c>
      <c r="K6" s="26">
        <f>J6</f>
        <v>7.8649603525142567E-2</v>
      </c>
      <c r="L6" s="26">
        <f>ABS(K6-I6)</f>
        <v>5.6685679711470136E-2</v>
      </c>
      <c r="M6" s="26">
        <f xml:space="preserve"> _xlfn.NORM.DIST($A6, I$1-0.5, SQRT(I$1), TRUE)</f>
        <v>0.14442218317324237</v>
      </c>
      <c r="N6" s="26">
        <f>M6</f>
        <v>0.14442218317324237</v>
      </c>
      <c r="O6" s="26">
        <f t="shared" ref="O6:O37" si="1">ABS(N6-I6)</f>
        <v>9.0868999366296721E-3</v>
      </c>
      <c r="P6" s="26">
        <f>POISSON($A6, P$1, FALSE)</f>
        <v>1.8315638888734179E-2</v>
      </c>
      <c r="Q6" s="26">
        <f xml:space="preserve"> _xlfn.NORM.DIST($A6,P$1, SQRT(P$1), TRUE)</f>
        <v>2.2750131948179191E-2</v>
      </c>
      <c r="R6" s="26">
        <f>Q6</f>
        <v>2.2750131948179191E-2</v>
      </c>
      <c r="S6" s="26">
        <f>ABS(R6-P6)</f>
        <v>4.4344930594450126E-3</v>
      </c>
      <c r="T6" s="26">
        <f xml:space="preserve"> _xlfn.NORM.DIST($A6, P$1-0.5, SQRT(P$1), TRUE)</f>
        <v>4.00591568638171E-2</v>
      </c>
      <c r="U6" s="26">
        <f>T6</f>
        <v>4.00591568638171E-2</v>
      </c>
      <c r="V6" s="26">
        <f t="shared" ref="V6:V37" si="2">ABS(U6-P6)</f>
        <v>2.1743517975082921E-2</v>
      </c>
      <c r="W6" s="26">
        <f>POISSON($A6, W$1, FALSE)</f>
        <v>9.1188196555451624E-4</v>
      </c>
      <c r="X6" s="26">
        <f xml:space="preserve"> _xlfn.NORM.DIST($A6,W$1, SQRT(W$1), TRUE)</f>
        <v>4.0754857967513491E-3</v>
      </c>
      <c r="Y6" s="26">
        <f>X6</f>
        <v>4.0754857967513491E-3</v>
      </c>
      <c r="Z6" s="26">
        <f>ABS(Y6-W6)</f>
        <v>3.1636038311968328E-3</v>
      </c>
      <c r="AA6" s="26">
        <f xml:space="preserve"> _xlfn.NORM.DIST($A6, W$1-0.5, SQRT(W$1), TRUE)</f>
        <v>7.0096385569799746E-3</v>
      </c>
      <c r="AB6" s="26">
        <f>AA6</f>
        <v>7.0096385569799746E-3</v>
      </c>
      <c r="AC6" s="26">
        <f t="shared" ref="AC6:AC37" si="3">ABS(AB6-W6)</f>
        <v>6.0977565914254583E-3</v>
      </c>
      <c r="AD6" s="26">
        <f>POISSON($A6, AD$1, FALSE)</f>
        <v>1.6701700790245659E-5</v>
      </c>
      <c r="AE6" s="26">
        <f xml:space="preserve"> _xlfn.NORM.DIST($A6,AD$1, SQRT(AD$1), TRUE)</f>
        <v>4.5555943857685649E-4</v>
      </c>
      <c r="AF6" s="26">
        <f>AE6</f>
        <v>4.5555943857685649E-4</v>
      </c>
      <c r="AG6" s="26">
        <f>ABS(AF6-AD6)</f>
        <v>4.3885773778661085E-4</v>
      </c>
      <c r="AH6" s="26">
        <f xml:space="preserve"> _xlfn.NORM.DIST($A6, AD$1-0.5, SQRT(AD$1), TRUE)</f>
        <v>7.7310173854036937E-4</v>
      </c>
      <c r="AI6" s="26">
        <f>AH6</f>
        <v>7.7310173854036937E-4</v>
      </c>
      <c r="AJ6" s="26">
        <f t="shared" ref="AJ6:AJ37" si="4">ABS(AI6-AD6)</f>
        <v>7.5640003775012373E-4</v>
      </c>
      <c r="AK6" s="26">
        <f>POISSON($A6, AK$1, FALSE)</f>
        <v>1.1253517471925912E-7</v>
      </c>
      <c r="AL6" s="26">
        <f xml:space="preserve"> _xlfn.NORM.DIST($A6,AK$1, SQRT(AK$1), TRUE)</f>
        <v>3.1671241833119857E-5</v>
      </c>
      <c r="AM6" s="26">
        <f>AL6</f>
        <v>3.1671241833119857E-5</v>
      </c>
      <c r="AN6" s="26">
        <f>ABS(AM6-AK6)</f>
        <v>3.1558706658400597E-5</v>
      </c>
      <c r="AO6" s="26">
        <f xml:space="preserve"> _xlfn.NORM.DIST($A6, AK$1-0.5, SQRT(AK$1), TRUE)</f>
        <v>5.3312349751096249E-5</v>
      </c>
      <c r="AP6" s="26">
        <f>AO6</f>
        <v>5.3312349751096249E-5</v>
      </c>
      <c r="AQ6" s="26">
        <f t="shared" ref="AQ6:AQ37" si="5">ABS(AP6-AK6)</f>
        <v>5.3199814576376989E-5</v>
      </c>
      <c r="AR6" s="26">
        <f>POISSON($A6, AR$1, FALSE)</f>
        <v>7.5825604279119066E-10</v>
      </c>
      <c r="AS6" s="26">
        <f xml:space="preserve"> _xlfn.NORM.DIST($A6,AR$1, SQRT(AR$1), TRUE)</f>
        <v>2.2964168558769836E-6</v>
      </c>
      <c r="AT6" s="26">
        <f>AS6</f>
        <v>2.2964168558769836E-6</v>
      </c>
      <c r="AU6" s="26">
        <f>ABS(AT6-AR6)</f>
        <v>2.2956585998341925E-6</v>
      </c>
      <c r="AV6" s="26">
        <f xml:space="preserve"> _xlfn.NORM.DIST($A6, AR$1-0.5, SQRT(AR$1), TRUE)</f>
        <v>3.8480765142606598E-6</v>
      </c>
      <c r="AW6" s="26">
        <f>AV6</f>
        <v>3.8480765142606598E-6</v>
      </c>
      <c r="AX6" s="26">
        <f t="shared" ref="AX6:AX37" si="6">ABS(AW6-AR6)</f>
        <v>3.8473182582178683E-6</v>
      </c>
      <c r="AY6" s="26">
        <f>POISSON($A6, AY$1, FALSE)</f>
        <v>1.8795288165390832E-12</v>
      </c>
      <c r="AZ6" s="26">
        <f xml:space="preserve"> _xlfn.NORM.DIST($A6,AY$1, SQRT(AY$1), TRUE)</f>
        <v>1.0172773072722124E-7</v>
      </c>
      <c r="BA6" s="26">
        <f>AZ6</f>
        <v>1.0172773072722124E-7</v>
      </c>
      <c r="BB6" s="26">
        <f>ABS(BA6-AY6)</f>
        <v>1.0172585119840471E-7</v>
      </c>
      <c r="BC6" s="26">
        <f xml:space="preserve"> _xlfn.NORM.DIST($A6, AY$1-0.5, SQRT(AY$1), TRUE)</f>
        <v>1.6989191254357571E-7</v>
      </c>
      <c r="BD6" s="26">
        <f>BC6</f>
        <v>1.6989191254357571E-7</v>
      </c>
      <c r="BE6" s="26">
        <f t="shared" ref="BE6:BE37" si="7">ABS(BD6-AY6)</f>
        <v>1.6989003301475919E-7</v>
      </c>
      <c r="BF6" s="26">
        <f>POISSON($A6, BF$1, FALSE)</f>
        <v>8.5330476257440658E-17</v>
      </c>
      <c r="BG6" s="26">
        <f xml:space="preserve"> _xlfn.NORM.DIST($A6,BF$1, SQRT(BF$1), TRUE)</f>
        <v>5.9064623233053172E-10</v>
      </c>
      <c r="BH6" s="26">
        <f>BG6</f>
        <v>5.9064623233053172E-10</v>
      </c>
      <c r="BI6" s="26">
        <f>ABS(BH6-BF6)</f>
        <v>5.9064614700005542E-10</v>
      </c>
      <c r="BJ6" s="26">
        <f xml:space="preserve"> _xlfn.NORM.DIST($A6, BF$1-0.5, SQRT(BF$1), TRUE)</f>
        <v>9.8317247236984461E-10</v>
      </c>
      <c r="BK6" s="26">
        <f>BJ6</f>
        <v>9.8317247236984461E-10</v>
      </c>
      <c r="BL6" s="26">
        <f t="shared" ref="BL6:BL37" si="8">ABS(BK6-BF6)</f>
        <v>9.8317238703936831E-10</v>
      </c>
      <c r="BM6" s="26">
        <f>POISSON($A6, BM$1, FALSE)</f>
        <v>1.9287498479639178E-22</v>
      </c>
      <c r="BN6" s="26">
        <f xml:space="preserve"> _xlfn.NORM.DIST($A6,BM$1, SQRT(BM$1), TRUE)</f>
        <v>7.6872989721401696E-13</v>
      </c>
      <c r="BO6" s="26">
        <f>BN6</f>
        <v>7.6872989721401696E-13</v>
      </c>
      <c r="BP6" s="26">
        <f>ABS(BO6-BM6)</f>
        <v>7.6872989702114201E-13</v>
      </c>
      <c r="BQ6" s="26">
        <f xml:space="preserve"> _xlfn.NORM.DIST($A6, BM$1-0.5, SQRT(BM$1), TRUE)</f>
        <v>1.276554301425638E-12</v>
      </c>
      <c r="BR6" s="26">
        <f>BQ6</f>
        <v>1.276554301425638E-12</v>
      </c>
      <c r="BS6" s="26">
        <f t="shared" ref="BS6:BS37" si="9">ABS(BR6-BM6)</f>
        <v>1.276554301232763E-12</v>
      </c>
      <c r="BT6" s="26">
        <f>POISSON($A6, BT$1, FALSE)</f>
        <v>3.9754497359086468E-31</v>
      </c>
      <c r="BU6" s="26">
        <f xml:space="preserve"> _xlfn.NORM.DIST($A6,BT$1, SQRT(BT$1), TRUE)</f>
        <v>2.9652229250412428E-17</v>
      </c>
      <c r="BV6" s="26">
        <f>BU6</f>
        <v>2.9652229250412428E-17</v>
      </c>
      <c r="BW6" s="26">
        <f>ABS(BV6-BT6)</f>
        <v>2.9652229250412027E-17</v>
      </c>
      <c r="BX6" s="26">
        <f xml:space="preserve"> _xlfn.NORM.DIST($A6, BT$1-0.5, SQRT(BT$1), TRUE)</f>
        <v>4.9142647471975975E-17</v>
      </c>
      <c r="BY6" s="26">
        <f>BX6</f>
        <v>4.9142647471975975E-17</v>
      </c>
      <c r="BZ6" s="26">
        <f t="shared" ref="BZ6:BZ37" si="10">ABS(BY6-BT6)</f>
        <v>4.9142647471975574E-17</v>
      </c>
      <c r="CA6" s="26">
        <f>POISSON($A6, CA$1, FALSE)</f>
        <v>8.1940126239905147E-40</v>
      </c>
      <c r="CB6" s="26">
        <f xml:space="preserve"> _xlfn.NORM.DIST($A6,CA$1, SQRT(CA$1), TRUE)</f>
        <v>1.1908000821981412E-21</v>
      </c>
      <c r="CC6" s="26">
        <f>CB6</f>
        <v>1.1908000821981412E-21</v>
      </c>
      <c r="CD6" s="26">
        <f>ABS(CC6-CA6)</f>
        <v>1.1908000821981412E-21</v>
      </c>
      <c r="CE6" s="26">
        <f xml:space="preserve"> _xlfn.NORM.DIST($A6, CA$1-0.5, SQRT(CA$1), TRUE)</f>
        <v>1.9712926921396416E-21</v>
      </c>
      <c r="CF6" s="26">
        <f>CE6</f>
        <v>1.9712926921396416E-21</v>
      </c>
      <c r="CG6" s="26">
        <f t="shared" ref="CG6:CG37" si="11">ABS(CF6-CA6)</f>
        <v>1.9712926921396416E-21</v>
      </c>
      <c r="CH6" s="26">
        <f>POISSON($A6, CH$1, FALSE)</f>
        <v>1.6889118802245324E-48</v>
      </c>
      <c r="CI6" s="26">
        <f xml:space="preserve"> _xlfn.NORM.DIST($A6,CH$1, SQRT(CH$1), TRUE)</f>
        <v>4.899536920989685E-26</v>
      </c>
      <c r="CJ6" s="26">
        <f>CI6</f>
        <v>4.899536920989685E-26</v>
      </c>
      <c r="CK6" s="26">
        <f>ABS(CJ6-CH6)</f>
        <v>4.899536920989685E-26</v>
      </c>
      <c r="CL6" s="26">
        <f xml:space="preserve"> _xlfn.NORM.DIST($A6, CH$1-0.5, SQRT(CH$1), TRUE)</f>
        <v>8.1049946833625367E-26</v>
      </c>
      <c r="CM6" s="26">
        <f>CL6</f>
        <v>8.1049946833625367E-26</v>
      </c>
      <c r="CN6" s="26">
        <f t="shared" ref="CN6:CN37" si="12">ABS(CM6-CH6)</f>
        <v>8.1049946833625367E-26</v>
      </c>
    </row>
    <row r="7" spans="1:92" x14ac:dyDescent="0.25">
      <c r="A7" s="38">
        <v>1</v>
      </c>
      <c r="B7" s="26">
        <f t="shared" ref="B7:B70" si="13">POISSON($A7, B$1, FALSE)</f>
        <v>0.36787944117144233</v>
      </c>
      <c r="C7" s="26">
        <f t="shared" ref="C7:C70" si="14" xml:space="preserve"> _xlfn.NORM.DIST($A7,B$1, SQRT(B$1), TRUE)</f>
        <v>0.5</v>
      </c>
      <c r="D7" s="26">
        <f>C7-C6</f>
        <v>0.34134474606854304</v>
      </c>
      <c r="E7" s="26">
        <f t="shared" ref="E7:E70" si="15">ABS(D7-B7)</f>
        <v>2.6534695102899297E-2</v>
      </c>
      <c r="F7" s="26">
        <f t="shared" ref="F7:F70" si="16" xml:space="preserve"> _xlfn.NORM.DIST($A7, B$1-0.5, SQRT(B$1), TRUE)</f>
        <v>0.69146246127401312</v>
      </c>
      <c r="G7" s="26">
        <f t="shared" ref="G7:G38" si="17">F7-F6</f>
        <v>0.38292492254802624</v>
      </c>
      <c r="H7" s="26">
        <f t="shared" si="0"/>
        <v>1.5045481376583902E-2</v>
      </c>
      <c r="I7" s="26">
        <f t="shared" ref="I7:I70" si="18">POISSON($A7, I$1, FALSE)</f>
        <v>0.27067056647322535</v>
      </c>
      <c r="J7" s="26">
        <f t="shared" ref="J7:J70" si="19" xml:space="preserve"> _xlfn.NORM.DIST($A7,I$1, SQRT(I$1), TRUE)</f>
        <v>0.23975006109347674</v>
      </c>
      <c r="K7" s="26">
        <f>J7-J6</f>
        <v>0.16110045756833419</v>
      </c>
      <c r="L7" s="26">
        <f t="shared" ref="L7:L70" si="20">ABS(K7-I7)</f>
        <v>0.10957010890489116</v>
      </c>
      <c r="M7" s="26">
        <f t="shared" ref="M7:M70" si="21" xml:space="preserve"> _xlfn.NORM.DIST($A7, I$1-0.5, SQRT(I$1), TRUE)</f>
        <v>0.36183680491588149</v>
      </c>
      <c r="N7" s="26">
        <f t="shared" ref="N7:N38" si="22">M7-M6</f>
        <v>0.21741462174263912</v>
      </c>
      <c r="O7" s="26">
        <f t="shared" si="1"/>
        <v>5.325594473058623E-2</v>
      </c>
      <c r="P7" s="26">
        <f t="shared" ref="P7:P70" si="23">POISSON($A7, P$1, FALSE)</f>
        <v>7.3262555554936715E-2</v>
      </c>
      <c r="Q7" s="26">
        <f t="shared" ref="Q7:Q70" si="24" xml:space="preserve"> _xlfn.NORM.DIST($A7,P$1, SQRT(P$1), TRUE)</f>
        <v>6.6807201268858057E-2</v>
      </c>
      <c r="R7" s="26">
        <f>Q7-Q6</f>
        <v>4.4057069320678863E-2</v>
      </c>
      <c r="S7" s="26">
        <f t="shared" ref="S7:S70" si="25">ABS(R7-P7)</f>
        <v>2.9205486234257852E-2</v>
      </c>
      <c r="T7" s="26">
        <f t="shared" ref="T7:T70" si="26" xml:space="preserve"> _xlfn.NORM.DIST($A7, P$1-0.5, SQRT(P$1), TRUE)</f>
        <v>0.10564977366685525</v>
      </c>
      <c r="U7" s="26">
        <f t="shared" ref="U7:U38" si="27">T7-T6</f>
        <v>6.5590616803038154E-2</v>
      </c>
      <c r="V7" s="26">
        <f t="shared" si="2"/>
        <v>7.6719387518985604E-3</v>
      </c>
      <c r="W7" s="26">
        <f t="shared" ref="W7:W70" si="28">POISSON($A7, W$1, FALSE)</f>
        <v>6.3831737588816127E-3</v>
      </c>
      <c r="X7" s="26">
        <f t="shared" ref="X7:X70" si="29" xml:space="preserve"> _xlfn.NORM.DIST($A7,W$1, SQRT(W$1), TRUE)</f>
        <v>1.1671101006445406E-2</v>
      </c>
      <c r="Y7" s="26">
        <f>X7-X6</f>
        <v>7.5956152096940573E-3</v>
      </c>
      <c r="Z7" s="26">
        <f t="shared" ref="Z7:Z70" si="30">ABS(Y7-W7)</f>
        <v>1.2124414508124445E-3</v>
      </c>
      <c r="AA7" s="26">
        <f t="shared" ref="AA7:AA70" si="31" xml:space="preserve"> _xlfn.NORM.DIST($A7, W$1-0.5, SQRT(W$1), TRUE)</f>
        <v>1.8817656893657147E-2</v>
      </c>
      <c r="AB7" s="26">
        <f t="shared" ref="AB7:AB38" si="32">AA7-AA6</f>
        <v>1.1808018336677172E-2</v>
      </c>
      <c r="AC7" s="26">
        <f t="shared" si="3"/>
        <v>5.4248445777955595E-3</v>
      </c>
      <c r="AD7" s="26">
        <f t="shared" ref="AD7:AD70" si="33">POISSON($A7, AD$1, FALSE)</f>
        <v>1.8371870869270227E-4</v>
      </c>
      <c r="AE7" s="26">
        <f t="shared" ref="AE7:AE70" si="34" xml:space="preserve"> _xlfn.NORM.DIST($A7,AD$1, SQRT(AD$1), TRUE)</f>
        <v>1.2844157635113582E-3</v>
      </c>
      <c r="AF7" s="26">
        <f>AE7-AE6</f>
        <v>8.2885632493450172E-4</v>
      </c>
      <c r="AG7" s="26">
        <f t="shared" ref="AG7:AG70" si="35">ABS(AF7-AD7)</f>
        <v>6.451376162417994E-4</v>
      </c>
      <c r="AH7" s="26">
        <f t="shared" ref="AH7:AH70" si="36" xml:space="preserve"> _xlfn.NORM.DIST($A7, AD$1-0.5, SQRT(AD$1), TRUE)</f>
        <v>2.0892787840832358E-3</v>
      </c>
      <c r="AI7" s="26">
        <f t="shared" ref="AI7:AI38" si="37">AH7-AH6</f>
        <v>1.3161770455428663E-3</v>
      </c>
      <c r="AJ7" s="26">
        <f t="shared" si="4"/>
        <v>1.1324583368501641E-3</v>
      </c>
      <c r="AK7" s="26">
        <f t="shared" ref="AK7:AK70" si="38">POISSON($A7, AK$1, FALSE)</f>
        <v>1.8005627955081457E-6</v>
      </c>
      <c r="AL7" s="26">
        <f t="shared" ref="AL7:AL70" si="39" xml:space="preserve"> _xlfn.NORM.DIST($A7,AK$1, SQRT(AK$1), TRUE)</f>
        <v>8.841728520080376E-5</v>
      </c>
      <c r="AM7" s="26">
        <f>AL7-AL6</f>
        <v>5.6746043367683903E-5</v>
      </c>
      <c r="AN7" s="26">
        <f t="shared" ref="AN7:AN70" si="40">ABS(AM7-AK7)</f>
        <v>5.494548057217576E-5</v>
      </c>
      <c r="AO7" s="26">
        <f t="shared" ref="AO7:AO70" si="41" xml:space="preserve"> _xlfn.NORM.DIST($A7, AK$1-0.5, SQRT(AK$1), TRUE)</f>
        <v>1.4448072588123554E-4</v>
      </c>
      <c r="AP7" s="26">
        <f t="shared" ref="AP7:AP38" si="42">AO7-AO6</f>
        <v>9.1168376130139301E-5</v>
      </c>
      <c r="AQ7" s="26">
        <f t="shared" si="5"/>
        <v>8.9367813334631158E-5</v>
      </c>
      <c r="AR7" s="26">
        <f t="shared" ref="AR7:AR70" si="43">POISSON($A7, AR$1, FALSE)</f>
        <v>1.5923376898615004E-8</v>
      </c>
      <c r="AS7" s="26">
        <f t="shared" ref="AS7:AS70" si="44" xml:space="preserve"> _xlfn.NORM.DIST($A7,AR$1, SQRT(AR$1), TRUE)</f>
        <v>6.3748374605485168E-6</v>
      </c>
      <c r="AT7" s="26">
        <f>AS7-AS6</f>
        <v>4.0784206046715332E-6</v>
      </c>
      <c r="AU7" s="26">
        <f t="shared" ref="AU7:AU70" si="45">ABS(AT7-AR7)</f>
        <v>4.0624972277729183E-6</v>
      </c>
      <c r="AV7" s="26">
        <f t="shared" ref="AV7:AV70" si="46" xml:space="preserve"> _xlfn.NORM.DIST($A7, AR$1-0.5, SQRT(AR$1), TRUE)</f>
        <v>1.0440831505575652E-5</v>
      </c>
      <c r="AW7" s="26">
        <f t="shared" ref="AW7:AW38" si="47">AV7-AV6</f>
        <v>6.5927549913149918E-6</v>
      </c>
      <c r="AX7" s="26">
        <f t="shared" si="6"/>
        <v>6.5768316144163768E-6</v>
      </c>
      <c r="AY7" s="26">
        <f t="shared" ref="AY7:AY70" si="48">POISSON($A7, AY$1, FALSE)</f>
        <v>5.0747278046555255E-11</v>
      </c>
      <c r="AZ7" s="26">
        <f t="shared" ref="AZ7:AZ70" si="49" xml:space="preserve"> _xlfn.NORM.DIST($A7,AY$1, SQRT(AY$1), TRUE)</f>
        <v>2.8119788783396086E-7</v>
      </c>
      <c r="BA7" s="26">
        <f>AZ7-AZ6</f>
        <v>1.7947015710673962E-7</v>
      </c>
      <c r="BB7" s="26">
        <f t="shared" ref="BB7:BB70" si="50">ABS(BA7-AY7)</f>
        <v>1.7941940982869307E-7</v>
      </c>
      <c r="BC7" s="26">
        <f t="shared" ref="BC7:BC70" si="51" xml:space="preserve"> _xlfn.NORM.DIST($A7, AY$1-0.5, SQRT(AY$1), TRUE)</f>
        <v>4.6127667331790604E-7</v>
      </c>
      <c r="BD7" s="26">
        <f t="shared" ref="BD7:BD38" si="52">BC7-BC6</f>
        <v>2.9138476077433032E-7</v>
      </c>
      <c r="BE7" s="26">
        <f t="shared" si="7"/>
        <v>2.9133401349628375E-7</v>
      </c>
      <c r="BF7" s="26">
        <f t="shared" ref="BF7:BF70" si="53">POISSON($A7, BF$1, FALSE)</f>
        <v>3.1572276215253038E-15</v>
      </c>
      <c r="BG7" s="26">
        <f t="shared" ref="BG7:BG70" si="54" xml:space="preserve"> _xlfn.NORM.DIST($A7,BF$1, SQRT(BF$1), TRUE)</f>
        <v>1.6258030863248407E-9</v>
      </c>
      <c r="BH7" s="26">
        <f>BG7-BG6</f>
        <v>1.035156853994309E-9</v>
      </c>
      <c r="BI7" s="26">
        <f t="shared" ref="BI7:BI70" si="55">ABS(BH7-BF7)</f>
        <v>1.0351536967666875E-9</v>
      </c>
      <c r="BJ7" s="26">
        <f t="shared" ref="BJ7:BJ70" si="56" xml:space="preserve"> _xlfn.NORM.DIST($A7, BF$1-0.5, SQRT(BF$1), TRUE)</f>
        <v>2.6708152306639445E-9</v>
      </c>
      <c r="BK7" s="26">
        <f t="shared" ref="BK7:BK38" si="57">BJ7-BJ6</f>
        <v>1.6876427582940999E-9</v>
      </c>
      <c r="BL7" s="26">
        <f t="shared" si="8"/>
        <v>1.6876396010664784E-9</v>
      </c>
      <c r="BM7" s="26">
        <f t="shared" ref="BM7:BM70" si="58">POISSON($A7, BM$1, FALSE)</f>
        <v>9.6437492398195873E-21</v>
      </c>
      <c r="BN7" s="26">
        <f t="shared" ref="BN7:BN70" si="59" xml:space="preserve"> _xlfn.NORM.DIST($A7,BM$1, SQRT(BM$1), TRUE)</f>
        <v>2.1094682620028791E-12</v>
      </c>
      <c r="BO7" s="26">
        <f>BN7-BN6</f>
        <v>1.3407383647888621E-12</v>
      </c>
      <c r="BP7" s="26">
        <f t="shared" ref="BP7:BP70" si="60">ABS(BO7-BM7)</f>
        <v>1.3407383551451129E-12</v>
      </c>
      <c r="BQ7" s="26">
        <f t="shared" ref="BQ7:BQ70" si="61" xml:space="preserve"> _xlfn.NORM.DIST($A7, BM$1-0.5, SQRT(BM$1), TRUE)</f>
        <v>3.4687708273128839E-12</v>
      </c>
      <c r="BR7" s="26">
        <f t="shared" ref="BR7:BR38" si="62">BQ7-BQ6</f>
        <v>2.1922165258872459E-12</v>
      </c>
      <c r="BS7" s="26">
        <f t="shared" si="9"/>
        <v>2.1922165162434965E-12</v>
      </c>
      <c r="BT7" s="26">
        <f t="shared" ref="BT7:BT70" si="63">POISSON($A7, BT$1, FALSE)</f>
        <v>2.7828148151360533E-29</v>
      </c>
      <c r="BU7" s="26">
        <f t="shared" ref="BU7:BU70" si="64" xml:space="preserve"> _xlfn.NORM.DIST($A7,BT$1, SQRT(BT$1), TRUE)</f>
        <v>8.1157643441687497E-17</v>
      </c>
      <c r="BV7" s="26">
        <f>BU7-BU6</f>
        <v>5.1505414191275069E-17</v>
      </c>
      <c r="BW7" s="26">
        <f t="shared" ref="BW7:BW70" si="65">ABS(BV7-BT7)</f>
        <v>5.1505414191247243E-17</v>
      </c>
      <c r="BX7" s="26">
        <f t="shared" ref="BX7:BX70" si="66" xml:space="preserve"> _xlfn.NORM.DIST($A7, BT$1-0.5, SQRT(BT$1), TRUE)</f>
        <v>1.3355810941807547E-16</v>
      </c>
      <c r="BY7" s="26">
        <f t="shared" ref="BY7:BY38" si="67">BX7-BX6</f>
        <v>8.4415461946099494E-17</v>
      </c>
      <c r="BZ7" s="26">
        <f t="shared" si="10"/>
        <v>8.4415461946071662E-17</v>
      </c>
      <c r="CA7" s="26">
        <f t="shared" ref="CA7:CA70" si="68">POISSON($A7, CA$1, FALSE)</f>
        <v>7.3746113615914632E-38</v>
      </c>
      <c r="CB7" s="26">
        <f t="shared" ref="CB7:CB70" si="69" xml:space="preserve"> _xlfn.NORM.DIST($A7,CA$1, SQRT(CA$1), TRUE)</f>
        <v>3.2543908626359663E-21</v>
      </c>
      <c r="CC7" s="26">
        <f>CB7-CB6</f>
        <v>2.0635907804378254E-21</v>
      </c>
      <c r="CD7" s="26">
        <f t="shared" ref="CD7:CD70" si="70">ABS(CC7-CA7)</f>
        <v>2.0635907804378254E-21</v>
      </c>
      <c r="CE7" s="26">
        <f t="shared" ref="CE7:CE70" si="71" xml:space="preserve"> _xlfn.NORM.DIST($A7, CA$1-0.5, SQRT(CA$1), TRUE)</f>
        <v>5.3579023033328789E-21</v>
      </c>
      <c r="CF7" s="26">
        <f t="shared" ref="CF7:CF38" si="72">CE7-CE6</f>
        <v>3.3866096111932373E-21</v>
      </c>
      <c r="CG7" s="26">
        <f t="shared" si="11"/>
        <v>3.3866096111932373E-21</v>
      </c>
      <c r="CH7" s="26">
        <f t="shared" ref="CH7:CH70" si="73">POISSON($A7, CH$1, FALSE)</f>
        <v>1.857803068246986E-46</v>
      </c>
      <c r="CI7" s="26">
        <f t="shared" ref="CI7:CI70" si="74" xml:space="preserve"> _xlfn.NORM.DIST($A7,CH$1, SQRT(CH$1), TRUE)</f>
        <v>1.3377408608222412E-25</v>
      </c>
      <c r="CJ7" s="26">
        <f>CI7-CI6</f>
        <v>8.4778716872327271E-26</v>
      </c>
      <c r="CK7" s="26">
        <f t="shared" ref="CK7:CK70" si="75">ABS(CJ7-CH7)</f>
        <v>8.4778716872327271E-26</v>
      </c>
      <c r="CL7" s="26">
        <f t="shared" ref="CL7:CL70" si="76" xml:space="preserve"> _xlfn.NORM.DIST($A7, CH$1-0.5, SQRT(CH$1), TRUE)</f>
        <v>2.2029918208026434E-25</v>
      </c>
      <c r="CM7" s="26">
        <f t="shared" ref="CM7:CM38" si="77">CL7-CL6</f>
        <v>1.3924923524663896E-25</v>
      </c>
      <c r="CN7" s="26">
        <f t="shared" si="12"/>
        <v>1.3924923524663896E-25</v>
      </c>
    </row>
    <row r="8" spans="1:92" x14ac:dyDescent="0.25">
      <c r="A8" s="38">
        <v>2</v>
      </c>
      <c r="B8" s="26">
        <f t="shared" si="13"/>
        <v>0.18393972058572114</v>
      </c>
      <c r="C8" s="26">
        <f t="shared" si="14"/>
        <v>0.84134474606854304</v>
      </c>
      <c r="D8" s="26">
        <f t="shared" ref="D8:D71" si="78">C8-C7</f>
        <v>0.34134474606854304</v>
      </c>
      <c r="E8" s="26">
        <f t="shared" si="15"/>
        <v>0.1574050254828219</v>
      </c>
      <c r="F8" s="26">
        <f t="shared" si="16"/>
        <v>0.93319279873114191</v>
      </c>
      <c r="G8" s="26">
        <f t="shared" si="17"/>
        <v>0.2417303374571288</v>
      </c>
      <c r="H8" s="26">
        <f t="shared" si="0"/>
        <v>5.7790616871407657E-2</v>
      </c>
      <c r="I8" s="26">
        <f t="shared" si="18"/>
        <v>0.27067056647322546</v>
      </c>
      <c r="J8" s="26">
        <f t="shared" si="19"/>
        <v>0.5</v>
      </c>
      <c r="K8" s="26">
        <f t="shared" ref="K8:K71" si="79">J8-J7</f>
        <v>0.26024993890652326</v>
      </c>
      <c r="L8" s="26">
        <f t="shared" si="20"/>
        <v>1.0420627566702201E-2</v>
      </c>
      <c r="M8" s="26">
        <f t="shared" si="21"/>
        <v>0.63816319508411845</v>
      </c>
      <c r="N8" s="26">
        <f t="shared" si="22"/>
        <v>0.27632639016823696</v>
      </c>
      <c r="O8" s="26">
        <f t="shared" si="1"/>
        <v>5.6558236950114971E-3</v>
      </c>
      <c r="P8" s="26">
        <f t="shared" si="23"/>
        <v>0.14652511110987346</v>
      </c>
      <c r="Q8" s="26">
        <f t="shared" si="24"/>
        <v>0.15865525393145699</v>
      </c>
      <c r="R8" s="26">
        <f t="shared" ref="R8:R71" si="80">Q8-Q7</f>
        <v>9.1848052662598934E-2</v>
      </c>
      <c r="S8" s="26">
        <f t="shared" si="25"/>
        <v>5.4677058447274524E-2</v>
      </c>
      <c r="T8" s="26">
        <f t="shared" si="26"/>
        <v>0.22662735237686821</v>
      </c>
      <c r="U8" s="26">
        <f t="shared" si="27"/>
        <v>0.12097757871001295</v>
      </c>
      <c r="V8" s="26">
        <f t="shared" si="2"/>
        <v>2.5547532399860504E-2</v>
      </c>
      <c r="W8" s="26">
        <f t="shared" si="28"/>
        <v>2.2341108156085653E-2</v>
      </c>
      <c r="X8" s="26">
        <f t="shared" si="29"/>
        <v>2.9390860677679431E-2</v>
      </c>
      <c r="Y8" s="26">
        <f t="shared" ref="Y8:Y71" si="81">X8-X7</f>
        <v>1.7719759671234025E-2</v>
      </c>
      <c r="Z8" s="26">
        <f t="shared" si="30"/>
        <v>4.6213484848516284E-3</v>
      </c>
      <c r="AA8" s="26">
        <f t="shared" si="31"/>
        <v>4.4486505850906674E-2</v>
      </c>
      <c r="AB8" s="26">
        <f t="shared" si="32"/>
        <v>2.5668848957249527E-2</v>
      </c>
      <c r="AC8" s="26">
        <f t="shared" si="3"/>
        <v>3.327740801163874E-3</v>
      </c>
      <c r="AD8" s="26">
        <f t="shared" si="33"/>
        <v>1.0104528978098631E-3</v>
      </c>
      <c r="AE8" s="26">
        <f t="shared" si="34"/>
        <v>3.3278027414746884E-3</v>
      </c>
      <c r="AF8" s="26">
        <f t="shared" ref="AF8:AF71" si="82">AE8-AE7</f>
        <v>2.0433869779633304E-3</v>
      </c>
      <c r="AG8" s="26">
        <f t="shared" si="35"/>
        <v>1.0329340801534673E-3</v>
      </c>
      <c r="AH8" s="26">
        <f t="shared" si="36"/>
        <v>5.1908978948508816E-3</v>
      </c>
      <c r="AI8" s="26">
        <f t="shared" si="37"/>
        <v>3.1016191107676458E-3</v>
      </c>
      <c r="AJ8" s="26">
        <f t="shared" si="4"/>
        <v>2.0911662129577827E-3</v>
      </c>
      <c r="AK8" s="26">
        <f t="shared" si="38"/>
        <v>1.4404502364065184E-5</v>
      </c>
      <c r="AL8" s="26">
        <f t="shared" si="39"/>
        <v>2.3262907903552504E-4</v>
      </c>
      <c r="AM8" s="26">
        <f t="shared" ref="AM8:AM71" si="83">AL8-AL7</f>
        <v>1.4421179383472128E-4</v>
      </c>
      <c r="AN8" s="26">
        <f t="shared" si="40"/>
        <v>1.2980729147065611E-4</v>
      </c>
      <c r="AO8" s="26">
        <f t="shared" si="41"/>
        <v>3.6907845427506684E-4</v>
      </c>
      <c r="AP8" s="26">
        <f t="shared" si="42"/>
        <v>2.245977283938313E-4</v>
      </c>
      <c r="AQ8" s="26">
        <f t="shared" si="5"/>
        <v>2.1019322602976612E-4</v>
      </c>
      <c r="AR8" s="26">
        <f t="shared" si="43"/>
        <v>1.6719545743545747E-7</v>
      </c>
      <c r="AS8" s="26">
        <f t="shared" si="44"/>
        <v>1.6906362816507832E-5</v>
      </c>
      <c r="AT8" s="26">
        <f t="shared" ref="AT8:AT71" si="84">AS8-AS7</f>
        <v>1.0531525355959315E-5</v>
      </c>
      <c r="AU8" s="26">
        <f t="shared" si="45"/>
        <v>1.0364329898523858E-5</v>
      </c>
      <c r="AV8" s="26">
        <f t="shared" si="46"/>
        <v>2.7065962632547919E-5</v>
      </c>
      <c r="AW8" s="26">
        <f t="shared" si="47"/>
        <v>1.6625131126972268E-5</v>
      </c>
      <c r="AX8" s="26">
        <f t="shared" si="6"/>
        <v>1.645793566953681E-5</v>
      </c>
      <c r="AY8" s="26">
        <f t="shared" si="48"/>
        <v>6.8508825362849612E-10</v>
      </c>
      <c r="AZ8" s="26">
        <f t="shared" si="49"/>
        <v>7.4993789694665254E-7</v>
      </c>
      <c r="BA8" s="26">
        <f t="shared" ref="BA8:BA71" si="85">AZ8-AZ7</f>
        <v>4.6874000911269168E-7</v>
      </c>
      <c r="BB8" s="26">
        <f t="shared" si="50"/>
        <v>4.6805492085906316E-7</v>
      </c>
      <c r="BC8" s="26">
        <f t="shared" si="51"/>
        <v>1.2083923195220545E-6</v>
      </c>
      <c r="BD8" s="26">
        <f t="shared" si="52"/>
        <v>7.4711564620414851E-7</v>
      </c>
      <c r="BE8" s="26">
        <f t="shared" si="7"/>
        <v>7.4643055795051999E-7</v>
      </c>
      <c r="BF8" s="26">
        <f t="shared" si="53"/>
        <v>5.8408710998218095E-14</v>
      </c>
      <c r="BG8" s="26">
        <f t="shared" si="54"/>
        <v>4.3587220773324449E-9</v>
      </c>
      <c r="BH8" s="26">
        <f t="shared" ref="BH8:BH71" si="86">BG8-BG7</f>
        <v>2.732918991007604E-9</v>
      </c>
      <c r="BI8" s="26">
        <f t="shared" si="55"/>
        <v>2.7328605822966059E-9</v>
      </c>
      <c r="BJ8" s="26">
        <f t="shared" si="56"/>
        <v>7.0666856831241966E-9</v>
      </c>
      <c r="BK8" s="26">
        <f t="shared" si="57"/>
        <v>4.395870452460252E-9</v>
      </c>
      <c r="BL8" s="26">
        <f t="shared" si="8"/>
        <v>4.395812043749254E-9</v>
      </c>
      <c r="BM8" s="26">
        <f t="shared" si="58"/>
        <v>2.4109373099548831E-19</v>
      </c>
      <c r="BN8" s="26">
        <f t="shared" si="59"/>
        <v>5.6760717924609425E-12</v>
      </c>
      <c r="BO8" s="26">
        <f t="shared" ref="BO8:BO71" si="87">BN8-BN7</f>
        <v>3.5666035304580634E-12</v>
      </c>
      <c r="BP8" s="26">
        <f t="shared" si="60"/>
        <v>3.5666032893643323E-12</v>
      </c>
      <c r="BQ8" s="26">
        <f t="shared" si="61"/>
        <v>9.2425238607426527E-12</v>
      </c>
      <c r="BR8" s="26">
        <f t="shared" si="62"/>
        <v>5.7737530334297692E-12</v>
      </c>
      <c r="BS8" s="26">
        <f t="shared" si="9"/>
        <v>5.773752792336038E-12</v>
      </c>
      <c r="BT8" s="26">
        <f t="shared" si="63"/>
        <v>9.7398518529761792E-28</v>
      </c>
      <c r="BU8" s="26">
        <f t="shared" si="64"/>
        <v>2.1901877106655321E-16</v>
      </c>
      <c r="BV8" s="26">
        <f t="shared" ref="BV8:BV71" si="88">BU8-BU7</f>
        <v>1.3786112762486572E-16</v>
      </c>
      <c r="BW8" s="26">
        <f t="shared" si="65"/>
        <v>1.3786112762389172E-16</v>
      </c>
      <c r="BX8" s="26">
        <f t="shared" si="66"/>
        <v>3.5790102533135434E-16</v>
      </c>
      <c r="BY8" s="26">
        <f t="shared" si="67"/>
        <v>2.2434291591327884E-16</v>
      </c>
      <c r="BZ8" s="26">
        <f t="shared" si="10"/>
        <v>2.2434291591230485E-16</v>
      </c>
      <c r="CA8" s="26">
        <f t="shared" si="68"/>
        <v>3.3185751127161362E-36</v>
      </c>
      <c r="CB8" s="26">
        <f t="shared" si="69"/>
        <v>8.7968357687694593E-21</v>
      </c>
      <c r="CC8" s="26">
        <f t="shared" ref="CC8:CC71" si="89">CB8-CB7</f>
        <v>5.5424449061334929E-21</v>
      </c>
      <c r="CD8" s="26">
        <f t="shared" si="70"/>
        <v>5.5424449061334899E-21</v>
      </c>
      <c r="CE8" s="26">
        <f t="shared" si="71"/>
        <v>1.4403397014886414E-20</v>
      </c>
      <c r="CF8" s="26">
        <f t="shared" si="72"/>
        <v>9.0454947115535342E-21</v>
      </c>
      <c r="CG8" s="26">
        <f t="shared" si="11"/>
        <v>9.0454947115535312E-21</v>
      </c>
      <c r="CH8" s="26">
        <f t="shared" si="73"/>
        <v>1.0217916875358341E-44</v>
      </c>
      <c r="CI8" s="26">
        <f t="shared" si="74"/>
        <v>3.6197242432212197E-25</v>
      </c>
      <c r="CJ8" s="26">
        <f t="shared" ref="CJ8:CJ71" si="90">CI8-CI7</f>
        <v>2.2819833823989785E-25</v>
      </c>
      <c r="CK8" s="26">
        <f t="shared" si="75"/>
        <v>2.2819833823989785E-25</v>
      </c>
      <c r="CL8" s="26">
        <f t="shared" si="76"/>
        <v>5.9341685142088026E-25</v>
      </c>
      <c r="CM8" s="26">
        <f t="shared" si="77"/>
        <v>3.7311766934061592E-25</v>
      </c>
      <c r="CN8" s="26">
        <f t="shared" si="12"/>
        <v>3.7311766934061592E-25</v>
      </c>
    </row>
    <row r="9" spans="1:92" x14ac:dyDescent="0.25">
      <c r="A9" s="38">
        <v>3</v>
      </c>
      <c r="B9" s="26">
        <f t="shared" si="13"/>
        <v>6.1313240195240391E-2</v>
      </c>
      <c r="C9" s="26">
        <f t="shared" si="14"/>
        <v>0.97724986805182079</v>
      </c>
      <c r="D9" s="26">
        <f t="shared" si="78"/>
        <v>0.13590512198327775</v>
      </c>
      <c r="E9" s="26">
        <f t="shared" si="15"/>
        <v>7.4591881788037356E-2</v>
      </c>
      <c r="F9" s="26">
        <f t="shared" si="16"/>
        <v>0.99379033467422384</v>
      </c>
      <c r="G9" s="26">
        <f t="shared" si="17"/>
        <v>6.0597535943081926E-2</v>
      </c>
      <c r="H9" s="26">
        <f t="shared" si="0"/>
        <v>7.1570425215846528E-4</v>
      </c>
      <c r="I9" s="26">
        <f t="shared" si="18"/>
        <v>0.18044704431548364</v>
      </c>
      <c r="J9" s="26">
        <f t="shared" si="19"/>
        <v>0.76024993890652326</v>
      </c>
      <c r="K9" s="26">
        <f t="shared" si="79"/>
        <v>0.26024993890652326</v>
      </c>
      <c r="L9" s="26">
        <f t="shared" si="20"/>
        <v>7.9802894591039619E-2</v>
      </c>
      <c r="M9" s="26">
        <f t="shared" si="21"/>
        <v>0.8555778168267576</v>
      </c>
      <c r="N9" s="26">
        <f t="shared" si="22"/>
        <v>0.21741462174263915</v>
      </c>
      <c r="O9" s="26">
        <f t="shared" si="1"/>
        <v>3.6967577427155507E-2</v>
      </c>
      <c r="P9" s="26">
        <f t="shared" si="23"/>
        <v>0.19536681481316462</v>
      </c>
      <c r="Q9" s="26">
        <f t="shared" si="24"/>
        <v>0.30853753872598688</v>
      </c>
      <c r="R9" s="26">
        <f t="shared" si="80"/>
        <v>0.14988228479452989</v>
      </c>
      <c r="S9" s="26">
        <f t="shared" si="25"/>
        <v>4.5484530018634728E-2</v>
      </c>
      <c r="T9" s="26">
        <f t="shared" si="26"/>
        <v>0.4012936743170763</v>
      </c>
      <c r="U9" s="26">
        <f t="shared" si="27"/>
        <v>0.17466632194020809</v>
      </c>
      <c r="V9" s="26">
        <f t="shared" si="2"/>
        <v>2.0700492872956527E-2</v>
      </c>
      <c r="W9" s="26">
        <f t="shared" si="28"/>
        <v>5.2129252364199866E-2</v>
      </c>
      <c r="X9" s="26">
        <f t="shared" si="29"/>
        <v>6.528500905786809E-2</v>
      </c>
      <c r="Y9" s="26">
        <f t="shared" si="81"/>
        <v>3.5894148380188659E-2</v>
      </c>
      <c r="Z9" s="26">
        <f t="shared" si="30"/>
        <v>1.6235103984011207E-2</v>
      </c>
      <c r="AA9" s="26">
        <f t="shared" si="31"/>
        <v>9.2938366182937965E-2</v>
      </c>
      <c r="AB9" s="26">
        <f t="shared" si="32"/>
        <v>4.8451860332031291E-2</v>
      </c>
      <c r="AC9" s="26">
        <f t="shared" si="3"/>
        <v>3.6773920321685749E-3</v>
      </c>
      <c r="AD9" s="26">
        <f t="shared" si="33"/>
        <v>3.7049939586361628E-3</v>
      </c>
      <c r="AE9" s="26">
        <f t="shared" si="34"/>
        <v>7.9306663698865097E-3</v>
      </c>
      <c r="AF9" s="26">
        <f t="shared" si="82"/>
        <v>4.6028636284118213E-3</v>
      </c>
      <c r="AG9" s="26">
        <f t="shared" si="35"/>
        <v>8.9786966977565847E-4</v>
      </c>
      <c r="AH9" s="26">
        <f t="shared" si="36"/>
        <v>1.1869257625027264E-2</v>
      </c>
      <c r="AI9" s="26">
        <f t="shared" si="37"/>
        <v>6.6783597301763821E-3</v>
      </c>
      <c r="AJ9" s="26">
        <f t="shared" si="4"/>
        <v>2.9733657715402192E-3</v>
      </c>
      <c r="AK9" s="26">
        <f t="shared" si="38"/>
        <v>7.6824012608347548E-5</v>
      </c>
      <c r="AL9" s="26">
        <f t="shared" si="39"/>
        <v>5.7702504239076603E-4</v>
      </c>
      <c r="AM9" s="26">
        <f t="shared" si="83"/>
        <v>3.4439596335524101E-4</v>
      </c>
      <c r="AN9" s="26">
        <f t="shared" si="40"/>
        <v>2.6757195074689346E-4</v>
      </c>
      <c r="AO9" s="26">
        <f t="shared" si="41"/>
        <v>8.8902529910843192E-4</v>
      </c>
      <c r="AP9" s="26">
        <f t="shared" si="42"/>
        <v>5.1994684483336502E-4</v>
      </c>
      <c r="AQ9" s="26">
        <f t="shared" si="5"/>
        <v>4.4312283222501747E-4</v>
      </c>
      <c r="AR9" s="26">
        <f t="shared" si="43"/>
        <v>1.1703682020482041E-6</v>
      </c>
      <c r="AS9" s="26">
        <f t="shared" si="44"/>
        <v>4.2841490054552228E-5</v>
      </c>
      <c r="AT9" s="26">
        <f t="shared" si="84"/>
        <v>2.5935127238044396E-5</v>
      </c>
      <c r="AU9" s="26">
        <f t="shared" si="45"/>
        <v>2.4764759035996191E-5</v>
      </c>
      <c r="AV9" s="26">
        <f t="shared" si="46"/>
        <v>6.7047660161571307E-5</v>
      </c>
      <c r="AW9" s="26">
        <f t="shared" si="47"/>
        <v>3.9981697529023388E-5</v>
      </c>
      <c r="AX9" s="26">
        <f t="shared" si="6"/>
        <v>3.8811329326975187E-5</v>
      </c>
      <c r="AY9" s="26">
        <f t="shared" si="48"/>
        <v>6.1657942826564679E-9</v>
      </c>
      <c r="AZ9" s="26">
        <f t="shared" si="49"/>
        <v>1.9298082184642254E-6</v>
      </c>
      <c r="BA9" s="26">
        <f t="shared" si="85"/>
        <v>1.1798703215175729E-6</v>
      </c>
      <c r="BB9" s="26">
        <f t="shared" si="50"/>
        <v>1.1737045272349164E-6</v>
      </c>
      <c r="BC9" s="26">
        <f t="shared" si="51"/>
        <v>3.0545610046077346E-6</v>
      </c>
      <c r="BD9" s="26">
        <f t="shared" si="52"/>
        <v>1.8461686850856802E-6</v>
      </c>
      <c r="BE9" s="26">
        <f t="shared" si="7"/>
        <v>1.8400028908030237E-6</v>
      </c>
      <c r="BF9" s="26">
        <f t="shared" si="53"/>
        <v>7.2037410231135754E-13</v>
      </c>
      <c r="BG9" s="26">
        <f t="shared" si="54"/>
        <v>1.1381920005347135E-8</v>
      </c>
      <c r="BH9" s="26">
        <f t="shared" si="86"/>
        <v>7.0231979280146904E-9</v>
      </c>
      <c r="BI9" s="26">
        <f t="shared" si="55"/>
        <v>7.022477553912379E-9</v>
      </c>
      <c r="BJ9" s="26">
        <f t="shared" si="56"/>
        <v>1.8212115836514616E-8</v>
      </c>
      <c r="BK9" s="26">
        <f t="shared" si="57"/>
        <v>1.114543015339042E-8</v>
      </c>
      <c r="BL9" s="26">
        <f t="shared" si="8"/>
        <v>1.1144709779288109E-8</v>
      </c>
      <c r="BM9" s="26">
        <f t="shared" si="58"/>
        <v>4.0182288499248354E-18</v>
      </c>
      <c r="BN9" s="26">
        <f t="shared" si="59"/>
        <v>1.4976298931898248E-11</v>
      </c>
      <c r="BO9" s="26">
        <f t="shared" si="87"/>
        <v>9.3002271394373057E-12</v>
      </c>
      <c r="BP9" s="26">
        <f t="shared" si="60"/>
        <v>9.300223121208456E-12</v>
      </c>
      <c r="BQ9" s="26">
        <f t="shared" si="61"/>
        <v>2.4148516225455558E-11</v>
      </c>
      <c r="BR9" s="26">
        <f t="shared" si="62"/>
        <v>1.4905992364712905E-11</v>
      </c>
      <c r="BS9" s="26">
        <f t="shared" si="9"/>
        <v>1.4905988346484055E-11</v>
      </c>
      <c r="BT9" s="26">
        <f t="shared" si="63"/>
        <v>2.2726320990277744E-26</v>
      </c>
      <c r="BU9" s="26">
        <f t="shared" si="64"/>
        <v>5.8279440338313101E-16</v>
      </c>
      <c r="BV9" s="26">
        <f t="shared" si="88"/>
        <v>3.6377563231657777E-16</v>
      </c>
      <c r="BW9" s="26">
        <f t="shared" si="65"/>
        <v>3.6377563229385143E-16</v>
      </c>
      <c r="BX9" s="26">
        <f t="shared" si="66"/>
        <v>9.4566851301166141E-16</v>
      </c>
      <c r="BY9" s="26">
        <f t="shared" si="67"/>
        <v>5.8776748768030712E-16</v>
      </c>
      <c r="BZ9" s="26">
        <f t="shared" si="10"/>
        <v>5.8776748765758083E-16</v>
      </c>
      <c r="CA9" s="26">
        <f t="shared" si="68"/>
        <v>9.9557253381484107E-35</v>
      </c>
      <c r="CB9" s="26">
        <f t="shared" si="69"/>
        <v>2.3518535484135611E-20</v>
      </c>
      <c r="CC9" s="26">
        <f t="shared" si="89"/>
        <v>1.4721699715366151E-20</v>
      </c>
      <c r="CD9" s="26">
        <f t="shared" si="70"/>
        <v>1.4721699715366052E-20</v>
      </c>
      <c r="CE9" s="26">
        <f t="shared" si="71"/>
        <v>3.8296814866098151E-20</v>
      </c>
      <c r="CF9" s="26">
        <f t="shared" si="72"/>
        <v>2.3893417851211737E-20</v>
      </c>
      <c r="CG9" s="26">
        <f t="shared" si="11"/>
        <v>2.3893417851211637E-20</v>
      </c>
      <c r="CH9" s="26">
        <f t="shared" si="73"/>
        <v>3.7465695209647775E-43</v>
      </c>
      <c r="CI9" s="26">
        <f t="shared" si="74"/>
        <v>9.7065775351664914E-25</v>
      </c>
      <c r="CJ9" s="26">
        <f t="shared" si="90"/>
        <v>6.0868532919452717E-25</v>
      </c>
      <c r="CK9" s="26">
        <f t="shared" si="75"/>
        <v>6.0868532919452717E-25</v>
      </c>
      <c r="CL9" s="26">
        <f t="shared" si="76"/>
        <v>1.5841427885286351E-24</v>
      </c>
      <c r="CM9" s="26">
        <f t="shared" si="77"/>
        <v>9.9072593710775481E-25</v>
      </c>
      <c r="CN9" s="26">
        <f t="shared" si="12"/>
        <v>9.9072593710775481E-25</v>
      </c>
    </row>
    <row r="10" spans="1:92" x14ac:dyDescent="0.25">
      <c r="A10" s="38">
        <v>4</v>
      </c>
      <c r="B10" s="26">
        <f t="shared" si="13"/>
        <v>1.5328310048810094E-2</v>
      </c>
      <c r="C10" s="26">
        <f t="shared" si="14"/>
        <v>0.9986501019683699</v>
      </c>
      <c r="D10" s="26">
        <f t="shared" si="78"/>
        <v>2.1400233916549105E-2</v>
      </c>
      <c r="E10" s="26">
        <f t="shared" si="15"/>
        <v>6.0719238677390108E-3</v>
      </c>
      <c r="F10" s="26">
        <f t="shared" si="16"/>
        <v>0.99976737092096446</v>
      </c>
      <c r="G10" s="26">
        <f t="shared" si="17"/>
        <v>5.9770362467406191E-3</v>
      </c>
      <c r="H10" s="26">
        <f t="shared" si="0"/>
        <v>9.3512738020694753E-3</v>
      </c>
      <c r="I10" s="26">
        <f t="shared" si="18"/>
        <v>9.022352215774182E-2</v>
      </c>
      <c r="J10" s="26">
        <f t="shared" si="19"/>
        <v>0.92135039647485739</v>
      </c>
      <c r="K10" s="26">
        <f t="shared" si="79"/>
        <v>0.16110045756833413</v>
      </c>
      <c r="L10" s="26">
        <f t="shared" si="20"/>
        <v>7.0876935410592312E-2</v>
      </c>
      <c r="M10" s="26">
        <f t="shared" si="21"/>
        <v>0.96145006412822909</v>
      </c>
      <c r="N10" s="26">
        <f t="shared" si="22"/>
        <v>0.10587224730147149</v>
      </c>
      <c r="O10" s="26">
        <f t="shared" si="1"/>
        <v>1.5648725143729669E-2</v>
      </c>
      <c r="P10" s="26">
        <f t="shared" si="23"/>
        <v>0.19536681481316462</v>
      </c>
      <c r="Q10" s="26">
        <f t="shared" si="24"/>
        <v>0.5</v>
      </c>
      <c r="R10" s="26">
        <f t="shared" si="80"/>
        <v>0.19146246127401312</v>
      </c>
      <c r="S10" s="26">
        <f t="shared" si="25"/>
        <v>3.9043535391515005E-3</v>
      </c>
      <c r="T10" s="26">
        <f t="shared" si="26"/>
        <v>0.5987063256829237</v>
      </c>
      <c r="U10" s="26">
        <f t="shared" si="27"/>
        <v>0.1974126513658474</v>
      </c>
      <c r="V10" s="26">
        <f t="shared" si="2"/>
        <v>2.0458365526827837E-3</v>
      </c>
      <c r="W10" s="26">
        <f t="shared" si="28"/>
        <v>9.1226191637349782E-2</v>
      </c>
      <c r="X10" s="26">
        <f t="shared" si="29"/>
        <v>0.12841962897892831</v>
      </c>
      <c r="Y10" s="26">
        <f t="shared" si="81"/>
        <v>6.3134619921060217E-2</v>
      </c>
      <c r="Z10" s="26">
        <f t="shared" si="30"/>
        <v>2.8091571716289565E-2</v>
      </c>
      <c r="AA10" s="26">
        <f t="shared" si="31"/>
        <v>0.17235211100347883</v>
      </c>
      <c r="AB10" s="26">
        <f t="shared" si="32"/>
        <v>7.9413744820540866E-2</v>
      </c>
      <c r="AC10" s="26">
        <f t="shared" si="3"/>
        <v>1.1812446816808916E-2</v>
      </c>
      <c r="AD10" s="26">
        <f t="shared" si="33"/>
        <v>1.0188733386249446E-2</v>
      </c>
      <c r="AE10" s="26">
        <f t="shared" si="34"/>
        <v>1.7404239405933556E-2</v>
      </c>
      <c r="AF10" s="26">
        <f t="shared" si="82"/>
        <v>9.4735730360470463E-3</v>
      </c>
      <c r="AG10" s="26">
        <f t="shared" si="35"/>
        <v>7.1516035020239947E-4</v>
      </c>
      <c r="AH10" s="26">
        <f t="shared" si="36"/>
        <v>2.5008197742822844E-2</v>
      </c>
      <c r="AI10" s="26">
        <f t="shared" si="37"/>
        <v>1.3138940117795581E-2</v>
      </c>
      <c r="AJ10" s="26">
        <f t="shared" si="4"/>
        <v>2.9502067315461348E-3</v>
      </c>
      <c r="AK10" s="26">
        <f t="shared" si="38"/>
        <v>3.0729605043339014E-4</v>
      </c>
      <c r="AL10" s="26">
        <f t="shared" si="39"/>
        <v>1.3498980316300933E-3</v>
      </c>
      <c r="AM10" s="26">
        <f t="shared" si="83"/>
        <v>7.7287298923932725E-4</v>
      </c>
      <c r="AN10" s="26">
        <f t="shared" si="40"/>
        <v>4.6557693880593711E-4</v>
      </c>
      <c r="AO10" s="26">
        <f t="shared" si="41"/>
        <v>2.0201374899460013E-3</v>
      </c>
      <c r="AP10" s="26">
        <f t="shared" si="42"/>
        <v>1.1311121908375694E-3</v>
      </c>
      <c r="AQ10" s="26">
        <f t="shared" si="5"/>
        <v>8.2381614040417917E-4</v>
      </c>
      <c r="AR10" s="26">
        <f t="shared" si="43"/>
        <v>6.1444330607530759E-6</v>
      </c>
      <c r="AS10" s="26">
        <f t="shared" si="44"/>
        <v>1.037507970309166E-4</v>
      </c>
      <c r="AT10" s="26">
        <f t="shared" si="84"/>
        <v>6.0909306976364368E-5</v>
      </c>
      <c r="AU10" s="26">
        <f t="shared" si="45"/>
        <v>5.476487391561129E-5</v>
      </c>
      <c r="AV10" s="26">
        <f t="shared" si="46"/>
        <v>1.5874478284659755E-4</v>
      </c>
      <c r="AW10" s="26">
        <f t="shared" si="47"/>
        <v>9.1697122685026241E-5</v>
      </c>
      <c r="AX10" s="26">
        <f t="shared" si="6"/>
        <v>8.555268962427317E-5</v>
      </c>
      <c r="AY10" s="26">
        <f t="shared" si="48"/>
        <v>4.161911140793113E-8</v>
      </c>
      <c r="AZ10" s="26">
        <f t="shared" si="49"/>
        <v>4.792002833235623E-6</v>
      </c>
      <c r="BA10" s="26">
        <f t="shared" si="85"/>
        <v>2.8621946147713976E-6</v>
      </c>
      <c r="BB10" s="26">
        <f t="shared" si="50"/>
        <v>2.8205755033634664E-6</v>
      </c>
      <c r="BC10" s="26">
        <f t="shared" si="51"/>
        <v>7.4511678962138499E-6</v>
      </c>
      <c r="BD10" s="26">
        <f t="shared" si="52"/>
        <v>4.3966068916061157E-6</v>
      </c>
      <c r="BE10" s="26">
        <f t="shared" si="7"/>
        <v>4.3549877801981845E-6</v>
      </c>
      <c r="BF10" s="26">
        <f t="shared" si="53"/>
        <v>6.6634604463800381E-12</v>
      </c>
      <c r="BG10" s="26">
        <f t="shared" si="54"/>
        <v>2.8950257785576558E-8</v>
      </c>
      <c r="BH10" s="26">
        <f t="shared" si="86"/>
        <v>1.7568337780229425E-8</v>
      </c>
      <c r="BI10" s="26">
        <f t="shared" si="55"/>
        <v>1.7561674319783046E-8</v>
      </c>
      <c r="BJ10" s="26">
        <f t="shared" si="56"/>
        <v>4.5718685337143349E-8</v>
      </c>
      <c r="BK10" s="26">
        <f t="shared" si="57"/>
        <v>2.7506569500628733E-8</v>
      </c>
      <c r="BL10" s="26">
        <f t="shared" si="8"/>
        <v>2.7499906040182354E-8</v>
      </c>
      <c r="BM10" s="26">
        <f t="shared" si="58"/>
        <v>5.0227860624060431E-17</v>
      </c>
      <c r="BN10" s="26">
        <f t="shared" si="59"/>
        <v>3.8747997987209296E-11</v>
      </c>
      <c r="BO10" s="26">
        <f t="shared" si="87"/>
        <v>2.3771699055311048E-11</v>
      </c>
      <c r="BP10" s="26">
        <f t="shared" si="60"/>
        <v>2.3771648827450423E-11</v>
      </c>
      <c r="BQ10" s="26">
        <f t="shared" si="61"/>
        <v>6.1870241338151802E-11</v>
      </c>
      <c r="BR10" s="26">
        <f t="shared" si="62"/>
        <v>3.7721725112696244E-11</v>
      </c>
      <c r="BS10" s="26">
        <f t="shared" si="9"/>
        <v>3.7721674884835622E-11</v>
      </c>
      <c r="BT10" s="26">
        <f t="shared" si="63"/>
        <v>3.9771061732986002E-25</v>
      </c>
      <c r="BU10" s="26">
        <f t="shared" si="64"/>
        <v>1.5290930674490514E-15</v>
      </c>
      <c r="BV10" s="26">
        <f t="shared" si="88"/>
        <v>9.4629866406592031E-16</v>
      </c>
      <c r="BW10" s="26">
        <f t="shared" si="65"/>
        <v>9.4629866366820978E-16</v>
      </c>
      <c r="BX10" s="26">
        <f t="shared" si="66"/>
        <v>2.4637728049444513E-15</v>
      </c>
      <c r="BY10" s="26">
        <f t="shared" si="67"/>
        <v>1.5181042919327899E-15</v>
      </c>
      <c r="BZ10" s="26">
        <f t="shared" si="10"/>
        <v>1.5181042915350793E-15</v>
      </c>
      <c r="CA10" s="26">
        <f t="shared" si="68"/>
        <v>2.2400382010833908E-33</v>
      </c>
      <c r="CB10" s="26">
        <f t="shared" si="69"/>
        <v>6.21902381650475E-20</v>
      </c>
      <c r="CC10" s="26">
        <f t="shared" si="89"/>
        <v>3.8671702680911892E-20</v>
      </c>
      <c r="CD10" s="26">
        <f t="shared" si="70"/>
        <v>3.8671702680909653E-20</v>
      </c>
      <c r="CE10" s="26">
        <f t="shared" si="71"/>
        <v>1.0071383101830424E-19</v>
      </c>
      <c r="CF10" s="26">
        <f t="shared" si="72"/>
        <v>6.2417016152206085E-20</v>
      </c>
      <c r="CG10" s="26">
        <f t="shared" si="11"/>
        <v>6.2417016152203846E-20</v>
      </c>
      <c r="CH10" s="26">
        <f t="shared" si="73"/>
        <v>1.0303066182652979E-41</v>
      </c>
      <c r="CI10" s="26">
        <f t="shared" si="74"/>
        <v>2.5795535317439435E-24</v>
      </c>
      <c r="CJ10" s="26">
        <f t="shared" si="90"/>
        <v>1.6088957782272943E-24</v>
      </c>
      <c r="CK10" s="26">
        <f t="shared" si="75"/>
        <v>1.6088957782272943E-24</v>
      </c>
      <c r="CL10" s="26">
        <f t="shared" si="76"/>
        <v>4.1909923673256894E-24</v>
      </c>
      <c r="CM10" s="26">
        <f t="shared" si="77"/>
        <v>2.6068495787970543E-24</v>
      </c>
      <c r="CN10" s="26">
        <f t="shared" si="12"/>
        <v>2.6068495787970543E-24</v>
      </c>
    </row>
    <row r="11" spans="1:92" x14ac:dyDescent="0.25">
      <c r="A11" s="38">
        <v>5</v>
      </c>
      <c r="B11" s="26">
        <f t="shared" si="13"/>
        <v>3.06566200976202E-3</v>
      </c>
      <c r="C11" s="26">
        <f t="shared" si="14"/>
        <v>0.99996832875816688</v>
      </c>
      <c r="D11" s="26">
        <f t="shared" si="78"/>
        <v>1.3182267897969835E-3</v>
      </c>
      <c r="E11" s="26">
        <f t="shared" si="15"/>
        <v>1.7474352199650365E-3</v>
      </c>
      <c r="F11" s="26">
        <f t="shared" si="16"/>
        <v>0.99999660232687526</v>
      </c>
      <c r="G11" s="26">
        <f t="shared" si="17"/>
        <v>2.2923140591080138E-4</v>
      </c>
      <c r="H11" s="26">
        <f t="shared" si="0"/>
        <v>2.8364306038512186E-3</v>
      </c>
      <c r="I11" s="26">
        <f t="shared" si="18"/>
        <v>3.6089408863096716E-2</v>
      </c>
      <c r="J11" s="26">
        <f t="shared" si="19"/>
        <v>0.98305257323765538</v>
      </c>
      <c r="K11" s="26">
        <f t="shared" si="79"/>
        <v>6.1702176762797989E-2</v>
      </c>
      <c r="L11" s="26">
        <f t="shared" si="20"/>
        <v>2.5612767899701273E-2</v>
      </c>
      <c r="M11" s="26">
        <f t="shared" si="21"/>
        <v>0.99333583560959127</v>
      </c>
      <c r="N11" s="26">
        <f t="shared" si="22"/>
        <v>3.188577148136218E-2</v>
      </c>
      <c r="O11" s="26">
        <f t="shared" si="1"/>
        <v>4.203637381734536E-3</v>
      </c>
      <c r="P11" s="26">
        <f t="shared" si="23"/>
        <v>0.1562934518505317</v>
      </c>
      <c r="Q11" s="26">
        <f t="shared" si="24"/>
        <v>0.69146246127401312</v>
      </c>
      <c r="R11" s="26">
        <f t="shared" si="80"/>
        <v>0.19146246127401312</v>
      </c>
      <c r="S11" s="26">
        <f t="shared" si="25"/>
        <v>3.5169009423481418E-2</v>
      </c>
      <c r="T11" s="26">
        <f t="shared" si="26"/>
        <v>0.77337264762313174</v>
      </c>
      <c r="U11" s="26">
        <f t="shared" si="27"/>
        <v>0.17466632194020804</v>
      </c>
      <c r="V11" s="26">
        <f t="shared" si="2"/>
        <v>1.8372870089676335E-2</v>
      </c>
      <c r="W11" s="26">
        <f t="shared" si="28"/>
        <v>0.12771666829228964</v>
      </c>
      <c r="X11" s="26">
        <f t="shared" si="29"/>
        <v>0.22484589898444543</v>
      </c>
      <c r="Y11" s="26">
        <f t="shared" si="81"/>
        <v>9.6426270005517123E-2</v>
      </c>
      <c r="Z11" s="26">
        <f t="shared" si="30"/>
        <v>3.1290398286772519E-2</v>
      </c>
      <c r="AA11" s="26">
        <f t="shared" si="31"/>
        <v>0.28537519402908695</v>
      </c>
      <c r="AB11" s="26">
        <f t="shared" si="32"/>
        <v>0.11302308302560812</v>
      </c>
      <c r="AC11" s="26">
        <f t="shared" si="3"/>
        <v>1.4693585266681519E-2</v>
      </c>
      <c r="AD11" s="26">
        <f t="shared" si="33"/>
        <v>2.241521344974878E-2</v>
      </c>
      <c r="AE11" s="26">
        <f t="shared" si="34"/>
        <v>3.5220214636043995E-2</v>
      </c>
      <c r="AF11" s="26">
        <f t="shared" si="82"/>
        <v>1.7815975230110439E-2</v>
      </c>
      <c r="AG11" s="26">
        <f t="shared" si="35"/>
        <v>4.5992382196383408E-3</v>
      </c>
      <c r="AH11" s="26">
        <f t="shared" si="36"/>
        <v>4.862721421950162E-2</v>
      </c>
      <c r="AI11" s="26">
        <f t="shared" si="37"/>
        <v>2.3619016476678776E-2</v>
      </c>
      <c r="AJ11" s="26">
        <f t="shared" si="4"/>
        <v>1.2038030269299962E-3</v>
      </c>
      <c r="AK11" s="26">
        <f t="shared" si="38"/>
        <v>9.8334736138684892E-4</v>
      </c>
      <c r="AL11" s="26">
        <f t="shared" si="39"/>
        <v>2.9797632350545551E-3</v>
      </c>
      <c r="AM11" s="26">
        <f t="shared" si="83"/>
        <v>1.6298652034244618E-3</v>
      </c>
      <c r="AN11" s="26">
        <f t="shared" si="40"/>
        <v>6.4651784203761291E-4</v>
      </c>
      <c r="AO11" s="26">
        <f t="shared" si="41"/>
        <v>4.3324483630125558E-3</v>
      </c>
      <c r="AP11" s="26">
        <f t="shared" si="42"/>
        <v>2.3123108730665545E-3</v>
      </c>
      <c r="AQ11" s="26">
        <f t="shared" si="5"/>
        <v>1.3289635116797056E-3</v>
      </c>
      <c r="AR11" s="26">
        <f t="shared" si="43"/>
        <v>2.5806618855162912E-5</v>
      </c>
      <c r="AS11" s="26">
        <f t="shared" si="44"/>
        <v>2.4017059999093484E-4</v>
      </c>
      <c r="AT11" s="26">
        <f t="shared" si="84"/>
        <v>1.3641980296001823E-4</v>
      </c>
      <c r="AU11" s="26">
        <f t="shared" si="45"/>
        <v>1.1061318410485532E-4</v>
      </c>
      <c r="AV11" s="26">
        <f t="shared" si="46"/>
        <v>3.59306862218851E-4</v>
      </c>
      <c r="AW11" s="26">
        <f t="shared" si="47"/>
        <v>2.0056207937225345E-4</v>
      </c>
      <c r="AX11" s="26">
        <f t="shared" si="6"/>
        <v>1.7475546051709054E-4</v>
      </c>
      <c r="AY11" s="26">
        <f t="shared" si="48"/>
        <v>2.2474320160282816E-7</v>
      </c>
      <c r="AZ11" s="26">
        <f t="shared" si="49"/>
        <v>1.1483554366703721E-5</v>
      </c>
      <c r="BA11" s="26">
        <f t="shared" si="85"/>
        <v>6.6915515334680982E-6</v>
      </c>
      <c r="BB11" s="26">
        <f t="shared" si="50"/>
        <v>6.4668083318652699E-6</v>
      </c>
      <c r="BC11" s="26">
        <f t="shared" si="51"/>
        <v>1.7541994658685738E-5</v>
      </c>
      <c r="BD11" s="26">
        <f t="shared" si="52"/>
        <v>1.0090826762471889E-5</v>
      </c>
      <c r="BE11" s="26">
        <f t="shared" si="7"/>
        <v>9.8660835608690617E-6</v>
      </c>
      <c r="BF11" s="26">
        <f t="shared" si="53"/>
        <v>4.9309607303212341E-11</v>
      </c>
      <c r="BG11" s="26">
        <f t="shared" si="54"/>
        <v>7.1727631198769162E-8</v>
      </c>
      <c r="BH11" s="26">
        <f t="shared" si="86"/>
        <v>4.2777373413192601E-8</v>
      </c>
      <c r="BI11" s="26">
        <f t="shared" si="55"/>
        <v>4.2728063805889388E-8</v>
      </c>
      <c r="BJ11" s="26">
        <f t="shared" si="56"/>
        <v>1.1179772662112728E-7</v>
      </c>
      <c r="BK11" s="26">
        <f t="shared" si="57"/>
        <v>6.6079041283983924E-8</v>
      </c>
      <c r="BL11" s="26">
        <f t="shared" si="8"/>
        <v>6.6029731676680718E-8</v>
      </c>
      <c r="BM11" s="26">
        <f t="shared" si="58"/>
        <v>5.022786062406028E-16</v>
      </c>
      <c r="BN11" s="26">
        <f t="shared" si="59"/>
        <v>9.8308022077144327E-11</v>
      </c>
      <c r="BO11" s="26">
        <f t="shared" si="87"/>
        <v>5.9560024089935031E-11</v>
      </c>
      <c r="BP11" s="26">
        <f t="shared" si="60"/>
        <v>5.9559521811328795E-11</v>
      </c>
      <c r="BQ11" s="26">
        <f t="shared" si="61"/>
        <v>1.5544316153811779E-10</v>
      </c>
      <c r="BR11" s="26">
        <f t="shared" si="62"/>
        <v>9.3572920199965987E-11</v>
      </c>
      <c r="BS11" s="26">
        <f t="shared" si="9"/>
        <v>9.3572417921359751E-11</v>
      </c>
      <c r="BT11" s="26">
        <f t="shared" si="63"/>
        <v>5.5679486426180587E-24</v>
      </c>
      <c r="BU11" s="26">
        <f t="shared" si="64"/>
        <v>3.9558467868945445E-15</v>
      </c>
      <c r="BV11" s="26">
        <f t="shared" si="88"/>
        <v>2.4267537194454931E-15</v>
      </c>
      <c r="BW11" s="26">
        <f t="shared" si="65"/>
        <v>2.4267537138775444E-15</v>
      </c>
      <c r="BX11" s="26">
        <f t="shared" si="66"/>
        <v>6.3292268605470445E-15</v>
      </c>
      <c r="BY11" s="26">
        <f t="shared" si="67"/>
        <v>3.8654540556025933E-15</v>
      </c>
      <c r="BZ11" s="26">
        <f t="shared" si="10"/>
        <v>3.865454050034645E-15</v>
      </c>
      <c r="CA11" s="26">
        <f t="shared" si="68"/>
        <v>4.0320687619501179E-32</v>
      </c>
      <c r="CB11" s="26">
        <f t="shared" si="69"/>
        <v>1.6265353049115427E-19</v>
      </c>
      <c r="CC11" s="26">
        <f t="shared" si="89"/>
        <v>1.0046329232610677E-19</v>
      </c>
      <c r="CD11" s="26">
        <f t="shared" si="70"/>
        <v>1.0046329232606645E-19</v>
      </c>
      <c r="CE11" s="26">
        <f t="shared" si="71"/>
        <v>2.6196634868738459E-19</v>
      </c>
      <c r="CF11" s="26">
        <f t="shared" si="72"/>
        <v>1.6125251766908036E-19</v>
      </c>
      <c r="CG11" s="26">
        <f t="shared" si="11"/>
        <v>1.6125251766904004E-19</v>
      </c>
      <c r="CH11" s="26">
        <f t="shared" si="73"/>
        <v>2.2666745601836624E-40</v>
      </c>
      <c r="CI11" s="26">
        <f t="shared" si="74"/>
        <v>6.7937784749426909E-24</v>
      </c>
      <c r="CJ11" s="26">
        <f t="shared" si="90"/>
        <v>4.2142249431987475E-24</v>
      </c>
      <c r="CK11" s="26">
        <f t="shared" si="75"/>
        <v>4.2142249431987475E-24</v>
      </c>
      <c r="CL11" s="26">
        <f t="shared" si="76"/>
        <v>1.0988240685412455E-23</v>
      </c>
      <c r="CM11" s="26">
        <f t="shared" si="77"/>
        <v>6.7972483180867667E-24</v>
      </c>
      <c r="CN11" s="26">
        <f t="shared" si="12"/>
        <v>6.7972483180867667E-24</v>
      </c>
    </row>
    <row r="12" spans="1:92" x14ac:dyDescent="0.25">
      <c r="A12" s="38">
        <v>6</v>
      </c>
      <c r="B12" s="26">
        <f t="shared" si="13"/>
        <v>5.1094366829366978E-4</v>
      </c>
      <c r="C12" s="26">
        <f t="shared" si="14"/>
        <v>0.99999971334842808</v>
      </c>
      <c r="D12" s="26">
        <f t="shared" si="78"/>
        <v>3.1384590261196443E-5</v>
      </c>
      <c r="E12" s="26">
        <f t="shared" si="15"/>
        <v>4.7955907803247334E-4</v>
      </c>
      <c r="F12" s="26">
        <f t="shared" si="16"/>
        <v>0.99999998101043752</v>
      </c>
      <c r="G12" s="26">
        <f t="shared" si="17"/>
        <v>3.3786835622606759E-6</v>
      </c>
      <c r="H12" s="26">
        <f t="shared" si="0"/>
        <v>5.0756498473140911E-4</v>
      </c>
      <c r="I12" s="26">
        <f t="shared" si="18"/>
        <v>1.2029802954365572E-2</v>
      </c>
      <c r="J12" s="26">
        <f t="shared" si="19"/>
        <v>0.99766113250947641</v>
      </c>
      <c r="K12" s="26">
        <f t="shared" si="79"/>
        <v>1.4608559271821031E-2</v>
      </c>
      <c r="L12" s="26">
        <f t="shared" si="20"/>
        <v>2.5787563174554592E-3</v>
      </c>
      <c r="M12" s="26">
        <f t="shared" si="21"/>
        <v>0.99926864170665941</v>
      </c>
      <c r="N12" s="26">
        <f t="shared" si="22"/>
        <v>5.932806097068144E-3</v>
      </c>
      <c r="O12" s="26">
        <f t="shared" si="1"/>
        <v>6.0969968572974279E-3</v>
      </c>
      <c r="P12" s="26">
        <f t="shared" si="23"/>
        <v>0.10419563456702115</v>
      </c>
      <c r="Q12" s="26">
        <f t="shared" si="24"/>
        <v>0.84134474606854304</v>
      </c>
      <c r="R12" s="26">
        <f t="shared" si="80"/>
        <v>0.14988228479452992</v>
      </c>
      <c r="S12" s="26">
        <f t="shared" si="25"/>
        <v>4.5686650227508771E-2</v>
      </c>
      <c r="T12" s="26">
        <f t="shared" si="26"/>
        <v>0.89435022633314476</v>
      </c>
      <c r="U12" s="26">
        <f t="shared" si="27"/>
        <v>0.12097757871001302</v>
      </c>
      <c r="V12" s="26">
        <f t="shared" si="2"/>
        <v>1.6781944142991875E-2</v>
      </c>
      <c r="W12" s="26">
        <f t="shared" si="28"/>
        <v>0.14900277967433789</v>
      </c>
      <c r="X12" s="26">
        <f t="shared" si="29"/>
        <v>0.35272849305563669</v>
      </c>
      <c r="Y12" s="26">
        <f t="shared" si="81"/>
        <v>0.12788259407119126</v>
      </c>
      <c r="Z12" s="26">
        <f t="shared" si="30"/>
        <v>2.112018560314663E-2</v>
      </c>
      <c r="AA12" s="26">
        <f t="shared" si="31"/>
        <v>0.42505336956926287</v>
      </c>
      <c r="AB12" s="26">
        <f t="shared" si="32"/>
        <v>0.13967817554017592</v>
      </c>
      <c r="AC12" s="26">
        <f t="shared" si="3"/>
        <v>9.3246041341619734E-3</v>
      </c>
      <c r="AD12" s="26">
        <f t="shared" si="33"/>
        <v>4.1094557991206107E-2</v>
      </c>
      <c r="AE12" s="26">
        <f t="shared" si="34"/>
        <v>6.5834008011407097E-2</v>
      </c>
      <c r="AF12" s="26">
        <f t="shared" si="82"/>
        <v>3.0613793375363102E-2</v>
      </c>
      <c r="AG12" s="26">
        <f t="shared" si="35"/>
        <v>1.0480764615843005E-2</v>
      </c>
      <c r="AH12" s="26">
        <f t="shared" si="36"/>
        <v>8.7422216805207342E-2</v>
      </c>
      <c r="AI12" s="26">
        <f t="shared" si="37"/>
        <v>3.8795002585705722E-2</v>
      </c>
      <c r="AJ12" s="26">
        <f t="shared" si="4"/>
        <v>2.299555405500385E-3</v>
      </c>
      <c r="AK12" s="26">
        <f t="shared" si="38"/>
        <v>2.6222596303649283E-3</v>
      </c>
      <c r="AL12" s="26">
        <f t="shared" si="39"/>
        <v>6.2096653257761331E-3</v>
      </c>
      <c r="AM12" s="26">
        <f t="shared" si="83"/>
        <v>3.229902090721578E-3</v>
      </c>
      <c r="AN12" s="26">
        <f t="shared" si="40"/>
        <v>6.0764246035664975E-4</v>
      </c>
      <c r="AO12" s="26">
        <f t="shared" si="41"/>
        <v>8.7744750957383603E-3</v>
      </c>
      <c r="AP12" s="26">
        <f t="shared" si="42"/>
        <v>4.4420267327258045E-3</v>
      </c>
      <c r="AQ12" s="26">
        <f t="shared" si="5"/>
        <v>1.8197671023608762E-3</v>
      </c>
      <c r="AR12" s="26">
        <f t="shared" si="43"/>
        <v>9.0323165993070061E-5</v>
      </c>
      <c r="AS12" s="26">
        <f t="shared" si="44"/>
        <v>5.3155745857930159E-4</v>
      </c>
      <c r="AT12" s="26">
        <f t="shared" si="84"/>
        <v>2.9138685858836678E-4</v>
      </c>
      <c r="AU12" s="26">
        <f t="shared" si="45"/>
        <v>2.0106369259529673E-4</v>
      </c>
      <c r="AV12" s="26">
        <f t="shared" si="46"/>
        <v>7.776579149194416E-4</v>
      </c>
      <c r="AW12" s="26">
        <f t="shared" si="47"/>
        <v>4.183510527005906E-4</v>
      </c>
      <c r="AX12" s="26">
        <f t="shared" si="6"/>
        <v>3.2802788670752056E-4</v>
      </c>
      <c r="AY12" s="26">
        <f t="shared" si="48"/>
        <v>1.0113444072127255E-6</v>
      </c>
      <c r="AZ12" s="26">
        <f t="shared" si="49"/>
        <v>2.656064079705857E-5</v>
      </c>
      <c r="BA12" s="26">
        <f t="shared" si="85"/>
        <v>1.5077086430354849E-5</v>
      </c>
      <c r="BB12" s="26">
        <f t="shared" si="50"/>
        <v>1.4065742023142122E-5</v>
      </c>
      <c r="BC12" s="26">
        <f t="shared" si="51"/>
        <v>3.9862235004501053E-5</v>
      </c>
      <c r="BD12" s="26">
        <f t="shared" si="52"/>
        <v>2.2320240345815315E-5</v>
      </c>
      <c r="BE12" s="26">
        <f t="shared" si="7"/>
        <v>2.1308895938602591E-5</v>
      </c>
      <c r="BF12" s="26">
        <f t="shared" si="53"/>
        <v>3.0407591170314283E-10</v>
      </c>
      <c r="BG12" s="26">
        <f t="shared" si="54"/>
        <v>1.7311533639879894E-7</v>
      </c>
      <c r="BH12" s="26">
        <f t="shared" si="86"/>
        <v>1.0138770520002978E-7</v>
      </c>
      <c r="BI12" s="26">
        <f t="shared" si="55"/>
        <v>1.0108362928832664E-7</v>
      </c>
      <c r="BJ12" s="26">
        <f t="shared" si="56"/>
        <v>2.6631562839311036E-7</v>
      </c>
      <c r="BK12" s="26">
        <f t="shared" si="57"/>
        <v>1.5451790177198307E-7</v>
      </c>
      <c r="BL12" s="26">
        <f t="shared" si="8"/>
        <v>1.5421382586027991E-7</v>
      </c>
      <c r="BM12" s="26">
        <f t="shared" si="58"/>
        <v>4.1856550520050197E-15</v>
      </c>
      <c r="BN12" s="26">
        <f t="shared" si="59"/>
        <v>2.4458551353029367E-10</v>
      </c>
      <c r="BO12" s="26">
        <f t="shared" si="87"/>
        <v>1.4627749145314936E-10</v>
      </c>
      <c r="BP12" s="26">
        <f t="shared" si="60"/>
        <v>1.4627330579809735E-10</v>
      </c>
      <c r="BQ12" s="26">
        <f t="shared" si="61"/>
        <v>3.8297219942110525E-10</v>
      </c>
      <c r="BR12" s="26">
        <f t="shared" si="62"/>
        <v>2.2752903788298746E-10</v>
      </c>
      <c r="BS12" s="26">
        <f t="shared" si="9"/>
        <v>2.2752485222793545E-10</v>
      </c>
      <c r="BT12" s="26">
        <f t="shared" si="63"/>
        <v>6.4959400830543905E-23</v>
      </c>
      <c r="BU12" s="26">
        <f t="shared" si="64"/>
        <v>1.0091008922172844E-14</v>
      </c>
      <c r="BV12" s="26">
        <f t="shared" si="88"/>
        <v>6.1351621352782996E-15</v>
      </c>
      <c r="BW12" s="26">
        <f t="shared" si="65"/>
        <v>6.1351620703188991E-15</v>
      </c>
      <c r="BX12" s="26">
        <f t="shared" si="66"/>
        <v>1.6032143300817757E-14</v>
      </c>
      <c r="BY12" s="26">
        <f t="shared" si="67"/>
        <v>9.7029164402707128E-15</v>
      </c>
      <c r="BZ12" s="26">
        <f t="shared" si="10"/>
        <v>9.7029163753113115E-15</v>
      </c>
      <c r="CA12" s="26">
        <f t="shared" si="68"/>
        <v>6.0481031429252133E-31</v>
      </c>
      <c r="CB12" s="26">
        <f t="shared" si="69"/>
        <v>4.2076083575965438E-19</v>
      </c>
      <c r="CC12" s="26">
        <f t="shared" si="89"/>
        <v>2.5810730526850013E-19</v>
      </c>
      <c r="CD12" s="26">
        <f t="shared" si="70"/>
        <v>2.5810730526789534E-19</v>
      </c>
      <c r="CE12" s="26">
        <f t="shared" si="71"/>
        <v>6.7395835028879563E-19</v>
      </c>
      <c r="CF12" s="26">
        <f t="shared" si="72"/>
        <v>4.1199200160141105E-19</v>
      </c>
      <c r="CG12" s="26">
        <f t="shared" si="11"/>
        <v>4.1199200160080626E-19</v>
      </c>
      <c r="CH12" s="26">
        <f t="shared" si="73"/>
        <v>4.155570027003404E-39</v>
      </c>
      <c r="CI12" s="26">
        <f t="shared" si="74"/>
        <v>1.7732391040320653E-23</v>
      </c>
      <c r="CJ12" s="26">
        <f t="shared" si="90"/>
        <v>1.0938612565377962E-23</v>
      </c>
      <c r="CK12" s="26">
        <f t="shared" si="75"/>
        <v>1.0938612565377957E-23</v>
      </c>
      <c r="CL12" s="26">
        <f t="shared" si="76"/>
        <v>2.8551496491699927E-23</v>
      </c>
      <c r="CM12" s="26">
        <f t="shared" si="77"/>
        <v>1.7563255806287471E-23</v>
      </c>
      <c r="CN12" s="26">
        <f t="shared" si="12"/>
        <v>1.7563255806287468E-23</v>
      </c>
    </row>
    <row r="13" spans="1:92" x14ac:dyDescent="0.25">
      <c r="A13" s="38">
        <v>7</v>
      </c>
      <c r="B13" s="26">
        <f t="shared" si="13"/>
        <v>7.2991952613381521E-5</v>
      </c>
      <c r="C13" s="26">
        <f t="shared" si="14"/>
        <v>0.9999999990134123</v>
      </c>
      <c r="D13" s="26">
        <f t="shared" si="78"/>
        <v>2.8566498422311071E-7</v>
      </c>
      <c r="E13" s="26">
        <f t="shared" si="15"/>
        <v>7.2706287629158411E-5</v>
      </c>
      <c r="F13" s="26">
        <f t="shared" si="16"/>
        <v>0.99999999995984001</v>
      </c>
      <c r="G13" s="26">
        <f t="shared" si="17"/>
        <v>1.8949402491585943E-8</v>
      </c>
      <c r="H13" s="26">
        <f t="shared" si="0"/>
        <v>7.2973003210889936E-5</v>
      </c>
      <c r="I13" s="26">
        <f t="shared" si="18"/>
        <v>3.4370865583901629E-3</v>
      </c>
      <c r="J13" s="26">
        <f t="shared" si="19"/>
        <v>0.9997965239912775</v>
      </c>
      <c r="K13" s="26">
        <f t="shared" si="79"/>
        <v>2.1353914818010855E-3</v>
      </c>
      <c r="L13" s="26">
        <f t="shared" si="20"/>
        <v>1.3016950765890774E-3</v>
      </c>
      <c r="M13" s="26">
        <f t="shared" si="21"/>
        <v>0.99994968903894021</v>
      </c>
      <c r="N13" s="26">
        <f t="shared" si="22"/>
        <v>6.8104733228080416E-4</v>
      </c>
      <c r="O13" s="26">
        <f t="shared" si="1"/>
        <v>2.7560392261093587E-3</v>
      </c>
      <c r="P13" s="26">
        <f t="shared" si="23"/>
        <v>5.9540362609726373E-2</v>
      </c>
      <c r="Q13" s="26">
        <f t="shared" si="24"/>
        <v>0.93319279873114191</v>
      </c>
      <c r="R13" s="26">
        <f t="shared" si="80"/>
        <v>9.1848052662598878E-2</v>
      </c>
      <c r="S13" s="26">
        <f t="shared" si="25"/>
        <v>3.2307690052872505E-2</v>
      </c>
      <c r="T13" s="26">
        <f t="shared" si="26"/>
        <v>0.95994084313618289</v>
      </c>
      <c r="U13" s="26">
        <f t="shared" si="27"/>
        <v>6.5590616803038126E-2</v>
      </c>
      <c r="V13" s="26">
        <f t="shared" si="2"/>
        <v>6.0502541933117535E-3</v>
      </c>
      <c r="W13" s="26">
        <f t="shared" si="28"/>
        <v>0.14900277967433789</v>
      </c>
      <c r="X13" s="26">
        <f t="shared" si="29"/>
        <v>0.5</v>
      </c>
      <c r="Y13" s="26">
        <f t="shared" si="81"/>
        <v>0.14727150694436331</v>
      </c>
      <c r="Z13" s="26">
        <f t="shared" si="30"/>
        <v>1.7312727299745867E-3</v>
      </c>
      <c r="AA13" s="26">
        <f t="shared" si="31"/>
        <v>0.57494663043073713</v>
      </c>
      <c r="AB13" s="26">
        <f t="shared" si="32"/>
        <v>0.14989326086147425</v>
      </c>
      <c r="AC13" s="26">
        <f t="shared" si="3"/>
        <v>8.9048118713636049E-4</v>
      </c>
      <c r="AD13" s="26">
        <f t="shared" si="33"/>
        <v>6.4577162557609605E-2</v>
      </c>
      <c r="AE13" s="26">
        <f t="shared" si="34"/>
        <v>0.11389999699411449</v>
      </c>
      <c r="AF13" s="26">
        <f t="shared" si="82"/>
        <v>4.8065988982707392E-2</v>
      </c>
      <c r="AG13" s="26">
        <f t="shared" si="35"/>
        <v>1.6511173574902213E-2</v>
      </c>
      <c r="AH13" s="26">
        <f t="shared" si="36"/>
        <v>0.14564642380890636</v>
      </c>
      <c r="AI13" s="26">
        <f t="shared" si="37"/>
        <v>5.8224207003699013E-2</v>
      </c>
      <c r="AJ13" s="26">
        <f t="shared" si="4"/>
        <v>6.3529555539105914E-3</v>
      </c>
      <c r="AK13" s="26">
        <f t="shared" si="38"/>
        <v>5.993736297976982E-3</v>
      </c>
      <c r="AL13" s="26">
        <f t="shared" si="39"/>
        <v>1.2224472655044696E-2</v>
      </c>
      <c r="AM13" s="26">
        <f t="shared" si="83"/>
        <v>6.0148073292685626E-3</v>
      </c>
      <c r="AN13" s="26">
        <f t="shared" si="40"/>
        <v>2.1071031291580548E-5</v>
      </c>
      <c r="AO13" s="26">
        <f t="shared" si="41"/>
        <v>1.67933064484488E-2</v>
      </c>
      <c r="AP13" s="26">
        <f t="shared" si="42"/>
        <v>8.0188313527104396E-3</v>
      </c>
      <c r="AQ13" s="26">
        <f t="shared" si="5"/>
        <v>2.0250950547334575E-3</v>
      </c>
      <c r="AR13" s="26">
        <f t="shared" si="43"/>
        <v>2.7096949797921036E-4</v>
      </c>
      <c r="AS13" s="26">
        <f t="shared" si="44"/>
        <v>1.125113284042895E-3</v>
      </c>
      <c r="AT13" s="26">
        <f t="shared" si="84"/>
        <v>5.9355582546359337E-4</v>
      </c>
      <c r="AU13" s="26">
        <f t="shared" si="45"/>
        <v>3.2258632748438301E-4</v>
      </c>
      <c r="AV13" s="26">
        <f t="shared" si="46"/>
        <v>1.6098663454608851E-3</v>
      </c>
      <c r="AW13" s="26">
        <f t="shared" si="47"/>
        <v>8.3220843054144351E-4</v>
      </c>
      <c r="AX13" s="26">
        <f t="shared" si="6"/>
        <v>5.6123893256223309E-4</v>
      </c>
      <c r="AY13" s="26">
        <f t="shared" si="48"/>
        <v>3.9008998563919464E-6</v>
      </c>
      <c r="AZ13" s="26">
        <f t="shared" si="49"/>
        <v>5.930006933112357E-5</v>
      </c>
      <c r="BA13" s="26">
        <f t="shared" si="85"/>
        <v>3.2739428534065004E-5</v>
      </c>
      <c r="BB13" s="26">
        <f t="shared" si="50"/>
        <v>2.8838528677673058E-5</v>
      </c>
      <c r="BC13" s="26">
        <f t="shared" si="51"/>
        <v>8.7443296271046416E-5</v>
      </c>
      <c r="BD13" s="26">
        <f t="shared" si="52"/>
        <v>4.7581061266545362E-5</v>
      </c>
      <c r="BE13" s="26">
        <f t="shared" si="7"/>
        <v>4.3680161410153413E-5</v>
      </c>
      <c r="BF13" s="26">
        <f t="shared" si="53"/>
        <v>1.6072583904309044E-9</v>
      </c>
      <c r="BG13" s="26">
        <f t="shared" si="54"/>
        <v>4.0702290076389083E-7</v>
      </c>
      <c r="BH13" s="26">
        <f t="shared" si="86"/>
        <v>2.3390756436509189E-7</v>
      </c>
      <c r="BI13" s="26">
        <f t="shared" si="55"/>
        <v>2.3230030597466099E-7</v>
      </c>
      <c r="BJ13" s="26">
        <f t="shared" si="56"/>
        <v>6.1802318073335103E-7</v>
      </c>
      <c r="BK13" s="26">
        <f t="shared" si="57"/>
        <v>3.5170755234024067E-7</v>
      </c>
      <c r="BL13" s="26">
        <f t="shared" si="8"/>
        <v>3.5010029394980975E-7</v>
      </c>
      <c r="BM13" s="26">
        <f t="shared" si="58"/>
        <v>2.989753608575024E-14</v>
      </c>
      <c r="BN13" s="26">
        <f t="shared" si="59"/>
        <v>5.9673589686102141E-10</v>
      </c>
      <c r="BO13" s="26">
        <f t="shared" si="87"/>
        <v>3.5215038333072774E-10</v>
      </c>
      <c r="BP13" s="26">
        <f t="shared" si="60"/>
        <v>3.5212048579464197E-10</v>
      </c>
      <c r="BQ13" s="26">
        <f t="shared" si="61"/>
        <v>9.2528706869337133E-10</v>
      </c>
      <c r="BR13" s="26">
        <f t="shared" si="62"/>
        <v>5.4231486927226608E-10</v>
      </c>
      <c r="BS13" s="26">
        <f t="shared" si="9"/>
        <v>5.4228497173618037E-10</v>
      </c>
      <c r="BT13" s="26">
        <f t="shared" si="63"/>
        <v>6.4959400830543595E-22</v>
      </c>
      <c r="BU13" s="26">
        <f t="shared" si="64"/>
        <v>2.5381775462908641E-14</v>
      </c>
      <c r="BV13" s="26">
        <f t="shared" si="88"/>
        <v>1.5290766540735797E-14</v>
      </c>
      <c r="BW13" s="26">
        <f t="shared" si="65"/>
        <v>1.5290765891141788E-14</v>
      </c>
      <c r="BX13" s="26">
        <f t="shared" si="66"/>
        <v>4.0042960657205759E-14</v>
      </c>
      <c r="BY13" s="26">
        <f t="shared" si="67"/>
        <v>2.4010817356388003E-14</v>
      </c>
      <c r="BZ13" s="26">
        <f t="shared" si="10"/>
        <v>2.4010816706793993E-14</v>
      </c>
      <c r="CA13" s="26">
        <f t="shared" si="68"/>
        <v>7.7761326123324951E-30</v>
      </c>
      <c r="CB13" s="26">
        <f t="shared" si="69"/>
        <v>1.0765616761786579E-18</v>
      </c>
      <c r="CC13" s="26">
        <f t="shared" si="89"/>
        <v>6.5580084041900356E-19</v>
      </c>
      <c r="CD13" s="26">
        <f t="shared" si="70"/>
        <v>6.5580084041122743E-19</v>
      </c>
      <c r="CE13" s="26">
        <f t="shared" si="71"/>
        <v>1.7149562412642147E-18</v>
      </c>
      <c r="CF13" s="26">
        <f t="shared" si="72"/>
        <v>1.0409978909754192E-18</v>
      </c>
      <c r="CG13" s="26">
        <f t="shared" si="11"/>
        <v>1.040997890967643E-18</v>
      </c>
      <c r="CH13" s="26">
        <f t="shared" si="73"/>
        <v>6.5301814710054101E-38</v>
      </c>
      <c r="CI13" s="26">
        <f t="shared" si="74"/>
        <v>4.5868335347492805E-23</v>
      </c>
      <c r="CJ13" s="26">
        <f t="shared" si="90"/>
        <v>2.8135944307172152E-23</v>
      </c>
      <c r="CK13" s="26">
        <f t="shared" si="75"/>
        <v>2.8135944307172087E-23</v>
      </c>
      <c r="CL13" s="26">
        <f t="shared" si="76"/>
        <v>7.3522403533960836E-23</v>
      </c>
      <c r="CM13" s="26">
        <f t="shared" si="77"/>
        <v>4.4970907042260909E-23</v>
      </c>
      <c r="CN13" s="26">
        <f t="shared" si="12"/>
        <v>4.4970907042260844E-23</v>
      </c>
    </row>
    <row r="14" spans="1:92" x14ac:dyDescent="0.25">
      <c r="A14" s="38">
        <v>8</v>
      </c>
      <c r="B14" s="26">
        <f t="shared" si="13"/>
        <v>9.1239940766726546E-6</v>
      </c>
      <c r="C14" s="26">
        <f t="shared" si="14"/>
        <v>0.99999999999872013</v>
      </c>
      <c r="D14" s="26">
        <f t="shared" si="78"/>
        <v>9.8530783532169153E-10</v>
      </c>
      <c r="E14" s="26">
        <f t="shared" si="15"/>
        <v>9.1230087688373329E-6</v>
      </c>
      <c r="F14" s="26">
        <f t="shared" si="16"/>
        <v>0.99999999999996814</v>
      </c>
      <c r="G14" s="26">
        <f t="shared" si="17"/>
        <v>4.0128123046656583E-11</v>
      </c>
      <c r="H14" s="26">
        <f t="shared" si="0"/>
        <v>9.123953948549608E-6</v>
      </c>
      <c r="I14" s="26">
        <f t="shared" si="18"/>
        <v>8.5927163959754148E-4</v>
      </c>
      <c r="J14" s="26">
        <f t="shared" si="19"/>
        <v>0.99998895475150074</v>
      </c>
      <c r="K14" s="26">
        <f t="shared" si="79"/>
        <v>1.9243076022323891E-4</v>
      </c>
      <c r="L14" s="26">
        <f t="shared" si="20"/>
        <v>6.6684087937430258E-4</v>
      </c>
      <c r="M14" s="26">
        <f t="shared" si="21"/>
        <v>0.99999784861026819</v>
      </c>
      <c r="N14" s="26">
        <f t="shared" si="22"/>
        <v>4.8159571327976991E-5</v>
      </c>
      <c r="O14" s="26">
        <f t="shared" si="1"/>
        <v>8.1111206826956449E-4</v>
      </c>
      <c r="P14" s="26">
        <f t="shared" si="23"/>
        <v>2.9770181304863183E-2</v>
      </c>
      <c r="Q14" s="26">
        <f t="shared" si="24"/>
        <v>0.97724986805182079</v>
      </c>
      <c r="R14" s="26">
        <f t="shared" si="80"/>
        <v>4.4057069320678877E-2</v>
      </c>
      <c r="S14" s="26">
        <f t="shared" si="25"/>
        <v>1.4286888015815694E-2</v>
      </c>
      <c r="T14" s="26">
        <f t="shared" si="26"/>
        <v>0.98777552734495533</v>
      </c>
      <c r="U14" s="26">
        <f t="shared" si="27"/>
        <v>2.7834684208772442E-2</v>
      </c>
      <c r="V14" s="26">
        <f t="shared" si="2"/>
        <v>1.9354970960907408E-3</v>
      </c>
      <c r="W14" s="26">
        <f t="shared" si="28"/>
        <v>0.13037743221504566</v>
      </c>
      <c r="X14" s="26">
        <f t="shared" si="29"/>
        <v>0.64727150694436331</v>
      </c>
      <c r="Y14" s="26">
        <f t="shared" si="81"/>
        <v>0.14727150694436331</v>
      </c>
      <c r="Z14" s="26">
        <f t="shared" si="30"/>
        <v>1.6894074729317643E-2</v>
      </c>
      <c r="AA14" s="26">
        <f t="shared" si="31"/>
        <v>0.71462480597091305</v>
      </c>
      <c r="AB14" s="26">
        <f t="shared" si="32"/>
        <v>0.13967817554017592</v>
      </c>
      <c r="AC14" s="26">
        <f t="shared" si="3"/>
        <v>9.3007433251302563E-3</v>
      </c>
      <c r="AD14" s="26">
        <f t="shared" si="33"/>
        <v>8.8793598516713187E-2</v>
      </c>
      <c r="AE14" s="26">
        <f t="shared" si="34"/>
        <v>0.18285614814075662</v>
      </c>
      <c r="AF14" s="26">
        <f t="shared" si="82"/>
        <v>6.8956151146642136E-2</v>
      </c>
      <c r="AG14" s="26">
        <f t="shared" si="35"/>
        <v>1.9837447370071051E-2</v>
      </c>
      <c r="AH14" s="26">
        <f t="shared" si="36"/>
        <v>0.22549115963444138</v>
      </c>
      <c r="AI14" s="26">
        <f t="shared" si="37"/>
        <v>7.9844735825535029E-2</v>
      </c>
      <c r="AJ14" s="26">
        <f t="shared" si="4"/>
        <v>8.9488626911781582E-3</v>
      </c>
      <c r="AK14" s="26">
        <f t="shared" si="38"/>
        <v>1.1987472595953967E-2</v>
      </c>
      <c r="AL14" s="26">
        <f t="shared" si="39"/>
        <v>2.2750131948179191E-2</v>
      </c>
      <c r="AM14" s="26">
        <f t="shared" si="83"/>
        <v>1.0525659293134496E-2</v>
      </c>
      <c r="AN14" s="26">
        <f t="shared" si="40"/>
        <v>1.4618133028194719E-3</v>
      </c>
      <c r="AO14" s="26">
        <f t="shared" si="41"/>
        <v>3.0396361765261368E-2</v>
      </c>
      <c r="AP14" s="26">
        <f t="shared" si="42"/>
        <v>1.3603055316812569E-2</v>
      </c>
      <c r="AQ14" s="26">
        <f t="shared" si="5"/>
        <v>1.6155827208586011E-3</v>
      </c>
      <c r="AR14" s="26">
        <f t="shared" si="43"/>
        <v>7.1129493219542741E-4</v>
      </c>
      <c r="AS14" s="26">
        <f t="shared" si="44"/>
        <v>2.2781749015925654E-3</v>
      </c>
      <c r="AT14" s="26">
        <f t="shared" si="84"/>
        <v>1.1530616175496704E-3</v>
      </c>
      <c r="AU14" s="26">
        <f t="shared" si="45"/>
        <v>4.4176668535424299E-4</v>
      </c>
      <c r="AV14" s="26">
        <f t="shared" si="46"/>
        <v>3.188650710844159E-3</v>
      </c>
      <c r="AW14" s="26">
        <f t="shared" si="47"/>
        <v>1.5787843653832739E-3</v>
      </c>
      <c r="AX14" s="26">
        <f t="shared" si="6"/>
        <v>8.6748943318784653E-4</v>
      </c>
      <c r="AY14" s="26">
        <f t="shared" si="48"/>
        <v>1.3165537015322817E-5</v>
      </c>
      <c r="AZ14" s="26">
        <f t="shared" si="49"/>
        <v>1.2781543391825721E-4</v>
      </c>
      <c r="BA14" s="26">
        <f t="shared" si="85"/>
        <v>6.851536458713364E-5</v>
      </c>
      <c r="BB14" s="26">
        <f t="shared" si="50"/>
        <v>5.5349827571810825E-5</v>
      </c>
      <c r="BC14" s="26">
        <f t="shared" si="51"/>
        <v>1.8519687287935451E-4</v>
      </c>
      <c r="BD14" s="26">
        <f t="shared" si="52"/>
        <v>9.7753576608308095E-5</v>
      </c>
      <c r="BE14" s="26">
        <f t="shared" si="7"/>
        <v>8.4588039592985273E-5</v>
      </c>
      <c r="BF14" s="26">
        <f t="shared" si="53"/>
        <v>7.4335700557429148E-9</v>
      </c>
      <c r="BG14" s="26">
        <f t="shared" si="54"/>
        <v>9.3230317409029702E-7</v>
      </c>
      <c r="BH14" s="26">
        <f t="shared" si="86"/>
        <v>5.2528027332640625E-7</v>
      </c>
      <c r="BI14" s="26">
        <f t="shared" si="55"/>
        <v>5.1784670327066329E-7</v>
      </c>
      <c r="BJ14" s="26">
        <f t="shared" si="56"/>
        <v>1.3972653831023756E-6</v>
      </c>
      <c r="BK14" s="26">
        <f t="shared" si="57"/>
        <v>7.792422023690246E-7</v>
      </c>
      <c r="BL14" s="26">
        <f t="shared" si="8"/>
        <v>7.7180863231328164E-7</v>
      </c>
      <c r="BM14" s="26">
        <f t="shared" si="58"/>
        <v>1.8685960053593902E-13</v>
      </c>
      <c r="BN14" s="26">
        <f t="shared" si="59"/>
        <v>1.4277470897960928E-9</v>
      </c>
      <c r="BO14" s="26">
        <f t="shared" si="87"/>
        <v>8.3101119293507135E-10</v>
      </c>
      <c r="BP14" s="26">
        <f t="shared" si="60"/>
        <v>8.3082433333453543E-10</v>
      </c>
      <c r="BQ14" s="26">
        <f t="shared" si="61"/>
        <v>2.192338523876902E-9</v>
      </c>
      <c r="BR14" s="26">
        <f t="shared" si="62"/>
        <v>1.2670514551835308E-9</v>
      </c>
      <c r="BS14" s="26">
        <f t="shared" si="9"/>
        <v>1.2668645955829948E-9</v>
      </c>
      <c r="BT14" s="26">
        <f t="shared" si="63"/>
        <v>5.6839475726726011E-21</v>
      </c>
      <c r="BU14" s="26">
        <f t="shared" si="64"/>
        <v>6.2951270027577969E-14</v>
      </c>
      <c r="BV14" s="26">
        <f t="shared" si="88"/>
        <v>3.7569494564669325E-14</v>
      </c>
      <c r="BW14" s="26">
        <f t="shared" si="65"/>
        <v>3.7569488880721753E-14</v>
      </c>
      <c r="BX14" s="26">
        <f t="shared" si="66"/>
        <v>9.8618255486555326E-14</v>
      </c>
      <c r="BY14" s="26">
        <f t="shared" si="67"/>
        <v>5.8575294829349566E-14</v>
      </c>
      <c r="BZ14" s="26">
        <f t="shared" si="10"/>
        <v>5.8575289145401994E-14</v>
      </c>
      <c r="CA14" s="26">
        <f t="shared" si="68"/>
        <v>8.7481491888739296E-29</v>
      </c>
      <c r="CB14" s="26">
        <f t="shared" si="69"/>
        <v>2.7244297038794105E-18</v>
      </c>
      <c r="CC14" s="26">
        <f t="shared" si="89"/>
        <v>1.6478680277007526E-18</v>
      </c>
      <c r="CD14" s="26">
        <f t="shared" si="70"/>
        <v>1.6478680276132711E-18</v>
      </c>
      <c r="CE14" s="26">
        <f t="shared" si="71"/>
        <v>4.3162518219146393E-18</v>
      </c>
      <c r="CF14" s="26">
        <f t="shared" si="72"/>
        <v>2.6012955806504246E-18</v>
      </c>
      <c r="CG14" s="26">
        <f t="shared" si="11"/>
        <v>2.6012955805629431E-18</v>
      </c>
      <c r="CH14" s="26">
        <f t="shared" si="73"/>
        <v>8.978999522632369E-37</v>
      </c>
      <c r="CI14" s="26">
        <f t="shared" si="74"/>
        <v>1.175842400837101E-22</v>
      </c>
      <c r="CJ14" s="26">
        <f t="shared" si="90"/>
        <v>7.1715904736217289E-23</v>
      </c>
      <c r="CK14" s="26">
        <f t="shared" si="75"/>
        <v>7.1715904736216395E-23</v>
      </c>
      <c r="CL14" s="26">
        <f t="shared" si="76"/>
        <v>1.8762959059534964E-22</v>
      </c>
      <c r="CM14" s="26">
        <f t="shared" si="77"/>
        <v>1.141071870613888E-22</v>
      </c>
      <c r="CN14" s="26">
        <f t="shared" si="12"/>
        <v>1.141071870613879E-22</v>
      </c>
    </row>
    <row r="15" spans="1:92" x14ac:dyDescent="0.25">
      <c r="A15" s="38">
        <v>9</v>
      </c>
      <c r="B15" s="26">
        <f t="shared" si="13"/>
        <v>1.0137771196302961E-6</v>
      </c>
      <c r="C15" s="26">
        <f t="shared" si="14"/>
        <v>0.99999999999999933</v>
      </c>
      <c r="D15" s="26">
        <f t="shared" si="78"/>
        <v>1.2791989689731054E-12</v>
      </c>
      <c r="E15" s="26">
        <f t="shared" si="15"/>
        <v>1.0137758404313271E-6</v>
      </c>
      <c r="F15" s="26">
        <f t="shared" si="16"/>
        <v>1</v>
      </c>
      <c r="G15" s="26">
        <f t="shared" si="17"/>
        <v>3.1863400806741993E-14</v>
      </c>
      <c r="H15" s="26">
        <f t="shared" si="0"/>
        <v>1.0137770877668953E-6</v>
      </c>
      <c r="I15" s="26">
        <f t="shared" si="18"/>
        <v>1.9094925324389769E-4</v>
      </c>
      <c r="J15" s="26">
        <f t="shared" si="19"/>
        <v>0.9999996284508138</v>
      </c>
      <c r="K15" s="26">
        <f t="shared" si="79"/>
        <v>1.0673699313068497E-5</v>
      </c>
      <c r="L15" s="26">
        <f t="shared" si="20"/>
        <v>1.8027555393082919E-4</v>
      </c>
      <c r="M15" s="26">
        <f t="shared" si="21"/>
        <v>0.99999994313637175</v>
      </c>
      <c r="N15" s="26">
        <f t="shared" si="22"/>
        <v>2.0945261035576479E-6</v>
      </c>
      <c r="O15" s="26">
        <f t="shared" si="1"/>
        <v>1.8885472714034004E-4</v>
      </c>
      <c r="P15" s="26">
        <f t="shared" si="23"/>
        <v>1.3231191691050297E-2</v>
      </c>
      <c r="Q15" s="26">
        <f t="shared" si="24"/>
        <v>0.99379033467422384</v>
      </c>
      <c r="R15" s="26">
        <f t="shared" si="80"/>
        <v>1.6540466622403049E-2</v>
      </c>
      <c r="S15" s="26">
        <f t="shared" si="25"/>
        <v>3.3092749313527528E-3</v>
      </c>
      <c r="T15" s="26">
        <f t="shared" si="26"/>
        <v>0.99702023676494544</v>
      </c>
      <c r="U15" s="26">
        <f t="shared" si="27"/>
        <v>9.2447094199901159E-3</v>
      </c>
      <c r="V15" s="26">
        <f t="shared" si="2"/>
        <v>3.9864822710601808E-3</v>
      </c>
      <c r="W15" s="26">
        <f t="shared" si="28"/>
        <v>0.10140466950059109</v>
      </c>
      <c r="X15" s="26">
        <f t="shared" si="29"/>
        <v>0.7751541010155546</v>
      </c>
      <c r="Y15" s="26">
        <f t="shared" si="81"/>
        <v>0.12788259407119129</v>
      </c>
      <c r="Z15" s="26">
        <f t="shared" si="30"/>
        <v>2.6477924570600206E-2</v>
      </c>
      <c r="AA15" s="26">
        <f t="shared" si="31"/>
        <v>0.8276478889965212</v>
      </c>
      <c r="AB15" s="26">
        <f t="shared" si="32"/>
        <v>0.11302308302560815</v>
      </c>
      <c r="AC15" s="26">
        <f t="shared" si="3"/>
        <v>1.1618413525017066E-2</v>
      </c>
      <c r="AD15" s="26">
        <f t="shared" si="33"/>
        <v>0.10852550929820498</v>
      </c>
      <c r="AE15" s="26">
        <f t="shared" si="34"/>
        <v>0.27324679770329097</v>
      </c>
      <c r="AF15" s="26">
        <f t="shared" si="82"/>
        <v>9.0390649562534342E-2</v>
      </c>
      <c r="AG15" s="26">
        <f t="shared" si="35"/>
        <v>1.8134859735670639E-2</v>
      </c>
      <c r="AH15" s="26">
        <f t="shared" si="36"/>
        <v>0.32553831703891717</v>
      </c>
      <c r="AI15" s="26">
        <f t="shared" si="37"/>
        <v>0.10004715740447578</v>
      </c>
      <c r="AJ15" s="26">
        <f t="shared" si="4"/>
        <v>8.4783518937291968E-3</v>
      </c>
      <c r="AK15" s="26">
        <f t="shared" si="38"/>
        <v>2.1311062392807036E-2</v>
      </c>
      <c r="AL15" s="26">
        <f t="shared" si="39"/>
        <v>4.00591568638171E-2</v>
      </c>
      <c r="AM15" s="26">
        <f t="shared" si="83"/>
        <v>1.7309024915637908E-2</v>
      </c>
      <c r="AN15" s="26">
        <f t="shared" si="40"/>
        <v>4.0020374771691271E-3</v>
      </c>
      <c r="AO15" s="26">
        <f t="shared" si="41"/>
        <v>5.2081279415219527E-2</v>
      </c>
      <c r="AP15" s="26">
        <f t="shared" si="42"/>
        <v>2.1684917649958158E-2</v>
      </c>
      <c r="AQ15" s="26">
        <f t="shared" si="5"/>
        <v>3.7385525715112264E-4</v>
      </c>
      <c r="AR15" s="26">
        <f t="shared" si="43"/>
        <v>1.6596881751226623E-3</v>
      </c>
      <c r="AS15" s="26">
        <f t="shared" si="44"/>
        <v>4.414380476409306E-3</v>
      </c>
      <c r="AT15" s="26">
        <f t="shared" si="84"/>
        <v>2.1362055748167406E-3</v>
      </c>
      <c r="AU15" s="26">
        <f t="shared" si="45"/>
        <v>4.7651739969407827E-4</v>
      </c>
      <c r="AV15" s="26">
        <f t="shared" si="46"/>
        <v>6.0450125741998879E-3</v>
      </c>
      <c r="AW15" s="26">
        <f t="shared" si="47"/>
        <v>2.8563618633557289E-3</v>
      </c>
      <c r="AX15" s="26">
        <f t="shared" si="6"/>
        <v>1.1966736882330666E-3</v>
      </c>
      <c r="AY15" s="26">
        <f t="shared" si="48"/>
        <v>3.9496611045968431E-5</v>
      </c>
      <c r="AZ15" s="26">
        <f t="shared" si="49"/>
        <v>2.6600275256962456E-4</v>
      </c>
      <c r="BA15" s="26">
        <f t="shared" si="85"/>
        <v>1.3818731865136735E-4</v>
      </c>
      <c r="BB15" s="26">
        <f t="shared" si="50"/>
        <v>9.8690707605398909E-5</v>
      </c>
      <c r="BC15" s="26">
        <f t="shared" si="51"/>
        <v>3.7874750290730372E-4</v>
      </c>
      <c r="BD15" s="26">
        <f t="shared" si="52"/>
        <v>1.9355063002794921E-4</v>
      </c>
      <c r="BE15" s="26">
        <f t="shared" si="7"/>
        <v>1.5405401898198077E-4</v>
      </c>
      <c r="BF15" s="26">
        <f t="shared" si="53"/>
        <v>3.0560232451387502E-8</v>
      </c>
      <c r="BG15" s="26">
        <f t="shared" si="54"/>
        <v>2.0805250641737486E-6</v>
      </c>
      <c r="BH15" s="26">
        <f t="shared" si="86"/>
        <v>1.1482218900834517E-6</v>
      </c>
      <c r="BI15" s="26">
        <f t="shared" si="55"/>
        <v>1.1176616576320641E-6</v>
      </c>
      <c r="BJ15" s="26">
        <f t="shared" si="56"/>
        <v>3.0778143415442672E-6</v>
      </c>
      <c r="BK15" s="26">
        <f t="shared" si="57"/>
        <v>1.6805489584418916E-6</v>
      </c>
      <c r="BL15" s="26">
        <f t="shared" si="8"/>
        <v>1.649988725990504E-6</v>
      </c>
      <c r="BM15" s="26">
        <f t="shared" si="58"/>
        <v>1.0381088918663277E-12</v>
      </c>
      <c r="BN15" s="26">
        <f t="shared" si="59"/>
        <v>3.3500138270424298E-9</v>
      </c>
      <c r="BO15" s="26">
        <f t="shared" si="87"/>
        <v>1.922266737246337E-9</v>
      </c>
      <c r="BP15" s="26">
        <f t="shared" si="60"/>
        <v>1.9212286283544709E-9</v>
      </c>
      <c r="BQ15" s="26">
        <f t="shared" si="61"/>
        <v>5.0941224667705163E-9</v>
      </c>
      <c r="BR15" s="26">
        <f t="shared" si="62"/>
        <v>2.9017839428936143E-9</v>
      </c>
      <c r="BS15" s="26">
        <f t="shared" si="9"/>
        <v>2.9007458340017482E-9</v>
      </c>
      <c r="BT15" s="26">
        <f t="shared" si="63"/>
        <v>4.4208481120786853E-20</v>
      </c>
      <c r="BU15" s="26">
        <f t="shared" si="64"/>
        <v>1.539518872139042E-13</v>
      </c>
      <c r="BV15" s="26">
        <f t="shared" si="88"/>
        <v>9.1000617186326232E-14</v>
      </c>
      <c r="BW15" s="26">
        <f t="shared" si="65"/>
        <v>9.1000572977845108E-14</v>
      </c>
      <c r="BX15" s="26">
        <f t="shared" si="66"/>
        <v>2.394903322950526E-13</v>
      </c>
      <c r="BY15" s="26">
        <f t="shared" si="67"/>
        <v>1.4087207680849727E-13</v>
      </c>
      <c r="BZ15" s="26">
        <f t="shared" si="10"/>
        <v>1.4087203260001616E-13</v>
      </c>
      <c r="CA15" s="26">
        <f t="shared" si="68"/>
        <v>8.7481491888739255E-28</v>
      </c>
      <c r="CB15" s="26">
        <f t="shared" si="69"/>
        <v>6.8194086846384621E-18</v>
      </c>
      <c r="CC15" s="26">
        <f t="shared" si="89"/>
        <v>4.094978980759052E-18</v>
      </c>
      <c r="CD15" s="26">
        <f t="shared" si="70"/>
        <v>4.0949789798842368E-18</v>
      </c>
      <c r="CE15" s="26">
        <f t="shared" si="71"/>
        <v>1.0744732596469721E-17</v>
      </c>
      <c r="CF15" s="26">
        <f t="shared" si="72"/>
        <v>6.428480774555082E-18</v>
      </c>
      <c r="CG15" s="26">
        <f t="shared" si="11"/>
        <v>6.4284807736802669E-18</v>
      </c>
      <c r="CH15" s="26">
        <f t="shared" si="73"/>
        <v>1.0974332749883994E-35</v>
      </c>
      <c r="CI15" s="26">
        <f t="shared" si="74"/>
        <v>2.9872834316592891E-22</v>
      </c>
      <c r="CJ15" s="26">
        <f t="shared" si="90"/>
        <v>1.8114410308221881E-22</v>
      </c>
      <c r="CK15" s="26">
        <f t="shared" si="75"/>
        <v>1.8114410308220783E-22</v>
      </c>
      <c r="CL15" s="26">
        <f t="shared" si="76"/>
        <v>4.745418370065336E-22</v>
      </c>
      <c r="CM15" s="26">
        <f t="shared" si="77"/>
        <v>2.8691224641118398E-22</v>
      </c>
      <c r="CN15" s="26">
        <f t="shared" si="12"/>
        <v>2.8691224641117302E-22</v>
      </c>
    </row>
    <row r="16" spans="1:92" x14ac:dyDescent="0.25">
      <c r="A16" s="38">
        <v>10</v>
      </c>
      <c r="B16" s="26">
        <f t="shared" si="13"/>
        <v>1.013777119630295E-7</v>
      </c>
      <c r="C16" s="26">
        <f t="shared" si="14"/>
        <v>1</v>
      </c>
      <c r="D16" s="26">
        <f t="shared" si="78"/>
        <v>0</v>
      </c>
      <c r="E16" s="26">
        <f t="shared" si="15"/>
        <v>1.013777119630295E-7</v>
      </c>
      <c r="F16" s="26">
        <f t="shared" si="16"/>
        <v>1</v>
      </c>
      <c r="G16" s="26">
        <f t="shared" si="17"/>
        <v>0</v>
      </c>
      <c r="H16" s="26">
        <f t="shared" si="0"/>
        <v>1.013777119630295E-7</v>
      </c>
      <c r="I16" s="26">
        <f t="shared" si="18"/>
        <v>3.8189850648779602E-5</v>
      </c>
      <c r="J16" s="26">
        <f t="shared" si="19"/>
        <v>0.99999999229137104</v>
      </c>
      <c r="K16" s="26">
        <f t="shared" si="79"/>
        <v>3.6384055723814868E-7</v>
      </c>
      <c r="L16" s="26">
        <f t="shared" si="20"/>
        <v>3.7826010091541453E-5</v>
      </c>
      <c r="M16" s="26">
        <f t="shared" si="21"/>
        <v>0.99999999907471293</v>
      </c>
      <c r="N16" s="26">
        <f t="shared" si="22"/>
        <v>5.5938341181338558E-8</v>
      </c>
      <c r="O16" s="26">
        <f t="shared" si="1"/>
        <v>3.8133912307598264E-5</v>
      </c>
      <c r="P16" s="26">
        <f t="shared" si="23"/>
        <v>5.2924766764201169E-3</v>
      </c>
      <c r="Q16" s="26">
        <f t="shared" si="24"/>
        <v>0.9986501019683699</v>
      </c>
      <c r="R16" s="26">
        <f t="shared" si="80"/>
        <v>4.8597672941460557E-3</v>
      </c>
      <c r="S16" s="26">
        <f t="shared" si="25"/>
        <v>4.3270938227406124E-4</v>
      </c>
      <c r="T16" s="26">
        <f t="shared" si="26"/>
        <v>0.99942297495760923</v>
      </c>
      <c r="U16" s="26">
        <f t="shared" si="27"/>
        <v>2.4027381926637892E-3</v>
      </c>
      <c r="V16" s="26">
        <f t="shared" si="2"/>
        <v>2.8897384837563277E-3</v>
      </c>
      <c r="W16" s="26">
        <f t="shared" si="28"/>
        <v>7.0983268650413753E-2</v>
      </c>
      <c r="X16" s="26">
        <f t="shared" si="29"/>
        <v>0.87158037102107166</v>
      </c>
      <c r="Y16" s="26">
        <f t="shared" si="81"/>
        <v>9.6426270005517067E-2</v>
      </c>
      <c r="Z16" s="26">
        <f t="shared" si="30"/>
        <v>2.5443001355103315E-2</v>
      </c>
      <c r="AA16" s="26">
        <f t="shared" si="31"/>
        <v>0.90706163381706206</v>
      </c>
      <c r="AB16" s="26">
        <f t="shared" si="32"/>
        <v>7.9413744820540866E-2</v>
      </c>
      <c r="AC16" s="26">
        <f t="shared" si="3"/>
        <v>8.430476170127113E-3</v>
      </c>
      <c r="AD16" s="26">
        <f t="shared" si="33"/>
        <v>0.1193780602280255</v>
      </c>
      <c r="AE16" s="26">
        <f t="shared" si="34"/>
        <v>0.38151230027649746</v>
      </c>
      <c r="AF16" s="26">
        <f t="shared" si="82"/>
        <v>0.1082655025732065</v>
      </c>
      <c r="AG16" s="26">
        <f t="shared" si="35"/>
        <v>1.1112557654819E-2</v>
      </c>
      <c r="AH16" s="26">
        <f t="shared" si="36"/>
        <v>0.44008422745336273</v>
      </c>
      <c r="AI16" s="26">
        <f t="shared" si="37"/>
        <v>0.11454591041444556</v>
      </c>
      <c r="AJ16" s="26">
        <f t="shared" si="4"/>
        <v>4.8321498135799335E-3</v>
      </c>
      <c r="AK16" s="26">
        <f t="shared" si="38"/>
        <v>3.4097699828491299E-2</v>
      </c>
      <c r="AL16" s="26">
        <f t="shared" si="39"/>
        <v>6.6807201268858057E-2</v>
      </c>
      <c r="AM16" s="26">
        <f t="shared" si="83"/>
        <v>2.6748044405040958E-2</v>
      </c>
      <c r="AN16" s="26">
        <f t="shared" si="40"/>
        <v>7.3496554234503408E-3</v>
      </c>
      <c r="AO16" s="26">
        <f t="shared" si="41"/>
        <v>8.4565722351335693E-2</v>
      </c>
      <c r="AP16" s="26">
        <f t="shared" si="42"/>
        <v>3.2484442936116166E-2</v>
      </c>
      <c r="AQ16" s="26">
        <f t="shared" si="5"/>
        <v>1.6132568923751325E-3</v>
      </c>
      <c r="AR16" s="26">
        <f t="shared" si="43"/>
        <v>3.4853451677575925E-3</v>
      </c>
      <c r="AS16" s="26">
        <f t="shared" si="44"/>
        <v>8.1886541707474492E-3</v>
      </c>
      <c r="AT16" s="26">
        <f t="shared" si="84"/>
        <v>3.7742736943381433E-3</v>
      </c>
      <c r="AU16" s="26">
        <f t="shared" si="45"/>
        <v>2.8892852658055079E-4</v>
      </c>
      <c r="AV16" s="26">
        <f t="shared" si="46"/>
        <v>1.0973385501623431E-2</v>
      </c>
      <c r="AW16" s="26">
        <f t="shared" si="47"/>
        <v>4.9283729274235428E-3</v>
      </c>
      <c r="AX16" s="26">
        <f t="shared" si="6"/>
        <v>1.4430277596659503E-3</v>
      </c>
      <c r="AY16" s="26">
        <f t="shared" si="48"/>
        <v>1.0664084982411477E-4</v>
      </c>
      <c r="AZ16" s="26">
        <f t="shared" si="49"/>
        <v>5.3460637745968425E-4</v>
      </c>
      <c r="BA16" s="26">
        <f t="shared" si="85"/>
        <v>2.6860362489005969E-4</v>
      </c>
      <c r="BB16" s="26">
        <f t="shared" si="50"/>
        <v>1.6196277506594492E-4</v>
      </c>
      <c r="BC16" s="26">
        <f t="shared" si="51"/>
        <v>7.4808214487277443E-4</v>
      </c>
      <c r="BD16" s="26">
        <f t="shared" si="52"/>
        <v>3.6933464196547072E-4</v>
      </c>
      <c r="BE16" s="26">
        <f t="shared" si="7"/>
        <v>2.6269379214135591E-4</v>
      </c>
      <c r="BF16" s="26">
        <f t="shared" si="53"/>
        <v>1.1307286007013371E-7</v>
      </c>
      <c r="BG16" s="26">
        <f t="shared" si="54"/>
        <v>4.5236659535339434E-6</v>
      </c>
      <c r="BH16" s="26">
        <f t="shared" si="86"/>
        <v>2.4431408893601948E-6</v>
      </c>
      <c r="BI16" s="26">
        <f t="shared" si="55"/>
        <v>2.3300680292900612E-6</v>
      </c>
      <c r="BJ16" s="26">
        <f t="shared" si="56"/>
        <v>6.6057272734379383E-6</v>
      </c>
      <c r="BK16" s="26">
        <f t="shared" si="57"/>
        <v>3.5279129318936711E-6</v>
      </c>
      <c r="BL16" s="26">
        <f t="shared" si="8"/>
        <v>3.4148400718235376E-6</v>
      </c>
      <c r="BM16" s="26">
        <f t="shared" si="58"/>
        <v>5.1905444593316397E-12</v>
      </c>
      <c r="BN16" s="26">
        <f t="shared" si="59"/>
        <v>7.7086289501400083E-9</v>
      </c>
      <c r="BO16" s="26">
        <f t="shared" si="87"/>
        <v>4.3586151230975786E-9</v>
      </c>
      <c r="BP16" s="26">
        <f t="shared" si="60"/>
        <v>4.3534245786382467E-9</v>
      </c>
      <c r="BQ16" s="26">
        <f t="shared" si="61"/>
        <v>1.1608366118324644E-8</v>
      </c>
      <c r="BR16" s="26">
        <f t="shared" si="62"/>
        <v>6.514243651554128E-9</v>
      </c>
      <c r="BS16" s="26">
        <f t="shared" si="9"/>
        <v>6.5090531070947961E-9</v>
      </c>
      <c r="BT16" s="26">
        <f t="shared" si="63"/>
        <v>3.0945936784551001E-19</v>
      </c>
      <c r="BU16" s="26">
        <f t="shared" si="64"/>
        <v>3.712501341276489E-13</v>
      </c>
      <c r="BV16" s="26">
        <f t="shared" si="88"/>
        <v>2.172982469137447E-13</v>
      </c>
      <c r="BW16" s="26">
        <f t="shared" si="65"/>
        <v>2.1729793745437684E-13</v>
      </c>
      <c r="BX16" s="26">
        <f t="shared" si="66"/>
        <v>5.7348401692114163E-13</v>
      </c>
      <c r="BY16" s="26">
        <f t="shared" si="67"/>
        <v>3.3399368462608903E-13</v>
      </c>
      <c r="BZ16" s="26">
        <f t="shared" si="10"/>
        <v>3.3399337516672117E-13</v>
      </c>
      <c r="CA16" s="26">
        <f t="shared" si="68"/>
        <v>7.8733342699865882E-27</v>
      </c>
      <c r="CB16" s="26">
        <f t="shared" si="69"/>
        <v>1.688315593943684E-17</v>
      </c>
      <c r="CC16" s="26">
        <f t="shared" si="89"/>
        <v>1.0063747254798378E-17</v>
      </c>
      <c r="CD16" s="26">
        <f t="shared" si="70"/>
        <v>1.0063747246925044E-17</v>
      </c>
      <c r="CE16" s="26">
        <f t="shared" si="71"/>
        <v>2.6455803650230062E-17</v>
      </c>
      <c r="CF16" s="26">
        <f t="shared" si="72"/>
        <v>1.5711071053760341E-17</v>
      </c>
      <c r="CG16" s="26">
        <f t="shared" si="11"/>
        <v>1.5711071045887006E-17</v>
      </c>
      <c r="CH16" s="26">
        <f t="shared" si="73"/>
        <v>1.2071766024872473E-34</v>
      </c>
      <c r="CI16" s="26">
        <f t="shared" si="74"/>
        <v>7.521347526306405E-22</v>
      </c>
      <c r="CJ16" s="26">
        <f t="shared" si="90"/>
        <v>4.5340640946471159E-22</v>
      </c>
      <c r="CK16" s="26">
        <f t="shared" si="75"/>
        <v>4.5340640946459084E-22</v>
      </c>
      <c r="CL16" s="26">
        <f t="shared" si="76"/>
        <v>1.1894329674222045E-21</v>
      </c>
      <c r="CM16" s="26">
        <f t="shared" si="77"/>
        <v>7.1489113041567089E-22</v>
      </c>
      <c r="CN16" s="26">
        <f t="shared" si="12"/>
        <v>7.1489113041555014E-22</v>
      </c>
    </row>
    <row r="17" spans="1:92" x14ac:dyDescent="0.25">
      <c r="A17" s="38">
        <v>11</v>
      </c>
      <c r="B17" s="26">
        <f t="shared" si="13"/>
        <v>9.2161556330026647E-9</v>
      </c>
      <c r="C17" s="26">
        <f t="shared" si="14"/>
        <v>1</v>
      </c>
      <c r="D17" s="26">
        <f t="shared" si="78"/>
        <v>0</v>
      </c>
      <c r="E17" s="26">
        <f t="shared" si="15"/>
        <v>9.2161556330026647E-9</v>
      </c>
      <c r="F17" s="26">
        <f t="shared" si="16"/>
        <v>1</v>
      </c>
      <c r="G17" s="26">
        <f t="shared" si="17"/>
        <v>0</v>
      </c>
      <c r="H17" s="26">
        <f t="shared" si="0"/>
        <v>9.2161556330026647E-9</v>
      </c>
      <c r="I17" s="26">
        <f t="shared" si="18"/>
        <v>6.9436092088690095E-6</v>
      </c>
      <c r="J17" s="26">
        <f t="shared" si="19"/>
        <v>0.99999999990169197</v>
      </c>
      <c r="K17" s="26">
        <f t="shared" si="79"/>
        <v>7.6103209289968277E-9</v>
      </c>
      <c r="L17" s="26">
        <f t="shared" si="20"/>
        <v>6.9359988879400126E-6</v>
      </c>
      <c r="M17" s="26">
        <f t="shared" si="21"/>
        <v>0.9999999999907575</v>
      </c>
      <c r="N17" s="26">
        <f t="shared" si="22"/>
        <v>9.1604457352900681E-10</v>
      </c>
      <c r="O17" s="26">
        <f t="shared" si="1"/>
        <v>6.9426931642954805E-6</v>
      </c>
      <c r="P17" s="26">
        <f t="shared" si="23"/>
        <v>1.9245369732436813E-3</v>
      </c>
      <c r="Q17" s="26">
        <f t="shared" si="24"/>
        <v>0.99976737092096446</v>
      </c>
      <c r="R17" s="26">
        <f t="shared" si="80"/>
        <v>1.1172689525945634E-3</v>
      </c>
      <c r="S17" s="26">
        <f t="shared" si="25"/>
        <v>8.0726802064911792E-4</v>
      </c>
      <c r="T17" s="26">
        <f t="shared" si="26"/>
        <v>0.99991158271479919</v>
      </c>
      <c r="U17" s="26">
        <f t="shared" si="27"/>
        <v>4.8860775718995164E-4</v>
      </c>
      <c r="V17" s="26">
        <f t="shared" si="2"/>
        <v>1.4359292160537297E-3</v>
      </c>
      <c r="W17" s="26">
        <f t="shared" si="28"/>
        <v>4.5171170959354211E-2</v>
      </c>
      <c r="X17" s="26">
        <f t="shared" si="29"/>
        <v>0.93471499094213195</v>
      </c>
      <c r="Y17" s="26">
        <f t="shared" si="81"/>
        <v>6.3134619921060287E-2</v>
      </c>
      <c r="Z17" s="26">
        <f t="shared" si="30"/>
        <v>1.7963448961706076E-2</v>
      </c>
      <c r="AA17" s="26">
        <f t="shared" si="31"/>
        <v>0.95551349414909337</v>
      </c>
      <c r="AB17" s="26">
        <f t="shared" si="32"/>
        <v>4.8451860332031305E-2</v>
      </c>
      <c r="AC17" s="26">
        <f t="shared" si="3"/>
        <v>3.2806893726770939E-3</v>
      </c>
      <c r="AD17" s="26">
        <f t="shared" si="33"/>
        <v>0.1193780602280255</v>
      </c>
      <c r="AE17" s="26">
        <f t="shared" si="34"/>
        <v>0.5</v>
      </c>
      <c r="AF17" s="26">
        <f t="shared" si="82"/>
        <v>0.11848769972350254</v>
      </c>
      <c r="AG17" s="26">
        <f t="shared" si="35"/>
        <v>8.903605045229579E-4</v>
      </c>
      <c r="AH17" s="26">
        <f t="shared" si="36"/>
        <v>0.55991577254663727</v>
      </c>
      <c r="AI17" s="26">
        <f t="shared" si="37"/>
        <v>0.11983154509327454</v>
      </c>
      <c r="AJ17" s="26">
        <f t="shared" si="4"/>
        <v>4.5348486524904308E-4</v>
      </c>
      <c r="AK17" s="26">
        <f t="shared" si="38"/>
        <v>4.9596654295987343E-2</v>
      </c>
      <c r="AL17" s="26">
        <f t="shared" si="39"/>
        <v>0.10564977366685525</v>
      </c>
      <c r="AM17" s="26">
        <f t="shared" si="83"/>
        <v>3.8842572397997197E-2</v>
      </c>
      <c r="AN17" s="26">
        <f t="shared" si="40"/>
        <v>1.0754081897990146E-2</v>
      </c>
      <c r="AO17" s="26">
        <f t="shared" si="41"/>
        <v>0.13029451713680881</v>
      </c>
      <c r="AP17" s="26">
        <f t="shared" si="42"/>
        <v>4.572879478547312E-2</v>
      </c>
      <c r="AQ17" s="26">
        <f t="shared" si="5"/>
        <v>3.8678595105142224E-3</v>
      </c>
      <c r="AR17" s="26">
        <f t="shared" si="43"/>
        <v>6.6538407748099482E-3</v>
      </c>
      <c r="AS17" s="26">
        <f t="shared" si="44"/>
        <v>1.4548165870626089E-2</v>
      </c>
      <c r="AT17" s="26">
        <f t="shared" si="84"/>
        <v>6.3595116998786394E-3</v>
      </c>
      <c r="AU17" s="26">
        <f t="shared" si="45"/>
        <v>2.9432907493130885E-4</v>
      </c>
      <c r="AV17" s="26">
        <f t="shared" si="46"/>
        <v>1.9082884729414998E-2</v>
      </c>
      <c r="AW17" s="26">
        <f t="shared" si="47"/>
        <v>8.1094992277915678E-3</v>
      </c>
      <c r="AX17" s="26">
        <f t="shared" si="6"/>
        <v>1.4556584529816195E-3</v>
      </c>
      <c r="AY17" s="26">
        <f t="shared" si="48"/>
        <v>2.6175481320464566E-4</v>
      </c>
      <c r="AZ17" s="26">
        <f t="shared" si="49"/>
        <v>1.0377814628713502E-3</v>
      </c>
      <c r="BA17" s="26">
        <f t="shared" si="85"/>
        <v>5.0317508541166593E-4</v>
      </c>
      <c r="BB17" s="26">
        <f t="shared" si="50"/>
        <v>2.4142027220702027E-4</v>
      </c>
      <c r="BC17" s="26">
        <f t="shared" si="51"/>
        <v>1.4273000666430473E-3</v>
      </c>
      <c r="BD17" s="26">
        <f t="shared" si="52"/>
        <v>6.7921792177027282E-4</v>
      </c>
      <c r="BE17" s="26">
        <f t="shared" si="7"/>
        <v>4.1746310856562716E-4</v>
      </c>
      <c r="BF17" s="26">
        <f t="shared" si="53"/>
        <v>3.8033598387226782E-7</v>
      </c>
      <c r="BG17" s="26">
        <f t="shared" si="54"/>
        <v>9.5837672783487206E-6</v>
      </c>
      <c r="BH17" s="26">
        <f t="shared" si="86"/>
        <v>5.0601013248147773E-6</v>
      </c>
      <c r="BI17" s="26">
        <f t="shared" si="55"/>
        <v>4.6797653409425094E-6</v>
      </c>
      <c r="BJ17" s="26">
        <f t="shared" si="56"/>
        <v>1.3814686739790626E-5</v>
      </c>
      <c r="BK17" s="26">
        <f t="shared" si="57"/>
        <v>7.2089594663526876E-6</v>
      </c>
      <c r="BL17" s="26">
        <f t="shared" si="8"/>
        <v>6.8286234824804197E-6</v>
      </c>
      <c r="BM17" s="26">
        <f t="shared" si="58"/>
        <v>2.3593383906052924E-11</v>
      </c>
      <c r="BN17" s="26">
        <f t="shared" si="59"/>
        <v>1.7396124298615893E-8</v>
      </c>
      <c r="BO17" s="26">
        <f t="shared" si="87"/>
        <v>9.6874953484758842E-9</v>
      </c>
      <c r="BP17" s="26">
        <f t="shared" si="60"/>
        <v>9.663901964569831E-9</v>
      </c>
      <c r="BQ17" s="26">
        <f t="shared" si="61"/>
        <v>2.5943146705236253E-8</v>
      </c>
      <c r="BR17" s="26">
        <f t="shared" si="62"/>
        <v>1.4334780586911609E-8</v>
      </c>
      <c r="BS17" s="26">
        <f t="shared" si="9"/>
        <v>1.4311187203005556E-8</v>
      </c>
      <c r="BT17" s="26">
        <f t="shared" si="63"/>
        <v>1.9692868862895945E-18</v>
      </c>
      <c r="BU17" s="26">
        <f t="shared" si="64"/>
        <v>8.827800237412359E-13</v>
      </c>
      <c r="BV17" s="26">
        <f t="shared" si="88"/>
        <v>5.11529889613587E-13</v>
      </c>
      <c r="BW17" s="26">
        <f t="shared" si="65"/>
        <v>5.1152792032670071E-13</v>
      </c>
      <c r="BX17" s="26">
        <f t="shared" si="66"/>
        <v>1.3541306752218322E-12</v>
      </c>
      <c r="BY17" s="26">
        <f t="shared" si="67"/>
        <v>7.806466583006906E-13</v>
      </c>
      <c r="BZ17" s="26">
        <f t="shared" si="10"/>
        <v>7.8064468901380431E-13</v>
      </c>
      <c r="CA17" s="26">
        <f t="shared" si="68"/>
        <v>6.4418189481708015E-26</v>
      </c>
      <c r="CB17" s="26">
        <f t="shared" si="69"/>
        <v>4.1342599034998766E-17</v>
      </c>
      <c r="CC17" s="26">
        <f t="shared" si="89"/>
        <v>2.4459443095561926E-17</v>
      </c>
      <c r="CD17" s="26">
        <f t="shared" si="70"/>
        <v>2.4459443031143736E-17</v>
      </c>
      <c r="CE17" s="26">
        <f t="shared" si="71"/>
        <v>6.4429426897242548E-17</v>
      </c>
      <c r="CF17" s="26">
        <f t="shared" si="72"/>
        <v>3.7973623247012486E-17</v>
      </c>
      <c r="CG17" s="26">
        <f t="shared" si="11"/>
        <v>3.7973623182594296E-17</v>
      </c>
      <c r="CH17" s="26">
        <f t="shared" si="73"/>
        <v>1.2071766024872384E-33</v>
      </c>
      <c r="CI17" s="26">
        <f t="shared" si="74"/>
        <v>1.8767548682660967E-21</v>
      </c>
      <c r="CJ17" s="26">
        <f t="shared" si="90"/>
        <v>1.1246201156354562E-21</v>
      </c>
      <c r="CK17" s="26">
        <f t="shared" si="75"/>
        <v>1.1246201156342491E-21</v>
      </c>
      <c r="CL17" s="26">
        <f t="shared" si="76"/>
        <v>2.9545986305819482E-21</v>
      </c>
      <c r="CM17" s="26">
        <f t="shared" si="77"/>
        <v>1.7651656631597437E-21</v>
      </c>
      <c r="CN17" s="26">
        <f t="shared" si="12"/>
        <v>1.7651656631585366E-21</v>
      </c>
    </row>
    <row r="18" spans="1:92" x14ac:dyDescent="0.25">
      <c r="A18" s="38">
        <v>12</v>
      </c>
      <c r="B18" s="26">
        <f t="shared" si="13"/>
        <v>7.680129694168931E-10</v>
      </c>
      <c r="C18" s="26">
        <f t="shared" si="14"/>
        <v>1</v>
      </c>
      <c r="D18" s="26">
        <f t="shared" si="78"/>
        <v>0</v>
      </c>
      <c r="E18" s="26">
        <f t="shared" si="15"/>
        <v>7.680129694168931E-10</v>
      </c>
      <c r="F18" s="26">
        <f t="shared" si="16"/>
        <v>1</v>
      </c>
      <c r="G18" s="26">
        <f t="shared" si="17"/>
        <v>0</v>
      </c>
      <c r="H18" s="26">
        <f t="shared" si="0"/>
        <v>7.680129694168931E-10</v>
      </c>
      <c r="I18" s="26">
        <f t="shared" si="18"/>
        <v>1.1572682014781686E-6</v>
      </c>
      <c r="J18" s="26">
        <f t="shared" si="19"/>
        <v>0.99999999999923128</v>
      </c>
      <c r="K18" s="26">
        <f t="shared" si="79"/>
        <v>9.7539309962257903E-11</v>
      </c>
      <c r="L18" s="26">
        <f t="shared" si="20"/>
        <v>1.1571706621682063E-6</v>
      </c>
      <c r="M18" s="26">
        <f t="shared" si="21"/>
        <v>0.99999999999994349</v>
      </c>
      <c r="N18" s="26">
        <f t="shared" si="22"/>
        <v>9.1859853057485452E-12</v>
      </c>
      <c r="O18" s="26">
        <f t="shared" si="1"/>
        <v>1.1572590154928629E-6</v>
      </c>
      <c r="P18" s="26">
        <f t="shared" si="23"/>
        <v>6.4151232441456022E-4</v>
      </c>
      <c r="Q18" s="26">
        <f t="shared" si="24"/>
        <v>0.99996832875816688</v>
      </c>
      <c r="R18" s="26">
        <f t="shared" si="80"/>
        <v>2.0095783720242011E-4</v>
      </c>
      <c r="S18" s="26">
        <f t="shared" si="25"/>
        <v>4.4055448721214011E-4</v>
      </c>
      <c r="T18" s="26">
        <f t="shared" si="26"/>
        <v>0.9999893114742251</v>
      </c>
      <c r="U18" s="26">
        <f t="shared" si="27"/>
        <v>7.7728759425910177E-5</v>
      </c>
      <c r="V18" s="26">
        <f t="shared" si="2"/>
        <v>5.6378356498865004E-4</v>
      </c>
      <c r="W18" s="26">
        <f t="shared" si="28"/>
        <v>2.6349849726289985E-2</v>
      </c>
      <c r="X18" s="26">
        <f t="shared" si="29"/>
        <v>0.97060913932232062</v>
      </c>
      <c r="Y18" s="26">
        <f t="shared" si="81"/>
        <v>3.5894148380188673E-2</v>
      </c>
      <c r="Z18" s="26">
        <f t="shared" si="30"/>
        <v>9.5442986538986883E-3</v>
      </c>
      <c r="AA18" s="26">
        <f t="shared" si="31"/>
        <v>0.98118234310634289</v>
      </c>
      <c r="AB18" s="26">
        <f t="shared" si="32"/>
        <v>2.5668848957249524E-2</v>
      </c>
      <c r="AC18" s="26">
        <f t="shared" si="3"/>
        <v>6.8100076904046083E-4</v>
      </c>
      <c r="AD18" s="26">
        <f t="shared" si="33"/>
        <v>0.10942988854235672</v>
      </c>
      <c r="AE18" s="26">
        <f t="shared" si="34"/>
        <v>0.61848769972350248</v>
      </c>
      <c r="AF18" s="26">
        <f t="shared" si="82"/>
        <v>0.11848769972350248</v>
      </c>
      <c r="AG18" s="26">
        <f t="shared" si="35"/>
        <v>9.057811181145764E-3</v>
      </c>
      <c r="AH18" s="26">
        <f t="shared" si="36"/>
        <v>0.67446168296108278</v>
      </c>
      <c r="AI18" s="26">
        <f t="shared" si="37"/>
        <v>0.11454591041444551</v>
      </c>
      <c r="AJ18" s="26">
        <f t="shared" si="4"/>
        <v>5.1160218720887884E-3</v>
      </c>
      <c r="AK18" s="26">
        <f t="shared" si="38"/>
        <v>6.6128872394649749E-2</v>
      </c>
      <c r="AL18" s="26">
        <f t="shared" si="39"/>
        <v>0.15865525393145699</v>
      </c>
      <c r="AM18" s="26">
        <f t="shared" si="83"/>
        <v>5.3005480264601737E-2</v>
      </c>
      <c r="AN18" s="26">
        <f t="shared" si="40"/>
        <v>1.3123392130048012E-2</v>
      </c>
      <c r="AO18" s="26">
        <f t="shared" si="41"/>
        <v>0.19078695285251063</v>
      </c>
      <c r="AP18" s="26">
        <f t="shared" si="42"/>
        <v>6.0492435715701814E-2</v>
      </c>
      <c r="AQ18" s="26">
        <f t="shared" si="5"/>
        <v>5.6364366789479342E-3</v>
      </c>
      <c r="AR18" s="26">
        <f t="shared" si="43"/>
        <v>1.1644221355917422E-2</v>
      </c>
      <c r="AS18" s="26">
        <f t="shared" si="44"/>
        <v>2.4767306717813357E-2</v>
      </c>
      <c r="AT18" s="26">
        <f t="shared" si="84"/>
        <v>1.0219140847187268E-2</v>
      </c>
      <c r="AU18" s="26">
        <f t="shared" si="45"/>
        <v>1.4250805087301539E-3</v>
      </c>
      <c r="AV18" s="26">
        <f t="shared" si="46"/>
        <v>3.1808677221081903E-2</v>
      </c>
      <c r="AW18" s="26">
        <f t="shared" si="47"/>
        <v>1.2725792491666905E-2</v>
      </c>
      <c r="AX18" s="26">
        <f t="shared" si="6"/>
        <v>1.0815711357494828E-3</v>
      </c>
      <c r="AY18" s="26">
        <f t="shared" si="48"/>
        <v>5.8894832971045246E-4</v>
      </c>
      <c r="AZ18" s="26">
        <f t="shared" si="49"/>
        <v>1.946208561389314E-3</v>
      </c>
      <c r="BA18" s="26">
        <f t="shared" si="85"/>
        <v>9.0842709851796381E-4</v>
      </c>
      <c r="BB18" s="26">
        <f t="shared" si="50"/>
        <v>3.1947876880751135E-4</v>
      </c>
      <c r="BC18" s="26">
        <f t="shared" si="51"/>
        <v>2.6311212314026142E-3</v>
      </c>
      <c r="BD18" s="26">
        <f t="shared" si="52"/>
        <v>1.203821164759567E-3</v>
      </c>
      <c r="BE18" s="26">
        <f t="shared" si="7"/>
        <v>6.1487283504911452E-4</v>
      </c>
      <c r="BF18" s="26">
        <f t="shared" si="53"/>
        <v>1.1727026169394921E-6</v>
      </c>
      <c r="BG18" s="26">
        <f t="shared" si="54"/>
        <v>1.9785124961726318E-5</v>
      </c>
      <c r="BH18" s="26">
        <f t="shared" si="86"/>
        <v>1.0201357683377597E-5</v>
      </c>
      <c r="BI18" s="26">
        <f t="shared" si="55"/>
        <v>9.0286550664381057E-6</v>
      </c>
      <c r="BJ18" s="26">
        <f t="shared" si="56"/>
        <v>2.8153572149071369E-5</v>
      </c>
      <c r="BK18" s="26">
        <f t="shared" si="57"/>
        <v>1.4338885409280743E-5</v>
      </c>
      <c r="BL18" s="26">
        <f t="shared" si="8"/>
        <v>1.3166182792341251E-5</v>
      </c>
      <c r="BM18" s="26">
        <f t="shared" si="58"/>
        <v>9.8305766275220405E-11</v>
      </c>
      <c r="BN18" s="26">
        <f t="shared" si="59"/>
        <v>3.8501963728482012E-8</v>
      </c>
      <c r="BO18" s="26">
        <f t="shared" si="87"/>
        <v>2.1105839429866119E-8</v>
      </c>
      <c r="BP18" s="26">
        <f t="shared" si="60"/>
        <v>2.1007533663590898E-8</v>
      </c>
      <c r="BQ18" s="26">
        <f t="shared" si="61"/>
        <v>5.6863628284898122E-8</v>
      </c>
      <c r="BR18" s="26">
        <f t="shared" si="62"/>
        <v>3.0920481579661868E-8</v>
      </c>
      <c r="BS18" s="26">
        <f t="shared" si="9"/>
        <v>3.082217581338665E-8</v>
      </c>
      <c r="BT18" s="26">
        <f t="shared" si="63"/>
        <v>1.14875068366894E-17</v>
      </c>
      <c r="BU18" s="26">
        <f t="shared" si="64"/>
        <v>2.0698839044987222E-12</v>
      </c>
      <c r="BV18" s="26">
        <f t="shared" si="88"/>
        <v>1.1871038807574863E-12</v>
      </c>
      <c r="BW18" s="26">
        <f t="shared" si="65"/>
        <v>1.1870923932506496E-12</v>
      </c>
      <c r="BX18" s="26">
        <f t="shared" si="66"/>
        <v>3.1528925571669442E-12</v>
      </c>
      <c r="BY18" s="26">
        <f t="shared" si="67"/>
        <v>1.798761881945112E-12</v>
      </c>
      <c r="BZ18" s="26">
        <f t="shared" si="10"/>
        <v>1.7987503944382753E-12</v>
      </c>
      <c r="CA18" s="26">
        <f t="shared" si="68"/>
        <v>4.83136421112811E-25</v>
      </c>
      <c r="CB18" s="26">
        <f t="shared" si="69"/>
        <v>1.0013378366918047E-16</v>
      </c>
      <c r="CC18" s="26">
        <f t="shared" si="89"/>
        <v>5.8791184634181703E-17</v>
      </c>
      <c r="CD18" s="26">
        <f t="shared" si="70"/>
        <v>5.8791184151045284E-17</v>
      </c>
      <c r="CE18" s="26">
        <f t="shared" si="71"/>
        <v>1.5519832996759418E-16</v>
      </c>
      <c r="CF18" s="26">
        <f t="shared" si="72"/>
        <v>9.076890307035163E-17</v>
      </c>
      <c r="CG18" s="26">
        <f t="shared" si="11"/>
        <v>9.0768902587215211E-17</v>
      </c>
      <c r="CH18" s="26">
        <f t="shared" si="73"/>
        <v>1.1065785522799702E-32</v>
      </c>
      <c r="CI18" s="26">
        <f t="shared" si="74"/>
        <v>4.6410141690115068E-21</v>
      </c>
      <c r="CJ18" s="26">
        <f t="shared" si="90"/>
        <v>2.7642593007454101E-21</v>
      </c>
      <c r="CK18" s="26">
        <f t="shared" si="75"/>
        <v>2.7642593007343443E-21</v>
      </c>
      <c r="CL18" s="26">
        <f t="shared" si="76"/>
        <v>7.2736241870627822E-21</v>
      </c>
      <c r="CM18" s="26">
        <f t="shared" si="77"/>
        <v>4.319025556480834E-21</v>
      </c>
      <c r="CN18" s="26">
        <f t="shared" si="12"/>
        <v>4.3190255564697682E-21</v>
      </c>
    </row>
    <row r="19" spans="1:92" x14ac:dyDescent="0.25">
      <c r="A19" s="38">
        <v>13</v>
      </c>
      <c r="B19" s="26">
        <f t="shared" si="13"/>
        <v>5.9077920724376414E-11</v>
      </c>
      <c r="C19" s="26">
        <f t="shared" si="14"/>
        <v>1</v>
      </c>
      <c r="D19" s="26">
        <f t="shared" si="78"/>
        <v>0</v>
      </c>
      <c r="E19" s="26">
        <f t="shared" si="15"/>
        <v>5.9077920724376414E-11</v>
      </c>
      <c r="F19" s="26">
        <f t="shared" si="16"/>
        <v>1</v>
      </c>
      <c r="G19" s="26">
        <f t="shared" si="17"/>
        <v>0</v>
      </c>
      <c r="H19" s="26">
        <f t="shared" si="0"/>
        <v>5.9077920724376414E-11</v>
      </c>
      <c r="I19" s="26">
        <f t="shared" si="18"/>
        <v>1.7804126176587265E-7</v>
      </c>
      <c r="J19" s="26">
        <f t="shared" si="19"/>
        <v>0.99999999999999634</v>
      </c>
      <c r="K19" s="26">
        <f t="shared" si="79"/>
        <v>7.6505468626919537E-13</v>
      </c>
      <c r="L19" s="26">
        <f t="shared" si="20"/>
        <v>1.7804049671118638E-7</v>
      </c>
      <c r="M19" s="26">
        <f t="shared" si="21"/>
        <v>0.99999999999999978</v>
      </c>
      <c r="N19" s="26">
        <f t="shared" si="22"/>
        <v>5.6288307348495437E-14</v>
      </c>
      <c r="O19" s="26">
        <f t="shared" si="1"/>
        <v>1.780412054775653E-7</v>
      </c>
      <c r="P19" s="26">
        <f t="shared" si="23"/>
        <v>1.9738840751217212E-4</v>
      </c>
      <c r="Q19" s="26">
        <f t="shared" si="24"/>
        <v>0.99999660232687526</v>
      </c>
      <c r="R19" s="26">
        <f t="shared" si="80"/>
        <v>2.8273568708381269E-5</v>
      </c>
      <c r="S19" s="26">
        <f t="shared" si="25"/>
        <v>1.6911483880379085E-4</v>
      </c>
      <c r="T19" s="26">
        <f t="shared" si="26"/>
        <v>0.99999898291675748</v>
      </c>
      <c r="U19" s="26">
        <f t="shared" si="27"/>
        <v>9.6714425323884967E-6</v>
      </c>
      <c r="V19" s="26">
        <f t="shared" si="2"/>
        <v>1.8771696497978362E-4</v>
      </c>
      <c r="W19" s="26">
        <f t="shared" si="28"/>
        <v>1.4188380621848417E-2</v>
      </c>
      <c r="X19" s="26">
        <f t="shared" si="29"/>
        <v>0.98832889899355458</v>
      </c>
      <c r="Y19" s="26">
        <f t="shared" si="81"/>
        <v>1.7719759671233959E-2</v>
      </c>
      <c r="Z19" s="26">
        <f t="shared" si="30"/>
        <v>3.531379049385542E-3</v>
      </c>
      <c r="AA19" s="26">
        <f t="shared" si="31"/>
        <v>0.99299036144302</v>
      </c>
      <c r="AB19" s="26">
        <f t="shared" si="32"/>
        <v>1.1808018336677106E-2</v>
      </c>
      <c r="AC19" s="26">
        <f t="shared" si="3"/>
        <v>2.3803622851713106E-3</v>
      </c>
      <c r="AD19" s="26">
        <f t="shared" si="33"/>
        <v>9.2594521074301842E-2</v>
      </c>
      <c r="AE19" s="26">
        <f t="shared" si="34"/>
        <v>0.72675320229670903</v>
      </c>
      <c r="AF19" s="26">
        <f t="shared" si="82"/>
        <v>0.10826550257320655</v>
      </c>
      <c r="AG19" s="26">
        <f t="shared" si="35"/>
        <v>1.567098149890471E-2</v>
      </c>
      <c r="AH19" s="26">
        <f t="shared" si="36"/>
        <v>0.77450884036555867</v>
      </c>
      <c r="AI19" s="26">
        <f t="shared" si="37"/>
        <v>0.10004715740447589</v>
      </c>
      <c r="AJ19" s="26">
        <f t="shared" si="4"/>
        <v>7.4526363301740534E-3</v>
      </c>
      <c r="AK19" s="26">
        <f t="shared" si="38"/>
        <v>8.1389381408799671E-2</v>
      </c>
      <c r="AL19" s="26">
        <f t="shared" si="39"/>
        <v>0.22662735237686821</v>
      </c>
      <c r="AM19" s="26">
        <f t="shared" si="83"/>
        <v>6.7972098445411216E-2</v>
      </c>
      <c r="AN19" s="26">
        <f t="shared" si="40"/>
        <v>1.3417282963388455E-2</v>
      </c>
      <c r="AO19" s="26">
        <f t="shared" si="41"/>
        <v>0.26598552904870049</v>
      </c>
      <c r="AP19" s="26">
        <f t="shared" si="42"/>
        <v>7.5198576196189859E-2</v>
      </c>
      <c r="AQ19" s="26">
        <f t="shared" si="5"/>
        <v>6.1908052126098123E-3</v>
      </c>
      <c r="AR19" s="26">
        <f t="shared" si="43"/>
        <v>1.8809896036481949E-2</v>
      </c>
      <c r="AS19" s="26">
        <f t="shared" si="44"/>
        <v>4.0427799185026134E-2</v>
      </c>
      <c r="AT19" s="26">
        <f t="shared" si="84"/>
        <v>1.5660492467212777E-2</v>
      </c>
      <c r="AU19" s="26">
        <f t="shared" si="45"/>
        <v>3.149403569269172E-3</v>
      </c>
      <c r="AV19" s="26">
        <f t="shared" si="46"/>
        <v>5.0853465015546662E-2</v>
      </c>
      <c r="AW19" s="26">
        <f t="shared" si="47"/>
        <v>1.9044787794464758E-2</v>
      </c>
      <c r="AX19" s="26">
        <f t="shared" si="6"/>
        <v>2.3489175798280942E-4</v>
      </c>
      <c r="AY19" s="26">
        <f t="shared" si="48"/>
        <v>1.2232003770909401E-3</v>
      </c>
      <c r="AZ19" s="26">
        <f t="shared" si="49"/>
        <v>3.5268189440342888E-3</v>
      </c>
      <c r="BA19" s="26">
        <f t="shared" si="85"/>
        <v>1.5806103826449748E-3</v>
      </c>
      <c r="BB19" s="26">
        <f t="shared" si="50"/>
        <v>3.5741000555403473E-4</v>
      </c>
      <c r="BC19" s="26">
        <f t="shared" si="51"/>
        <v>4.6873842297174379E-3</v>
      </c>
      <c r="BD19" s="26">
        <f t="shared" si="52"/>
        <v>2.0562629983148237E-3</v>
      </c>
      <c r="BE19" s="26">
        <f t="shared" si="7"/>
        <v>8.3306262122388361E-4</v>
      </c>
      <c r="BF19" s="26">
        <f t="shared" si="53"/>
        <v>3.3376920635970184E-6</v>
      </c>
      <c r="BG19" s="26">
        <f t="shared" si="54"/>
        <v>3.9804238654060348E-5</v>
      </c>
      <c r="BH19" s="26">
        <f t="shared" si="86"/>
        <v>2.001911369233403E-5</v>
      </c>
      <c r="BI19" s="26">
        <f t="shared" si="55"/>
        <v>1.6681421628737012E-5</v>
      </c>
      <c r="BJ19" s="26">
        <f t="shared" si="56"/>
        <v>5.5915290050986595E-5</v>
      </c>
      <c r="BK19" s="26">
        <f t="shared" si="57"/>
        <v>2.7761717901915226E-5</v>
      </c>
      <c r="BL19" s="26">
        <f t="shared" si="8"/>
        <v>2.4424025838318208E-5</v>
      </c>
      <c r="BM19" s="26">
        <f t="shared" si="58"/>
        <v>3.7809910105853992E-10</v>
      </c>
      <c r="BN19" s="26">
        <f t="shared" si="59"/>
        <v>8.3575528954573298E-8</v>
      </c>
      <c r="BO19" s="26">
        <f t="shared" si="87"/>
        <v>4.5073565226091286E-8</v>
      </c>
      <c r="BP19" s="26">
        <f t="shared" si="60"/>
        <v>4.4695466125032744E-8</v>
      </c>
      <c r="BQ19" s="26">
        <f t="shared" si="61"/>
        <v>1.2224132528768868E-7</v>
      </c>
      <c r="BR19" s="26">
        <f t="shared" si="62"/>
        <v>6.5377697002790554E-8</v>
      </c>
      <c r="BS19" s="26">
        <f t="shared" si="9"/>
        <v>6.4999597901732013E-8</v>
      </c>
      <c r="BT19" s="26">
        <f t="shared" si="63"/>
        <v>6.1855806043711443E-17</v>
      </c>
      <c r="BU19" s="26">
        <f t="shared" si="64"/>
        <v>4.78575628832041E-12</v>
      </c>
      <c r="BV19" s="26">
        <f t="shared" si="88"/>
        <v>2.7158723838216877E-12</v>
      </c>
      <c r="BW19" s="26">
        <f t="shared" si="65"/>
        <v>2.7158105280156439E-12</v>
      </c>
      <c r="BX19" s="26">
        <f t="shared" si="66"/>
        <v>7.2388682206321261E-12</v>
      </c>
      <c r="BY19" s="26">
        <f t="shared" si="67"/>
        <v>4.0859756634651819E-12</v>
      </c>
      <c r="BZ19" s="26">
        <f t="shared" si="10"/>
        <v>4.085913807659138E-12</v>
      </c>
      <c r="CA19" s="26">
        <f t="shared" si="68"/>
        <v>3.3447906077040617E-24</v>
      </c>
      <c r="CB19" s="26">
        <f t="shared" si="69"/>
        <v>2.3988534392813361E-16</v>
      </c>
      <c r="CC19" s="26">
        <f t="shared" si="89"/>
        <v>1.3975156025895313E-16</v>
      </c>
      <c r="CD19" s="26">
        <f t="shared" si="70"/>
        <v>1.3975155691416252E-16</v>
      </c>
      <c r="CE19" s="26">
        <f t="shared" si="71"/>
        <v>3.6976929098244557E-16</v>
      </c>
      <c r="CF19" s="26">
        <f t="shared" si="72"/>
        <v>2.1457096101485139E-16</v>
      </c>
      <c r="CG19" s="26">
        <f t="shared" si="11"/>
        <v>2.1457095767006079E-16</v>
      </c>
      <c r="CH19" s="26">
        <f t="shared" si="73"/>
        <v>9.3633569808304067E-32</v>
      </c>
      <c r="CI19" s="26">
        <f t="shared" si="74"/>
        <v>1.1373980675802709E-20</v>
      </c>
      <c r="CJ19" s="26">
        <f t="shared" si="90"/>
        <v>6.7329665067912023E-21</v>
      </c>
      <c r="CK19" s="26">
        <f t="shared" si="75"/>
        <v>6.732966506697569E-21</v>
      </c>
      <c r="CL19" s="26">
        <f t="shared" si="76"/>
        <v>1.774589393650825E-20</v>
      </c>
      <c r="CM19" s="26">
        <f t="shared" si="77"/>
        <v>1.0472269749445468E-20</v>
      </c>
      <c r="CN19" s="26">
        <f t="shared" si="12"/>
        <v>1.0472269749351834E-20</v>
      </c>
    </row>
    <row r="20" spans="1:92" x14ac:dyDescent="0.25">
      <c r="A20" s="38">
        <v>14</v>
      </c>
      <c r="B20" s="26">
        <f t="shared" si="13"/>
        <v>4.2198514803125853E-12</v>
      </c>
      <c r="C20" s="26">
        <f t="shared" si="14"/>
        <v>1</v>
      </c>
      <c r="D20" s="26">
        <f t="shared" si="78"/>
        <v>0</v>
      </c>
      <c r="E20" s="26">
        <f t="shared" si="15"/>
        <v>4.2198514803125853E-12</v>
      </c>
      <c r="F20" s="26">
        <f t="shared" si="16"/>
        <v>1</v>
      </c>
      <c r="G20" s="26">
        <f t="shared" si="17"/>
        <v>0</v>
      </c>
      <c r="H20" s="26">
        <f t="shared" si="0"/>
        <v>4.2198514803125853E-12</v>
      </c>
      <c r="I20" s="26">
        <f t="shared" si="18"/>
        <v>2.5434465966553194E-8</v>
      </c>
      <c r="J20" s="26">
        <f t="shared" si="19"/>
        <v>1</v>
      </c>
      <c r="K20" s="26">
        <f t="shared" si="79"/>
        <v>3.6637359812630166E-15</v>
      </c>
      <c r="L20" s="26">
        <f t="shared" si="20"/>
        <v>2.5434462302817213E-8</v>
      </c>
      <c r="M20" s="26">
        <f t="shared" si="21"/>
        <v>1</v>
      </c>
      <c r="N20" s="26">
        <f t="shared" si="22"/>
        <v>0</v>
      </c>
      <c r="O20" s="26">
        <f t="shared" si="1"/>
        <v>2.5434465966553194E-8</v>
      </c>
      <c r="P20" s="26">
        <f t="shared" si="23"/>
        <v>5.6396687860620615E-5</v>
      </c>
      <c r="Q20" s="26">
        <f t="shared" si="24"/>
        <v>0.99999971334842808</v>
      </c>
      <c r="R20" s="26">
        <f t="shared" si="80"/>
        <v>3.1110215528151741E-6</v>
      </c>
      <c r="S20" s="26">
        <f t="shared" si="25"/>
        <v>5.3285666307805441E-5</v>
      </c>
      <c r="T20" s="26">
        <f t="shared" si="26"/>
        <v>0.99999992395039483</v>
      </c>
      <c r="U20" s="26">
        <f t="shared" si="27"/>
        <v>9.4103363734721057E-7</v>
      </c>
      <c r="V20" s="26">
        <f t="shared" si="2"/>
        <v>5.5455654223273405E-5</v>
      </c>
      <c r="W20" s="26">
        <f t="shared" si="28"/>
        <v>7.0941903109242224E-3</v>
      </c>
      <c r="X20" s="26">
        <f t="shared" si="29"/>
        <v>0.99592451420324868</v>
      </c>
      <c r="Y20" s="26">
        <f t="shared" si="81"/>
        <v>7.5956152096940954E-3</v>
      </c>
      <c r="Z20" s="26">
        <f t="shared" si="30"/>
        <v>5.0142489876987308E-4</v>
      </c>
      <c r="AA20" s="26">
        <f t="shared" si="31"/>
        <v>0.99770680395987321</v>
      </c>
      <c r="AB20" s="26">
        <f t="shared" si="32"/>
        <v>4.7164425168532143E-3</v>
      </c>
      <c r="AC20" s="26">
        <f t="shared" si="3"/>
        <v>2.3777477940710081E-3</v>
      </c>
      <c r="AD20" s="26">
        <f t="shared" si="33"/>
        <v>7.2752837986951438E-2</v>
      </c>
      <c r="AE20" s="26">
        <f t="shared" si="34"/>
        <v>0.81714385185924332</v>
      </c>
      <c r="AF20" s="26">
        <f t="shared" si="82"/>
        <v>9.0390649562534287E-2</v>
      </c>
      <c r="AG20" s="26">
        <f t="shared" si="35"/>
        <v>1.7637811575582849E-2</v>
      </c>
      <c r="AH20" s="26">
        <f t="shared" si="36"/>
        <v>0.85435357619109364</v>
      </c>
      <c r="AI20" s="26">
        <f t="shared" si="37"/>
        <v>7.9844735825534974E-2</v>
      </c>
      <c r="AJ20" s="26">
        <f t="shared" si="4"/>
        <v>7.0918978385835357E-3</v>
      </c>
      <c r="AK20" s="26">
        <f t="shared" si="38"/>
        <v>9.3016435895771091E-2</v>
      </c>
      <c r="AL20" s="26">
        <f t="shared" si="39"/>
        <v>0.30853753872598688</v>
      </c>
      <c r="AM20" s="26">
        <f t="shared" si="83"/>
        <v>8.1910186349118674E-2</v>
      </c>
      <c r="AN20" s="26">
        <f t="shared" si="40"/>
        <v>1.1106249546652416E-2</v>
      </c>
      <c r="AO20" s="26">
        <f t="shared" si="41"/>
        <v>0.35383023332727614</v>
      </c>
      <c r="AP20" s="26">
        <f t="shared" si="42"/>
        <v>8.7844704278575658E-2</v>
      </c>
      <c r="AQ20" s="26">
        <f t="shared" si="5"/>
        <v>5.1717316171954325E-3</v>
      </c>
      <c r="AR20" s="26">
        <f t="shared" si="43"/>
        <v>2.8214844054722913E-2</v>
      </c>
      <c r="AS20" s="26">
        <f t="shared" si="44"/>
        <v>6.3315228973808563E-2</v>
      </c>
      <c r="AT20" s="26">
        <f t="shared" si="84"/>
        <v>2.2887429788782429E-2</v>
      </c>
      <c r="AU20" s="26">
        <f t="shared" si="45"/>
        <v>5.327414265940484E-3</v>
      </c>
      <c r="AV20" s="26">
        <f t="shared" si="46"/>
        <v>7.8034631715821784E-2</v>
      </c>
      <c r="AW20" s="26">
        <f t="shared" si="47"/>
        <v>2.7181166700275122E-2</v>
      </c>
      <c r="AX20" s="26">
        <f t="shared" si="6"/>
        <v>1.0336773544477908E-3</v>
      </c>
      <c r="AY20" s="26">
        <f t="shared" si="48"/>
        <v>2.3590292986753847E-3</v>
      </c>
      <c r="AZ20" s="26">
        <f t="shared" si="49"/>
        <v>6.1772925089359698E-3</v>
      </c>
      <c r="BA20" s="26">
        <f t="shared" si="85"/>
        <v>2.650473564901681E-3</v>
      </c>
      <c r="BB20" s="26">
        <f t="shared" si="50"/>
        <v>2.9144426622629629E-4</v>
      </c>
      <c r="BC20" s="26">
        <f t="shared" si="51"/>
        <v>8.0723890471841777E-3</v>
      </c>
      <c r="BD20" s="26">
        <f t="shared" si="52"/>
        <v>3.3850048174667398E-3</v>
      </c>
      <c r="BE20" s="26">
        <f t="shared" si="7"/>
        <v>1.0259755187913551E-3</v>
      </c>
      <c r="BF20" s="26">
        <f t="shared" si="53"/>
        <v>8.8210433109349716E-6</v>
      </c>
      <c r="BG20" s="26">
        <f t="shared" si="54"/>
        <v>7.8044413754771032E-5</v>
      </c>
      <c r="BH20" s="26">
        <f t="shared" si="86"/>
        <v>3.8240175100710684E-5</v>
      </c>
      <c r="BI20" s="26">
        <f t="shared" si="55"/>
        <v>2.9419131789775711E-5</v>
      </c>
      <c r="BJ20" s="26">
        <f t="shared" si="56"/>
        <v>1.0823501565916145E-4</v>
      </c>
      <c r="BK20" s="26">
        <f t="shared" si="57"/>
        <v>5.2319725608174855E-5</v>
      </c>
      <c r="BL20" s="26">
        <f t="shared" si="8"/>
        <v>4.3498682297239882E-5</v>
      </c>
      <c r="BM20" s="26">
        <f t="shared" si="58"/>
        <v>1.3503539323519265E-9</v>
      </c>
      <c r="BN20" s="26">
        <f t="shared" si="59"/>
        <v>1.7793149650384252E-7</v>
      </c>
      <c r="BO20" s="26">
        <f t="shared" si="87"/>
        <v>9.4355967549269222E-8</v>
      </c>
      <c r="BP20" s="26">
        <f t="shared" si="60"/>
        <v>9.3005613616917301E-8</v>
      </c>
      <c r="BQ20" s="26">
        <f t="shared" si="61"/>
        <v>2.5774191231689681E-7</v>
      </c>
      <c r="BR20" s="26">
        <f t="shared" si="62"/>
        <v>1.3550058702920813E-7</v>
      </c>
      <c r="BS20" s="26">
        <f t="shared" si="9"/>
        <v>1.341502330968562E-7</v>
      </c>
      <c r="BT20" s="26">
        <f t="shared" si="63"/>
        <v>3.0927903021855647E-16</v>
      </c>
      <c r="BU20" s="26">
        <f t="shared" si="64"/>
        <v>1.0911134741356396E-11</v>
      </c>
      <c r="BV20" s="26">
        <f t="shared" si="88"/>
        <v>6.1253784530359857E-12</v>
      </c>
      <c r="BW20" s="26">
        <f t="shared" si="65"/>
        <v>6.1250691740057671E-12</v>
      </c>
      <c r="BX20" s="26">
        <f t="shared" si="66"/>
        <v>1.6388862293706917E-11</v>
      </c>
      <c r="BY20" s="26">
        <f t="shared" si="67"/>
        <v>9.1499940730747914E-12</v>
      </c>
      <c r="BZ20" s="26">
        <f t="shared" si="10"/>
        <v>9.1496847940445736E-12</v>
      </c>
      <c r="CA20" s="26">
        <f t="shared" si="68"/>
        <v>2.1502225335240515E-23</v>
      </c>
      <c r="CB20" s="26">
        <f t="shared" si="69"/>
        <v>5.6841904839542433E-16</v>
      </c>
      <c r="CC20" s="26">
        <f t="shared" si="89"/>
        <v>3.2853370446729072E-16</v>
      </c>
      <c r="CD20" s="26">
        <f t="shared" si="70"/>
        <v>3.2853368296506537E-16</v>
      </c>
      <c r="CE20" s="26">
        <f t="shared" si="71"/>
        <v>8.7139942654250708E-16</v>
      </c>
      <c r="CF20" s="26">
        <f t="shared" si="72"/>
        <v>5.0163013556006147E-16</v>
      </c>
      <c r="CG20" s="26">
        <f t="shared" si="11"/>
        <v>5.0163011405783611E-16</v>
      </c>
      <c r="CH20" s="26">
        <f t="shared" si="73"/>
        <v>7.3569233420812258E-31</v>
      </c>
      <c r="CI20" s="26">
        <f t="shared" si="74"/>
        <v>2.7625309330622643E-20</v>
      </c>
      <c r="CJ20" s="26">
        <f t="shared" si="90"/>
        <v>1.6251328654819933E-20</v>
      </c>
      <c r="CK20" s="26">
        <f t="shared" si="75"/>
        <v>1.6251328654084239E-20</v>
      </c>
      <c r="CL20" s="26">
        <f t="shared" si="76"/>
        <v>4.2908209974063588E-20</v>
      </c>
      <c r="CM20" s="26">
        <f t="shared" si="77"/>
        <v>2.5162316037555338E-20</v>
      </c>
      <c r="CN20" s="26">
        <f t="shared" si="12"/>
        <v>2.5162316036819645E-20</v>
      </c>
    </row>
    <row r="21" spans="1:92" x14ac:dyDescent="0.25">
      <c r="A21" s="38">
        <v>15</v>
      </c>
      <c r="B21" s="26">
        <f t="shared" si="13"/>
        <v>2.813234320208389E-13</v>
      </c>
      <c r="C21" s="26">
        <f t="shared" si="14"/>
        <v>1</v>
      </c>
      <c r="D21" s="26">
        <f t="shared" si="78"/>
        <v>0</v>
      </c>
      <c r="E21" s="26">
        <f t="shared" si="15"/>
        <v>2.813234320208389E-13</v>
      </c>
      <c r="F21" s="26">
        <f t="shared" si="16"/>
        <v>1</v>
      </c>
      <c r="G21" s="26">
        <f t="shared" si="17"/>
        <v>0</v>
      </c>
      <c r="H21" s="26">
        <f t="shared" si="0"/>
        <v>2.813234320208389E-13</v>
      </c>
      <c r="I21" s="26">
        <f t="shared" si="18"/>
        <v>3.391262128873753E-9</v>
      </c>
      <c r="J21" s="26">
        <f t="shared" si="19"/>
        <v>1</v>
      </c>
      <c r="K21" s="26">
        <f t="shared" si="79"/>
        <v>0</v>
      </c>
      <c r="L21" s="26">
        <f t="shared" si="20"/>
        <v>3.391262128873753E-9</v>
      </c>
      <c r="M21" s="26">
        <f t="shared" si="21"/>
        <v>1</v>
      </c>
      <c r="N21" s="26">
        <f t="shared" si="22"/>
        <v>0</v>
      </c>
      <c r="O21" s="26">
        <f t="shared" si="1"/>
        <v>3.391262128873753E-9</v>
      </c>
      <c r="P21" s="26">
        <f t="shared" si="23"/>
        <v>1.5039116762832177E-5</v>
      </c>
      <c r="Q21" s="26">
        <f t="shared" si="24"/>
        <v>0.99999998101043752</v>
      </c>
      <c r="R21" s="26">
        <f t="shared" si="80"/>
        <v>2.6766200944550178E-7</v>
      </c>
      <c r="S21" s="26">
        <f t="shared" si="25"/>
        <v>1.4771454753386675E-5</v>
      </c>
      <c r="T21" s="26">
        <f t="shared" si="26"/>
        <v>0.99999999553782759</v>
      </c>
      <c r="U21" s="26">
        <f t="shared" si="27"/>
        <v>7.1587432759478986E-8</v>
      </c>
      <c r="V21" s="26">
        <f t="shared" si="2"/>
        <v>1.4967529330072698E-5</v>
      </c>
      <c r="W21" s="26">
        <f t="shared" si="28"/>
        <v>3.3106221450979714E-3</v>
      </c>
      <c r="X21" s="26">
        <f t="shared" si="29"/>
        <v>0.99875154554242918</v>
      </c>
      <c r="Y21" s="26">
        <f t="shared" si="81"/>
        <v>2.8270313391804969E-3</v>
      </c>
      <c r="Z21" s="26">
        <f t="shared" si="30"/>
        <v>4.8359080591747457E-4</v>
      </c>
      <c r="AA21" s="26">
        <f t="shared" si="31"/>
        <v>0.99934252766514342</v>
      </c>
      <c r="AB21" s="26">
        <f t="shared" si="32"/>
        <v>1.6357237052702089E-3</v>
      </c>
      <c r="AC21" s="26">
        <f t="shared" si="3"/>
        <v>1.6748984398277625E-3</v>
      </c>
      <c r="AD21" s="26">
        <f t="shared" si="33"/>
        <v>5.3352081190431062E-2</v>
      </c>
      <c r="AE21" s="26">
        <f t="shared" si="34"/>
        <v>0.88610000300588554</v>
      </c>
      <c r="AF21" s="26">
        <f t="shared" si="82"/>
        <v>6.8956151146642219E-2</v>
      </c>
      <c r="AG21" s="26">
        <f t="shared" si="35"/>
        <v>1.5604069956211157E-2</v>
      </c>
      <c r="AH21" s="26">
        <f t="shared" si="36"/>
        <v>0.91257778319479266</v>
      </c>
      <c r="AI21" s="26">
        <f t="shared" si="37"/>
        <v>5.8224207003699013E-2</v>
      </c>
      <c r="AJ21" s="26">
        <f t="shared" si="4"/>
        <v>4.872125813267951E-3</v>
      </c>
      <c r="AK21" s="26">
        <f t="shared" si="38"/>
        <v>9.9217531622155811E-2</v>
      </c>
      <c r="AL21" s="26">
        <f t="shared" si="39"/>
        <v>0.4012936743170763</v>
      </c>
      <c r="AM21" s="26">
        <f t="shared" si="83"/>
        <v>9.2756135591089417E-2</v>
      </c>
      <c r="AN21" s="26">
        <f t="shared" si="40"/>
        <v>6.4613960310663937E-3</v>
      </c>
      <c r="AO21" s="26">
        <f t="shared" si="41"/>
        <v>0.45026177516988708</v>
      </c>
      <c r="AP21" s="26">
        <f t="shared" si="42"/>
        <v>9.6431541842610935E-2</v>
      </c>
      <c r="AQ21" s="26">
        <f t="shared" si="5"/>
        <v>2.7859897795448757E-3</v>
      </c>
      <c r="AR21" s="26">
        <f t="shared" si="43"/>
        <v>3.9500781676612098E-2</v>
      </c>
      <c r="AS21" s="26">
        <f t="shared" si="44"/>
        <v>9.5215131912762027E-2</v>
      </c>
      <c r="AT21" s="26">
        <f t="shared" si="84"/>
        <v>3.1899902938953464E-2</v>
      </c>
      <c r="AU21" s="26">
        <f t="shared" si="45"/>
        <v>7.600878737658634E-3</v>
      </c>
      <c r="AV21" s="26">
        <f t="shared" si="46"/>
        <v>0.11503114901319825</v>
      </c>
      <c r="AW21" s="26">
        <f t="shared" si="47"/>
        <v>3.6996517297376463E-2</v>
      </c>
      <c r="AX21" s="26">
        <f t="shared" si="6"/>
        <v>2.5042643792356351E-3</v>
      </c>
      <c r="AY21" s="26">
        <f t="shared" si="48"/>
        <v>4.2462527376156863E-3</v>
      </c>
      <c r="AZ21" s="26">
        <f t="shared" si="49"/>
        <v>1.0460667668897014E-2</v>
      </c>
      <c r="BA21" s="26">
        <f t="shared" si="85"/>
        <v>4.2833751599610443E-3</v>
      </c>
      <c r="BB21" s="26">
        <f t="shared" si="50"/>
        <v>3.7122422345358015E-5</v>
      </c>
      <c r="BC21" s="26">
        <f t="shared" si="51"/>
        <v>1.3442755926704035E-2</v>
      </c>
      <c r="BD21" s="26">
        <f t="shared" si="52"/>
        <v>5.3703668795198577E-3</v>
      </c>
      <c r="BE21" s="26">
        <f t="shared" si="7"/>
        <v>1.1241141419041714E-3</v>
      </c>
      <c r="BF21" s="26">
        <f t="shared" si="53"/>
        <v>2.1758573500306249E-5</v>
      </c>
      <c r="BG21" s="26">
        <f t="shared" si="54"/>
        <v>1.4914662357100881E-4</v>
      </c>
      <c r="BH21" s="26">
        <f t="shared" si="86"/>
        <v>7.1102209816237773E-5</v>
      </c>
      <c r="BI21" s="26">
        <f t="shared" si="55"/>
        <v>4.9343636315931524E-5</v>
      </c>
      <c r="BJ21" s="26">
        <f t="shared" si="56"/>
        <v>2.0421325974206929E-4</v>
      </c>
      <c r="BK21" s="26">
        <f t="shared" si="57"/>
        <v>9.5978244082907838E-5</v>
      </c>
      <c r="BL21" s="26">
        <f t="shared" si="8"/>
        <v>7.4219670582601589E-5</v>
      </c>
      <c r="BM21" s="26">
        <f t="shared" si="58"/>
        <v>4.5011797745064295E-9</v>
      </c>
      <c r="BN21" s="26">
        <f t="shared" si="59"/>
        <v>3.7154918617070501E-7</v>
      </c>
      <c r="BO21" s="26">
        <f t="shared" si="87"/>
        <v>1.9361768966686249E-7</v>
      </c>
      <c r="BP21" s="26">
        <f t="shared" si="60"/>
        <v>1.8911650989235607E-7</v>
      </c>
      <c r="BQ21" s="26">
        <f t="shared" si="61"/>
        <v>5.3302589673688959E-7</v>
      </c>
      <c r="BR21" s="26">
        <f t="shared" si="62"/>
        <v>2.7528398441999278E-7</v>
      </c>
      <c r="BS21" s="26">
        <f t="shared" si="9"/>
        <v>2.7078280464548633E-7</v>
      </c>
      <c r="BT21" s="26">
        <f t="shared" si="63"/>
        <v>1.4433021410199419E-15</v>
      </c>
      <c r="BU21" s="26">
        <f t="shared" si="64"/>
        <v>2.4530580530097394E-11</v>
      </c>
      <c r="BV21" s="26">
        <f t="shared" si="88"/>
        <v>1.3619445788740998E-11</v>
      </c>
      <c r="BW21" s="26">
        <f t="shared" si="65"/>
        <v>1.3618002486599979E-11</v>
      </c>
      <c r="BX21" s="26">
        <f t="shared" si="66"/>
        <v>3.6588742564051711E-11</v>
      </c>
      <c r="BY21" s="26">
        <f t="shared" si="67"/>
        <v>2.0199880270344794E-11</v>
      </c>
      <c r="BZ21" s="26">
        <f t="shared" si="10"/>
        <v>2.0198436968203773E-11</v>
      </c>
      <c r="CA21" s="26">
        <f t="shared" si="68"/>
        <v>1.2901335201144328E-22</v>
      </c>
      <c r="CB21" s="26">
        <f t="shared" si="69"/>
        <v>1.3322231946179594E-15</v>
      </c>
      <c r="CC21" s="26">
        <f t="shared" si="89"/>
        <v>7.6380414622253507E-16</v>
      </c>
      <c r="CD21" s="26">
        <f t="shared" si="70"/>
        <v>7.6380401720918305E-16</v>
      </c>
      <c r="CE21" s="26">
        <f t="shared" si="71"/>
        <v>2.0311780747050342E-15</v>
      </c>
      <c r="CF21" s="26">
        <f t="shared" si="72"/>
        <v>1.1597786481625271E-15</v>
      </c>
      <c r="CG21" s="26">
        <f t="shared" si="11"/>
        <v>1.1597785191491752E-15</v>
      </c>
      <c r="CH21" s="26">
        <f t="shared" si="73"/>
        <v>5.3950771175261617E-30</v>
      </c>
      <c r="CI21" s="26">
        <f t="shared" si="74"/>
        <v>6.6496338491167442E-20</v>
      </c>
      <c r="CJ21" s="26">
        <f t="shared" si="90"/>
        <v>3.8871029160544799E-20</v>
      </c>
      <c r="CK21" s="26">
        <f t="shared" si="75"/>
        <v>3.8871029155149721E-20</v>
      </c>
      <c r="CL21" s="26">
        <f t="shared" si="76"/>
        <v>1.0282039421089599E-19</v>
      </c>
      <c r="CM21" s="26">
        <f t="shared" si="77"/>
        <v>5.99121842368324E-20</v>
      </c>
      <c r="CN21" s="26">
        <f t="shared" si="12"/>
        <v>5.9912184231437328E-20</v>
      </c>
    </row>
    <row r="22" spans="1:92" x14ac:dyDescent="0.25">
      <c r="A22" s="38">
        <v>16</v>
      </c>
      <c r="B22" s="26">
        <f t="shared" si="13"/>
        <v>1.7582714501302425E-14</v>
      </c>
      <c r="C22" s="26">
        <f t="shared" si="14"/>
        <v>1</v>
      </c>
      <c r="D22" s="26">
        <f t="shared" si="78"/>
        <v>0</v>
      </c>
      <c r="E22" s="26">
        <f t="shared" si="15"/>
        <v>1.7582714501302425E-14</v>
      </c>
      <c r="F22" s="26">
        <f t="shared" si="16"/>
        <v>1</v>
      </c>
      <c r="G22" s="26">
        <f t="shared" si="17"/>
        <v>0</v>
      </c>
      <c r="H22" s="26">
        <f t="shared" si="0"/>
        <v>1.7582714501302425E-14</v>
      </c>
      <c r="I22" s="26">
        <f t="shared" si="18"/>
        <v>4.2390776610922124E-10</v>
      </c>
      <c r="J22" s="26">
        <f t="shared" si="19"/>
        <v>1</v>
      </c>
      <c r="K22" s="26">
        <f t="shared" si="79"/>
        <v>0</v>
      </c>
      <c r="L22" s="26">
        <f t="shared" si="20"/>
        <v>4.2390776610922124E-10</v>
      </c>
      <c r="M22" s="26">
        <f t="shared" si="21"/>
        <v>1</v>
      </c>
      <c r="N22" s="26">
        <f t="shared" si="22"/>
        <v>0</v>
      </c>
      <c r="O22" s="26">
        <f t="shared" si="1"/>
        <v>4.2390776610922124E-10</v>
      </c>
      <c r="P22" s="26">
        <f t="shared" si="23"/>
        <v>3.7597791907080502E-6</v>
      </c>
      <c r="Q22" s="26">
        <f t="shared" si="24"/>
        <v>0.9999999990134123</v>
      </c>
      <c r="R22" s="26">
        <f t="shared" si="80"/>
        <v>1.8002974777608927E-8</v>
      </c>
      <c r="S22" s="26">
        <f t="shared" si="25"/>
        <v>3.7417762159304413E-6</v>
      </c>
      <c r="T22" s="26">
        <f t="shared" si="26"/>
        <v>0.99999999979477361</v>
      </c>
      <c r="U22" s="26">
        <f t="shared" si="27"/>
        <v>4.2569460179109342E-9</v>
      </c>
      <c r="V22" s="26">
        <f t="shared" si="2"/>
        <v>3.7555222446901392E-6</v>
      </c>
      <c r="W22" s="26">
        <f t="shared" si="28"/>
        <v>1.4483971884803614E-3</v>
      </c>
      <c r="X22" s="26">
        <f t="shared" si="29"/>
        <v>0.99966513527548906</v>
      </c>
      <c r="Y22" s="26">
        <f t="shared" si="81"/>
        <v>9.13589733059883E-4</v>
      </c>
      <c r="Z22" s="26">
        <f t="shared" si="30"/>
        <v>5.3480745542047845E-4</v>
      </c>
      <c r="AA22" s="26">
        <f t="shared" si="31"/>
        <v>0.99983508073961103</v>
      </c>
      <c r="AB22" s="26">
        <f t="shared" si="32"/>
        <v>4.9255307446760543E-4</v>
      </c>
      <c r="AC22" s="26">
        <f t="shared" si="3"/>
        <v>9.5584411401275601E-4</v>
      </c>
      <c r="AD22" s="26">
        <f t="shared" si="33"/>
        <v>3.6679555818421333E-2</v>
      </c>
      <c r="AE22" s="26">
        <f t="shared" si="34"/>
        <v>0.93416599198859296</v>
      </c>
      <c r="AF22" s="26">
        <f t="shared" si="82"/>
        <v>4.8065988982707419E-2</v>
      </c>
      <c r="AG22" s="26">
        <f t="shared" si="35"/>
        <v>1.1386433164286086E-2</v>
      </c>
      <c r="AH22" s="26">
        <f t="shared" si="36"/>
        <v>0.95137278578049833</v>
      </c>
      <c r="AI22" s="26">
        <f t="shared" si="37"/>
        <v>3.8795002585705674E-2</v>
      </c>
      <c r="AJ22" s="26">
        <f t="shared" si="4"/>
        <v>2.1154467672843402E-3</v>
      </c>
      <c r="AK22" s="26">
        <f t="shared" si="38"/>
        <v>9.9217531622155838E-2</v>
      </c>
      <c r="AL22" s="26">
        <f t="shared" si="39"/>
        <v>0.5</v>
      </c>
      <c r="AM22" s="26">
        <f t="shared" si="83"/>
        <v>9.8706325682923701E-2</v>
      </c>
      <c r="AN22" s="26">
        <f t="shared" si="40"/>
        <v>5.112059392321372E-4</v>
      </c>
      <c r="AO22" s="26">
        <f t="shared" si="41"/>
        <v>0.54973822483011292</v>
      </c>
      <c r="AP22" s="26">
        <f t="shared" si="42"/>
        <v>9.9476449660225841E-2</v>
      </c>
      <c r="AQ22" s="26">
        <f t="shared" si="5"/>
        <v>2.5891803807000235E-4</v>
      </c>
      <c r="AR22" s="26">
        <f t="shared" si="43"/>
        <v>5.1844775950553396E-2</v>
      </c>
      <c r="AS22" s="26">
        <f t="shared" si="44"/>
        <v>0.13761676203741716</v>
      </c>
      <c r="AT22" s="26">
        <f t="shared" si="84"/>
        <v>4.2401630124655129E-2</v>
      </c>
      <c r="AU22" s="26">
        <f t="shared" si="45"/>
        <v>9.4431458258982665E-3</v>
      </c>
      <c r="AV22" s="26">
        <f t="shared" si="46"/>
        <v>0.16305472601024448</v>
      </c>
      <c r="AW22" s="26">
        <f t="shared" si="47"/>
        <v>4.8023576997046236E-2</v>
      </c>
      <c r="AX22" s="26">
        <f t="shared" si="6"/>
        <v>3.82119895350716E-3</v>
      </c>
      <c r="AY22" s="26">
        <f t="shared" si="48"/>
        <v>7.1655514947264777E-3</v>
      </c>
      <c r="AZ22" s="26">
        <f t="shared" si="49"/>
        <v>1.7132003867434568E-2</v>
      </c>
      <c r="BA22" s="26">
        <f t="shared" si="85"/>
        <v>6.6713361985375544E-3</v>
      </c>
      <c r="BB22" s="26">
        <f t="shared" si="50"/>
        <v>4.9421529618892332E-4</v>
      </c>
      <c r="BC22" s="26">
        <f t="shared" si="51"/>
        <v>2.1654071405395978E-2</v>
      </c>
      <c r="BD22" s="26">
        <f t="shared" si="52"/>
        <v>8.2113154786919423E-3</v>
      </c>
      <c r="BE22" s="26">
        <f t="shared" si="7"/>
        <v>1.0457639839654646E-3</v>
      </c>
      <c r="BF22" s="26">
        <f t="shared" si="53"/>
        <v>5.0316701219458283E-5</v>
      </c>
      <c r="BG22" s="26">
        <f t="shared" si="54"/>
        <v>2.7783359140011872E-4</v>
      </c>
      <c r="BH22" s="26">
        <f t="shared" si="86"/>
        <v>1.2868696782910991E-4</v>
      </c>
      <c r="BI22" s="26">
        <f t="shared" si="55"/>
        <v>7.8370266609651629E-5</v>
      </c>
      <c r="BJ22" s="26">
        <f t="shared" si="56"/>
        <v>3.7559652258923796E-4</v>
      </c>
      <c r="BK22" s="26">
        <f t="shared" si="57"/>
        <v>1.7138326284716867E-4</v>
      </c>
      <c r="BL22" s="26">
        <f t="shared" si="8"/>
        <v>1.2106656162771038E-4</v>
      </c>
      <c r="BM22" s="26">
        <f t="shared" si="58"/>
        <v>1.4066186795332594E-8</v>
      </c>
      <c r="BN22" s="26">
        <f t="shared" si="59"/>
        <v>7.6099668143114361E-7</v>
      </c>
      <c r="BO22" s="26">
        <f t="shared" si="87"/>
        <v>3.894474952604386E-7</v>
      </c>
      <c r="BP22" s="26">
        <f t="shared" si="60"/>
        <v>3.75381308465106E-7</v>
      </c>
      <c r="BQ22" s="26">
        <f t="shared" si="61"/>
        <v>1.0812384100200915E-6</v>
      </c>
      <c r="BR22" s="26">
        <f t="shared" si="62"/>
        <v>5.4821251328320194E-7</v>
      </c>
      <c r="BS22" s="26">
        <f t="shared" si="9"/>
        <v>5.3414632648786939E-7</v>
      </c>
      <c r="BT22" s="26">
        <f t="shared" si="63"/>
        <v>6.3144468669622407E-15</v>
      </c>
      <c r="BU22" s="26">
        <f t="shared" si="64"/>
        <v>5.4383643261314582E-11</v>
      </c>
      <c r="BV22" s="26">
        <f t="shared" si="88"/>
        <v>2.9853062731217188E-11</v>
      </c>
      <c r="BW22" s="26">
        <f t="shared" si="65"/>
        <v>2.9846748284350227E-11</v>
      </c>
      <c r="BX22" s="26">
        <f t="shared" si="66"/>
        <v>8.0550974294136355E-11</v>
      </c>
      <c r="BY22" s="26">
        <f t="shared" si="67"/>
        <v>4.3962231730084644E-11</v>
      </c>
      <c r="BZ22" s="26">
        <f t="shared" si="10"/>
        <v>4.3955917283217683E-11</v>
      </c>
      <c r="CA22" s="26">
        <f t="shared" si="68"/>
        <v>7.2570010506436565E-22</v>
      </c>
      <c r="CB22" s="26">
        <f t="shared" si="69"/>
        <v>3.0883784666012557E-15</v>
      </c>
      <c r="CC22" s="26">
        <f t="shared" si="89"/>
        <v>1.7561552719832963E-15</v>
      </c>
      <c r="CD22" s="26">
        <f t="shared" si="70"/>
        <v>1.7561545462831912E-15</v>
      </c>
      <c r="CE22" s="26">
        <f t="shared" si="71"/>
        <v>4.68300649288728E-15</v>
      </c>
      <c r="CF22" s="26">
        <f t="shared" si="72"/>
        <v>2.6518284181822458E-15</v>
      </c>
      <c r="CG22" s="26">
        <f t="shared" si="11"/>
        <v>2.6518276924821405E-15</v>
      </c>
      <c r="CH22" s="26">
        <f t="shared" si="73"/>
        <v>3.7091155182992198E-29</v>
      </c>
      <c r="CI22" s="26">
        <f t="shared" si="74"/>
        <v>1.5862992013047092E-19</v>
      </c>
      <c r="CJ22" s="26">
        <f t="shared" si="90"/>
        <v>9.2133581639303474E-20</v>
      </c>
      <c r="CK22" s="26">
        <f t="shared" si="75"/>
        <v>9.2133581602212314E-20</v>
      </c>
      <c r="CL22" s="26">
        <f t="shared" si="76"/>
        <v>2.4418296794875132E-19</v>
      </c>
      <c r="CM22" s="26">
        <f t="shared" si="77"/>
        <v>1.4136257373785535E-19</v>
      </c>
      <c r="CN22" s="26">
        <f t="shared" si="12"/>
        <v>1.413625737007642E-19</v>
      </c>
    </row>
    <row r="23" spans="1:92" x14ac:dyDescent="0.25">
      <c r="A23" s="38">
        <v>17</v>
      </c>
      <c r="B23" s="26">
        <f t="shared" si="13"/>
        <v>1.0342773236060258E-15</v>
      </c>
      <c r="C23" s="26">
        <f t="shared" si="14"/>
        <v>1</v>
      </c>
      <c r="D23" s="26">
        <f t="shared" si="78"/>
        <v>0</v>
      </c>
      <c r="E23" s="26">
        <f t="shared" si="15"/>
        <v>1.0342773236060258E-15</v>
      </c>
      <c r="F23" s="26">
        <f t="shared" si="16"/>
        <v>1</v>
      </c>
      <c r="G23" s="26">
        <f t="shared" si="17"/>
        <v>0</v>
      </c>
      <c r="H23" s="26">
        <f t="shared" si="0"/>
        <v>1.0342773236060258E-15</v>
      </c>
      <c r="I23" s="26">
        <f t="shared" si="18"/>
        <v>4.9871501895202335E-11</v>
      </c>
      <c r="J23" s="26">
        <f t="shared" si="19"/>
        <v>1</v>
      </c>
      <c r="K23" s="26">
        <f t="shared" si="79"/>
        <v>0</v>
      </c>
      <c r="L23" s="26">
        <f t="shared" si="20"/>
        <v>4.9871501895202335E-11</v>
      </c>
      <c r="M23" s="26">
        <f t="shared" si="21"/>
        <v>1</v>
      </c>
      <c r="N23" s="26">
        <f t="shared" si="22"/>
        <v>0</v>
      </c>
      <c r="O23" s="26">
        <f t="shared" si="1"/>
        <v>4.9871501895202335E-11</v>
      </c>
      <c r="P23" s="26">
        <f t="shared" si="23"/>
        <v>8.8465392722542387E-7</v>
      </c>
      <c r="Q23" s="26">
        <f t="shared" si="24"/>
        <v>0.99999999995984001</v>
      </c>
      <c r="R23" s="26">
        <f t="shared" si="80"/>
        <v>9.4642771397701608E-10</v>
      </c>
      <c r="S23" s="26">
        <f t="shared" si="25"/>
        <v>8.8370749951144685E-7</v>
      </c>
      <c r="T23" s="26">
        <f t="shared" si="26"/>
        <v>0.99999999999260769</v>
      </c>
      <c r="U23" s="26">
        <f t="shared" si="27"/>
        <v>1.9783408244933298E-10</v>
      </c>
      <c r="V23" s="26">
        <f t="shared" si="2"/>
        <v>8.8445609314297454E-7</v>
      </c>
      <c r="W23" s="26">
        <f t="shared" si="28"/>
        <v>5.9639884231544313E-4</v>
      </c>
      <c r="X23" s="26">
        <f t="shared" si="29"/>
        <v>0.99992147385788466</v>
      </c>
      <c r="Y23" s="26">
        <f t="shared" si="81"/>
        <v>2.5633858239559881E-4</v>
      </c>
      <c r="Z23" s="26">
        <f t="shared" si="30"/>
        <v>3.4006025991984432E-4</v>
      </c>
      <c r="AA23" s="26">
        <f t="shared" si="31"/>
        <v>0.99996385603058691</v>
      </c>
      <c r="AB23" s="26">
        <f t="shared" si="32"/>
        <v>1.2877529097587992E-4</v>
      </c>
      <c r="AC23" s="26">
        <f t="shared" si="3"/>
        <v>4.6762355133956322E-4</v>
      </c>
      <c r="AD23" s="26">
        <f t="shared" si="33"/>
        <v>2.3733830235449123E-2</v>
      </c>
      <c r="AE23" s="26">
        <f t="shared" si="34"/>
        <v>0.96477978536395603</v>
      </c>
      <c r="AF23" s="26">
        <f t="shared" si="82"/>
        <v>3.0613793375363074E-2</v>
      </c>
      <c r="AG23" s="26">
        <f t="shared" si="35"/>
        <v>6.8799631399139513E-3</v>
      </c>
      <c r="AH23" s="26">
        <f t="shared" si="36"/>
        <v>0.97499180225717719</v>
      </c>
      <c r="AI23" s="26">
        <f t="shared" si="37"/>
        <v>2.3619016476678856E-2</v>
      </c>
      <c r="AJ23" s="26">
        <f t="shared" si="4"/>
        <v>1.1481375877026717E-4</v>
      </c>
      <c r="AK23" s="26">
        <f t="shared" si="38"/>
        <v>9.3381206232617239E-2</v>
      </c>
      <c r="AL23" s="26">
        <f t="shared" si="39"/>
        <v>0.5987063256829237</v>
      </c>
      <c r="AM23" s="26">
        <f t="shared" si="83"/>
        <v>9.8706325682923701E-2</v>
      </c>
      <c r="AN23" s="26">
        <f t="shared" si="40"/>
        <v>5.3251194503064619E-3</v>
      </c>
      <c r="AO23" s="26">
        <f t="shared" si="41"/>
        <v>0.64616976667272386</v>
      </c>
      <c r="AP23" s="26">
        <f t="shared" si="42"/>
        <v>9.6431541842610935E-2</v>
      </c>
      <c r="AQ23" s="26">
        <f t="shared" si="5"/>
        <v>3.0503356099936957E-3</v>
      </c>
      <c r="AR23" s="26">
        <f t="shared" si="43"/>
        <v>6.4043546762448347E-2</v>
      </c>
      <c r="AS23" s="26">
        <f t="shared" si="44"/>
        <v>0.19136654444261297</v>
      </c>
      <c r="AT23" s="26">
        <f t="shared" si="84"/>
        <v>5.3749782405195817E-2</v>
      </c>
      <c r="AU23" s="26">
        <f t="shared" si="45"/>
        <v>1.029376435725253E-2</v>
      </c>
      <c r="AV23" s="26">
        <f t="shared" si="46"/>
        <v>0.22250435937336796</v>
      </c>
      <c r="AW23" s="26">
        <f t="shared" si="47"/>
        <v>5.9449633363123477E-2</v>
      </c>
      <c r="AX23" s="26">
        <f t="shared" si="6"/>
        <v>4.5939133993248699E-3</v>
      </c>
      <c r="AY23" s="26">
        <f t="shared" si="48"/>
        <v>1.138058178574204E-2</v>
      </c>
      <c r="AZ23" s="26">
        <f t="shared" si="49"/>
        <v>2.7145914183427305E-2</v>
      </c>
      <c r="BA23" s="26">
        <f t="shared" si="85"/>
        <v>1.0013910315992736E-2</v>
      </c>
      <c r="BB23" s="26">
        <f t="shared" si="50"/>
        <v>1.3666714697493035E-3</v>
      </c>
      <c r="BC23" s="26">
        <f t="shared" si="51"/>
        <v>3.3754081003739007E-2</v>
      </c>
      <c r="BD23" s="26">
        <f t="shared" si="52"/>
        <v>1.210000959834303E-2</v>
      </c>
      <c r="BE23" s="26">
        <f t="shared" si="7"/>
        <v>7.1942781260098988E-4</v>
      </c>
      <c r="BF23" s="26">
        <f t="shared" si="53"/>
        <v>1.0951282030117387E-4</v>
      </c>
      <c r="BG23" s="26">
        <f t="shared" si="54"/>
        <v>5.0454549404802256E-4</v>
      </c>
      <c r="BH23" s="26">
        <f t="shared" si="86"/>
        <v>2.2671190264790384E-4</v>
      </c>
      <c r="BI23" s="26">
        <f t="shared" si="55"/>
        <v>1.1719908234672997E-4</v>
      </c>
      <c r="BJ23" s="26">
        <f t="shared" si="56"/>
        <v>6.7348404858821322E-4</v>
      </c>
      <c r="BK23" s="26">
        <f t="shared" si="57"/>
        <v>2.9788752599897527E-4</v>
      </c>
      <c r="BL23" s="26">
        <f t="shared" si="8"/>
        <v>1.8837470569780141E-4</v>
      </c>
      <c r="BM23" s="26">
        <f t="shared" si="58"/>
        <v>4.1371137633331029E-8</v>
      </c>
      <c r="BN23" s="26">
        <f t="shared" si="59"/>
        <v>1.5288548982190821E-6</v>
      </c>
      <c r="BO23" s="26">
        <f t="shared" si="87"/>
        <v>7.6785821678793846E-7</v>
      </c>
      <c r="BP23" s="26">
        <f t="shared" si="60"/>
        <v>7.2648707915460742E-7</v>
      </c>
      <c r="BQ23" s="26">
        <f t="shared" si="61"/>
        <v>2.1513897318375606E-6</v>
      </c>
      <c r="BR23" s="26">
        <f t="shared" si="62"/>
        <v>1.070151321817469E-6</v>
      </c>
      <c r="BS23" s="26">
        <f t="shared" si="9"/>
        <v>1.0287801841841381E-6</v>
      </c>
      <c r="BT23" s="26">
        <f t="shared" si="63"/>
        <v>2.6000663569844555E-14</v>
      </c>
      <c r="BU23" s="26">
        <f t="shared" si="64"/>
        <v>1.1889279170784756E-10</v>
      </c>
      <c r="BV23" s="26">
        <f t="shared" si="88"/>
        <v>6.4509148446532973E-11</v>
      </c>
      <c r="BW23" s="26">
        <f t="shared" si="65"/>
        <v>6.4483147782963124E-11</v>
      </c>
      <c r="BX23" s="26">
        <f t="shared" si="66"/>
        <v>1.7487311051459564E-10</v>
      </c>
      <c r="BY23" s="26">
        <f t="shared" si="67"/>
        <v>9.4322136220459281E-11</v>
      </c>
      <c r="BZ23" s="26">
        <f t="shared" si="10"/>
        <v>9.4296135556889433E-11</v>
      </c>
      <c r="CA23" s="26">
        <f t="shared" si="68"/>
        <v>3.8419417326937076E-21</v>
      </c>
      <c r="CB23" s="26">
        <f t="shared" si="69"/>
        <v>7.0815929286226081E-15</v>
      </c>
      <c r="CC23" s="26">
        <f t="shared" si="89"/>
        <v>3.9932144620213528E-15</v>
      </c>
      <c r="CD23" s="26">
        <f t="shared" si="70"/>
        <v>3.9932106200796205E-15</v>
      </c>
      <c r="CE23" s="26">
        <f t="shared" si="71"/>
        <v>1.0679461190693345E-14</v>
      </c>
      <c r="CF23" s="26">
        <f t="shared" si="72"/>
        <v>5.9964546978060648E-15</v>
      </c>
      <c r="CG23" s="26">
        <f t="shared" si="11"/>
        <v>5.9964508558643325E-15</v>
      </c>
      <c r="CH23" s="26">
        <f t="shared" si="73"/>
        <v>2.4000159236053806E-28</v>
      </c>
      <c r="CI23" s="26">
        <f t="shared" si="74"/>
        <v>3.7503358972224936E-19</v>
      </c>
      <c r="CJ23" s="26">
        <f t="shared" si="90"/>
        <v>2.1640366959177844E-19</v>
      </c>
      <c r="CK23" s="26">
        <f t="shared" si="75"/>
        <v>2.1640366935177685E-19</v>
      </c>
      <c r="CL23" s="26">
        <f t="shared" si="76"/>
        <v>5.7471114361446369E-19</v>
      </c>
      <c r="CM23" s="26">
        <f t="shared" si="77"/>
        <v>3.3052817566571237E-19</v>
      </c>
      <c r="CN23" s="26">
        <f t="shared" si="12"/>
        <v>3.3052817542571078E-19</v>
      </c>
    </row>
    <row r="24" spans="1:92" x14ac:dyDescent="0.25">
      <c r="A24" s="38">
        <v>18</v>
      </c>
      <c r="B24" s="26">
        <f t="shared" si="13"/>
        <v>5.7459851311446043E-17</v>
      </c>
      <c r="C24" s="26">
        <f t="shared" si="14"/>
        <v>1</v>
      </c>
      <c r="D24" s="26">
        <f t="shared" si="78"/>
        <v>0</v>
      </c>
      <c r="E24" s="26">
        <f t="shared" si="15"/>
        <v>5.7459851311446043E-17</v>
      </c>
      <c r="F24" s="26">
        <f t="shared" si="16"/>
        <v>1</v>
      </c>
      <c r="G24" s="26">
        <f t="shared" si="17"/>
        <v>0</v>
      </c>
      <c r="H24" s="26">
        <f t="shared" si="0"/>
        <v>5.7459851311446043E-17</v>
      </c>
      <c r="I24" s="26">
        <f t="shared" si="18"/>
        <v>5.5412779883558056E-12</v>
      </c>
      <c r="J24" s="26">
        <f t="shared" si="19"/>
        <v>1</v>
      </c>
      <c r="K24" s="26">
        <f t="shared" si="79"/>
        <v>0</v>
      </c>
      <c r="L24" s="26">
        <f t="shared" si="20"/>
        <v>5.5412779883558056E-12</v>
      </c>
      <c r="M24" s="26">
        <f t="shared" si="21"/>
        <v>1</v>
      </c>
      <c r="N24" s="26">
        <f t="shared" si="22"/>
        <v>0</v>
      </c>
      <c r="O24" s="26">
        <f t="shared" si="1"/>
        <v>5.5412779883558056E-12</v>
      </c>
      <c r="P24" s="26">
        <f t="shared" si="23"/>
        <v>1.9658976160564875E-7</v>
      </c>
      <c r="Q24" s="26">
        <f t="shared" si="24"/>
        <v>0.99999999999872013</v>
      </c>
      <c r="R24" s="26">
        <f t="shared" si="80"/>
        <v>3.8880121344675445E-11</v>
      </c>
      <c r="S24" s="26">
        <f t="shared" si="25"/>
        <v>1.9655088148430407E-7</v>
      </c>
      <c r="T24" s="26">
        <f t="shared" si="26"/>
        <v>0.99999999999979161</v>
      </c>
      <c r="U24" s="26">
        <f t="shared" si="27"/>
        <v>7.1839201254420004E-12</v>
      </c>
      <c r="V24" s="26">
        <f t="shared" si="2"/>
        <v>1.9658257768552331E-7</v>
      </c>
      <c r="W24" s="26">
        <f t="shared" si="28"/>
        <v>2.3193288312267158E-4</v>
      </c>
      <c r="X24" s="26">
        <f t="shared" si="29"/>
        <v>0.99998392022218396</v>
      </c>
      <c r="Y24" s="26">
        <f t="shared" si="81"/>
        <v>6.2446364299306723E-5</v>
      </c>
      <c r="Z24" s="26">
        <f t="shared" si="30"/>
        <v>1.6948651882336485E-4</v>
      </c>
      <c r="AA24" s="26">
        <f t="shared" si="31"/>
        <v>0.9999930865287967</v>
      </c>
      <c r="AB24" s="26">
        <f t="shared" si="32"/>
        <v>2.923049820979795E-5</v>
      </c>
      <c r="AC24" s="26">
        <f t="shared" si="3"/>
        <v>2.0270238491287363E-4</v>
      </c>
      <c r="AD24" s="26">
        <f t="shared" si="33"/>
        <v>1.4504007366107765E-2</v>
      </c>
      <c r="AE24" s="26">
        <f t="shared" si="34"/>
        <v>0.98259576059406639</v>
      </c>
      <c r="AF24" s="26">
        <f t="shared" si="82"/>
        <v>1.7815975230110359E-2</v>
      </c>
      <c r="AG24" s="26">
        <f t="shared" si="35"/>
        <v>3.3119678640025942E-3</v>
      </c>
      <c r="AH24" s="26">
        <f t="shared" si="36"/>
        <v>0.98813074237497278</v>
      </c>
      <c r="AI24" s="26">
        <f t="shared" si="37"/>
        <v>1.3138940117795594E-2</v>
      </c>
      <c r="AJ24" s="26">
        <f t="shared" si="4"/>
        <v>1.3650672483121705E-3</v>
      </c>
      <c r="AK24" s="26">
        <f t="shared" si="38"/>
        <v>8.3005516651215333E-2</v>
      </c>
      <c r="AL24" s="26">
        <f t="shared" si="39"/>
        <v>0.69146246127401312</v>
      </c>
      <c r="AM24" s="26">
        <f t="shared" si="83"/>
        <v>9.2756135591089417E-2</v>
      </c>
      <c r="AN24" s="26">
        <f t="shared" si="40"/>
        <v>9.7506189398740839E-3</v>
      </c>
      <c r="AO24" s="26">
        <f t="shared" si="41"/>
        <v>0.73401447095129946</v>
      </c>
      <c r="AP24" s="26">
        <f t="shared" si="42"/>
        <v>8.7844704278575603E-2</v>
      </c>
      <c r="AQ24" s="26">
        <f t="shared" si="5"/>
        <v>4.8391876273602696E-3</v>
      </c>
      <c r="AR24" s="26">
        <f t="shared" si="43"/>
        <v>7.471747122285638E-2</v>
      </c>
      <c r="AS24" s="26">
        <f t="shared" si="44"/>
        <v>0.25634538013096164</v>
      </c>
      <c r="AT24" s="26">
        <f t="shared" si="84"/>
        <v>6.4978835688348668E-2</v>
      </c>
      <c r="AU24" s="26">
        <f t="shared" si="45"/>
        <v>9.7386355345077114E-3</v>
      </c>
      <c r="AV24" s="26">
        <f t="shared" si="46"/>
        <v>0.2926894642304807</v>
      </c>
      <c r="AW24" s="26">
        <f t="shared" si="47"/>
        <v>7.018510485711274E-2</v>
      </c>
      <c r="AX24" s="26">
        <f t="shared" si="6"/>
        <v>4.5323663657436397E-3</v>
      </c>
      <c r="AY24" s="26">
        <f t="shared" si="48"/>
        <v>1.7070872678613076E-2</v>
      </c>
      <c r="AZ24" s="26">
        <f t="shared" si="49"/>
        <v>4.1632258331775196E-2</v>
      </c>
      <c r="BA24" s="26">
        <f t="shared" si="85"/>
        <v>1.4486344148347891E-2</v>
      </c>
      <c r="BB24" s="26">
        <f t="shared" si="50"/>
        <v>2.5845285302651851E-3</v>
      </c>
      <c r="BC24" s="26">
        <f t="shared" si="51"/>
        <v>5.0938029268950337E-2</v>
      </c>
      <c r="BD24" s="26">
        <f t="shared" si="52"/>
        <v>1.718394826521133E-2</v>
      </c>
      <c r="BE24" s="26">
        <f t="shared" si="7"/>
        <v>1.1307558659825329E-4</v>
      </c>
      <c r="BF24" s="26">
        <f t="shared" si="53"/>
        <v>2.2510968617463507E-4</v>
      </c>
      <c r="BG24" s="26">
        <f t="shared" si="54"/>
        <v>8.93324136684469E-4</v>
      </c>
      <c r="BH24" s="26">
        <f t="shared" si="86"/>
        <v>3.8877864263644644E-4</v>
      </c>
      <c r="BI24" s="26">
        <f t="shared" si="55"/>
        <v>1.6366895646181137E-4</v>
      </c>
      <c r="BJ24" s="26">
        <f t="shared" si="56"/>
        <v>1.1774771258472401E-3</v>
      </c>
      <c r="BK24" s="26">
        <f t="shared" si="57"/>
        <v>5.0399307725902686E-4</v>
      </c>
      <c r="BL24" s="26">
        <f t="shared" si="8"/>
        <v>2.7888339108439182E-4</v>
      </c>
      <c r="BM24" s="26">
        <f t="shared" si="58"/>
        <v>1.1491982675925311E-7</v>
      </c>
      <c r="BN24" s="26">
        <f t="shared" si="59"/>
        <v>3.0128805758810417E-6</v>
      </c>
      <c r="BO24" s="26">
        <f t="shared" si="87"/>
        <v>1.4840256776619596E-6</v>
      </c>
      <c r="BP24" s="26">
        <f t="shared" si="60"/>
        <v>1.3691058509027065E-6</v>
      </c>
      <c r="BQ24" s="26">
        <f t="shared" si="61"/>
        <v>4.1991056576079526E-6</v>
      </c>
      <c r="BR24" s="26">
        <f t="shared" si="62"/>
        <v>2.0477159257703921E-6</v>
      </c>
      <c r="BS24" s="26">
        <f t="shared" si="9"/>
        <v>1.9327960990111388E-6</v>
      </c>
      <c r="BT24" s="26">
        <f t="shared" si="63"/>
        <v>1.0111369166050655E-13</v>
      </c>
      <c r="BU24" s="26">
        <f t="shared" si="64"/>
        <v>2.5631492608061804E-10</v>
      </c>
      <c r="BV24" s="26">
        <f t="shared" si="88"/>
        <v>1.3742213437277047E-10</v>
      </c>
      <c r="BW24" s="26">
        <f t="shared" si="65"/>
        <v>1.3732102068110997E-10</v>
      </c>
      <c r="BX24" s="26">
        <f t="shared" si="66"/>
        <v>3.7437659896391591E-10</v>
      </c>
      <c r="BY24" s="26">
        <f t="shared" si="67"/>
        <v>1.9950348844932028E-10</v>
      </c>
      <c r="BZ24" s="26">
        <f t="shared" si="10"/>
        <v>1.9940237475765977E-10</v>
      </c>
      <c r="CA24" s="26">
        <f t="shared" si="68"/>
        <v>1.92097086634684E-20</v>
      </c>
      <c r="CB24" s="26">
        <f t="shared" si="69"/>
        <v>1.6061279660061793E-14</v>
      </c>
      <c r="CC24" s="26">
        <f t="shared" si="89"/>
        <v>8.9796867314391848E-15</v>
      </c>
      <c r="CD24" s="26">
        <f t="shared" si="70"/>
        <v>8.9796675217305209E-15</v>
      </c>
      <c r="CE24" s="26">
        <f t="shared" si="71"/>
        <v>2.4089268047429045E-14</v>
      </c>
      <c r="CF24" s="26">
        <f t="shared" si="72"/>
        <v>1.34098068567357E-14</v>
      </c>
      <c r="CG24" s="26">
        <f t="shared" si="11"/>
        <v>1.3409787647027036E-14</v>
      </c>
      <c r="CH24" s="26">
        <f t="shared" si="73"/>
        <v>1.466676397758843E-27</v>
      </c>
      <c r="CI24" s="26">
        <f t="shared" si="74"/>
        <v>8.7872673529171638E-19</v>
      </c>
      <c r="CJ24" s="26">
        <f t="shared" si="90"/>
        <v>5.0369314556946697E-19</v>
      </c>
      <c r="CK24" s="26">
        <f t="shared" si="75"/>
        <v>5.0369314410279053E-19</v>
      </c>
      <c r="CL24" s="26">
        <f t="shared" si="76"/>
        <v>1.3405498002364768E-18</v>
      </c>
      <c r="CM24" s="26">
        <f t="shared" si="77"/>
        <v>7.6583865662201306E-19</v>
      </c>
      <c r="CN24" s="26">
        <f t="shared" si="12"/>
        <v>7.6583865515533662E-19</v>
      </c>
    </row>
    <row r="25" spans="1:92" x14ac:dyDescent="0.25">
      <c r="A25" s="38">
        <v>19</v>
      </c>
      <c r="B25" s="26">
        <f t="shared" si="13"/>
        <v>3.0242027006024186E-18</v>
      </c>
      <c r="C25" s="26">
        <f t="shared" si="14"/>
        <v>1</v>
      </c>
      <c r="D25" s="26">
        <f t="shared" si="78"/>
        <v>0</v>
      </c>
      <c r="E25" s="26">
        <f t="shared" si="15"/>
        <v>3.0242027006024186E-18</v>
      </c>
      <c r="F25" s="26">
        <f t="shared" si="16"/>
        <v>1</v>
      </c>
      <c r="G25" s="26">
        <f t="shared" si="17"/>
        <v>0</v>
      </c>
      <c r="H25" s="26">
        <f t="shared" si="0"/>
        <v>3.0242027006024186E-18</v>
      </c>
      <c r="I25" s="26">
        <f t="shared" si="18"/>
        <v>5.8329241982692627E-13</v>
      </c>
      <c r="J25" s="26">
        <f t="shared" si="19"/>
        <v>1</v>
      </c>
      <c r="K25" s="26">
        <f t="shared" si="79"/>
        <v>0</v>
      </c>
      <c r="L25" s="26">
        <f t="shared" si="20"/>
        <v>5.8329241982692627E-13</v>
      </c>
      <c r="M25" s="26">
        <f t="shared" si="21"/>
        <v>1</v>
      </c>
      <c r="N25" s="26">
        <f t="shared" si="22"/>
        <v>0</v>
      </c>
      <c r="O25" s="26">
        <f t="shared" si="1"/>
        <v>5.8329241982692627E-13</v>
      </c>
      <c r="P25" s="26">
        <f t="shared" si="23"/>
        <v>4.1387318232768188E-8</v>
      </c>
      <c r="Q25" s="26">
        <f t="shared" si="24"/>
        <v>0.99999999999996814</v>
      </c>
      <c r="R25" s="26">
        <f t="shared" si="80"/>
        <v>1.2480017019811385E-12</v>
      </c>
      <c r="S25" s="26">
        <f t="shared" si="25"/>
        <v>4.1386070231066207E-8</v>
      </c>
      <c r="T25" s="26">
        <f t="shared" si="26"/>
        <v>0.99999999999999545</v>
      </c>
      <c r="U25" s="26">
        <f t="shared" si="27"/>
        <v>2.0383694732117874E-13</v>
      </c>
      <c r="V25" s="26">
        <f t="shared" si="2"/>
        <v>4.1387114395820867E-8</v>
      </c>
      <c r="W25" s="26">
        <f t="shared" si="28"/>
        <v>8.5448956939931849E-5</v>
      </c>
      <c r="X25" s="26">
        <f t="shared" si="29"/>
        <v>0.99999712764404047</v>
      </c>
      <c r="Y25" s="26">
        <f t="shared" si="81"/>
        <v>1.3207421856509249E-5</v>
      </c>
      <c r="Z25" s="26">
        <f t="shared" si="30"/>
        <v>7.22415350834226E-5</v>
      </c>
      <c r="AA25" s="26">
        <f t="shared" si="31"/>
        <v>0.99999884690620033</v>
      </c>
      <c r="AB25" s="26">
        <f t="shared" si="32"/>
        <v>5.7603774036296684E-6</v>
      </c>
      <c r="AC25" s="26">
        <f t="shared" si="3"/>
        <v>7.9688579536302181E-5</v>
      </c>
      <c r="AD25" s="26">
        <f t="shared" si="33"/>
        <v>8.3970568961676574E-3</v>
      </c>
      <c r="AE25" s="26">
        <f t="shared" si="34"/>
        <v>0.99206933363011351</v>
      </c>
      <c r="AF25" s="26">
        <f t="shared" si="82"/>
        <v>9.4735730360471226E-3</v>
      </c>
      <c r="AG25" s="26">
        <f t="shared" si="35"/>
        <v>1.0765161398794652E-3</v>
      </c>
      <c r="AH25" s="26">
        <f t="shared" si="36"/>
        <v>0.99480910210514917</v>
      </c>
      <c r="AI25" s="26">
        <f t="shared" si="37"/>
        <v>6.6783597301763864E-3</v>
      </c>
      <c r="AJ25" s="26">
        <f t="shared" si="4"/>
        <v>1.718697165991271E-3</v>
      </c>
      <c r="AK25" s="26">
        <f t="shared" si="38"/>
        <v>6.9899382443128683E-2</v>
      </c>
      <c r="AL25" s="26">
        <f t="shared" si="39"/>
        <v>0.77337264762313174</v>
      </c>
      <c r="AM25" s="26">
        <f t="shared" si="83"/>
        <v>8.1910186349118619E-2</v>
      </c>
      <c r="AN25" s="26">
        <f t="shared" si="40"/>
        <v>1.2010803905989936E-2</v>
      </c>
      <c r="AO25" s="26">
        <f t="shared" si="41"/>
        <v>0.80921304714748943</v>
      </c>
      <c r="AP25" s="26">
        <f t="shared" si="42"/>
        <v>7.519857619618997E-2</v>
      </c>
      <c r="AQ25" s="26">
        <f t="shared" si="5"/>
        <v>5.2991937530612876E-3</v>
      </c>
      <c r="AR25" s="26">
        <f t="shared" si="43"/>
        <v>8.2582468193683367E-2</v>
      </c>
      <c r="AS25" s="26">
        <f t="shared" si="44"/>
        <v>0.33126029177002869</v>
      </c>
      <c r="AT25" s="26">
        <f t="shared" si="84"/>
        <v>7.491491163906705E-2</v>
      </c>
      <c r="AU25" s="26">
        <f t="shared" si="45"/>
        <v>7.6675565546163171E-3</v>
      </c>
      <c r="AV25" s="26">
        <f t="shared" si="46"/>
        <v>0.37171034884762622</v>
      </c>
      <c r="AW25" s="26">
        <f t="shared" si="47"/>
        <v>7.9020884617145515E-2</v>
      </c>
      <c r="AX25" s="26">
        <f t="shared" si="6"/>
        <v>3.5615835765378523E-3</v>
      </c>
      <c r="AY25" s="26">
        <f t="shared" si="48"/>
        <v>2.4258608543292239E-2</v>
      </c>
      <c r="AZ25" s="26">
        <f t="shared" si="49"/>
        <v>6.1828855201416726E-2</v>
      </c>
      <c r="BA25" s="26">
        <f t="shared" si="85"/>
        <v>2.019659686964153E-2</v>
      </c>
      <c r="BB25" s="26">
        <f t="shared" si="50"/>
        <v>4.0620116736507089E-3</v>
      </c>
      <c r="BC25" s="26">
        <f t="shared" si="51"/>
        <v>7.4457336589382847E-2</v>
      </c>
      <c r="BD25" s="26">
        <f t="shared" si="52"/>
        <v>2.351930732043251E-2</v>
      </c>
      <c r="BE25" s="26">
        <f t="shared" si="7"/>
        <v>7.3930122285972844E-4</v>
      </c>
      <c r="BF25" s="26">
        <f t="shared" si="53"/>
        <v>4.3837149412955412E-4</v>
      </c>
      <c r="BG25" s="26">
        <f t="shared" si="54"/>
        <v>1.5422854949783038E-3</v>
      </c>
      <c r="BH25" s="26">
        <f t="shared" si="86"/>
        <v>6.489613582938348E-4</v>
      </c>
      <c r="BI25" s="26">
        <f t="shared" si="55"/>
        <v>2.1058986416428067E-4</v>
      </c>
      <c r="BJ25" s="26">
        <f t="shared" si="56"/>
        <v>2.0074907176226148E-3</v>
      </c>
      <c r="BK25" s="26">
        <f t="shared" si="57"/>
        <v>8.3001359177537468E-4</v>
      </c>
      <c r="BL25" s="26">
        <f t="shared" si="8"/>
        <v>3.9164209764582056E-4</v>
      </c>
      <c r="BM25" s="26">
        <f t="shared" si="58"/>
        <v>3.0242059673487691E-7</v>
      </c>
      <c r="BN25" s="26">
        <f t="shared" si="59"/>
        <v>5.8243286835997792E-6</v>
      </c>
      <c r="BO25" s="26">
        <f t="shared" si="87"/>
        <v>2.8114481077187375E-6</v>
      </c>
      <c r="BP25" s="26">
        <f t="shared" si="60"/>
        <v>2.5090275109838606E-6</v>
      </c>
      <c r="BQ25" s="26">
        <f t="shared" si="61"/>
        <v>8.0399128800835039E-6</v>
      </c>
      <c r="BR25" s="26">
        <f t="shared" si="62"/>
        <v>3.8408072224755513E-6</v>
      </c>
      <c r="BS25" s="26">
        <f t="shared" si="9"/>
        <v>3.5383866257406744E-6</v>
      </c>
      <c r="BT25" s="26">
        <f t="shared" si="63"/>
        <v>3.7252412717028738E-13</v>
      </c>
      <c r="BU25" s="26">
        <f t="shared" si="64"/>
        <v>5.4491407274155983E-10</v>
      </c>
      <c r="BV25" s="26">
        <f t="shared" si="88"/>
        <v>2.8859914666094179E-10</v>
      </c>
      <c r="BW25" s="26">
        <f t="shared" si="65"/>
        <v>2.882266225337715E-10</v>
      </c>
      <c r="BX25" s="26">
        <f t="shared" si="66"/>
        <v>7.903737307530459E-10</v>
      </c>
      <c r="BY25" s="26">
        <f t="shared" si="67"/>
        <v>4.1599713178912998E-10</v>
      </c>
      <c r="BZ25" s="26">
        <f t="shared" si="10"/>
        <v>4.156246076619597E-10</v>
      </c>
      <c r="CA25" s="26">
        <f t="shared" si="68"/>
        <v>9.0993356826955964E-20</v>
      </c>
      <c r="CB25" s="26">
        <f t="shared" si="69"/>
        <v>3.6031302778146777E-14</v>
      </c>
      <c r="CC25" s="26">
        <f t="shared" si="89"/>
        <v>1.9970023118084985E-14</v>
      </c>
      <c r="CD25" s="26">
        <f t="shared" si="70"/>
        <v>1.9969932124728156E-14</v>
      </c>
      <c r="CE25" s="26">
        <f t="shared" si="71"/>
        <v>5.3746411729896892E-14</v>
      </c>
      <c r="CF25" s="26">
        <f t="shared" si="72"/>
        <v>2.9657143682467847E-14</v>
      </c>
      <c r="CG25" s="26">
        <f t="shared" si="11"/>
        <v>2.9657052689111019E-14</v>
      </c>
      <c r="CH25" s="26">
        <f t="shared" si="73"/>
        <v>8.4912844080775432E-27</v>
      </c>
      <c r="CI25" s="26">
        <f t="shared" si="74"/>
        <v>2.0405022429470806E-18</v>
      </c>
      <c r="CJ25" s="26">
        <f t="shared" si="90"/>
        <v>1.1617755076553642E-18</v>
      </c>
      <c r="CK25" s="26">
        <f t="shared" si="75"/>
        <v>1.1617754991640798E-18</v>
      </c>
      <c r="CL25" s="26">
        <f t="shared" si="76"/>
        <v>3.0989626081223323E-18</v>
      </c>
      <c r="CM25" s="26">
        <f t="shared" si="77"/>
        <v>1.7584128078858553E-18</v>
      </c>
      <c r="CN25" s="26">
        <f t="shared" si="12"/>
        <v>1.7584127993945708E-18</v>
      </c>
    </row>
    <row r="26" spans="1:92" x14ac:dyDescent="0.25">
      <c r="A26" s="38">
        <v>20</v>
      </c>
      <c r="B26" s="26">
        <f t="shared" si="13"/>
        <v>1.51210135030121E-19</v>
      </c>
      <c r="C26" s="26">
        <f t="shared" si="14"/>
        <v>1</v>
      </c>
      <c r="D26" s="26">
        <f t="shared" si="78"/>
        <v>0</v>
      </c>
      <c r="E26" s="26">
        <f t="shared" si="15"/>
        <v>1.51210135030121E-19</v>
      </c>
      <c r="F26" s="26">
        <f t="shared" si="16"/>
        <v>1</v>
      </c>
      <c r="G26" s="26">
        <f t="shared" si="17"/>
        <v>0</v>
      </c>
      <c r="H26" s="26">
        <f t="shared" si="0"/>
        <v>1.51210135030121E-19</v>
      </c>
      <c r="I26" s="26">
        <f t="shared" si="18"/>
        <v>5.8329241982692291E-14</v>
      </c>
      <c r="J26" s="26">
        <f t="shared" si="19"/>
        <v>1</v>
      </c>
      <c r="K26" s="26">
        <f t="shared" si="79"/>
        <v>0</v>
      </c>
      <c r="L26" s="26">
        <f t="shared" si="20"/>
        <v>5.8329241982692291E-14</v>
      </c>
      <c r="M26" s="26">
        <f t="shared" si="21"/>
        <v>1</v>
      </c>
      <c r="N26" s="26">
        <f t="shared" si="22"/>
        <v>0</v>
      </c>
      <c r="O26" s="26">
        <f t="shared" si="1"/>
        <v>5.8329241982692291E-14</v>
      </c>
      <c r="P26" s="26">
        <f t="shared" si="23"/>
        <v>8.2774636465536645E-9</v>
      </c>
      <c r="Q26" s="26">
        <f t="shared" si="24"/>
        <v>0.99999999999999933</v>
      </c>
      <c r="R26" s="26">
        <f t="shared" si="80"/>
        <v>3.1197266991966899E-14</v>
      </c>
      <c r="S26" s="26">
        <f t="shared" si="25"/>
        <v>8.2774324492866725E-9</v>
      </c>
      <c r="T26" s="26">
        <f t="shared" si="26"/>
        <v>0.99999999999999989</v>
      </c>
      <c r="U26" s="26">
        <f t="shared" si="27"/>
        <v>4.4408920985006262E-15</v>
      </c>
      <c r="V26" s="26">
        <f t="shared" si="2"/>
        <v>8.277459205661566E-9</v>
      </c>
      <c r="W26" s="26">
        <f t="shared" si="28"/>
        <v>2.9907134928976161E-5</v>
      </c>
      <c r="X26" s="26">
        <f t="shared" si="29"/>
        <v>0.99999955276340879</v>
      </c>
      <c r="Y26" s="26">
        <f t="shared" si="81"/>
        <v>2.425119368321127E-6</v>
      </c>
      <c r="Z26" s="26">
        <f t="shared" si="30"/>
        <v>2.7482015560655034E-5</v>
      </c>
      <c r="AA26" s="26">
        <f t="shared" si="31"/>
        <v>0.99999983242018464</v>
      </c>
      <c r="AB26" s="26">
        <f t="shared" si="32"/>
        <v>9.8551398430846149E-7</v>
      </c>
      <c r="AC26" s="26">
        <f t="shared" si="3"/>
        <v>2.89216209446677E-5</v>
      </c>
      <c r="AD26" s="26">
        <f t="shared" si="33"/>
        <v>4.6183812928922161E-3</v>
      </c>
      <c r="AE26" s="26">
        <f t="shared" si="34"/>
        <v>0.99667219725852529</v>
      </c>
      <c r="AF26" s="26">
        <f t="shared" si="82"/>
        <v>4.6028636284117797E-3</v>
      </c>
      <c r="AG26" s="26">
        <f t="shared" si="35"/>
        <v>1.5517664480436434E-5</v>
      </c>
      <c r="AH26" s="26">
        <f t="shared" si="36"/>
        <v>0.99791072121591673</v>
      </c>
      <c r="AI26" s="26">
        <f t="shared" si="37"/>
        <v>3.1016191107675617E-3</v>
      </c>
      <c r="AJ26" s="26">
        <f t="shared" si="4"/>
        <v>1.5167621821246544E-3</v>
      </c>
      <c r="AK26" s="26">
        <f t="shared" si="38"/>
        <v>5.5919505954502964E-2</v>
      </c>
      <c r="AL26" s="26">
        <f t="shared" si="39"/>
        <v>0.84134474606854304</v>
      </c>
      <c r="AM26" s="26">
        <f t="shared" si="83"/>
        <v>6.79720984454113E-2</v>
      </c>
      <c r="AN26" s="26">
        <f t="shared" si="40"/>
        <v>1.2052592490908336E-2</v>
      </c>
      <c r="AO26" s="26">
        <f t="shared" si="41"/>
        <v>0.86970548286319116</v>
      </c>
      <c r="AP26" s="26">
        <f t="shared" si="42"/>
        <v>6.0492435715701731E-2</v>
      </c>
      <c r="AQ26" s="26">
        <f t="shared" si="5"/>
        <v>4.5729297611987671E-3</v>
      </c>
      <c r="AR26" s="26">
        <f t="shared" si="43"/>
        <v>8.6711591603367541E-2</v>
      </c>
      <c r="AS26" s="26">
        <f t="shared" si="44"/>
        <v>0.41362967328135564</v>
      </c>
      <c r="AT26" s="26">
        <f t="shared" si="84"/>
        <v>8.2369381511326945E-2</v>
      </c>
      <c r="AU26" s="26">
        <f t="shared" si="45"/>
        <v>4.3422100920405965E-3</v>
      </c>
      <c r="AV26" s="26">
        <f t="shared" si="46"/>
        <v>0.45655804003618716</v>
      </c>
      <c r="AW26" s="26">
        <f t="shared" si="47"/>
        <v>8.4847691188560947E-2</v>
      </c>
      <c r="AX26" s="26">
        <f t="shared" si="6"/>
        <v>1.8639004148065935E-3</v>
      </c>
      <c r="AY26" s="26">
        <f t="shared" si="48"/>
        <v>3.2749121533444531E-2</v>
      </c>
      <c r="AZ26" s="26">
        <f t="shared" si="49"/>
        <v>8.8965862634127285E-2</v>
      </c>
      <c r="BA26" s="26">
        <f t="shared" si="85"/>
        <v>2.713700743271056E-2</v>
      </c>
      <c r="BB26" s="26">
        <f t="shared" si="50"/>
        <v>5.6121141007339712E-3</v>
      </c>
      <c r="BC26" s="26">
        <f t="shared" si="51"/>
        <v>0.10548081451792997</v>
      </c>
      <c r="BD26" s="26">
        <f t="shared" si="52"/>
        <v>3.1023477928547122E-2</v>
      </c>
      <c r="BE26" s="26">
        <f t="shared" si="7"/>
        <v>1.7256436048974089E-3</v>
      </c>
      <c r="BF26" s="26">
        <f t="shared" si="53"/>
        <v>8.1098726413967204E-4</v>
      </c>
      <c r="BG26" s="26">
        <f t="shared" si="54"/>
        <v>2.5967298690373441E-3</v>
      </c>
      <c r="BH26" s="26">
        <f t="shared" si="86"/>
        <v>1.0544443740590403E-3</v>
      </c>
      <c r="BI26" s="26">
        <f t="shared" si="55"/>
        <v>2.434571099193683E-4</v>
      </c>
      <c r="BJ26" s="26">
        <f t="shared" si="56"/>
        <v>3.3380500691962091E-3</v>
      </c>
      <c r="BK26" s="26">
        <f t="shared" si="57"/>
        <v>1.3305593515735943E-3</v>
      </c>
      <c r="BL26" s="26">
        <f t="shared" si="8"/>
        <v>5.1957208743392224E-4</v>
      </c>
      <c r="BM26" s="26">
        <f t="shared" si="58"/>
        <v>7.5605149183718932E-7</v>
      </c>
      <c r="BN26" s="26">
        <f t="shared" si="59"/>
        <v>1.1045248499292721E-5</v>
      </c>
      <c r="BO26" s="26">
        <f t="shared" si="87"/>
        <v>5.2209198156929414E-6</v>
      </c>
      <c r="BP26" s="26">
        <f t="shared" si="60"/>
        <v>4.4648683238557521E-6</v>
      </c>
      <c r="BQ26" s="26">
        <f t="shared" si="61"/>
        <v>1.5101521032069123E-5</v>
      </c>
      <c r="BR26" s="26">
        <f t="shared" si="62"/>
        <v>7.0616081519856193E-6</v>
      </c>
      <c r="BS26" s="26">
        <f t="shared" si="9"/>
        <v>6.30555666014843E-6</v>
      </c>
      <c r="BT26" s="26">
        <f t="shared" si="63"/>
        <v>1.3038344450960043E-12</v>
      </c>
      <c r="BU26" s="26">
        <f t="shared" si="64"/>
        <v>1.1424119626281299E-9</v>
      </c>
      <c r="BV26" s="26">
        <f t="shared" si="88"/>
        <v>5.9749788988657003E-10</v>
      </c>
      <c r="BW26" s="26">
        <f t="shared" si="65"/>
        <v>5.96194055441474E-10</v>
      </c>
      <c r="BX26" s="26">
        <f t="shared" si="66"/>
        <v>1.6455057382986327E-9</v>
      </c>
      <c r="BY26" s="26">
        <f t="shared" si="67"/>
        <v>8.5513200754558677E-10</v>
      </c>
      <c r="BZ26" s="26">
        <f t="shared" si="10"/>
        <v>8.5382817310049075E-10</v>
      </c>
      <c r="CA26" s="26">
        <f t="shared" si="68"/>
        <v>4.0947010572130443E-19</v>
      </c>
      <c r="CB26" s="26">
        <f t="shared" si="69"/>
        <v>7.9952562120019515E-14</v>
      </c>
      <c r="CC26" s="26">
        <f t="shared" si="89"/>
        <v>4.3921259341872738E-14</v>
      </c>
      <c r="CD26" s="26">
        <f t="shared" si="70"/>
        <v>4.3920849871767014E-14</v>
      </c>
      <c r="CE26" s="26">
        <f t="shared" si="71"/>
        <v>1.1861208891806654E-13</v>
      </c>
      <c r="CF26" s="26">
        <f t="shared" si="72"/>
        <v>6.486567718816965E-14</v>
      </c>
      <c r="CG26" s="26">
        <f t="shared" si="11"/>
        <v>6.4865267718063926E-14</v>
      </c>
      <c r="CH26" s="26">
        <f t="shared" si="73"/>
        <v>4.6702064244426433E-26</v>
      </c>
      <c r="CI26" s="26">
        <f t="shared" si="74"/>
        <v>4.6959218030865567E-18</v>
      </c>
      <c r="CJ26" s="26">
        <f t="shared" si="90"/>
        <v>2.6554195601394762E-18</v>
      </c>
      <c r="CK26" s="26">
        <f t="shared" si="75"/>
        <v>2.6554195134374118E-18</v>
      </c>
      <c r="CL26" s="26">
        <f t="shared" si="76"/>
        <v>7.0998760121471603E-18</v>
      </c>
      <c r="CM26" s="26">
        <f t="shared" si="77"/>
        <v>4.0009134040248284E-18</v>
      </c>
      <c r="CN26" s="26">
        <f t="shared" si="12"/>
        <v>4.0009133573227644E-18</v>
      </c>
    </row>
    <row r="27" spans="1:92" x14ac:dyDescent="0.25">
      <c r="A27" s="38">
        <v>21</v>
      </c>
      <c r="B27" s="26">
        <f t="shared" si="13"/>
        <v>7.2004826204819564E-21</v>
      </c>
      <c r="C27" s="26">
        <f t="shared" si="14"/>
        <v>1</v>
      </c>
      <c r="D27" s="26">
        <f t="shared" si="78"/>
        <v>0</v>
      </c>
      <c r="E27" s="26">
        <f t="shared" si="15"/>
        <v>7.2004826204819564E-21</v>
      </c>
      <c r="F27" s="26">
        <f t="shared" si="16"/>
        <v>1</v>
      </c>
      <c r="G27" s="26">
        <f t="shared" si="17"/>
        <v>0</v>
      </c>
      <c r="H27" s="26">
        <f t="shared" si="0"/>
        <v>7.2004826204819564E-21</v>
      </c>
      <c r="I27" s="26">
        <f t="shared" si="18"/>
        <v>5.5551659031135841E-15</v>
      </c>
      <c r="J27" s="26">
        <f t="shared" si="19"/>
        <v>1</v>
      </c>
      <c r="K27" s="26">
        <f t="shared" si="79"/>
        <v>0</v>
      </c>
      <c r="L27" s="26">
        <f t="shared" si="20"/>
        <v>5.5551659031135841E-15</v>
      </c>
      <c r="M27" s="26">
        <f t="shared" si="21"/>
        <v>1</v>
      </c>
      <c r="N27" s="26">
        <f t="shared" si="22"/>
        <v>0</v>
      </c>
      <c r="O27" s="26">
        <f t="shared" si="1"/>
        <v>5.5551659031135841E-15</v>
      </c>
      <c r="P27" s="26">
        <f t="shared" si="23"/>
        <v>1.5766597422006992E-9</v>
      </c>
      <c r="Q27" s="26">
        <f t="shared" si="24"/>
        <v>1</v>
      </c>
      <c r="R27" s="26">
        <f t="shared" si="80"/>
        <v>0</v>
      </c>
      <c r="S27" s="26">
        <f t="shared" si="25"/>
        <v>1.5766597422006992E-9</v>
      </c>
      <c r="T27" s="26">
        <f t="shared" si="26"/>
        <v>1</v>
      </c>
      <c r="U27" s="26">
        <f t="shared" si="27"/>
        <v>0</v>
      </c>
      <c r="V27" s="26">
        <f t="shared" si="2"/>
        <v>1.5766597422006992E-9</v>
      </c>
      <c r="W27" s="26">
        <f t="shared" si="28"/>
        <v>9.969044976325377E-6</v>
      </c>
      <c r="X27" s="26">
        <f t="shared" si="29"/>
        <v>0.9999999393422746</v>
      </c>
      <c r="Y27" s="26">
        <f t="shared" si="81"/>
        <v>3.8657886580750755E-7</v>
      </c>
      <c r="Z27" s="26">
        <f t="shared" si="30"/>
        <v>9.5824661105178694E-6</v>
      </c>
      <c r="AA27" s="26">
        <f t="shared" si="31"/>
        <v>0.99999997879190916</v>
      </c>
      <c r="AB27" s="26">
        <f t="shared" si="32"/>
        <v>1.4637172451870128E-7</v>
      </c>
      <c r="AC27" s="26">
        <f t="shared" si="3"/>
        <v>9.8226732518066757E-6</v>
      </c>
      <c r="AD27" s="26">
        <f t="shared" si="33"/>
        <v>2.4191521058006828E-3</v>
      </c>
      <c r="AE27" s="26">
        <f t="shared" si="34"/>
        <v>0.99871558423648865</v>
      </c>
      <c r="AF27" s="26">
        <f t="shared" si="82"/>
        <v>2.0433869779633573E-3</v>
      </c>
      <c r="AG27" s="26">
        <f t="shared" si="35"/>
        <v>3.7576512783732549E-4</v>
      </c>
      <c r="AH27" s="26">
        <f t="shared" si="36"/>
        <v>0.99922689826145961</v>
      </c>
      <c r="AI27" s="26">
        <f t="shared" si="37"/>
        <v>1.3161770455428767E-3</v>
      </c>
      <c r="AJ27" s="26">
        <f t="shared" si="4"/>
        <v>1.1029750602578061E-3</v>
      </c>
      <c r="AK27" s="26">
        <f t="shared" si="38"/>
        <v>4.2605337870097536E-2</v>
      </c>
      <c r="AL27" s="26">
        <f t="shared" si="39"/>
        <v>0.89435022633314476</v>
      </c>
      <c r="AM27" s="26">
        <f t="shared" si="83"/>
        <v>5.3005480264601723E-2</v>
      </c>
      <c r="AN27" s="26">
        <f t="shared" si="40"/>
        <v>1.0400142394504187E-2</v>
      </c>
      <c r="AO27" s="26">
        <f t="shared" si="41"/>
        <v>0.91543427764866436</v>
      </c>
      <c r="AP27" s="26">
        <f t="shared" si="42"/>
        <v>4.5728794785473204E-2</v>
      </c>
      <c r="AQ27" s="26">
        <f t="shared" si="5"/>
        <v>3.1234569153756678E-3</v>
      </c>
      <c r="AR27" s="26">
        <f t="shared" si="43"/>
        <v>8.6711591603367527E-2</v>
      </c>
      <c r="AS27" s="26">
        <f t="shared" si="44"/>
        <v>0.5</v>
      </c>
      <c r="AT27" s="26">
        <f t="shared" si="84"/>
        <v>8.6370326718644364E-2</v>
      </c>
      <c r="AU27" s="26">
        <f t="shared" si="45"/>
        <v>3.4126488472316363E-4</v>
      </c>
      <c r="AV27" s="26">
        <f t="shared" si="46"/>
        <v>0.54344195996381284</v>
      </c>
      <c r="AW27" s="26">
        <f t="shared" si="47"/>
        <v>8.6883919927625675E-2</v>
      </c>
      <c r="AX27" s="26">
        <f t="shared" si="6"/>
        <v>1.7232832425814748E-4</v>
      </c>
      <c r="AY27" s="26">
        <f t="shared" si="48"/>
        <v>4.2106013400142965E-2</v>
      </c>
      <c r="AZ27" s="26">
        <f t="shared" si="49"/>
        <v>0.12410653949496178</v>
      </c>
      <c r="BA27" s="26">
        <f t="shared" si="85"/>
        <v>3.5140676860834497E-2</v>
      </c>
      <c r="BB27" s="26">
        <f t="shared" si="50"/>
        <v>6.9653365393084685E-3</v>
      </c>
      <c r="BC27" s="26">
        <f t="shared" si="51"/>
        <v>0.14491935880375406</v>
      </c>
      <c r="BD27" s="26">
        <f t="shared" si="52"/>
        <v>3.9438544285824093E-2</v>
      </c>
      <c r="BE27" s="26">
        <f t="shared" si="7"/>
        <v>2.6674691143188725E-3</v>
      </c>
      <c r="BF27" s="26">
        <f t="shared" si="53"/>
        <v>1.4288823225318032E-3</v>
      </c>
      <c r="BG27" s="26">
        <f t="shared" si="54"/>
        <v>4.2644260770259455E-3</v>
      </c>
      <c r="BH27" s="26">
        <f t="shared" si="86"/>
        <v>1.6676962079886014E-3</v>
      </c>
      <c r="BI27" s="26">
        <f t="shared" si="55"/>
        <v>2.3881388545679821E-4</v>
      </c>
      <c r="BJ27" s="26">
        <f t="shared" si="56"/>
        <v>5.4142623077865284E-3</v>
      </c>
      <c r="BK27" s="26">
        <f t="shared" si="57"/>
        <v>2.0762122385903194E-3</v>
      </c>
      <c r="BL27" s="26">
        <f t="shared" si="8"/>
        <v>6.4732991605851624E-4</v>
      </c>
      <c r="BM27" s="26">
        <f t="shared" si="58"/>
        <v>1.8001225996123572E-6</v>
      </c>
      <c r="BN27" s="26">
        <f t="shared" si="59"/>
        <v>2.0548939049729422E-5</v>
      </c>
      <c r="BO27" s="26">
        <f t="shared" si="87"/>
        <v>9.5036905504367014E-6</v>
      </c>
      <c r="BP27" s="26">
        <f t="shared" si="60"/>
        <v>7.7035679508243446E-6</v>
      </c>
      <c r="BQ27" s="26">
        <f t="shared" si="61"/>
        <v>2.7828139980699472E-5</v>
      </c>
      <c r="BR27" s="26">
        <f t="shared" si="62"/>
        <v>1.2726618948630348E-5</v>
      </c>
      <c r="BS27" s="26">
        <f t="shared" si="9"/>
        <v>1.0926496349017992E-5</v>
      </c>
      <c r="BT27" s="26">
        <f t="shared" si="63"/>
        <v>4.3461148169866809E-12</v>
      </c>
      <c r="BU27" s="26">
        <f t="shared" si="64"/>
        <v>2.3619088512919798E-9</v>
      </c>
      <c r="BV27" s="26">
        <f t="shared" si="88"/>
        <v>1.21949688866385E-9</v>
      </c>
      <c r="BW27" s="26">
        <f t="shared" si="65"/>
        <v>1.2151507738468632E-9</v>
      </c>
      <c r="BX27" s="26">
        <f t="shared" si="66"/>
        <v>3.3784275958870032E-9</v>
      </c>
      <c r="BY27" s="26">
        <f t="shared" si="67"/>
        <v>1.7329218575883705E-9</v>
      </c>
      <c r="BZ27" s="26">
        <f t="shared" si="10"/>
        <v>1.7285757427713837E-9</v>
      </c>
      <c r="CA27" s="26">
        <f t="shared" si="68"/>
        <v>1.7548718816627345E-18</v>
      </c>
      <c r="CB27" s="26">
        <f t="shared" si="69"/>
        <v>1.7548477525554861E-13</v>
      </c>
      <c r="CC27" s="26">
        <f t="shared" si="89"/>
        <v>9.553221313552909E-14</v>
      </c>
      <c r="CD27" s="26">
        <f t="shared" si="70"/>
        <v>9.5530458263647428E-14</v>
      </c>
      <c r="CE27" s="26">
        <f t="shared" si="71"/>
        <v>2.589191190044096E-13</v>
      </c>
      <c r="CF27" s="26">
        <f t="shared" si="72"/>
        <v>1.4030703008634306E-13</v>
      </c>
      <c r="CG27" s="26">
        <f t="shared" si="11"/>
        <v>1.403052752144614E-13</v>
      </c>
      <c r="CH27" s="26">
        <f t="shared" si="73"/>
        <v>2.4462986032794797E-25</v>
      </c>
      <c r="CI27" s="26">
        <f t="shared" si="74"/>
        <v>1.0710412305716241E-17</v>
      </c>
      <c r="CJ27" s="26">
        <f t="shared" si="90"/>
        <v>6.0144905026296846E-18</v>
      </c>
      <c r="CK27" s="26">
        <f t="shared" si="75"/>
        <v>6.0144902579998242E-18</v>
      </c>
      <c r="CL27" s="26">
        <f t="shared" si="76"/>
        <v>1.6120824975978208E-17</v>
      </c>
      <c r="CM27" s="26">
        <f t="shared" si="77"/>
        <v>9.0209489638310482E-18</v>
      </c>
      <c r="CN27" s="26">
        <f t="shared" si="12"/>
        <v>9.0209487192011877E-18</v>
      </c>
    </row>
    <row r="28" spans="1:92" x14ac:dyDescent="0.25">
      <c r="A28" s="38">
        <v>22</v>
      </c>
      <c r="B28" s="26">
        <f t="shared" si="13"/>
        <v>3.2729466456736042E-22</v>
      </c>
      <c r="C28" s="26">
        <f t="shared" si="14"/>
        <v>1</v>
      </c>
      <c r="D28" s="26">
        <f t="shared" si="78"/>
        <v>0</v>
      </c>
      <c r="E28" s="26">
        <f t="shared" si="15"/>
        <v>3.2729466456736042E-22</v>
      </c>
      <c r="F28" s="26">
        <f t="shared" si="16"/>
        <v>1</v>
      </c>
      <c r="G28" s="26">
        <f t="shared" si="17"/>
        <v>0</v>
      </c>
      <c r="H28" s="26">
        <f t="shared" si="0"/>
        <v>3.2729466456736042E-22</v>
      </c>
      <c r="I28" s="26">
        <f t="shared" si="18"/>
        <v>5.0501508210123689E-16</v>
      </c>
      <c r="J28" s="26">
        <f t="shared" si="19"/>
        <v>1</v>
      </c>
      <c r="K28" s="26">
        <f t="shared" si="79"/>
        <v>0</v>
      </c>
      <c r="L28" s="26">
        <f t="shared" si="20"/>
        <v>5.0501508210123689E-16</v>
      </c>
      <c r="M28" s="26">
        <f t="shared" si="21"/>
        <v>1</v>
      </c>
      <c r="N28" s="26">
        <f t="shared" si="22"/>
        <v>0</v>
      </c>
      <c r="O28" s="26">
        <f t="shared" si="1"/>
        <v>5.0501508210123689E-16</v>
      </c>
      <c r="P28" s="26">
        <f t="shared" si="23"/>
        <v>2.8666540767285399E-10</v>
      </c>
      <c r="Q28" s="26">
        <f t="shared" si="24"/>
        <v>1</v>
      </c>
      <c r="R28" s="26">
        <f t="shared" si="80"/>
        <v>0</v>
      </c>
      <c r="S28" s="26">
        <f t="shared" si="25"/>
        <v>2.8666540767285399E-10</v>
      </c>
      <c r="T28" s="26">
        <f t="shared" si="26"/>
        <v>1</v>
      </c>
      <c r="U28" s="26">
        <f t="shared" si="27"/>
        <v>0</v>
      </c>
      <c r="V28" s="26">
        <f t="shared" si="2"/>
        <v>2.8666540767285399E-10</v>
      </c>
      <c r="W28" s="26">
        <f t="shared" si="28"/>
        <v>3.1719688561035243E-6</v>
      </c>
      <c r="X28" s="26">
        <f t="shared" si="29"/>
        <v>0.99999999283788221</v>
      </c>
      <c r="Y28" s="26">
        <f t="shared" si="81"/>
        <v>5.3495607610365425E-8</v>
      </c>
      <c r="Z28" s="26">
        <f t="shared" si="30"/>
        <v>3.1184732484931589E-6</v>
      </c>
      <c r="AA28" s="26">
        <f t="shared" si="31"/>
        <v>0.99999999766395442</v>
      </c>
      <c r="AB28" s="26">
        <f t="shared" si="32"/>
        <v>1.8872045259854531E-8</v>
      </c>
      <c r="AC28" s="26">
        <f t="shared" si="3"/>
        <v>3.1530968108436698E-6</v>
      </c>
      <c r="AD28" s="26">
        <f t="shared" si="33"/>
        <v>1.2095760529003425E-3</v>
      </c>
      <c r="AE28" s="26">
        <f t="shared" si="34"/>
        <v>0.99954444056142311</v>
      </c>
      <c r="AF28" s="26">
        <f t="shared" si="82"/>
        <v>8.2885632493445716E-4</v>
      </c>
      <c r="AG28" s="26">
        <f t="shared" si="35"/>
        <v>3.8071972796588534E-4</v>
      </c>
      <c r="AH28" s="26">
        <f t="shared" si="36"/>
        <v>0.99973722128086362</v>
      </c>
      <c r="AI28" s="26">
        <f t="shared" si="37"/>
        <v>5.1032301940401315E-4</v>
      </c>
      <c r="AJ28" s="26">
        <f t="shared" si="4"/>
        <v>6.9925303349632935E-4</v>
      </c>
      <c r="AK28" s="26">
        <f t="shared" si="38"/>
        <v>3.0985700269161812E-2</v>
      </c>
      <c r="AL28" s="26">
        <f t="shared" si="39"/>
        <v>0.93319279873114191</v>
      </c>
      <c r="AM28" s="26">
        <f t="shared" si="83"/>
        <v>3.8842572397997155E-2</v>
      </c>
      <c r="AN28" s="26">
        <f t="shared" si="40"/>
        <v>7.8568721288353426E-3</v>
      </c>
      <c r="AO28" s="26">
        <f t="shared" si="41"/>
        <v>0.94791872058478044</v>
      </c>
      <c r="AP28" s="26">
        <f t="shared" si="42"/>
        <v>3.2484442936116076E-2</v>
      </c>
      <c r="AQ28" s="26">
        <f t="shared" si="5"/>
        <v>1.4987426669542635E-3</v>
      </c>
      <c r="AR28" s="26">
        <f t="shared" si="43"/>
        <v>8.2770155621396294E-2</v>
      </c>
      <c r="AS28" s="26">
        <f t="shared" si="44"/>
        <v>0.58637032671864442</v>
      </c>
      <c r="AT28" s="26">
        <f t="shared" si="84"/>
        <v>8.6370326718644419E-2</v>
      </c>
      <c r="AU28" s="26">
        <f t="shared" si="45"/>
        <v>3.6001710972481255E-3</v>
      </c>
      <c r="AV28" s="26">
        <f t="shared" si="46"/>
        <v>0.62828965115237378</v>
      </c>
      <c r="AW28" s="26">
        <f t="shared" si="47"/>
        <v>8.4847691188560947E-2</v>
      </c>
      <c r="AX28" s="26">
        <f t="shared" si="6"/>
        <v>2.0775355671646539E-3</v>
      </c>
      <c r="AY28" s="26">
        <f t="shared" si="48"/>
        <v>5.1675561900175457E-2</v>
      </c>
      <c r="AZ28" s="26">
        <f t="shared" si="49"/>
        <v>0.16796190657586782</v>
      </c>
      <c r="BA28" s="26">
        <f t="shared" si="85"/>
        <v>4.3855367080906038E-2</v>
      </c>
      <c r="BB28" s="26">
        <f t="shared" si="50"/>
        <v>7.8201948192694187E-3</v>
      </c>
      <c r="BC28" s="26">
        <f t="shared" si="51"/>
        <v>0.1932381153856163</v>
      </c>
      <c r="BD28" s="26">
        <f t="shared" si="52"/>
        <v>4.8318756581862243E-2</v>
      </c>
      <c r="BE28" s="26">
        <f t="shared" si="7"/>
        <v>3.3568053183132135E-3</v>
      </c>
      <c r="BF28" s="26">
        <f t="shared" si="53"/>
        <v>2.4031202697125751E-3</v>
      </c>
      <c r="BG28" s="26">
        <f t="shared" si="54"/>
        <v>6.8318564340906045E-3</v>
      </c>
      <c r="BH28" s="26">
        <f t="shared" si="86"/>
        <v>2.567430357064659E-3</v>
      </c>
      <c r="BI28" s="26">
        <f t="shared" si="55"/>
        <v>1.6431008735208388E-4</v>
      </c>
      <c r="BJ28" s="26">
        <f t="shared" si="56"/>
        <v>8.5677977813187426E-3</v>
      </c>
      <c r="BK28" s="26">
        <f t="shared" si="57"/>
        <v>3.1535354735322142E-3</v>
      </c>
      <c r="BL28" s="26">
        <f t="shared" si="8"/>
        <v>7.5041520381963905E-4</v>
      </c>
      <c r="BM28" s="26">
        <f t="shared" si="58"/>
        <v>4.0911877263917236E-6</v>
      </c>
      <c r="BN28" s="26">
        <f t="shared" si="59"/>
        <v>3.7506597332729554E-5</v>
      </c>
      <c r="BO28" s="26">
        <f t="shared" si="87"/>
        <v>1.6957658283000132E-5</v>
      </c>
      <c r="BP28" s="26">
        <f t="shared" si="60"/>
        <v>1.2866470556608408E-5</v>
      </c>
      <c r="BQ28" s="26">
        <f t="shared" si="61"/>
        <v>5.0310961059818422E-5</v>
      </c>
      <c r="BR28" s="26">
        <f t="shared" si="62"/>
        <v>2.2482821079118951E-5</v>
      </c>
      <c r="BS28" s="26">
        <f t="shared" si="9"/>
        <v>1.8391633352727225E-5</v>
      </c>
      <c r="BT28" s="26">
        <f t="shared" si="63"/>
        <v>1.3828547144957591E-11</v>
      </c>
      <c r="BU28" s="26">
        <f t="shared" si="64"/>
        <v>4.8156458535117807E-9</v>
      </c>
      <c r="BV28" s="26">
        <f t="shared" si="88"/>
        <v>2.4537370022198009E-9</v>
      </c>
      <c r="BW28" s="26">
        <f t="shared" si="65"/>
        <v>2.4399084550748432E-9</v>
      </c>
      <c r="BX28" s="26">
        <f t="shared" si="66"/>
        <v>6.8404334273924495E-9</v>
      </c>
      <c r="BY28" s="26">
        <f t="shared" si="67"/>
        <v>3.4620058315054463E-9</v>
      </c>
      <c r="BZ28" s="26">
        <f t="shared" si="10"/>
        <v>3.4481772843604887E-9</v>
      </c>
      <c r="CA28" s="26">
        <f t="shared" si="68"/>
        <v>7.1790213340748101E-18</v>
      </c>
      <c r="CB28" s="26">
        <f t="shared" si="69"/>
        <v>3.8098094711384078E-13</v>
      </c>
      <c r="CC28" s="26">
        <f t="shared" si="89"/>
        <v>2.0549617185829217E-13</v>
      </c>
      <c r="CD28" s="26">
        <f t="shared" si="70"/>
        <v>2.0548899283695809E-13</v>
      </c>
      <c r="CE28" s="26">
        <f t="shared" si="71"/>
        <v>5.5905834025160388E-13</v>
      </c>
      <c r="CF28" s="26">
        <f t="shared" si="72"/>
        <v>3.0013922124719428E-13</v>
      </c>
      <c r="CG28" s="26">
        <f t="shared" si="11"/>
        <v>3.0013204222586022E-13</v>
      </c>
      <c r="CH28" s="26">
        <f t="shared" si="73"/>
        <v>1.2231493016397374E-24</v>
      </c>
      <c r="CI28" s="26">
        <f t="shared" si="74"/>
        <v>2.4209962528608602E-17</v>
      </c>
      <c r="CJ28" s="26">
        <f t="shared" si="90"/>
        <v>1.3499550222892361E-17</v>
      </c>
      <c r="CK28" s="26">
        <f t="shared" si="75"/>
        <v>1.3499548999743058E-17</v>
      </c>
      <c r="CL28" s="26">
        <f t="shared" si="76"/>
        <v>3.6276626033834034E-17</v>
      </c>
      <c r="CM28" s="26">
        <f t="shared" si="77"/>
        <v>2.0155801057855826E-17</v>
      </c>
      <c r="CN28" s="26">
        <f t="shared" si="12"/>
        <v>2.0155799834706525E-17</v>
      </c>
    </row>
    <row r="29" spans="1:92" x14ac:dyDescent="0.25">
      <c r="A29" s="38">
        <v>23</v>
      </c>
      <c r="B29" s="26">
        <f t="shared" si="13"/>
        <v>1.423020280727654E-23</v>
      </c>
      <c r="C29" s="26">
        <f t="shared" si="14"/>
        <v>1</v>
      </c>
      <c r="D29" s="26">
        <f t="shared" si="78"/>
        <v>0</v>
      </c>
      <c r="E29" s="26">
        <f t="shared" si="15"/>
        <v>1.423020280727654E-23</v>
      </c>
      <c r="F29" s="26">
        <f t="shared" si="16"/>
        <v>1</v>
      </c>
      <c r="G29" s="26">
        <f t="shared" si="17"/>
        <v>0</v>
      </c>
      <c r="H29" s="26">
        <f t="shared" si="0"/>
        <v>1.423020280727654E-23</v>
      </c>
      <c r="I29" s="26">
        <f t="shared" si="18"/>
        <v>4.3914354965324941E-17</v>
      </c>
      <c r="J29" s="26">
        <f t="shared" si="19"/>
        <v>1</v>
      </c>
      <c r="K29" s="26">
        <f t="shared" si="79"/>
        <v>0</v>
      </c>
      <c r="L29" s="26">
        <f t="shared" si="20"/>
        <v>4.3914354965324941E-17</v>
      </c>
      <c r="M29" s="26">
        <f t="shared" si="21"/>
        <v>1</v>
      </c>
      <c r="N29" s="26">
        <f t="shared" si="22"/>
        <v>0</v>
      </c>
      <c r="O29" s="26">
        <f t="shared" si="1"/>
        <v>4.3914354965324941E-17</v>
      </c>
      <c r="P29" s="26">
        <f t="shared" si="23"/>
        <v>4.9854853508322518E-11</v>
      </c>
      <c r="Q29" s="26">
        <f t="shared" si="24"/>
        <v>1</v>
      </c>
      <c r="R29" s="26">
        <f t="shared" si="80"/>
        <v>0</v>
      </c>
      <c r="S29" s="26">
        <f t="shared" si="25"/>
        <v>4.9854853508322518E-11</v>
      </c>
      <c r="T29" s="26">
        <f t="shared" si="26"/>
        <v>1</v>
      </c>
      <c r="U29" s="26">
        <f t="shared" si="27"/>
        <v>0</v>
      </c>
      <c r="V29" s="26">
        <f t="shared" si="2"/>
        <v>4.9854853508322518E-11</v>
      </c>
      <c r="W29" s="26">
        <f t="shared" si="28"/>
        <v>9.653818257706377E-7</v>
      </c>
      <c r="X29" s="26">
        <f t="shared" si="29"/>
        <v>0.9999999992641343</v>
      </c>
      <c r="Y29" s="26">
        <f t="shared" si="81"/>
        <v>6.4262520860225436E-9</v>
      </c>
      <c r="Z29" s="26">
        <f t="shared" si="30"/>
        <v>9.5895557368461516E-7</v>
      </c>
      <c r="AA29" s="26">
        <f t="shared" si="31"/>
        <v>0.99999999977614207</v>
      </c>
      <c r="AB29" s="26">
        <f t="shared" si="32"/>
        <v>2.1121876470076018E-9</v>
      </c>
      <c r="AC29" s="26">
        <f t="shared" si="3"/>
        <v>9.632696381236301E-7</v>
      </c>
      <c r="AD29" s="26">
        <f t="shared" si="33"/>
        <v>5.784928948653821E-4</v>
      </c>
      <c r="AE29" s="26">
        <f t="shared" si="34"/>
        <v>0.99985163384435338</v>
      </c>
      <c r="AF29" s="26">
        <f t="shared" si="82"/>
        <v>3.071932829302737E-4</v>
      </c>
      <c r="AG29" s="26">
        <f t="shared" si="35"/>
        <v>2.712996119351084E-4</v>
      </c>
      <c r="AH29" s="26">
        <f t="shared" si="36"/>
        <v>0.99991801303050887</v>
      </c>
      <c r="AI29" s="26">
        <f t="shared" si="37"/>
        <v>1.8079174964524825E-4</v>
      </c>
      <c r="AJ29" s="26">
        <f t="shared" si="4"/>
        <v>3.9770114522013386E-4</v>
      </c>
      <c r="AK29" s="26">
        <f t="shared" si="38"/>
        <v>2.1555269752460401E-2</v>
      </c>
      <c r="AL29" s="26">
        <f t="shared" si="39"/>
        <v>0.95994084313618289</v>
      </c>
      <c r="AM29" s="26">
        <f t="shared" si="83"/>
        <v>2.6748044405040972E-2</v>
      </c>
      <c r="AN29" s="26">
        <f t="shared" si="40"/>
        <v>5.1927746525805701E-3</v>
      </c>
      <c r="AO29" s="26">
        <f t="shared" si="41"/>
        <v>0.96960363823473861</v>
      </c>
      <c r="AP29" s="26">
        <f t="shared" si="42"/>
        <v>2.1684917649958169E-2</v>
      </c>
      <c r="AQ29" s="26">
        <f t="shared" si="5"/>
        <v>1.2964789749776717E-4</v>
      </c>
      <c r="AR29" s="26">
        <f t="shared" si="43"/>
        <v>7.5572750784753118E-2</v>
      </c>
      <c r="AS29" s="26">
        <f t="shared" si="44"/>
        <v>0.66873970822997131</v>
      </c>
      <c r="AT29" s="26">
        <f t="shared" si="84"/>
        <v>8.2369381511326889E-2</v>
      </c>
      <c r="AU29" s="26">
        <f t="shared" si="45"/>
        <v>6.7966307265737713E-3</v>
      </c>
      <c r="AV29" s="26">
        <f t="shared" si="46"/>
        <v>0.7073105357695193</v>
      </c>
      <c r="AW29" s="26">
        <f t="shared" si="47"/>
        <v>7.9020884617145515E-2</v>
      </c>
      <c r="AX29" s="26">
        <f t="shared" si="6"/>
        <v>3.4481338323923971E-3</v>
      </c>
      <c r="AY29" s="26">
        <f t="shared" si="48"/>
        <v>6.0662616143684261E-2</v>
      </c>
      <c r="AZ29" s="26">
        <f t="shared" si="49"/>
        <v>0.22070916339102678</v>
      </c>
      <c r="BA29" s="26">
        <f t="shared" si="85"/>
        <v>5.274725681515896E-2</v>
      </c>
      <c r="BB29" s="26">
        <f t="shared" si="50"/>
        <v>7.915359328525301E-3</v>
      </c>
      <c r="BC29" s="26">
        <f t="shared" si="51"/>
        <v>0.25029067597451604</v>
      </c>
      <c r="BD29" s="26">
        <f t="shared" si="52"/>
        <v>5.7052560588899737E-2</v>
      </c>
      <c r="BE29" s="26">
        <f t="shared" si="7"/>
        <v>3.6100555547845248E-3</v>
      </c>
      <c r="BF29" s="26">
        <f t="shared" si="53"/>
        <v>3.8658891295376314E-3</v>
      </c>
      <c r="BG29" s="26">
        <f t="shared" si="54"/>
        <v>1.0679270216917327E-2</v>
      </c>
      <c r="BH29" s="26">
        <f t="shared" si="86"/>
        <v>3.8474137828267228E-3</v>
      </c>
      <c r="BI29" s="26">
        <f t="shared" si="55"/>
        <v>1.8475346710908683E-5</v>
      </c>
      <c r="BJ29" s="26">
        <f t="shared" si="56"/>
        <v>1.3230226475135486E-2</v>
      </c>
      <c r="BK29" s="26">
        <f t="shared" si="57"/>
        <v>4.6624286938167434E-3</v>
      </c>
      <c r="BL29" s="26">
        <f t="shared" si="8"/>
        <v>7.9653956427911191E-4</v>
      </c>
      <c r="BM29" s="26">
        <f t="shared" si="58"/>
        <v>8.8938863617211237E-6</v>
      </c>
      <c r="BN29" s="26">
        <f t="shared" si="59"/>
        <v>6.7166369970262095E-5</v>
      </c>
      <c r="BO29" s="26">
        <f t="shared" si="87"/>
        <v>2.9659772637532541E-5</v>
      </c>
      <c r="BP29" s="26">
        <f t="shared" si="60"/>
        <v>2.0765886275811416E-5</v>
      </c>
      <c r="BQ29" s="26">
        <f t="shared" si="61"/>
        <v>8.9243876012000433E-5</v>
      </c>
      <c r="BR29" s="26">
        <f t="shared" si="62"/>
        <v>3.8932914952182011E-5</v>
      </c>
      <c r="BS29" s="26">
        <f t="shared" si="9"/>
        <v>3.0039028590460885E-5</v>
      </c>
      <c r="BT29" s="26">
        <f t="shared" si="63"/>
        <v>4.2086882615088373E-11</v>
      </c>
      <c r="BU29" s="26">
        <f t="shared" si="64"/>
        <v>9.682836181973715E-9</v>
      </c>
      <c r="BV29" s="26">
        <f t="shared" si="88"/>
        <v>4.8671903284619342E-9</v>
      </c>
      <c r="BW29" s="26">
        <f t="shared" si="65"/>
        <v>4.8251034458468462E-9</v>
      </c>
      <c r="BX29" s="26">
        <f t="shared" si="66"/>
        <v>1.3658788533064995E-8</v>
      </c>
      <c r="BY29" s="26">
        <f t="shared" si="67"/>
        <v>6.8183551056725458E-9</v>
      </c>
      <c r="BZ29" s="26">
        <f t="shared" si="10"/>
        <v>6.7762682230574578E-9</v>
      </c>
      <c r="CA29" s="26">
        <f t="shared" si="68"/>
        <v>2.8091822611597024E-17</v>
      </c>
      <c r="CB29" s="26">
        <f t="shared" si="69"/>
        <v>8.1813698257071528E-13</v>
      </c>
      <c r="CC29" s="26">
        <f t="shared" si="89"/>
        <v>4.371560354568745E-13</v>
      </c>
      <c r="CD29" s="26">
        <f t="shared" si="70"/>
        <v>4.3712794363426292E-13</v>
      </c>
      <c r="CE29" s="26">
        <f t="shared" si="71"/>
        <v>1.1940162219036071E-12</v>
      </c>
      <c r="CF29" s="26">
        <f t="shared" si="72"/>
        <v>6.3495788165200326E-13</v>
      </c>
      <c r="CG29" s="26">
        <f t="shared" si="11"/>
        <v>6.3492978982939168E-13</v>
      </c>
      <c r="CH29" s="26">
        <f t="shared" si="73"/>
        <v>5.8498444861031183E-24</v>
      </c>
      <c r="CI29" s="26">
        <f t="shared" si="74"/>
        <v>5.4235757767852711E-17</v>
      </c>
      <c r="CJ29" s="26">
        <f t="shared" si="90"/>
        <v>3.0025795239244105E-17</v>
      </c>
      <c r="CK29" s="26">
        <f t="shared" si="75"/>
        <v>3.0025789389399619E-17</v>
      </c>
      <c r="CL29" s="26">
        <f t="shared" si="76"/>
        <v>8.0904137026830382E-17</v>
      </c>
      <c r="CM29" s="26">
        <f t="shared" si="77"/>
        <v>4.4627510992996348E-17</v>
      </c>
      <c r="CN29" s="26">
        <f t="shared" si="12"/>
        <v>4.4627505143151861E-17</v>
      </c>
    </row>
    <row r="30" spans="1:92" x14ac:dyDescent="0.25">
      <c r="A30" s="38">
        <v>24</v>
      </c>
      <c r="B30" s="26">
        <f t="shared" si="13"/>
        <v>5.9292511696985814E-25</v>
      </c>
      <c r="C30" s="26">
        <f t="shared" si="14"/>
        <v>1</v>
      </c>
      <c r="D30" s="26">
        <f t="shared" si="78"/>
        <v>0</v>
      </c>
      <c r="E30" s="26">
        <f t="shared" si="15"/>
        <v>5.9292511696985814E-25</v>
      </c>
      <c r="F30" s="26">
        <f t="shared" si="16"/>
        <v>1</v>
      </c>
      <c r="G30" s="26">
        <f t="shared" si="17"/>
        <v>0</v>
      </c>
      <c r="H30" s="26">
        <f t="shared" si="0"/>
        <v>5.9292511696985814E-25</v>
      </c>
      <c r="I30" s="26">
        <f t="shared" si="18"/>
        <v>3.6595295804437333E-18</v>
      </c>
      <c r="J30" s="26">
        <f t="shared" si="19"/>
        <v>1</v>
      </c>
      <c r="K30" s="26">
        <f t="shared" si="79"/>
        <v>0</v>
      </c>
      <c r="L30" s="26">
        <f t="shared" si="20"/>
        <v>3.6595295804437333E-18</v>
      </c>
      <c r="M30" s="26">
        <f t="shared" si="21"/>
        <v>1</v>
      </c>
      <c r="N30" s="26">
        <f t="shared" si="22"/>
        <v>0</v>
      </c>
      <c r="O30" s="26">
        <f t="shared" si="1"/>
        <v>3.6595295804437333E-18</v>
      </c>
      <c r="P30" s="26">
        <f t="shared" si="23"/>
        <v>8.3091422513870453E-12</v>
      </c>
      <c r="Q30" s="26">
        <f t="shared" si="24"/>
        <v>1</v>
      </c>
      <c r="R30" s="26">
        <f t="shared" si="80"/>
        <v>0</v>
      </c>
      <c r="S30" s="26">
        <f t="shared" si="25"/>
        <v>8.3091422513870453E-12</v>
      </c>
      <c r="T30" s="26">
        <f t="shared" si="26"/>
        <v>1</v>
      </c>
      <c r="U30" s="26">
        <f t="shared" si="27"/>
        <v>0</v>
      </c>
      <c r="V30" s="26">
        <f t="shared" si="2"/>
        <v>8.3091422513870453E-12</v>
      </c>
      <c r="W30" s="26">
        <f t="shared" si="28"/>
        <v>2.8156969918310329E-7</v>
      </c>
      <c r="X30" s="26">
        <f t="shared" si="29"/>
        <v>0.99999999993423672</v>
      </c>
      <c r="Y30" s="26">
        <f t="shared" si="81"/>
        <v>6.7010241799891901E-10</v>
      </c>
      <c r="Z30" s="26">
        <f t="shared" si="30"/>
        <v>2.8089959676510437E-7</v>
      </c>
      <c r="AA30" s="26">
        <f t="shared" si="31"/>
        <v>0.99999999998134415</v>
      </c>
      <c r="AB30" s="26">
        <f t="shared" si="32"/>
        <v>2.0520207755225783E-10</v>
      </c>
      <c r="AC30" s="26">
        <f t="shared" si="3"/>
        <v>2.8136449710555103E-7</v>
      </c>
      <c r="AD30" s="26">
        <f t="shared" si="33"/>
        <v>2.6514257681330069E-4</v>
      </c>
      <c r="AE30" s="26">
        <f t="shared" si="34"/>
        <v>0.99995566070850206</v>
      </c>
      <c r="AF30" s="26">
        <f t="shared" si="82"/>
        <v>1.0402686414867635E-4</v>
      </c>
      <c r="AG30" s="26">
        <f t="shared" si="35"/>
        <v>1.6111571266462434E-4</v>
      </c>
      <c r="AH30" s="26">
        <f t="shared" si="36"/>
        <v>0.99997653407547116</v>
      </c>
      <c r="AI30" s="26">
        <f t="shared" si="37"/>
        <v>5.8521044962289714E-5</v>
      </c>
      <c r="AJ30" s="26">
        <f t="shared" si="4"/>
        <v>2.0662153185101097E-4</v>
      </c>
      <c r="AK30" s="26">
        <f t="shared" si="38"/>
        <v>1.4370179834973611E-2</v>
      </c>
      <c r="AL30" s="26">
        <f t="shared" si="39"/>
        <v>0.97724986805182079</v>
      </c>
      <c r="AM30" s="26">
        <f t="shared" si="83"/>
        <v>1.7309024915637905E-2</v>
      </c>
      <c r="AN30" s="26">
        <f t="shared" si="40"/>
        <v>2.9388450806642936E-3</v>
      </c>
      <c r="AO30" s="26">
        <f t="shared" si="41"/>
        <v>0.98320669355155121</v>
      </c>
      <c r="AP30" s="26">
        <f t="shared" si="42"/>
        <v>1.3603055316812607E-2</v>
      </c>
      <c r="AQ30" s="26">
        <f t="shared" si="5"/>
        <v>7.6712451816100466E-4</v>
      </c>
      <c r="AR30" s="26">
        <f t="shared" si="43"/>
        <v>6.6126156936658992E-2</v>
      </c>
      <c r="AS30" s="26">
        <f t="shared" si="44"/>
        <v>0.74365461986903836</v>
      </c>
      <c r="AT30" s="26">
        <f t="shared" si="84"/>
        <v>7.491491163906705E-2</v>
      </c>
      <c r="AU30" s="26">
        <f t="shared" si="45"/>
        <v>8.7887547024080581E-3</v>
      </c>
      <c r="AV30" s="26">
        <f t="shared" si="46"/>
        <v>0.77749564062663201</v>
      </c>
      <c r="AW30" s="26">
        <f t="shared" si="47"/>
        <v>7.0185104857112712E-2</v>
      </c>
      <c r="AX30" s="26">
        <f t="shared" si="6"/>
        <v>4.0589479204537204E-3</v>
      </c>
      <c r="AY30" s="26">
        <f t="shared" si="48"/>
        <v>6.8245443161644798E-2</v>
      </c>
      <c r="AZ30" s="26">
        <f t="shared" si="49"/>
        <v>0.2818514308253865</v>
      </c>
      <c r="BA30" s="26">
        <f t="shared" si="85"/>
        <v>6.1142267434359715E-2</v>
      </c>
      <c r="BB30" s="26">
        <f t="shared" si="50"/>
        <v>7.1031757272850826E-3</v>
      </c>
      <c r="BC30" s="26">
        <f t="shared" si="51"/>
        <v>0.31521375076794522</v>
      </c>
      <c r="BD30" s="26">
        <f t="shared" si="52"/>
        <v>6.4923074793429181E-2</v>
      </c>
      <c r="BE30" s="26">
        <f t="shared" si="7"/>
        <v>3.3223683682156169E-3</v>
      </c>
      <c r="BF30" s="26">
        <f t="shared" si="53"/>
        <v>5.9599124080371669E-3</v>
      </c>
      <c r="BG30" s="26">
        <f t="shared" si="54"/>
        <v>1.629139919280637E-2</v>
      </c>
      <c r="BH30" s="26">
        <f t="shared" si="86"/>
        <v>5.6121289758890424E-3</v>
      </c>
      <c r="BI30" s="26">
        <f t="shared" si="55"/>
        <v>3.4778343214812452E-4</v>
      </c>
      <c r="BJ30" s="26">
        <f t="shared" si="56"/>
        <v>1.9940113700585013E-2</v>
      </c>
      <c r="BK30" s="26">
        <f t="shared" si="57"/>
        <v>6.7098872254495266E-3</v>
      </c>
      <c r="BL30" s="26">
        <f t="shared" si="8"/>
        <v>7.4997481741235963E-4</v>
      </c>
      <c r="BM30" s="26">
        <f t="shared" si="58"/>
        <v>1.8528929920252417E-5</v>
      </c>
      <c r="BN30" s="26">
        <f t="shared" si="59"/>
        <v>1.180172082646745E-4</v>
      </c>
      <c r="BO30" s="26">
        <f t="shared" si="87"/>
        <v>5.0850838294412405E-5</v>
      </c>
      <c r="BP30" s="26">
        <f t="shared" si="60"/>
        <v>3.2321908374159987E-5</v>
      </c>
      <c r="BQ30" s="26">
        <f t="shared" si="61"/>
        <v>1.55330171319595E-4</v>
      </c>
      <c r="BR30" s="26">
        <f t="shared" si="62"/>
        <v>6.6086295307594571E-5</v>
      </c>
      <c r="BS30" s="26">
        <f t="shared" si="9"/>
        <v>4.7557365387342154E-5</v>
      </c>
      <c r="BT30" s="26">
        <f t="shared" si="63"/>
        <v>1.2275340762734125E-10</v>
      </c>
      <c r="BU30" s="26">
        <f t="shared" si="64"/>
        <v>1.9200528376859394E-8</v>
      </c>
      <c r="BV30" s="26">
        <f t="shared" si="88"/>
        <v>9.5176921948856787E-9</v>
      </c>
      <c r="BW30" s="26">
        <f t="shared" si="65"/>
        <v>9.3949387872583376E-9</v>
      </c>
      <c r="BX30" s="26">
        <f t="shared" si="66"/>
        <v>2.6897156518179052E-8</v>
      </c>
      <c r="BY30" s="26">
        <f t="shared" si="67"/>
        <v>1.3238367985114057E-8</v>
      </c>
      <c r="BZ30" s="26">
        <f t="shared" si="10"/>
        <v>1.3115614577486716E-8</v>
      </c>
      <c r="CA30" s="26">
        <f t="shared" si="68"/>
        <v>1.0534433479348906E-16</v>
      </c>
      <c r="CB30" s="26">
        <f t="shared" si="69"/>
        <v>1.737840973141123E-12</v>
      </c>
      <c r="CC30" s="26">
        <f t="shared" si="89"/>
        <v>9.1970399057040769E-13</v>
      </c>
      <c r="CD30" s="26">
        <f t="shared" si="70"/>
        <v>9.1959864623561419E-13</v>
      </c>
      <c r="CE30" s="26">
        <f t="shared" si="71"/>
        <v>2.5224684348048058E-12</v>
      </c>
      <c r="CF30" s="26">
        <f t="shared" si="72"/>
        <v>1.3284522129011987E-12</v>
      </c>
      <c r="CG30" s="26">
        <f t="shared" si="11"/>
        <v>1.3283468685664052E-12</v>
      </c>
      <c r="CH30" s="26">
        <f t="shared" si="73"/>
        <v>2.6811787227972665E-23</v>
      </c>
      <c r="CI30" s="26">
        <f t="shared" si="74"/>
        <v>1.2041541363226959E-16</v>
      </c>
      <c r="CJ30" s="26">
        <f t="shared" si="90"/>
        <v>6.6179655864416879E-17</v>
      </c>
      <c r="CK30" s="26">
        <f t="shared" si="75"/>
        <v>6.6179629052629652E-17</v>
      </c>
      <c r="CL30" s="26">
        <f t="shared" si="76"/>
        <v>1.7882157361253719E-16</v>
      </c>
      <c r="CM30" s="26">
        <f t="shared" si="77"/>
        <v>9.7917436585706811E-17</v>
      </c>
      <c r="CN30" s="26">
        <f t="shared" si="12"/>
        <v>9.7917409773919584E-17</v>
      </c>
    </row>
    <row r="31" spans="1:92" x14ac:dyDescent="0.25">
      <c r="A31" s="38">
        <v>25</v>
      </c>
      <c r="B31" s="26">
        <f t="shared" si="13"/>
        <v>2.3717004678794361E-26</v>
      </c>
      <c r="C31" s="26">
        <f t="shared" si="14"/>
        <v>1</v>
      </c>
      <c r="D31" s="26">
        <f t="shared" si="78"/>
        <v>0</v>
      </c>
      <c r="E31" s="26">
        <f t="shared" si="15"/>
        <v>2.3717004678794361E-26</v>
      </c>
      <c r="F31" s="26">
        <f t="shared" si="16"/>
        <v>1</v>
      </c>
      <c r="G31" s="26">
        <f t="shared" si="17"/>
        <v>0</v>
      </c>
      <c r="H31" s="26">
        <f t="shared" si="0"/>
        <v>2.3717004678794361E-26</v>
      </c>
      <c r="I31" s="26">
        <f t="shared" si="18"/>
        <v>2.9276236643549582E-19</v>
      </c>
      <c r="J31" s="26">
        <f t="shared" si="19"/>
        <v>1</v>
      </c>
      <c r="K31" s="26">
        <f t="shared" si="79"/>
        <v>0</v>
      </c>
      <c r="L31" s="26">
        <f t="shared" si="20"/>
        <v>2.9276236643549582E-19</v>
      </c>
      <c r="M31" s="26">
        <f t="shared" si="21"/>
        <v>1</v>
      </c>
      <c r="N31" s="26">
        <f t="shared" si="22"/>
        <v>0</v>
      </c>
      <c r="O31" s="26">
        <f t="shared" si="1"/>
        <v>2.9276236643549582E-19</v>
      </c>
      <c r="P31" s="26">
        <f t="shared" si="23"/>
        <v>1.3294627602219265E-12</v>
      </c>
      <c r="Q31" s="26">
        <f t="shared" si="24"/>
        <v>1</v>
      </c>
      <c r="R31" s="26">
        <f t="shared" si="80"/>
        <v>0</v>
      </c>
      <c r="S31" s="26">
        <f t="shared" si="25"/>
        <v>1.3294627602219265E-12</v>
      </c>
      <c r="T31" s="26">
        <f t="shared" si="26"/>
        <v>1</v>
      </c>
      <c r="U31" s="26">
        <f t="shared" si="27"/>
        <v>0</v>
      </c>
      <c r="V31" s="26">
        <f t="shared" si="2"/>
        <v>1.3294627602219265E-12</v>
      </c>
      <c r="W31" s="26">
        <f t="shared" si="28"/>
        <v>7.883951577126872E-8</v>
      </c>
      <c r="X31" s="26">
        <f t="shared" si="29"/>
        <v>0.99999999999488964</v>
      </c>
      <c r="Y31" s="26">
        <f t="shared" si="81"/>
        <v>6.0652927125204315E-11</v>
      </c>
      <c r="Z31" s="26">
        <f t="shared" si="30"/>
        <v>7.8778862844143515E-8</v>
      </c>
      <c r="AA31" s="26">
        <f t="shared" si="31"/>
        <v>0.9999999999986483</v>
      </c>
      <c r="AB31" s="26">
        <f t="shared" si="32"/>
        <v>1.7304158106412615E-11</v>
      </c>
      <c r="AC31" s="26">
        <f t="shared" si="3"/>
        <v>7.8822211613162307E-8</v>
      </c>
      <c r="AD31" s="26">
        <f t="shared" si="33"/>
        <v>1.1666273379785149E-4</v>
      </c>
      <c r="AE31" s="26">
        <f t="shared" si="34"/>
        <v>0.99998784751965264</v>
      </c>
      <c r="AF31" s="26">
        <f t="shared" si="82"/>
        <v>3.2186811150580752E-5</v>
      </c>
      <c r="AG31" s="26">
        <f t="shared" si="35"/>
        <v>8.4475922647270739E-5</v>
      </c>
      <c r="AH31" s="26">
        <f t="shared" si="36"/>
        <v>0.99999384191193175</v>
      </c>
      <c r="AI31" s="26">
        <f t="shared" si="37"/>
        <v>1.7307836460589421E-5</v>
      </c>
      <c r="AJ31" s="26">
        <f t="shared" si="4"/>
        <v>9.935489733726207E-5</v>
      </c>
      <c r="AK31" s="26">
        <f t="shared" si="38"/>
        <v>9.1969150943830898E-3</v>
      </c>
      <c r="AL31" s="26">
        <f t="shared" si="39"/>
        <v>0.98777552734495533</v>
      </c>
      <c r="AM31" s="26">
        <f t="shared" si="83"/>
        <v>1.0525659293134537E-2</v>
      </c>
      <c r="AN31" s="26">
        <f t="shared" si="40"/>
        <v>1.3287441987514474E-3</v>
      </c>
      <c r="AO31" s="26">
        <f t="shared" si="41"/>
        <v>0.99122552490426163</v>
      </c>
      <c r="AP31" s="26">
        <f t="shared" si="42"/>
        <v>8.0188313527104205E-3</v>
      </c>
      <c r="AQ31" s="26">
        <f t="shared" si="5"/>
        <v>1.1780837416726694E-3</v>
      </c>
      <c r="AR31" s="26">
        <f t="shared" si="43"/>
        <v>5.5545971826793578E-2</v>
      </c>
      <c r="AS31" s="26">
        <f t="shared" si="44"/>
        <v>0.80863345555738708</v>
      </c>
      <c r="AT31" s="26">
        <f t="shared" si="84"/>
        <v>6.4978835688348724E-2</v>
      </c>
      <c r="AU31" s="26">
        <f t="shared" si="45"/>
        <v>9.4328638615551463E-3</v>
      </c>
      <c r="AV31" s="26">
        <f t="shared" si="46"/>
        <v>0.83694527398975549</v>
      </c>
      <c r="AW31" s="26">
        <f t="shared" si="47"/>
        <v>5.9449633363123477E-2</v>
      </c>
      <c r="AX31" s="26">
        <f t="shared" si="6"/>
        <v>3.9036615363298999E-3</v>
      </c>
      <c r="AY31" s="26">
        <f t="shared" si="48"/>
        <v>7.3705078614576369E-2</v>
      </c>
      <c r="AZ31" s="26">
        <f t="shared" si="49"/>
        <v>0.35015568646844508</v>
      </c>
      <c r="BA31" s="26">
        <f t="shared" si="85"/>
        <v>6.8304255643058587E-2</v>
      </c>
      <c r="BB31" s="26">
        <f t="shared" si="50"/>
        <v>5.4008229715177825E-3</v>
      </c>
      <c r="BC31" s="26">
        <f t="shared" si="51"/>
        <v>0.38641499634222376</v>
      </c>
      <c r="BD31" s="26">
        <f t="shared" si="52"/>
        <v>7.1201245574278538E-2</v>
      </c>
      <c r="BE31" s="26">
        <f t="shared" si="7"/>
        <v>2.5038330402978315E-3</v>
      </c>
      <c r="BF31" s="26">
        <f t="shared" si="53"/>
        <v>8.8206703638950227E-3</v>
      </c>
      <c r="BG31" s="26">
        <f t="shared" si="54"/>
        <v>2.4259869140125356E-2</v>
      </c>
      <c r="BH31" s="26">
        <f t="shared" si="86"/>
        <v>7.968469947318986E-3</v>
      </c>
      <c r="BI31" s="26">
        <f t="shared" si="55"/>
        <v>8.5220041657603669E-4</v>
      </c>
      <c r="BJ31" s="26">
        <f t="shared" si="56"/>
        <v>2.9339658035112532E-2</v>
      </c>
      <c r="BK31" s="26">
        <f t="shared" si="57"/>
        <v>9.3995443345275195E-3</v>
      </c>
      <c r="BL31" s="26">
        <f t="shared" si="8"/>
        <v>5.7887397063249683E-4</v>
      </c>
      <c r="BM31" s="26">
        <f t="shared" si="58"/>
        <v>3.7057859840504814E-5</v>
      </c>
      <c r="BN31" s="26">
        <f t="shared" si="59"/>
        <v>2.0347600872247943E-4</v>
      </c>
      <c r="BO31" s="26">
        <f t="shared" si="87"/>
        <v>8.5458800457804932E-5</v>
      </c>
      <c r="BP31" s="26">
        <f t="shared" si="60"/>
        <v>4.8400940617300118E-5</v>
      </c>
      <c r="BQ31" s="26">
        <f t="shared" si="61"/>
        <v>2.6529005612552686E-4</v>
      </c>
      <c r="BR31" s="26">
        <f t="shared" si="62"/>
        <v>1.0995988480593186E-4</v>
      </c>
      <c r="BS31" s="26">
        <f t="shared" si="9"/>
        <v>7.2902024965427038E-5</v>
      </c>
      <c r="BT31" s="26">
        <f t="shared" si="63"/>
        <v>3.4370954135655378E-10</v>
      </c>
      <c r="BU31" s="26">
        <f t="shared" si="64"/>
        <v>3.7548497354448093E-8</v>
      </c>
      <c r="BV31" s="26">
        <f t="shared" si="88"/>
        <v>1.8347968977588699E-8</v>
      </c>
      <c r="BW31" s="26">
        <f t="shared" si="65"/>
        <v>1.8004259436232146E-8</v>
      </c>
      <c r="BX31" s="26">
        <f t="shared" si="66"/>
        <v>5.2236321603214803E-8</v>
      </c>
      <c r="BY31" s="26">
        <f t="shared" si="67"/>
        <v>2.5339165085035751E-8</v>
      </c>
      <c r="BZ31" s="26">
        <f t="shared" si="10"/>
        <v>2.4995455543679197E-8</v>
      </c>
      <c r="CA31" s="26">
        <f t="shared" si="68"/>
        <v>3.7923960525655886E-16</v>
      </c>
      <c r="CB31" s="26">
        <f t="shared" si="69"/>
        <v>3.6513852512010872E-12</v>
      </c>
      <c r="CC31" s="26">
        <f t="shared" si="89"/>
        <v>1.9135442780599644E-12</v>
      </c>
      <c r="CD31" s="26">
        <f t="shared" si="70"/>
        <v>1.9131650384547078E-12</v>
      </c>
      <c r="CE31" s="26">
        <f t="shared" si="71"/>
        <v>5.2711587320351824E-12</v>
      </c>
      <c r="CF31" s="26">
        <f t="shared" si="72"/>
        <v>2.7486902972303766E-12</v>
      </c>
      <c r="CG31" s="26">
        <f t="shared" si="11"/>
        <v>2.7483110576251199E-12</v>
      </c>
      <c r="CH31" s="26">
        <f t="shared" si="73"/>
        <v>1.1797186380307913E-22</v>
      </c>
      <c r="CI31" s="26">
        <f t="shared" si="74"/>
        <v>2.6496247224566116E-16</v>
      </c>
      <c r="CJ31" s="26">
        <f t="shared" si="90"/>
        <v>1.4454705861339157E-16</v>
      </c>
      <c r="CK31" s="26">
        <f t="shared" si="75"/>
        <v>1.4454694064152776E-16</v>
      </c>
      <c r="CL31" s="26">
        <f t="shared" si="76"/>
        <v>3.9171986422827415E-16</v>
      </c>
      <c r="CM31" s="26">
        <f t="shared" si="77"/>
        <v>2.1289829061573695E-16</v>
      </c>
      <c r="CN31" s="26">
        <f t="shared" si="12"/>
        <v>2.1289817264387314E-16</v>
      </c>
    </row>
    <row r="32" spans="1:92" x14ac:dyDescent="0.25">
      <c r="A32" s="38">
        <v>26</v>
      </c>
      <c r="B32" s="26">
        <f t="shared" si="13"/>
        <v>9.1219248764593564E-28</v>
      </c>
      <c r="C32" s="26">
        <f t="shared" si="14"/>
        <v>1</v>
      </c>
      <c r="D32" s="26">
        <f t="shared" si="78"/>
        <v>0</v>
      </c>
      <c r="E32" s="26">
        <f t="shared" si="15"/>
        <v>9.1219248764593564E-28</v>
      </c>
      <c r="F32" s="26">
        <f t="shared" si="16"/>
        <v>1</v>
      </c>
      <c r="G32" s="26">
        <f t="shared" si="17"/>
        <v>0</v>
      </c>
      <c r="H32" s="26">
        <f t="shared" si="0"/>
        <v>9.1219248764593564E-28</v>
      </c>
      <c r="I32" s="26">
        <f t="shared" si="18"/>
        <v>2.2520182033499883E-20</v>
      </c>
      <c r="J32" s="26">
        <f t="shared" si="19"/>
        <v>1</v>
      </c>
      <c r="K32" s="26">
        <f t="shared" si="79"/>
        <v>0</v>
      </c>
      <c r="L32" s="26">
        <f t="shared" si="20"/>
        <v>2.2520182033499883E-20</v>
      </c>
      <c r="M32" s="26">
        <f t="shared" si="21"/>
        <v>1</v>
      </c>
      <c r="N32" s="26">
        <f t="shared" si="22"/>
        <v>0</v>
      </c>
      <c r="O32" s="26">
        <f t="shared" si="1"/>
        <v>2.2520182033499883E-20</v>
      </c>
      <c r="P32" s="26">
        <f t="shared" si="23"/>
        <v>2.0453273234183633E-13</v>
      </c>
      <c r="Q32" s="26">
        <f t="shared" si="24"/>
        <v>1</v>
      </c>
      <c r="R32" s="26">
        <f t="shared" si="80"/>
        <v>0</v>
      </c>
      <c r="S32" s="26">
        <f t="shared" si="25"/>
        <v>2.0453273234183633E-13</v>
      </c>
      <c r="T32" s="26">
        <f t="shared" si="26"/>
        <v>1</v>
      </c>
      <c r="U32" s="26">
        <f t="shared" si="27"/>
        <v>0</v>
      </c>
      <c r="V32" s="26">
        <f t="shared" si="2"/>
        <v>2.0453273234183633E-13</v>
      </c>
      <c r="W32" s="26">
        <f t="shared" si="28"/>
        <v>2.122602347688008E-8</v>
      </c>
      <c r="X32" s="26">
        <f t="shared" si="29"/>
        <v>0.99999999999965483</v>
      </c>
      <c r="Y32" s="26">
        <f t="shared" si="81"/>
        <v>4.7651882439936344E-12</v>
      </c>
      <c r="Z32" s="26">
        <f t="shared" si="30"/>
        <v>2.1221258288636087E-8</v>
      </c>
      <c r="AA32" s="26">
        <f t="shared" si="31"/>
        <v>0.99999999999991485</v>
      </c>
      <c r="AB32" s="26">
        <f t="shared" si="32"/>
        <v>1.2665424264923786E-12</v>
      </c>
      <c r="AC32" s="26">
        <f t="shared" si="3"/>
        <v>2.1224756934453588E-8</v>
      </c>
      <c r="AD32" s="26">
        <f t="shared" si="33"/>
        <v>4.9357310452937224E-5</v>
      </c>
      <c r="AE32" s="26">
        <f t="shared" si="34"/>
        <v>0.99999694678212048</v>
      </c>
      <c r="AF32" s="26">
        <f t="shared" si="82"/>
        <v>9.0992624678376544E-6</v>
      </c>
      <c r="AG32" s="26">
        <f t="shared" si="35"/>
        <v>4.025804798509957E-5</v>
      </c>
      <c r="AH32" s="26">
        <f t="shared" si="36"/>
        <v>0.99999851891653035</v>
      </c>
      <c r="AI32" s="26">
        <f t="shared" si="37"/>
        <v>4.6770045986077591E-6</v>
      </c>
      <c r="AJ32" s="26">
        <f t="shared" si="4"/>
        <v>4.4680305854329465E-5</v>
      </c>
      <c r="AK32" s="26">
        <f t="shared" si="38"/>
        <v>5.6596400580819009E-3</v>
      </c>
      <c r="AL32" s="26">
        <f t="shared" si="39"/>
        <v>0.99379033467422384</v>
      </c>
      <c r="AM32" s="26">
        <f t="shared" si="83"/>
        <v>6.0148073292685122E-3</v>
      </c>
      <c r="AN32" s="26">
        <f t="shared" si="40"/>
        <v>3.5516727118661134E-4</v>
      </c>
      <c r="AO32" s="26">
        <f t="shared" si="41"/>
        <v>0.99566755163698739</v>
      </c>
      <c r="AP32" s="26">
        <f t="shared" si="42"/>
        <v>4.4420267327257568E-3</v>
      </c>
      <c r="AQ32" s="26">
        <f t="shared" si="5"/>
        <v>1.2176133253561441E-3</v>
      </c>
      <c r="AR32" s="26">
        <f t="shared" si="43"/>
        <v>4.4864054167794806E-2</v>
      </c>
      <c r="AS32" s="26">
        <f t="shared" si="44"/>
        <v>0.86238323796258287</v>
      </c>
      <c r="AT32" s="26">
        <f t="shared" si="84"/>
        <v>5.374978240519579E-2</v>
      </c>
      <c r="AU32" s="26">
        <f t="shared" si="45"/>
        <v>8.8857282374009833E-3</v>
      </c>
      <c r="AV32" s="26">
        <f t="shared" si="46"/>
        <v>0.88496885098680178</v>
      </c>
      <c r="AW32" s="26">
        <f t="shared" si="47"/>
        <v>4.8023576997046291E-2</v>
      </c>
      <c r="AX32" s="26">
        <f t="shared" si="6"/>
        <v>3.1595228292514849E-3</v>
      </c>
      <c r="AY32" s="26">
        <f t="shared" si="48"/>
        <v>7.6539889330521638E-2</v>
      </c>
      <c r="AZ32" s="26">
        <f t="shared" si="49"/>
        <v>0.42369482984335716</v>
      </c>
      <c r="BA32" s="26">
        <f t="shared" si="85"/>
        <v>7.3539143374912075E-2</v>
      </c>
      <c r="BB32" s="26">
        <f t="shared" si="50"/>
        <v>3.0007459556095628E-3</v>
      </c>
      <c r="BC32" s="26">
        <f t="shared" si="51"/>
        <v>0.46167092009045324</v>
      </c>
      <c r="BD32" s="26">
        <f t="shared" si="52"/>
        <v>7.5255923748229481E-2</v>
      </c>
      <c r="BE32" s="26">
        <f t="shared" si="7"/>
        <v>1.283965582292157E-3</v>
      </c>
      <c r="BF32" s="26">
        <f t="shared" si="53"/>
        <v>1.2552492440927526E-2</v>
      </c>
      <c r="BG32" s="26">
        <f t="shared" si="54"/>
        <v>3.5273000228433035E-2</v>
      </c>
      <c r="BH32" s="26">
        <f t="shared" si="86"/>
        <v>1.101313108830768E-2</v>
      </c>
      <c r="BI32" s="26">
        <f t="shared" si="55"/>
        <v>1.539361352619846E-3</v>
      </c>
      <c r="BJ32" s="26">
        <f t="shared" si="56"/>
        <v>4.2156675196167212E-2</v>
      </c>
      <c r="BK32" s="26">
        <f t="shared" si="57"/>
        <v>1.281701716105468E-2</v>
      </c>
      <c r="BL32" s="26">
        <f t="shared" si="8"/>
        <v>2.6452472012715444E-4</v>
      </c>
      <c r="BM32" s="26">
        <f t="shared" si="58"/>
        <v>7.1265115077893588E-5</v>
      </c>
      <c r="BN32" s="26">
        <f t="shared" si="59"/>
        <v>3.4425694832253875E-4</v>
      </c>
      <c r="BO32" s="26">
        <f t="shared" si="87"/>
        <v>1.4078093960005931E-4</v>
      </c>
      <c r="BP32" s="26">
        <f t="shared" si="60"/>
        <v>6.9515824522165727E-5</v>
      </c>
      <c r="BQ32" s="26">
        <f t="shared" si="61"/>
        <v>4.4463351606622702E-4</v>
      </c>
      <c r="BR32" s="26">
        <f t="shared" si="62"/>
        <v>1.7934345994070016E-4</v>
      </c>
      <c r="BS32" s="26">
        <f t="shared" si="9"/>
        <v>1.0807834486280657E-4</v>
      </c>
      <c r="BT32" s="26">
        <f t="shared" si="63"/>
        <v>9.2537184211380154E-10</v>
      </c>
      <c r="BU32" s="26">
        <f t="shared" si="64"/>
        <v>7.2418129123829135E-8</v>
      </c>
      <c r="BV32" s="26">
        <f t="shared" si="88"/>
        <v>3.4869631769381042E-8</v>
      </c>
      <c r="BW32" s="26">
        <f t="shared" si="65"/>
        <v>3.3944259927267239E-8</v>
      </c>
      <c r="BX32" s="26">
        <f t="shared" si="66"/>
        <v>1.0005011257214236E-7</v>
      </c>
      <c r="BY32" s="26">
        <f t="shared" si="67"/>
        <v>4.7813790968927559E-8</v>
      </c>
      <c r="BZ32" s="26">
        <f t="shared" si="10"/>
        <v>4.6888419126813757E-8</v>
      </c>
      <c r="CA32" s="26">
        <f t="shared" si="68"/>
        <v>1.3127524797342517E-15</v>
      </c>
      <c r="CB32" s="26">
        <f t="shared" si="69"/>
        <v>7.5887696613018111E-12</v>
      </c>
      <c r="CC32" s="26">
        <f t="shared" si="89"/>
        <v>3.9373844101007239E-12</v>
      </c>
      <c r="CD32" s="26">
        <f t="shared" si="70"/>
        <v>3.9360716576209898E-12</v>
      </c>
      <c r="CE32" s="26">
        <f t="shared" si="71"/>
        <v>1.0895666751485985E-11</v>
      </c>
      <c r="CF32" s="26">
        <f t="shared" si="72"/>
        <v>5.6245080194508026E-12</v>
      </c>
      <c r="CG32" s="26">
        <f t="shared" si="11"/>
        <v>5.6231952669710685E-12</v>
      </c>
      <c r="CH32" s="26">
        <f t="shared" si="73"/>
        <v>4.9911173147456536E-22</v>
      </c>
      <c r="CI32" s="26">
        <f t="shared" si="74"/>
        <v>5.7782156608742603E-16</v>
      </c>
      <c r="CJ32" s="26">
        <f t="shared" si="90"/>
        <v>3.1285909384176487E-16</v>
      </c>
      <c r="CK32" s="26">
        <f t="shared" si="75"/>
        <v>3.1285859473003338E-16</v>
      </c>
      <c r="CL32" s="26">
        <f t="shared" si="76"/>
        <v>8.5043079035030261E-16</v>
      </c>
      <c r="CM32" s="26">
        <f t="shared" si="77"/>
        <v>4.5871092612202846E-16</v>
      </c>
      <c r="CN32" s="26">
        <f t="shared" si="12"/>
        <v>4.5871042701029698E-16</v>
      </c>
    </row>
    <row r="33" spans="1:92" x14ac:dyDescent="0.25">
      <c r="A33" s="38">
        <v>27</v>
      </c>
      <c r="B33" s="26">
        <f t="shared" si="13"/>
        <v>3.3784906949849708E-29</v>
      </c>
      <c r="C33" s="26">
        <f t="shared" si="14"/>
        <v>1</v>
      </c>
      <c r="D33" s="26">
        <f t="shared" si="78"/>
        <v>0</v>
      </c>
      <c r="E33" s="26">
        <f t="shared" si="15"/>
        <v>3.3784906949849708E-29</v>
      </c>
      <c r="F33" s="26">
        <f t="shared" si="16"/>
        <v>1</v>
      </c>
      <c r="G33" s="26">
        <f t="shared" si="17"/>
        <v>0</v>
      </c>
      <c r="H33" s="26">
        <f t="shared" si="0"/>
        <v>3.3784906949849708E-29</v>
      </c>
      <c r="I33" s="26">
        <f t="shared" si="18"/>
        <v>1.6681616321111046E-21</v>
      </c>
      <c r="J33" s="26">
        <f t="shared" si="19"/>
        <v>1</v>
      </c>
      <c r="K33" s="26">
        <f t="shared" si="79"/>
        <v>0</v>
      </c>
      <c r="L33" s="26">
        <f t="shared" si="20"/>
        <v>1.6681616321111046E-21</v>
      </c>
      <c r="M33" s="26">
        <f t="shared" si="21"/>
        <v>1</v>
      </c>
      <c r="N33" s="26">
        <f t="shared" si="22"/>
        <v>0</v>
      </c>
      <c r="O33" s="26">
        <f t="shared" si="1"/>
        <v>1.6681616321111046E-21</v>
      </c>
      <c r="P33" s="26">
        <f t="shared" si="23"/>
        <v>3.0301145532123779E-14</v>
      </c>
      <c r="Q33" s="26">
        <f t="shared" si="24"/>
        <v>1</v>
      </c>
      <c r="R33" s="26">
        <f t="shared" si="80"/>
        <v>0</v>
      </c>
      <c r="S33" s="26">
        <f t="shared" si="25"/>
        <v>3.0301145532123779E-14</v>
      </c>
      <c r="T33" s="26">
        <f t="shared" si="26"/>
        <v>1</v>
      </c>
      <c r="U33" s="26">
        <f t="shared" si="27"/>
        <v>0</v>
      </c>
      <c r="V33" s="26">
        <f t="shared" si="2"/>
        <v>3.0301145532123779E-14</v>
      </c>
      <c r="W33" s="26">
        <f t="shared" si="28"/>
        <v>5.5030431236355447E-9</v>
      </c>
      <c r="X33" s="26">
        <f t="shared" si="29"/>
        <v>0.99999999999997968</v>
      </c>
      <c r="Y33" s="26">
        <f t="shared" si="81"/>
        <v>3.248512570053208E-13</v>
      </c>
      <c r="Z33" s="26">
        <f t="shared" si="30"/>
        <v>5.5027182723785394E-9</v>
      </c>
      <c r="AA33" s="26">
        <f t="shared" si="31"/>
        <v>0.99999999999999534</v>
      </c>
      <c r="AB33" s="26">
        <f t="shared" si="32"/>
        <v>8.0491169285323849E-14</v>
      </c>
      <c r="AC33" s="26">
        <f t="shared" si="3"/>
        <v>5.5029626324662594E-9</v>
      </c>
      <c r="AD33" s="26">
        <f t="shared" si="33"/>
        <v>2.0108533888233727E-5</v>
      </c>
      <c r="AE33" s="26">
        <f t="shared" si="34"/>
        <v>0.99999929710324098</v>
      </c>
      <c r="AF33" s="26">
        <f t="shared" si="82"/>
        <v>2.3503211205033736E-6</v>
      </c>
      <c r="AG33" s="26">
        <f t="shared" si="35"/>
        <v>1.7758212767730353E-5</v>
      </c>
      <c r="AH33" s="26">
        <f t="shared" si="36"/>
        <v>0.99999967365599507</v>
      </c>
      <c r="AI33" s="26">
        <f t="shared" si="37"/>
        <v>1.1547394647148934E-6</v>
      </c>
      <c r="AJ33" s="26">
        <f t="shared" si="4"/>
        <v>1.8953794423518833E-5</v>
      </c>
      <c r="AK33" s="26">
        <f t="shared" si="38"/>
        <v>3.3538607751596467E-3</v>
      </c>
      <c r="AL33" s="26">
        <f t="shared" si="39"/>
        <v>0.99702023676494544</v>
      </c>
      <c r="AM33" s="26">
        <f t="shared" si="83"/>
        <v>3.2299020907216036E-3</v>
      </c>
      <c r="AN33" s="26">
        <f t="shared" si="40"/>
        <v>1.239586844380431E-4</v>
      </c>
      <c r="AO33" s="26">
        <f t="shared" si="41"/>
        <v>0.99797986251005399</v>
      </c>
      <c r="AP33" s="26">
        <f t="shared" si="42"/>
        <v>2.3123108730666031E-3</v>
      </c>
      <c r="AQ33" s="26">
        <f t="shared" si="5"/>
        <v>1.0415499020930436E-3</v>
      </c>
      <c r="AR33" s="26">
        <f t="shared" si="43"/>
        <v>3.4894264352729298E-2</v>
      </c>
      <c r="AS33" s="26">
        <f t="shared" si="44"/>
        <v>0.90478486808723801</v>
      </c>
      <c r="AT33" s="26">
        <f t="shared" si="84"/>
        <v>4.2401630124655143E-2</v>
      </c>
      <c r="AU33" s="26">
        <f t="shared" si="45"/>
        <v>7.5073657719258446E-3</v>
      </c>
      <c r="AV33" s="26">
        <f t="shared" si="46"/>
        <v>0.92196536828417819</v>
      </c>
      <c r="AW33" s="26">
        <f t="shared" si="47"/>
        <v>3.6996517297376408E-2</v>
      </c>
      <c r="AX33" s="26">
        <f t="shared" si="6"/>
        <v>2.1022529446471094E-3</v>
      </c>
      <c r="AY33" s="26">
        <f t="shared" si="48"/>
        <v>7.6539889330521638E-2</v>
      </c>
      <c r="AZ33" s="26">
        <f t="shared" si="49"/>
        <v>0.5</v>
      </c>
      <c r="BA33" s="26">
        <f t="shared" si="85"/>
        <v>7.6305170156642843E-2</v>
      </c>
      <c r="BB33" s="26">
        <f t="shared" si="50"/>
        <v>2.347191738787946E-4</v>
      </c>
      <c r="BC33" s="26">
        <f t="shared" si="51"/>
        <v>0.53832907990954681</v>
      </c>
      <c r="BD33" s="26">
        <f t="shared" si="52"/>
        <v>7.6658159819093574E-2</v>
      </c>
      <c r="BE33" s="26">
        <f t="shared" si="7"/>
        <v>1.1827048857193656E-4</v>
      </c>
      <c r="BF33" s="26">
        <f t="shared" si="53"/>
        <v>1.7201563715345144E-2</v>
      </c>
      <c r="BG33" s="26">
        <f t="shared" si="54"/>
        <v>5.008914711313401E-2</v>
      </c>
      <c r="BH33" s="26">
        <f t="shared" si="86"/>
        <v>1.4816146884700974E-2</v>
      </c>
      <c r="BI33" s="26">
        <f t="shared" si="55"/>
        <v>2.3854168306441693E-3</v>
      </c>
      <c r="BJ33" s="26">
        <f t="shared" si="56"/>
        <v>5.9168689469256117E-2</v>
      </c>
      <c r="BK33" s="26">
        <f t="shared" si="57"/>
        <v>1.7012014273088905E-2</v>
      </c>
      <c r="BL33" s="26">
        <f t="shared" si="8"/>
        <v>1.8954944225623924E-4</v>
      </c>
      <c r="BM33" s="26">
        <f t="shared" si="58"/>
        <v>1.3197243532943266E-4</v>
      </c>
      <c r="BN33" s="26">
        <f t="shared" si="59"/>
        <v>5.7158829867832636E-4</v>
      </c>
      <c r="BO33" s="26">
        <f t="shared" si="87"/>
        <v>2.2733135035578762E-4</v>
      </c>
      <c r="BP33" s="26">
        <f t="shared" si="60"/>
        <v>9.5358915026354956E-5</v>
      </c>
      <c r="BQ33" s="26">
        <f t="shared" si="61"/>
        <v>7.3135829334057577E-4</v>
      </c>
      <c r="BR33" s="26">
        <f t="shared" si="62"/>
        <v>2.8672477727434875E-4</v>
      </c>
      <c r="BS33" s="26">
        <f t="shared" si="9"/>
        <v>1.5475234194491609E-4</v>
      </c>
      <c r="BT33" s="26">
        <f t="shared" si="63"/>
        <v>2.3991121832580016E-9</v>
      </c>
      <c r="BU33" s="26">
        <f t="shared" si="64"/>
        <v>1.377476922566303E-7</v>
      </c>
      <c r="BV33" s="26">
        <f t="shared" si="88"/>
        <v>6.5329563132801167E-8</v>
      </c>
      <c r="BW33" s="26">
        <f t="shared" si="65"/>
        <v>6.2930450949543164E-8</v>
      </c>
      <c r="BX33" s="26">
        <f t="shared" si="66"/>
        <v>1.8899420096124548E-7</v>
      </c>
      <c r="BY33" s="26">
        <f t="shared" si="67"/>
        <v>8.894408838910312E-8</v>
      </c>
      <c r="BZ33" s="26">
        <f t="shared" si="10"/>
        <v>8.6544976205845117E-8</v>
      </c>
      <c r="CA33" s="26">
        <f t="shared" si="68"/>
        <v>4.3758415991141686E-15</v>
      </c>
      <c r="CB33" s="26">
        <f t="shared" si="69"/>
        <v>1.5601047092481077E-11</v>
      </c>
      <c r="CC33" s="26">
        <f t="shared" si="89"/>
        <v>8.0122774311792658E-12</v>
      </c>
      <c r="CD33" s="26">
        <f t="shared" si="70"/>
        <v>8.0079015895801516E-12</v>
      </c>
      <c r="CE33" s="26">
        <f t="shared" si="71"/>
        <v>2.2277759829994928E-11</v>
      </c>
      <c r="CF33" s="26">
        <f t="shared" si="72"/>
        <v>1.1382093078508943E-11</v>
      </c>
      <c r="CG33" s="26">
        <f t="shared" si="11"/>
        <v>1.1377717236909829E-11</v>
      </c>
      <c r="CH33" s="26">
        <f t="shared" si="73"/>
        <v>2.0334181652667595E-21</v>
      </c>
      <c r="CI33" s="26">
        <f t="shared" si="74"/>
        <v>1.2488533322252801E-15</v>
      </c>
      <c r="CJ33" s="26">
        <f t="shared" si="90"/>
        <v>6.7103176613785411E-16</v>
      </c>
      <c r="CK33" s="26">
        <f t="shared" si="75"/>
        <v>6.7102973271968882E-16</v>
      </c>
      <c r="CL33" s="26">
        <f t="shared" si="76"/>
        <v>1.829832298479467E-15</v>
      </c>
      <c r="CM33" s="26">
        <f t="shared" si="77"/>
        <v>9.7940150812916452E-16</v>
      </c>
      <c r="CN33" s="26">
        <f t="shared" si="12"/>
        <v>9.7939947471099922E-16</v>
      </c>
    </row>
    <row r="34" spans="1:92" x14ac:dyDescent="0.25">
      <c r="A34" s="38">
        <v>28</v>
      </c>
      <c r="B34" s="26">
        <f t="shared" si="13"/>
        <v>1.206603819637474E-30</v>
      </c>
      <c r="C34" s="26">
        <f t="shared" si="14"/>
        <v>1</v>
      </c>
      <c r="D34" s="26">
        <f t="shared" si="78"/>
        <v>0</v>
      </c>
      <c r="E34" s="26">
        <f t="shared" si="15"/>
        <v>1.206603819637474E-30</v>
      </c>
      <c r="F34" s="26">
        <f t="shared" si="16"/>
        <v>1</v>
      </c>
      <c r="G34" s="26">
        <f t="shared" si="17"/>
        <v>0</v>
      </c>
      <c r="H34" s="26">
        <f t="shared" si="0"/>
        <v>1.206603819637474E-30</v>
      </c>
      <c r="I34" s="26">
        <f t="shared" si="18"/>
        <v>1.1915440229365106E-22</v>
      </c>
      <c r="J34" s="26">
        <f t="shared" si="19"/>
        <v>1</v>
      </c>
      <c r="K34" s="26">
        <f t="shared" si="79"/>
        <v>0</v>
      </c>
      <c r="L34" s="26">
        <f t="shared" si="20"/>
        <v>1.1915440229365106E-22</v>
      </c>
      <c r="M34" s="26">
        <f t="shared" si="21"/>
        <v>1</v>
      </c>
      <c r="N34" s="26">
        <f t="shared" si="22"/>
        <v>0</v>
      </c>
      <c r="O34" s="26">
        <f t="shared" si="1"/>
        <v>1.1915440229365106E-22</v>
      </c>
      <c r="P34" s="26">
        <f t="shared" si="23"/>
        <v>4.3287350760177019E-15</v>
      </c>
      <c r="Q34" s="26">
        <f t="shared" si="24"/>
        <v>1</v>
      </c>
      <c r="R34" s="26">
        <f t="shared" si="80"/>
        <v>0</v>
      </c>
      <c r="S34" s="26">
        <f t="shared" si="25"/>
        <v>4.3287350760177019E-15</v>
      </c>
      <c r="T34" s="26">
        <f t="shared" si="26"/>
        <v>1</v>
      </c>
      <c r="U34" s="26">
        <f t="shared" si="27"/>
        <v>0</v>
      </c>
      <c r="V34" s="26">
        <f t="shared" si="2"/>
        <v>4.3287350760177019E-15</v>
      </c>
      <c r="W34" s="26">
        <f t="shared" si="28"/>
        <v>1.3757607809088994E-9</v>
      </c>
      <c r="X34" s="26">
        <f t="shared" si="29"/>
        <v>0.999999999999999</v>
      </c>
      <c r="Y34" s="26">
        <f t="shared" si="81"/>
        <v>1.9317880628477724E-14</v>
      </c>
      <c r="Z34" s="26">
        <f t="shared" si="30"/>
        <v>1.3757414630282709E-9</v>
      </c>
      <c r="AA34" s="26">
        <f t="shared" si="31"/>
        <v>0.99999999999999978</v>
      </c>
      <c r="AB34" s="26">
        <f t="shared" si="32"/>
        <v>4.4408920985006262E-15</v>
      </c>
      <c r="AC34" s="26">
        <f t="shared" si="3"/>
        <v>1.3757563400168009E-9</v>
      </c>
      <c r="AD34" s="26">
        <f t="shared" si="33"/>
        <v>7.8997811703775415E-6</v>
      </c>
      <c r="AE34" s="26">
        <f t="shared" si="34"/>
        <v>0.99999985177723072</v>
      </c>
      <c r="AF34" s="26">
        <f t="shared" si="82"/>
        <v>5.5467398973885196E-7</v>
      </c>
      <c r="AG34" s="26">
        <f t="shared" si="35"/>
        <v>7.3451071806386895E-6</v>
      </c>
      <c r="AH34" s="26">
        <f t="shared" si="36"/>
        <v>0.99999993414425803</v>
      </c>
      <c r="AI34" s="26">
        <f t="shared" si="37"/>
        <v>2.6048826295976824E-7</v>
      </c>
      <c r="AJ34" s="26">
        <f t="shared" si="4"/>
        <v>7.6392929074177732E-6</v>
      </c>
      <c r="AK34" s="26">
        <f t="shared" si="38"/>
        <v>1.916491871519801E-3</v>
      </c>
      <c r="AL34" s="26">
        <f t="shared" si="39"/>
        <v>0.9986501019683699</v>
      </c>
      <c r="AM34" s="26">
        <f t="shared" si="83"/>
        <v>1.6298652034244521E-3</v>
      </c>
      <c r="AN34" s="26">
        <f t="shared" si="40"/>
        <v>2.866266680953489E-4</v>
      </c>
      <c r="AO34" s="26">
        <f t="shared" si="41"/>
        <v>0.99911097470089161</v>
      </c>
      <c r="AP34" s="26">
        <f t="shared" si="42"/>
        <v>1.1311121908376132E-3</v>
      </c>
      <c r="AQ34" s="26">
        <f t="shared" si="5"/>
        <v>7.8537968068218781E-4</v>
      </c>
      <c r="AR34" s="26">
        <f t="shared" si="43"/>
        <v>2.617069826454697E-2</v>
      </c>
      <c r="AS34" s="26">
        <f t="shared" si="44"/>
        <v>0.93668477102619141</v>
      </c>
      <c r="AT34" s="26">
        <f t="shared" si="84"/>
        <v>3.1899902938953395E-2</v>
      </c>
      <c r="AU34" s="26">
        <f t="shared" si="45"/>
        <v>5.7292046744064247E-3</v>
      </c>
      <c r="AV34" s="26">
        <f t="shared" si="46"/>
        <v>0.94914653498445334</v>
      </c>
      <c r="AW34" s="26">
        <f t="shared" si="47"/>
        <v>2.718116670027515E-2</v>
      </c>
      <c r="AX34" s="26">
        <f t="shared" si="6"/>
        <v>1.0104684357281797E-3</v>
      </c>
      <c r="AY34" s="26">
        <f t="shared" si="48"/>
        <v>7.3806321854431561E-2</v>
      </c>
      <c r="AZ34" s="26">
        <f t="shared" si="49"/>
        <v>0.57630517015664284</v>
      </c>
      <c r="BA34" s="26">
        <f t="shared" si="85"/>
        <v>7.6305170156642843E-2</v>
      </c>
      <c r="BB34" s="26">
        <f t="shared" si="50"/>
        <v>2.4988483022112817E-3</v>
      </c>
      <c r="BC34" s="26">
        <f t="shared" si="51"/>
        <v>0.61358500365777624</v>
      </c>
      <c r="BD34" s="26">
        <f t="shared" si="52"/>
        <v>7.5255923748229425E-2</v>
      </c>
      <c r="BE34" s="26">
        <f t="shared" si="7"/>
        <v>1.4496018937978639E-3</v>
      </c>
      <c r="BF34" s="26">
        <f t="shared" si="53"/>
        <v>2.2730637766706075E-2</v>
      </c>
      <c r="BG34" s="26">
        <f t="shared" si="54"/>
        <v>6.9491230146592781E-2</v>
      </c>
      <c r="BH34" s="26">
        <f t="shared" si="86"/>
        <v>1.9402083033458771E-2</v>
      </c>
      <c r="BI34" s="26">
        <f t="shared" si="55"/>
        <v>3.3285547332473041E-3</v>
      </c>
      <c r="BJ34" s="26">
        <f t="shared" si="56"/>
        <v>8.1147953118485674E-2</v>
      </c>
      <c r="BK34" s="26">
        <f t="shared" si="57"/>
        <v>2.1979263649229558E-2</v>
      </c>
      <c r="BL34" s="26">
        <f t="shared" si="8"/>
        <v>7.5137411747651719E-4</v>
      </c>
      <c r="BM34" s="26">
        <f t="shared" si="58"/>
        <v>2.3566506308827262E-4</v>
      </c>
      <c r="BN34" s="26">
        <f t="shared" si="59"/>
        <v>9.3142314899094482E-4</v>
      </c>
      <c r="BO34" s="26">
        <f t="shared" si="87"/>
        <v>3.5983485031261845E-4</v>
      </c>
      <c r="BP34" s="26">
        <f t="shared" si="60"/>
        <v>1.2416978722434583E-4</v>
      </c>
      <c r="BQ34" s="26">
        <f t="shared" si="61"/>
        <v>1.180696481337328E-3</v>
      </c>
      <c r="BR34" s="26">
        <f t="shared" si="62"/>
        <v>4.4933818799675225E-4</v>
      </c>
      <c r="BS34" s="26">
        <f t="shared" si="9"/>
        <v>2.1367312490847964E-4</v>
      </c>
      <c r="BT34" s="26">
        <f t="shared" si="63"/>
        <v>5.997780458145004E-9</v>
      </c>
      <c r="BU34" s="26">
        <f t="shared" si="64"/>
        <v>2.5841098769056725E-7</v>
      </c>
      <c r="BV34" s="26">
        <f t="shared" si="88"/>
        <v>1.2066329543393695E-7</v>
      </c>
      <c r="BW34" s="26">
        <f t="shared" si="65"/>
        <v>1.1466551497579195E-7</v>
      </c>
      <c r="BX34" s="26">
        <f t="shared" si="66"/>
        <v>3.5210549621097268E-7</v>
      </c>
      <c r="BY34" s="26">
        <f t="shared" si="67"/>
        <v>1.631112952497272E-7</v>
      </c>
      <c r="BZ34" s="26">
        <f t="shared" si="10"/>
        <v>1.571135147915822E-7</v>
      </c>
      <c r="CA34" s="26">
        <f t="shared" si="68"/>
        <v>1.4065205140009838E-14</v>
      </c>
      <c r="CB34" s="26">
        <f t="shared" si="69"/>
        <v>3.1725426298056348E-11</v>
      </c>
      <c r="CC34" s="26">
        <f t="shared" si="89"/>
        <v>1.6124379205575271E-11</v>
      </c>
      <c r="CD34" s="26">
        <f t="shared" si="70"/>
        <v>1.6110314000435262E-11</v>
      </c>
      <c r="CE34" s="26">
        <f t="shared" si="71"/>
        <v>4.5056966251524625E-11</v>
      </c>
      <c r="CF34" s="26">
        <f t="shared" si="72"/>
        <v>2.2779206421529697E-11</v>
      </c>
      <c r="CG34" s="26">
        <f t="shared" si="11"/>
        <v>2.2765141216389688E-11</v>
      </c>
      <c r="CH34" s="26">
        <f t="shared" si="73"/>
        <v>7.9884285064050428E-21</v>
      </c>
      <c r="CI34" s="26">
        <f t="shared" si="74"/>
        <v>2.6750918164460825E-15</v>
      </c>
      <c r="CJ34" s="26">
        <f t="shared" si="90"/>
        <v>1.4262384842208024E-15</v>
      </c>
      <c r="CK34" s="26">
        <f t="shared" si="75"/>
        <v>1.426230495792296E-15</v>
      </c>
      <c r="CL34" s="26">
        <f t="shared" si="76"/>
        <v>3.9020588179706131E-15</v>
      </c>
      <c r="CM34" s="26">
        <f t="shared" si="77"/>
        <v>2.072226519491146E-15</v>
      </c>
      <c r="CN34" s="26">
        <f t="shared" si="12"/>
        <v>2.0722185310626397E-15</v>
      </c>
    </row>
    <row r="35" spans="1:92" x14ac:dyDescent="0.25">
      <c r="A35" s="38">
        <v>29</v>
      </c>
      <c r="B35" s="26">
        <f t="shared" si="13"/>
        <v>4.1607028263361745E-32</v>
      </c>
      <c r="C35" s="26">
        <f t="shared" si="14"/>
        <v>1</v>
      </c>
      <c r="D35" s="26">
        <f t="shared" si="78"/>
        <v>0</v>
      </c>
      <c r="E35" s="26">
        <f t="shared" si="15"/>
        <v>4.1607028263361745E-32</v>
      </c>
      <c r="F35" s="26">
        <f t="shared" si="16"/>
        <v>1</v>
      </c>
      <c r="G35" s="26">
        <f t="shared" si="17"/>
        <v>0</v>
      </c>
      <c r="H35" s="26">
        <f t="shared" si="0"/>
        <v>4.1607028263361745E-32</v>
      </c>
      <c r="I35" s="26">
        <f t="shared" si="18"/>
        <v>8.21754498576894E-24</v>
      </c>
      <c r="J35" s="26">
        <f t="shared" si="19"/>
        <v>1</v>
      </c>
      <c r="K35" s="26">
        <f t="shared" si="79"/>
        <v>0</v>
      </c>
      <c r="L35" s="26">
        <f t="shared" si="20"/>
        <v>8.21754498576894E-24</v>
      </c>
      <c r="M35" s="26">
        <f t="shared" si="21"/>
        <v>1</v>
      </c>
      <c r="N35" s="26">
        <f t="shared" si="22"/>
        <v>0</v>
      </c>
      <c r="O35" s="26">
        <f t="shared" si="1"/>
        <v>8.21754498576894E-24</v>
      </c>
      <c r="P35" s="26">
        <f t="shared" si="23"/>
        <v>5.9706690703692043E-16</v>
      </c>
      <c r="Q35" s="26">
        <f t="shared" si="24"/>
        <v>1</v>
      </c>
      <c r="R35" s="26">
        <f t="shared" si="80"/>
        <v>0</v>
      </c>
      <c r="S35" s="26">
        <f t="shared" si="25"/>
        <v>5.9706690703692043E-16</v>
      </c>
      <c r="T35" s="26">
        <f t="shared" si="26"/>
        <v>1</v>
      </c>
      <c r="U35" s="26">
        <f t="shared" si="27"/>
        <v>0</v>
      </c>
      <c r="V35" s="26">
        <f t="shared" si="2"/>
        <v>5.9706690703692043E-16</v>
      </c>
      <c r="W35" s="26">
        <f t="shared" si="28"/>
        <v>3.3208018849525003E-10</v>
      </c>
      <c r="X35" s="26">
        <f t="shared" si="29"/>
        <v>1</v>
      </c>
      <c r="Y35" s="26">
        <f t="shared" si="81"/>
        <v>0</v>
      </c>
      <c r="Z35" s="26">
        <f t="shared" si="30"/>
        <v>3.3208018849525003E-10</v>
      </c>
      <c r="AA35" s="26">
        <f t="shared" si="31"/>
        <v>1</v>
      </c>
      <c r="AB35" s="26">
        <f t="shared" si="32"/>
        <v>0</v>
      </c>
      <c r="AC35" s="26">
        <f t="shared" si="3"/>
        <v>3.3208018849525003E-10</v>
      </c>
      <c r="AD35" s="26">
        <f t="shared" si="33"/>
        <v>2.9964687197983745E-6</v>
      </c>
      <c r="AE35" s="26">
        <f t="shared" si="34"/>
        <v>0.99999997137818786</v>
      </c>
      <c r="AF35" s="26">
        <f t="shared" si="82"/>
        <v>1.1960095713803298E-7</v>
      </c>
      <c r="AG35" s="26">
        <f t="shared" si="35"/>
        <v>2.8768677626603415E-6</v>
      </c>
      <c r="AH35" s="26">
        <f t="shared" si="36"/>
        <v>0.99999998783221156</v>
      </c>
      <c r="AI35" s="26">
        <f t="shared" si="37"/>
        <v>5.3687953527337129E-8</v>
      </c>
      <c r="AJ35" s="26">
        <f t="shared" si="4"/>
        <v>2.9427807662710373E-6</v>
      </c>
      <c r="AK35" s="26">
        <f t="shared" si="38"/>
        <v>1.0573748256660969E-3</v>
      </c>
      <c r="AL35" s="26">
        <f t="shared" si="39"/>
        <v>0.99942297495760923</v>
      </c>
      <c r="AM35" s="26">
        <f t="shared" si="83"/>
        <v>7.7287298923933712E-4</v>
      </c>
      <c r="AN35" s="26">
        <f t="shared" si="40"/>
        <v>2.8450183642675982E-4</v>
      </c>
      <c r="AO35" s="26">
        <f t="shared" si="41"/>
        <v>0.99963092154572497</v>
      </c>
      <c r="AP35" s="26">
        <f t="shared" si="42"/>
        <v>5.1994684483336329E-4</v>
      </c>
      <c r="AQ35" s="26">
        <f t="shared" si="5"/>
        <v>5.3742798083273365E-4</v>
      </c>
      <c r="AR35" s="26">
        <f t="shared" si="43"/>
        <v>1.8951195295016748E-2</v>
      </c>
      <c r="AS35" s="26">
        <f t="shared" si="44"/>
        <v>0.95957220081497385</v>
      </c>
      <c r="AT35" s="26">
        <f t="shared" si="84"/>
        <v>2.2887429788782443E-2</v>
      </c>
      <c r="AU35" s="26">
        <f t="shared" si="45"/>
        <v>3.9362344937656953E-3</v>
      </c>
      <c r="AV35" s="26">
        <f t="shared" si="46"/>
        <v>0.96819132277891806</v>
      </c>
      <c r="AW35" s="26">
        <f t="shared" si="47"/>
        <v>1.9044787794464724E-2</v>
      </c>
      <c r="AX35" s="26">
        <f t="shared" si="6"/>
        <v>9.3592499447976013E-5</v>
      </c>
      <c r="AY35" s="26">
        <f t="shared" si="48"/>
        <v>6.8716230692056984E-2</v>
      </c>
      <c r="AZ35" s="26">
        <f t="shared" si="49"/>
        <v>0.64984431353155492</v>
      </c>
      <c r="BA35" s="26">
        <f t="shared" si="85"/>
        <v>7.3539143374912075E-2</v>
      </c>
      <c r="BB35" s="26">
        <f t="shared" si="50"/>
        <v>4.8229126828550906E-3</v>
      </c>
      <c r="BC35" s="26">
        <f t="shared" si="51"/>
        <v>0.68478624923205478</v>
      </c>
      <c r="BD35" s="26">
        <f t="shared" si="52"/>
        <v>7.1201245574278538E-2</v>
      </c>
      <c r="BE35" s="26">
        <f t="shared" si="7"/>
        <v>2.4850148822215534E-3</v>
      </c>
      <c r="BF35" s="26">
        <f t="shared" si="53"/>
        <v>2.9001158529935348E-2</v>
      </c>
      <c r="BG35" s="26">
        <f t="shared" si="54"/>
        <v>9.422270862135311E-2</v>
      </c>
      <c r="BH35" s="26">
        <f t="shared" si="86"/>
        <v>2.4731478474760329E-2</v>
      </c>
      <c r="BI35" s="26">
        <f t="shared" si="55"/>
        <v>4.2696800551750187E-3</v>
      </c>
      <c r="BJ35" s="26">
        <f t="shared" si="56"/>
        <v>0.10878929894061069</v>
      </c>
      <c r="BK35" s="26">
        <f t="shared" si="57"/>
        <v>2.7641345822125019E-2</v>
      </c>
      <c r="BL35" s="26">
        <f t="shared" si="8"/>
        <v>1.3598127078103296E-3</v>
      </c>
      <c r="BM35" s="26">
        <f t="shared" si="58"/>
        <v>4.0631907429012726E-4</v>
      </c>
      <c r="BN35" s="26">
        <f t="shared" si="59"/>
        <v>1.4897333281664925E-3</v>
      </c>
      <c r="BO35" s="26">
        <f t="shared" si="87"/>
        <v>5.5831017917554768E-4</v>
      </c>
      <c r="BP35" s="26">
        <f t="shared" si="60"/>
        <v>1.5199110488542042E-4</v>
      </c>
      <c r="BQ35" s="26">
        <f t="shared" si="61"/>
        <v>1.8709519777715604E-3</v>
      </c>
      <c r="BR35" s="26">
        <f t="shared" si="62"/>
        <v>6.9025549643423234E-4</v>
      </c>
      <c r="BS35" s="26">
        <f t="shared" si="9"/>
        <v>2.8393642214410509E-4</v>
      </c>
      <c r="BT35" s="26">
        <f t="shared" si="63"/>
        <v>1.4477401105867225E-8</v>
      </c>
      <c r="BU35" s="26">
        <f t="shared" si="64"/>
        <v>4.7811786517598468E-7</v>
      </c>
      <c r="BV35" s="26">
        <f t="shared" si="88"/>
        <v>2.1970687748541743E-7</v>
      </c>
      <c r="BW35" s="26">
        <f t="shared" si="65"/>
        <v>2.0522947637955019E-7</v>
      </c>
      <c r="BX35" s="26">
        <f t="shared" si="66"/>
        <v>6.469914111529141E-7</v>
      </c>
      <c r="BY35" s="26">
        <f t="shared" si="67"/>
        <v>2.9488591494194142E-7</v>
      </c>
      <c r="BZ35" s="26">
        <f t="shared" si="10"/>
        <v>2.8040851383607421E-7</v>
      </c>
      <c r="CA35" s="26">
        <f t="shared" si="68"/>
        <v>4.365063664140955E-14</v>
      </c>
      <c r="CB35" s="26">
        <f t="shared" si="69"/>
        <v>6.381684332190664E-11</v>
      </c>
      <c r="CC35" s="26">
        <f t="shared" si="89"/>
        <v>3.2091417023850292E-11</v>
      </c>
      <c r="CD35" s="26">
        <f t="shared" si="70"/>
        <v>3.2047766387208885E-11</v>
      </c>
      <c r="CE35" s="26">
        <f t="shared" si="71"/>
        <v>9.0142157437439845E-11</v>
      </c>
      <c r="CF35" s="26">
        <f t="shared" si="72"/>
        <v>4.508519118591522E-11</v>
      </c>
      <c r="CG35" s="26">
        <f t="shared" si="11"/>
        <v>4.5041540549273812E-11</v>
      </c>
      <c r="CH35" s="26">
        <f t="shared" si="73"/>
        <v>3.0300935713950378E-20</v>
      </c>
      <c r="CI35" s="26">
        <f t="shared" si="74"/>
        <v>5.6790646312923675E-15</v>
      </c>
      <c r="CJ35" s="26">
        <f t="shared" si="90"/>
        <v>3.003972814846285E-15</v>
      </c>
      <c r="CK35" s="26">
        <f t="shared" si="75"/>
        <v>3.0039425139105709E-15</v>
      </c>
      <c r="CL35" s="26">
        <f t="shared" si="76"/>
        <v>8.2468455487094688E-15</v>
      </c>
      <c r="CM35" s="26">
        <f t="shared" si="77"/>
        <v>4.3447867307388557E-15</v>
      </c>
      <c r="CN35" s="26">
        <f t="shared" si="12"/>
        <v>4.344756429803142E-15</v>
      </c>
    </row>
    <row r="36" spans="1:92" x14ac:dyDescent="0.25">
      <c r="A36" s="38">
        <v>30</v>
      </c>
      <c r="B36" s="26">
        <f t="shared" si="13"/>
        <v>1.3869009421120549E-33</v>
      </c>
      <c r="C36" s="26">
        <f t="shared" si="14"/>
        <v>1</v>
      </c>
      <c r="D36" s="26">
        <f t="shared" si="78"/>
        <v>0</v>
      </c>
      <c r="E36" s="26">
        <f t="shared" si="15"/>
        <v>1.3869009421120549E-33</v>
      </c>
      <c r="F36" s="26">
        <f t="shared" si="16"/>
        <v>1</v>
      </c>
      <c r="G36" s="26">
        <f t="shared" si="17"/>
        <v>0</v>
      </c>
      <c r="H36" s="26">
        <f t="shared" si="0"/>
        <v>1.3869009421120549E-33</v>
      </c>
      <c r="I36" s="26">
        <f t="shared" si="18"/>
        <v>5.4783633238460017E-25</v>
      </c>
      <c r="J36" s="26">
        <f t="shared" si="19"/>
        <v>1</v>
      </c>
      <c r="K36" s="26">
        <f t="shared" si="79"/>
        <v>0</v>
      </c>
      <c r="L36" s="26">
        <f t="shared" si="20"/>
        <v>5.4783633238460017E-25</v>
      </c>
      <c r="M36" s="26">
        <f t="shared" si="21"/>
        <v>1</v>
      </c>
      <c r="N36" s="26">
        <f t="shared" si="22"/>
        <v>0</v>
      </c>
      <c r="O36" s="26">
        <f t="shared" si="1"/>
        <v>5.4783633238460017E-25</v>
      </c>
      <c r="P36" s="26">
        <f t="shared" si="23"/>
        <v>7.9608920938256244E-17</v>
      </c>
      <c r="Q36" s="26">
        <f t="shared" si="24"/>
        <v>1</v>
      </c>
      <c r="R36" s="26">
        <f t="shared" si="80"/>
        <v>0</v>
      </c>
      <c r="S36" s="26">
        <f t="shared" si="25"/>
        <v>7.9608920938256244E-17</v>
      </c>
      <c r="T36" s="26">
        <f t="shared" si="26"/>
        <v>1</v>
      </c>
      <c r="U36" s="26">
        <f t="shared" si="27"/>
        <v>0</v>
      </c>
      <c r="V36" s="26">
        <f t="shared" si="2"/>
        <v>7.9608920938256244E-17</v>
      </c>
      <c r="W36" s="26">
        <f t="shared" si="28"/>
        <v>7.7485377315558659E-11</v>
      </c>
      <c r="X36" s="26">
        <f t="shared" si="29"/>
        <v>1</v>
      </c>
      <c r="Y36" s="26">
        <f t="shared" si="81"/>
        <v>0</v>
      </c>
      <c r="Z36" s="26">
        <f t="shared" si="30"/>
        <v>7.7485377315558659E-11</v>
      </c>
      <c r="AA36" s="26">
        <f t="shared" si="31"/>
        <v>1</v>
      </c>
      <c r="AB36" s="26">
        <f t="shared" si="32"/>
        <v>0</v>
      </c>
      <c r="AC36" s="26">
        <f t="shared" si="3"/>
        <v>7.7485377315558659E-11</v>
      </c>
      <c r="AD36" s="26">
        <f t="shared" si="33"/>
        <v>1.0987051972594065E-6</v>
      </c>
      <c r="AE36" s="26">
        <f t="shared" si="34"/>
        <v>0.99999999494030434</v>
      </c>
      <c r="AF36" s="26">
        <f t="shared" si="82"/>
        <v>2.3562116480135842E-8</v>
      </c>
      <c r="AG36" s="26">
        <f t="shared" si="35"/>
        <v>1.0751430807792706E-6</v>
      </c>
      <c r="AH36" s="26">
        <f t="shared" si="36"/>
        <v>0.99999999794210426</v>
      </c>
      <c r="AI36" s="26">
        <f t="shared" si="37"/>
        <v>1.0109892700782552E-8</v>
      </c>
      <c r="AJ36" s="26">
        <f t="shared" si="4"/>
        <v>1.0885953045586239E-6</v>
      </c>
      <c r="AK36" s="26">
        <f t="shared" si="38"/>
        <v>5.6393324035525216E-4</v>
      </c>
      <c r="AL36" s="26">
        <f t="shared" si="39"/>
        <v>0.99976737092096446</v>
      </c>
      <c r="AM36" s="26">
        <f t="shared" si="83"/>
        <v>3.4439596335522626E-4</v>
      </c>
      <c r="AN36" s="26">
        <f t="shared" si="40"/>
        <v>2.195372770000259E-4</v>
      </c>
      <c r="AO36" s="26">
        <f t="shared" si="41"/>
        <v>0.99985551927411875</v>
      </c>
      <c r="AP36" s="26">
        <f t="shared" si="42"/>
        <v>2.2459772839378278E-4</v>
      </c>
      <c r="AQ36" s="26">
        <f t="shared" si="5"/>
        <v>3.3933551196146938E-4</v>
      </c>
      <c r="AR36" s="26">
        <f t="shared" si="43"/>
        <v>1.3265836706511751E-2</v>
      </c>
      <c r="AS36" s="26">
        <f t="shared" si="44"/>
        <v>0.97523269328218665</v>
      </c>
      <c r="AT36" s="26">
        <f t="shared" si="84"/>
        <v>1.5660492467212794E-2</v>
      </c>
      <c r="AU36" s="26">
        <f t="shared" si="45"/>
        <v>2.3946557607010428E-3</v>
      </c>
      <c r="AV36" s="26">
        <f t="shared" si="46"/>
        <v>0.980917115270585</v>
      </c>
      <c r="AW36" s="26">
        <f t="shared" si="47"/>
        <v>1.2725792491666943E-2</v>
      </c>
      <c r="AX36" s="26">
        <f t="shared" si="6"/>
        <v>5.4004421484480855E-4</v>
      </c>
      <c r="AY36" s="26">
        <f t="shared" si="48"/>
        <v>6.1844607622851308E-2</v>
      </c>
      <c r="AZ36" s="26">
        <f t="shared" si="49"/>
        <v>0.71814856917461345</v>
      </c>
      <c r="BA36" s="26">
        <f t="shared" si="85"/>
        <v>6.8304255643058531E-2</v>
      </c>
      <c r="BB36" s="26">
        <f t="shared" si="50"/>
        <v>6.4596480202072232E-3</v>
      </c>
      <c r="BC36" s="26">
        <f t="shared" si="51"/>
        <v>0.74970932402548396</v>
      </c>
      <c r="BD36" s="26">
        <f t="shared" si="52"/>
        <v>6.4923074793429181E-2</v>
      </c>
      <c r="BE36" s="26">
        <f t="shared" si="7"/>
        <v>3.0784671705778727E-3</v>
      </c>
      <c r="BF36" s="26">
        <f t="shared" si="53"/>
        <v>3.5768095520253611E-2</v>
      </c>
      <c r="BG36" s="26">
        <f t="shared" si="54"/>
        <v>0.124908720917974</v>
      </c>
      <c r="BH36" s="26">
        <f t="shared" si="86"/>
        <v>3.0686012296620893E-2</v>
      </c>
      <c r="BI36" s="26">
        <f t="shared" si="55"/>
        <v>5.0820832236327176E-3</v>
      </c>
      <c r="BJ36" s="26">
        <f t="shared" si="56"/>
        <v>0.14262645796312418</v>
      </c>
      <c r="BK36" s="26">
        <f t="shared" si="57"/>
        <v>3.3837159022513483E-2</v>
      </c>
      <c r="BL36" s="26">
        <f t="shared" si="8"/>
        <v>1.930936497740128E-3</v>
      </c>
      <c r="BM36" s="26">
        <f t="shared" si="58"/>
        <v>6.7719845715021141E-4</v>
      </c>
      <c r="BN36" s="26">
        <f t="shared" si="59"/>
        <v>2.3388674905236322E-3</v>
      </c>
      <c r="BO36" s="26">
        <f t="shared" si="87"/>
        <v>8.4913416235713975E-4</v>
      </c>
      <c r="BP36" s="26">
        <f t="shared" si="60"/>
        <v>1.7193570520692835E-4</v>
      </c>
      <c r="BQ36" s="26">
        <f t="shared" si="61"/>
        <v>2.9103332039054409E-3</v>
      </c>
      <c r="BR36" s="26">
        <f t="shared" si="62"/>
        <v>1.0393812261338805E-3</v>
      </c>
      <c r="BS36" s="26">
        <f t="shared" si="9"/>
        <v>3.6218276898366912E-4</v>
      </c>
      <c r="BT36" s="26">
        <f t="shared" si="63"/>
        <v>3.3780602580356974E-8</v>
      </c>
      <c r="BU36" s="26">
        <f t="shared" si="64"/>
        <v>8.7249812543690434E-7</v>
      </c>
      <c r="BV36" s="26">
        <f t="shared" si="88"/>
        <v>3.9438026026091966E-7</v>
      </c>
      <c r="BW36" s="26">
        <f t="shared" si="65"/>
        <v>3.6059965768056272E-7</v>
      </c>
      <c r="BX36" s="26">
        <f t="shared" si="66"/>
        <v>1.1725571821075437E-6</v>
      </c>
      <c r="BY36" s="26">
        <f t="shared" si="67"/>
        <v>5.2556577095462955E-7</v>
      </c>
      <c r="BZ36" s="26">
        <f t="shared" si="10"/>
        <v>4.9178516837427261E-7</v>
      </c>
      <c r="CA36" s="26">
        <f t="shared" si="68"/>
        <v>1.3095190992422892E-13</v>
      </c>
      <c r="CB36" s="26">
        <f t="shared" si="69"/>
        <v>1.2698142947354276E-10</v>
      </c>
      <c r="CC36" s="26">
        <f t="shared" si="89"/>
        <v>6.3164586151636116E-11</v>
      </c>
      <c r="CD36" s="26">
        <f t="shared" si="70"/>
        <v>6.3033634241711886E-11</v>
      </c>
      <c r="CE36" s="26">
        <f t="shared" si="71"/>
        <v>1.7839081602412198E-10</v>
      </c>
      <c r="CF36" s="26">
        <f t="shared" si="72"/>
        <v>8.8248658586682134E-11</v>
      </c>
      <c r="CG36" s="26">
        <f t="shared" si="11"/>
        <v>8.8117706676757904E-11</v>
      </c>
      <c r="CH36" s="26">
        <f t="shared" si="73"/>
        <v>1.1110343095115115E-19</v>
      </c>
      <c r="CI36" s="26">
        <f t="shared" si="74"/>
        <v>1.1948878144300151E-14</v>
      </c>
      <c r="CJ36" s="26">
        <f t="shared" si="90"/>
        <v>6.2698135130077832E-15</v>
      </c>
      <c r="CK36" s="26">
        <f t="shared" si="75"/>
        <v>6.2697024095768318E-15</v>
      </c>
      <c r="CL36" s="26">
        <f t="shared" si="76"/>
        <v>1.7274074943856848E-14</v>
      </c>
      <c r="CM36" s="26">
        <f t="shared" si="77"/>
        <v>9.0272293951473796E-15</v>
      </c>
      <c r="CN36" s="26">
        <f t="shared" si="12"/>
        <v>9.027118291716429E-15</v>
      </c>
    </row>
    <row r="37" spans="1:92" x14ac:dyDescent="0.25">
      <c r="A37" s="38">
        <v>31</v>
      </c>
      <c r="B37" s="26">
        <f t="shared" si="13"/>
        <v>4.4738740068130683E-35</v>
      </c>
      <c r="C37" s="26">
        <f t="shared" si="14"/>
        <v>1</v>
      </c>
      <c r="D37" s="26">
        <f t="shared" si="78"/>
        <v>0</v>
      </c>
      <c r="E37" s="26">
        <f t="shared" si="15"/>
        <v>4.4738740068130683E-35</v>
      </c>
      <c r="F37" s="26">
        <f t="shared" si="16"/>
        <v>1</v>
      </c>
      <c r="G37" s="26">
        <f t="shared" si="17"/>
        <v>0</v>
      </c>
      <c r="H37" s="26">
        <f t="shared" si="0"/>
        <v>4.4738740068130683E-35</v>
      </c>
      <c r="I37" s="26">
        <f t="shared" si="18"/>
        <v>3.5344279508683854E-26</v>
      </c>
      <c r="J37" s="26">
        <f t="shared" si="19"/>
        <v>1</v>
      </c>
      <c r="K37" s="26">
        <f t="shared" si="79"/>
        <v>0</v>
      </c>
      <c r="L37" s="26">
        <f t="shared" si="20"/>
        <v>3.5344279508683854E-26</v>
      </c>
      <c r="M37" s="26">
        <f t="shared" si="21"/>
        <v>1</v>
      </c>
      <c r="N37" s="26">
        <f t="shared" si="22"/>
        <v>0</v>
      </c>
      <c r="O37" s="26">
        <f t="shared" si="1"/>
        <v>3.5344279508683854E-26</v>
      </c>
      <c r="P37" s="26">
        <f t="shared" si="23"/>
        <v>1.0272118830742754E-17</v>
      </c>
      <c r="Q37" s="26">
        <f t="shared" si="24"/>
        <v>1</v>
      </c>
      <c r="R37" s="26">
        <f t="shared" si="80"/>
        <v>0</v>
      </c>
      <c r="S37" s="26">
        <f t="shared" si="25"/>
        <v>1.0272118830742754E-17</v>
      </c>
      <c r="T37" s="26">
        <f t="shared" si="26"/>
        <v>1</v>
      </c>
      <c r="U37" s="26">
        <f t="shared" si="27"/>
        <v>0</v>
      </c>
      <c r="V37" s="26">
        <f t="shared" si="2"/>
        <v>1.0272118830742754E-17</v>
      </c>
      <c r="W37" s="26">
        <f t="shared" si="28"/>
        <v>1.749669810351317E-11</v>
      </c>
      <c r="X37" s="26">
        <f t="shared" si="29"/>
        <v>1</v>
      </c>
      <c r="Y37" s="26">
        <f t="shared" si="81"/>
        <v>0</v>
      </c>
      <c r="Z37" s="26">
        <f t="shared" si="30"/>
        <v>1.749669810351317E-11</v>
      </c>
      <c r="AA37" s="26">
        <f t="shared" si="31"/>
        <v>1</v>
      </c>
      <c r="AB37" s="26">
        <f t="shared" si="32"/>
        <v>0</v>
      </c>
      <c r="AC37" s="26">
        <f t="shared" si="3"/>
        <v>1.749669810351317E-11</v>
      </c>
      <c r="AD37" s="26">
        <f t="shared" si="33"/>
        <v>3.8986313451140065E-7</v>
      </c>
      <c r="AE37" s="26">
        <f t="shared" si="34"/>
        <v>0.99999999918135174</v>
      </c>
      <c r="AF37" s="26">
        <f t="shared" si="82"/>
        <v>4.241047402153697E-9</v>
      </c>
      <c r="AG37" s="26">
        <f t="shared" si="35"/>
        <v>3.8562208710924696E-7</v>
      </c>
      <c r="AH37" s="26">
        <f t="shared" si="36"/>
        <v>0.99999999968148079</v>
      </c>
      <c r="AI37" s="26">
        <f t="shared" si="37"/>
        <v>1.7393765316953136E-9</v>
      </c>
      <c r="AJ37" s="26">
        <f t="shared" si="4"/>
        <v>3.8812375797970534E-7</v>
      </c>
      <c r="AK37" s="26">
        <f t="shared" si="38"/>
        <v>2.9106231760270989E-4</v>
      </c>
      <c r="AL37" s="26">
        <f t="shared" si="39"/>
        <v>0.99991158271479919</v>
      </c>
      <c r="AM37" s="26">
        <f t="shared" si="83"/>
        <v>1.4421179383472538E-4</v>
      </c>
      <c r="AN37" s="26">
        <f t="shared" si="40"/>
        <v>1.4685052376798451E-4</v>
      </c>
      <c r="AO37" s="26">
        <f t="shared" si="41"/>
        <v>0.99994668765024886</v>
      </c>
      <c r="AP37" s="26">
        <f t="shared" si="42"/>
        <v>9.1168376130101869E-5</v>
      </c>
      <c r="AQ37" s="26">
        <f t="shared" si="5"/>
        <v>1.9989394147260802E-4</v>
      </c>
      <c r="AR37" s="26">
        <f t="shared" si="43"/>
        <v>8.9865345431208461E-3</v>
      </c>
      <c r="AS37" s="26">
        <f t="shared" si="44"/>
        <v>0.98545183412937387</v>
      </c>
      <c r="AT37" s="26">
        <f t="shared" si="84"/>
        <v>1.0219140847187225E-2</v>
      </c>
      <c r="AU37" s="26">
        <f t="shared" si="45"/>
        <v>1.2326063040663787E-3</v>
      </c>
      <c r="AV37" s="26">
        <f t="shared" si="46"/>
        <v>0.98902661449837659</v>
      </c>
      <c r="AW37" s="26">
        <f t="shared" si="47"/>
        <v>8.1094992277915834E-3</v>
      </c>
      <c r="AX37" s="26">
        <f t="shared" si="6"/>
        <v>8.7703531532926267E-4</v>
      </c>
      <c r="AY37" s="26">
        <f t="shared" si="48"/>
        <v>5.3864658252160774E-2</v>
      </c>
      <c r="AZ37" s="26">
        <f t="shared" si="49"/>
        <v>0.77929083660897325</v>
      </c>
      <c r="BA37" s="26">
        <f t="shared" si="85"/>
        <v>6.1142267434359798E-2</v>
      </c>
      <c r="BB37" s="26">
        <f t="shared" si="50"/>
        <v>7.2776091821990241E-3</v>
      </c>
      <c r="BC37" s="26">
        <f t="shared" si="51"/>
        <v>0.8067618846143837</v>
      </c>
      <c r="BD37" s="26">
        <f t="shared" si="52"/>
        <v>5.7052560588899737E-2</v>
      </c>
      <c r="BE37" s="26">
        <f t="shared" si="7"/>
        <v>3.1879023367389625E-3</v>
      </c>
      <c r="BF37" s="26">
        <f t="shared" si="53"/>
        <v>4.2690952717722032E-2</v>
      </c>
      <c r="BG37" s="26">
        <f t="shared" si="54"/>
        <v>0.16196992279926703</v>
      </c>
      <c r="BH37" s="26">
        <f t="shared" si="86"/>
        <v>3.7061201881293027E-2</v>
      </c>
      <c r="BI37" s="26">
        <f t="shared" si="55"/>
        <v>5.6297508364290053E-3</v>
      </c>
      <c r="BJ37" s="26">
        <f t="shared" si="56"/>
        <v>0.18294615654559127</v>
      </c>
      <c r="BK37" s="26">
        <f t="shared" si="57"/>
        <v>4.0319698582467089E-2</v>
      </c>
      <c r="BL37" s="26">
        <f t="shared" si="8"/>
        <v>2.3712541352549424E-3</v>
      </c>
      <c r="BM37" s="26">
        <f t="shared" si="58"/>
        <v>1.0922555760487266E-3</v>
      </c>
      <c r="BN37" s="26">
        <f t="shared" si="59"/>
        <v>3.6047853823712632E-3</v>
      </c>
      <c r="BO37" s="26">
        <f t="shared" si="87"/>
        <v>1.265917891847631E-3</v>
      </c>
      <c r="BP37" s="26">
        <f t="shared" si="60"/>
        <v>1.7366231579890438E-4</v>
      </c>
      <c r="BQ37" s="26">
        <f t="shared" si="61"/>
        <v>4.4444849719571496E-3</v>
      </c>
      <c r="BR37" s="26">
        <f t="shared" si="62"/>
        <v>1.5341517680517087E-3</v>
      </c>
      <c r="BS37" s="26">
        <f t="shared" si="9"/>
        <v>4.4189619200298209E-4</v>
      </c>
      <c r="BT37" s="26">
        <f t="shared" si="63"/>
        <v>7.6278780020160946E-8</v>
      </c>
      <c r="BU37" s="26">
        <f t="shared" si="64"/>
        <v>1.5703925686462133E-6</v>
      </c>
      <c r="BV37" s="26">
        <f t="shared" si="88"/>
        <v>6.9789444320930892E-7</v>
      </c>
      <c r="BW37" s="26">
        <f t="shared" si="65"/>
        <v>6.2161566318914793E-7</v>
      </c>
      <c r="BX37" s="26">
        <f t="shared" si="66"/>
        <v>2.0959854668786552E-6</v>
      </c>
      <c r="BY37" s="26">
        <f t="shared" si="67"/>
        <v>9.234282847711115E-7</v>
      </c>
      <c r="BZ37" s="26">
        <f t="shared" si="10"/>
        <v>8.4714950475095052E-7</v>
      </c>
      <c r="CA37" s="26">
        <f t="shared" si="68"/>
        <v>3.8018296429614888E-13</v>
      </c>
      <c r="CB37" s="26">
        <f t="shared" si="69"/>
        <v>2.4993390831982979E-10</v>
      </c>
      <c r="CC37" s="26">
        <f t="shared" si="89"/>
        <v>1.2295247884628703E-10</v>
      </c>
      <c r="CD37" s="26">
        <f t="shared" si="70"/>
        <v>1.2257229588199088E-10</v>
      </c>
      <c r="CE37" s="26">
        <f t="shared" si="71"/>
        <v>3.4921965307610453E-10</v>
      </c>
      <c r="CF37" s="26">
        <f t="shared" si="72"/>
        <v>1.7082883705198255E-10</v>
      </c>
      <c r="CG37" s="26">
        <f t="shared" si="11"/>
        <v>1.7044865408768639E-10</v>
      </c>
      <c r="CH37" s="26">
        <f t="shared" si="73"/>
        <v>3.9423798079440889E-19</v>
      </c>
      <c r="CI37" s="26">
        <f t="shared" si="74"/>
        <v>2.4916729658045415E-14</v>
      </c>
      <c r="CJ37" s="26">
        <f t="shared" si="90"/>
        <v>1.2967851513745265E-14</v>
      </c>
      <c r="CK37" s="26">
        <f t="shared" si="75"/>
        <v>1.2967457275764471E-14</v>
      </c>
      <c r="CL37" s="26">
        <f t="shared" si="76"/>
        <v>3.5860474752330418E-14</v>
      </c>
      <c r="CM37" s="26">
        <f t="shared" si="77"/>
        <v>1.8586399808473569E-14</v>
      </c>
      <c r="CN37" s="26">
        <f t="shared" si="12"/>
        <v>1.8586005570492774E-14</v>
      </c>
    </row>
    <row r="38" spans="1:92" x14ac:dyDescent="0.25">
      <c r="A38" s="38">
        <v>32</v>
      </c>
      <c r="B38" s="26">
        <f t="shared" si="13"/>
        <v>1.3980856271290907E-36</v>
      </c>
      <c r="C38" s="26">
        <f t="shared" si="14"/>
        <v>1</v>
      </c>
      <c r="D38" s="26">
        <f t="shared" si="78"/>
        <v>0</v>
      </c>
      <c r="E38" s="26">
        <f t="shared" si="15"/>
        <v>1.3980856271290907E-36</v>
      </c>
      <c r="F38" s="26">
        <f t="shared" si="16"/>
        <v>1</v>
      </c>
      <c r="G38" s="26">
        <f t="shared" si="17"/>
        <v>0</v>
      </c>
      <c r="H38" s="26">
        <f t="shared" ref="H38:H69" si="91">ABS(G38-B38)</f>
        <v>1.3980856271290907E-36</v>
      </c>
      <c r="I38" s="26">
        <f t="shared" si="18"/>
        <v>2.2090174692927477E-27</v>
      </c>
      <c r="J38" s="26">
        <f t="shared" si="19"/>
        <v>1</v>
      </c>
      <c r="K38" s="26">
        <f t="shared" si="79"/>
        <v>0</v>
      </c>
      <c r="L38" s="26">
        <f t="shared" si="20"/>
        <v>2.2090174692927477E-27</v>
      </c>
      <c r="M38" s="26">
        <f t="shared" si="21"/>
        <v>1</v>
      </c>
      <c r="N38" s="26">
        <f t="shared" si="22"/>
        <v>0</v>
      </c>
      <c r="O38" s="26">
        <f t="shared" ref="O38:O69" si="92">ABS(N38-I38)</f>
        <v>2.2090174692927477E-27</v>
      </c>
      <c r="P38" s="26">
        <f t="shared" si="23"/>
        <v>1.2840148538428504E-18</v>
      </c>
      <c r="Q38" s="26">
        <f t="shared" si="24"/>
        <v>1</v>
      </c>
      <c r="R38" s="26">
        <f t="shared" si="80"/>
        <v>0</v>
      </c>
      <c r="S38" s="26">
        <f t="shared" si="25"/>
        <v>1.2840148538428504E-18</v>
      </c>
      <c r="T38" s="26">
        <f t="shared" si="26"/>
        <v>1</v>
      </c>
      <c r="U38" s="26">
        <f t="shared" si="27"/>
        <v>0</v>
      </c>
      <c r="V38" s="26">
        <f t="shared" ref="V38:V69" si="93">ABS(U38-P38)</f>
        <v>1.2840148538428504E-18</v>
      </c>
      <c r="W38" s="26">
        <f t="shared" si="28"/>
        <v>3.8274027101435321E-12</v>
      </c>
      <c r="X38" s="26">
        <f t="shared" si="29"/>
        <v>1</v>
      </c>
      <c r="Y38" s="26">
        <f t="shared" si="81"/>
        <v>0</v>
      </c>
      <c r="Z38" s="26">
        <f t="shared" si="30"/>
        <v>3.8274027101435321E-12</v>
      </c>
      <c r="AA38" s="26">
        <f t="shared" si="31"/>
        <v>1</v>
      </c>
      <c r="AB38" s="26">
        <f t="shared" si="32"/>
        <v>0</v>
      </c>
      <c r="AC38" s="26">
        <f t="shared" ref="AC38:AC69" si="94">ABS(AB38-W38)</f>
        <v>3.8274027101435321E-12</v>
      </c>
      <c r="AD38" s="26">
        <f t="shared" si="33"/>
        <v>1.340154524882939E-7</v>
      </c>
      <c r="AE38" s="26">
        <f t="shared" si="34"/>
        <v>0.99999999987879273</v>
      </c>
      <c r="AF38" s="26">
        <f t="shared" si="82"/>
        <v>6.9744099384649871E-10</v>
      </c>
      <c r="AG38" s="26">
        <f t="shared" si="35"/>
        <v>1.333180114944474E-7</v>
      </c>
      <c r="AH38" s="26">
        <f t="shared" si="36"/>
        <v>0.99999999995489064</v>
      </c>
      <c r="AI38" s="26">
        <f t="shared" si="37"/>
        <v>2.7340985031543141E-10</v>
      </c>
      <c r="AJ38" s="26">
        <f t="shared" ref="AJ38:AJ69" si="95">ABS(AI38-AD38)</f>
        <v>1.3374204263797847E-7</v>
      </c>
      <c r="AK38" s="26">
        <f t="shared" si="38"/>
        <v>1.455311588013553E-4</v>
      </c>
      <c r="AL38" s="26">
        <f t="shared" si="39"/>
        <v>0.99996832875816688</v>
      </c>
      <c r="AM38" s="26">
        <f t="shared" si="83"/>
        <v>5.6746043367694732E-5</v>
      </c>
      <c r="AN38" s="26">
        <f t="shared" si="40"/>
        <v>8.8785115433660566E-5</v>
      </c>
      <c r="AO38" s="26">
        <f t="shared" si="41"/>
        <v>0.99998146326215376</v>
      </c>
      <c r="AP38" s="26">
        <f t="shared" si="42"/>
        <v>3.4775611904902526E-5</v>
      </c>
      <c r="AQ38" s="26">
        <f t="shared" ref="AQ38:AQ69" si="96">ABS(AP38-AK38)</f>
        <v>1.1075554689645277E-4</v>
      </c>
      <c r="AR38" s="26">
        <f t="shared" si="43"/>
        <v>5.8974132939230758E-3</v>
      </c>
      <c r="AS38" s="26">
        <f t="shared" si="44"/>
        <v>0.99181134582925257</v>
      </c>
      <c r="AT38" s="26">
        <f t="shared" si="84"/>
        <v>6.3595116998786949E-3</v>
      </c>
      <c r="AU38" s="26">
        <f t="shared" si="45"/>
        <v>4.6209840595561914E-4</v>
      </c>
      <c r="AV38" s="26">
        <f t="shared" si="46"/>
        <v>0.99395498742580013</v>
      </c>
      <c r="AW38" s="26">
        <f t="shared" si="47"/>
        <v>4.9283729274235411E-3</v>
      </c>
      <c r="AX38" s="26">
        <f t="shared" ref="AX38:AX69" si="97">ABS(AW38-AR38)</f>
        <v>9.6904036649953472E-4</v>
      </c>
      <c r="AY38" s="26">
        <f t="shared" si="48"/>
        <v>4.5448305400260666E-2</v>
      </c>
      <c r="AZ38" s="26">
        <f t="shared" si="49"/>
        <v>0.83203809342413215</v>
      </c>
      <c r="BA38" s="26">
        <f t="shared" si="85"/>
        <v>5.2747256815158905E-2</v>
      </c>
      <c r="BB38" s="26">
        <f t="shared" si="50"/>
        <v>7.2989514148982387E-3</v>
      </c>
      <c r="BC38" s="26">
        <f t="shared" si="51"/>
        <v>0.85508064119624594</v>
      </c>
      <c r="BD38" s="26">
        <f t="shared" si="52"/>
        <v>4.8318756581862243E-2</v>
      </c>
      <c r="BE38" s="26">
        <f t="shared" ref="BE38:BE69" si="98">ABS(BD38-AY38)</f>
        <v>2.8704511816015771E-3</v>
      </c>
      <c r="BF38" s="26">
        <f t="shared" si="53"/>
        <v>4.9361414079866071E-2</v>
      </c>
      <c r="BG38" s="26">
        <f t="shared" si="54"/>
        <v>0.20553988936165771</v>
      </c>
      <c r="BH38" s="26">
        <f t="shared" si="86"/>
        <v>4.3569966562390677E-2</v>
      </c>
      <c r="BI38" s="26">
        <f t="shared" si="55"/>
        <v>5.791447517475394E-3</v>
      </c>
      <c r="BJ38" s="26">
        <f t="shared" si="56"/>
        <v>0.22971206230162131</v>
      </c>
      <c r="BK38" s="26">
        <f t="shared" si="57"/>
        <v>4.6765905756030041E-2</v>
      </c>
      <c r="BL38" s="26">
        <f t="shared" ref="BL38:BL69" si="99">ABS(BK38-BF38)</f>
        <v>2.5955083238360308E-3</v>
      </c>
      <c r="BM38" s="26">
        <f t="shared" si="58"/>
        <v>1.7066493375761335E-3</v>
      </c>
      <c r="BN38" s="26">
        <f t="shared" si="59"/>
        <v>5.4547491821346416E-3</v>
      </c>
      <c r="BO38" s="26">
        <f t="shared" si="87"/>
        <v>1.8499637997633784E-3</v>
      </c>
      <c r="BP38" s="26">
        <f t="shared" si="60"/>
        <v>1.4331446218724493E-4</v>
      </c>
      <c r="BQ38" s="26">
        <f t="shared" si="61"/>
        <v>6.6641643904087732E-3</v>
      </c>
      <c r="BR38" s="26">
        <f t="shared" si="62"/>
        <v>2.2196794184516236E-3</v>
      </c>
      <c r="BS38" s="26">
        <f t="shared" ref="BS38:BS69" si="100">ABS(BR38-BM38)</f>
        <v>5.1303008087549016E-4</v>
      </c>
      <c r="BT38" s="26">
        <f t="shared" si="63"/>
        <v>1.6685983129410217E-7</v>
      </c>
      <c r="BU38" s="26">
        <f t="shared" si="64"/>
        <v>2.7878880866163035E-6</v>
      </c>
      <c r="BV38" s="26">
        <f t="shared" si="88"/>
        <v>1.2174955179700902E-6</v>
      </c>
      <c r="BW38" s="26">
        <f t="shared" si="65"/>
        <v>1.050635686675988E-6</v>
      </c>
      <c r="BX38" s="26">
        <f t="shared" si="66"/>
        <v>3.6954784367087537E-6</v>
      </c>
      <c r="BY38" s="26">
        <f t="shared" si="67"/>
        <v>1.5994929698300985E-6</v>
      </c>
      <c r="BZ38" s="26">
        <f t="shared" ref="BZ38:BZ69" si="101">ABS(BY38-BT38)</f>
        <v>1.4326331385359963E-6</v>
      </c>
      <c r="CA38" s="26">
        <f t="shared" si="68"/>
        <v>1.069264587082916E-12</v>
      </c>
      <c r="CB38" s="26">
        <f t="shared" si="69"/>
        <v>4.8662384812388945E-10</v>
      </c>
      <c r="CC38" s="26">
        <f t="shared" si="89"/>
        <v>2.3668993980405966E-10</v>
      </c>
      <c r="CD38" s="26">
        <f t="shared" si="70"/>
        <v>2.3562067521697673E-10</v>
      </c>
      <c r="CE38" s="26">
        <f t="shared" si="71"/>
        <v>6.7625382445541406E-10</v>
      </c>
      <c r="CF38" s="26">
        <f t="shared" si="72"/>
        <v>3.2703417137930953E-10</v>
      </c>
      <c r="CG38" s="26">
        <f t="shared" ref="CG38:CG69" si="102">ABS(CF38-CA38)</f>
        <v>3.259649067922266E-10</v>
      </c>
      <c r="CH38" s="26">
        <f t="shared" si="73"/>
        <v>1.3551930589807815E-18</v>
      </c>
      <c r="CI38" s="26">
        <f t="shared" si="74"/>
        <v>5.1495581517101108E-14</v>
      </c>
      <c r="CJ38" s="26">
        <f t="shared" si="90"/>
        <v>2.6578851859055693E-14</v>
      </c>
      <c r="CK38" s="26">
        <f t="shared" si="75"/>
        <v>2.6577496665996711E-14</v>
      </c>
      <c r="CL38" s="26">
        <f t="shared" si="76"/>
        <v>7.3782441593661324E-14</v>
      </c>
      <c r="CM38" s="26">
        <f t="shared" si="77"/>
        <v>3.7921966841330906E-14</v>
      </c>
      <c r="CN38" s="26">
        <f t="shared" ref="CN38:CN69" si="103">ABS(CM38-CH38)</f>
        <v>3.7920611648271927E-14</v>
      </c>
    </row>
    <row r="39" spans="1:92" x14ac:dyDescent="0.25">
      <c r="A39" s="38">
        <v>33</v>
      </c>
      <c r="B39" s="26">
        <f t="shared" si="13"/>
        <v>4.2366231125123076E-38</v>
      </c>
      <c r="C39" s="26">
        <f t="shared" si="14"/>
        <v>1</v>
      </c>
      <c r="D39" s="26">
        <f t="shared" si="78"/>
        <v>0</v>
      </c>
      <c r="E39" s="26">
        <f t="shared" si="15"/>
        <v>4.2366231125123076E-38</v>
      </c>
      <c r="F39" s="26">
        <f t="shared" si="16"/>
        <v>1</v>
      </c>
      <c r="G39" s="26">
        <f t="shared" ref="G39:G70" si="104">F39-F38</f>
        <v>0</v>
      </c>
      <c r="H39" s="26">
        <f t="shared" si="91"/>
        <v>4.2366231125123076E-38</v>
      </c>
      <c r="I39" s="26">
        <f t="shared" si="18"/>
        <v>1.3387984662380206E-28</v>
      </c>
      <c r="J39" s="26">
        <f t="shared" si="19"/>
        <v>1</v>
      </c>
      <c r="K39" s="26">
        <f t="shared" si="79"/>
        <v>0</v>
      </c>
      <c r="L39" s="26">
        <f t="shared" si="20"/>
        <v>1.3387984662380206E-28</v>
      </c>
      <c r="M39" s="26">
        <f t="shared" si="21"/>
        <v>1</v>
      </c>
      <c r="N39" s="26">
        <f t="shared" ref="N39:N70" si="105">M39-M38</f>
        <v>0</v>
      </c>
      <c r="O39" s="26">
        <f t="shared" si="92"/>
        <v>1.3387984662380206E-28</v>
      </c>
      <c r="P39" s="26">
        <f t="shared" si="23"/>
        <v>1.5563816410216301E-19</v>
      </c>
      <c r="Q39" s="26">
        <f t="shared" si="24"/>
        <v>1</v>
      </c>
      <c r="R39" s="26">
        <f t="shared" si="80"/>
        <v>0</v>
      </c>
      <c r="S39" s="26">
        <f t="shared" si="25"/>
        <v>1.5563816410216301E-19</v>
      </c>
      <c r="T39" s="26">
        <f t="shared" si="26"/>
        <v>1</v>
      </c>
      <c r="U39" s="26">
        <f t="shared" ref="U39:U70" si="106">T39-T38</f>
        <v>0</v>
      </c>
      <c r="V39" s="26">
        <f t="shared" si="93"/>
        <v>1.5563816410216301E-19</v>
      </c>
      <c r="W39" s="26">
        <f t="shared" si="28"/>
        <v>8.1187330215165322E-13</v>
      </c>
      <c r="X39" s="26">
        <f t="shared" si="29"/>
        <v>1</v>
      </c>
      <c r="Y39" s="26">
        <f t="shared" si="81"/>
        <v>0</v>
      </c>
      <c r="Z39" s="26">
        <f t="shared" si="30"/>
        <v>8.1187330215165322E-13</v>
      </c>
      <c r="AA39" s="26">
        <f t="shared" si="31"/>
        <v>1</v>
      </c>
      <c r="AB39" s="26">
        <f t="shared" ref="AB39:AB70" si="107">AA39-AA38</f>
        <v>0</v>
      </c>
      <c r="AC39" s="26">
        <f t="shared" si="94"/>
        <v>8.1187330215165322E-13</v>
      </c>
      <c r="AD39" s="26">
        <f t="shared" si="33"/>
        <v>4.4671817496098081E-8</v>
      </c>
      <c r="AE39" s="26">
        <f t="shared" si="34"/>
        <v>0.99999999998358124</v>
      </c>
      <c r="AF39" s="26">
        <f t="shared" si="82"/>
        <v>1.0478851120154786E-10</v>
      </c>
      <c r="AG39" s="26">
        <f t="shared" si="35"/>
        <v>4.4567028984896533E-8</v>
      </c>
      <c r="AH39" s="26">
        <f t="shared" si="36"/>
        <v>0.99999999999415556</v>
      </c>
      <c r="AI39" s="26">
        <f t="shared" ref="AI39:AI70" si="108">AH39-AH38</f>
        <v>3.9264924645010524E-11</v>
      </c>
      <c r="AJ39" s="26">
        <f t="shared" si="95"/>
        <v>4.463255257145307E-8</v>
      </c>
      <c r="AK39" s="26">
        <f t="shared" si="38"/>
        <v>7.0560561843081433E-5</v>
      </c>
      <c r="AL39" s="26">
        <f t="shared" si="39"/>
        <v>0.9999893114742251</v>
      </c>
      <c r="AM39" s="26">
        <f t="shared" si="83"/>
        <v>2.0982716058215445E-5</v>
      </c>
      <c r="AN39" s="26">
        <f t="shared" si="40"/>
        <v>4.9577845784865989E-5</v>
      </c>
      <c r="AO39" s="26">
        <f t="shared" si="41"/>
        <v>0.99999392837608869</v>
      </c>
      <c r="AP39" s="26">
        <f t="shared" ref="AP39:AP70" si="109">AO39-AO38</f>
        <v>1.2465113934934102E-5</v>
      </c>
      <c r="AQ39" s="26">
        <f t="shared" si="96"/>
        <v>5.8095447908147331E-5</v>
      </c>
      <c r="AR39" s="26">
        <f t="shared" si="43"/>
        <v>3.7528993688601318E-3</v>
      </c>
      <c r="AS39" s="26">
        <f t="shared" si="44"/>
        <v>0.9955856195235907</v>
      </c>
      <c r="AT39" s="26">
        <f t="shared" si="84"/>
        <v>3.7742736943381372E-3</v>
      </c>
      <c r="AU39" s="26">
        <f t="shared" si="45"/>
        <v>2.1374325478005444E-5</v>
      </c>
      <c r="AV39" s="26">
        <f t="shared" si="46"/>
        <v>0.99681134928915582</v>
      </c>
      <c r="AW39" s="26">
        <f t="shared" ref="AW39:AW70" si="110">AV39-AV38</f>
        <v>2.8563618633556942E-3</v>
      </c>
      <c r="AX39" s="26">
        <f t="shared" si="97"/>
        <v>8.9653750550443756E-4</v>
      </c>
      <c r="AY39" s="26">
        <f t="shared" si="48"/>
        <v>3.7184977145667819E-2</v>
      </c>
      <c r="AZ39" s="26">
        <f t="shared" si="49"/>
        <v>0.87589346050503825</v>
      </c>
      <c r="BA39" s="26">
        <f t="shared" si="85"/>
        <v>4.3855367080906094E-2</v>
      </c>
      <c r="BB39" s="26">
        <f t="shared" si="50"/>
        <v>6.6703899352382745E-3</v>
      </c>
      <c r="BC39" s="26">
        <f t="shared" si="51"/>
        <v>0.89451918548206999</v>
      </c>
      <c r="BD39" s="26">
        <f t="shared" ref="BD39:BD70" si="111">BC39-BC38</f>
        <v>3.9438544285824051E-2</v>
      </c>
      <c r="BE39" s="26">
        <f t="shared" si="98"/>
        <v>2.2535671401562318E-3</v>
      </c>
      <c r="BF39" s="26">
        <f t="shared" si="53"/>
        <v>5.5344615786516511E-2</v>
      </c>
      <c r="BG39" s="26">
        <f t="shared" si="54"/>
        <v>0.25539889908694818</v>
      </c>
      <c r="BH39" s="26">
        <f t="shared" si="86"/>
        <v>4.9859009725290476E-2</v>
      </c>
      <c r="BI39" s="26">
        <f t="shared" si="55"/>
        <v>5.4856060612260352E-3</v>
      </c>
      <c r="BJ39" s="26">
        <f t="shared" si="56"/>
        <v>0.2825116003640662</v>
      </c>
      <c r="BK39" s="26">
        <f t="shared" ref="BK39:BK70" si="112">BJ39-BJ38</f>
        <v>5.279953806244489E-2</v>
      </c>
      <c r="BL39" s="26">
        <f t="shared" si="99"/>
        <v>2.5450777240716219E-3</v>
      </c>
      <c r="BM39" s="26">
        <f t="shared" si="58"/>
        <v>2.5858323296608101E-3</v>
      </c>
      <c r="BN39" s="26">
        <f t="shared" si="59"/>
        <v>8.1047707046127196E-3</v>
      </c>
      <c r="BO39" s="26">
        <f t="shared" si="87"/>
        <v>2.650021522478078E-3</v>
      </c>
      <c r="BP39" s="26">
        <f t="shared" si="60"/>
        <v>6.4189192817267881E-5</v>
      </c>
      <c r="BQ39" s="26">
        <f t="shared" si="61"/>
        <v>9.8122074883198549E-3</v>
      </c>
      <c r="BR39" s="26">
        <f t="shared" ref="BR39:BR70" si="113">BQ39-BQ38</f>
        <v>3.1480430979110817E-3</v>
      </c>
      <c r="BS39" s="26">
        <f t="shared" si="100"/>
        <v>5.6221076825027161E-4</v>
      </c>
      <c r="BT39" s="26">
        <f t="shared" si="63"/>
        <v>3.5394509668445923E-7</v>
      </c>
      <c r="BU39" s="26">
        <f t="shared" si="64"/>
        <v>4.8817501437237648E-6</v>
      </c>
      <c r="BV39" s="26">
        <f t="shared" si="88"/>
        <v>2.0938620571074613E-6</v>
      </c>
      <c r="BW39" s="26">
        <f t="shared" si="65"/>
        <v>1.7399169604230021E-6</v>
      </c>
      <c r="BX39" s="26">
        <f t="shared" si="66"/>
        <v>6.4267480083054726E-6</v>
      </c>
      <c r="BY39" s="26">
        <f t="shared" ref="BY39:BY70" si="114">BX39-BX38</f>
        <v>2.7312695715967189E-6</v>
      </c>
      <c r="BZ39" s="26">
        <f t="shared" si="101"/>
        <v>2.3773244749122597E-6</v>
      </c>
      <c r="CA39" s="26">
        <f t="shared" si="68"/>
        <v>2.9161761465897682E-12</v>
      </c>
      <c r="CB39" s="26">
        <f t="shared" si="69"/>
        <v>9.3723422520326349E-10</v>
      </c>
      <c r="CC39" s="26">
        <f t="shared" si="89"/>
        <v>4.5061037707937404E-10</v>
      </c>
      <c r="CD39" s="26">
        <f t="shared" si="70"/>
        <v>4.4769420093278426E-10</v>
      </c>
      <c r="CE39" s="26">
        <f t="shared" si="71"/>
        <v>1.2954153539797308E-9</v>
      </c>
      <c r="CF39" s="26">
        <f t="shared" ref="CF39:CF70" si="115">CE39-CE38</f>
        <v>6.1916152952431671E-10</v>
      </c>
      <c r="CG39" s="26">
        <f t="shared" si="102"/>
        <v>6.1624535337772698E-10</v>
      </c>
      <c r="CH39" s="26">
        <f t="shared" si="73"/>
        <v>4.5173101966025976E-18</v>
      </c>
      <c r="CI39" s="26">
        <f t="shared" si="74"/>
        <v>1.0547885149444197E-13</v>
      </c>
      <c r="CJ39" s="26">
        <f t="shared" si="90"/>
        <v>5.3983269977340859E-14</v>
      </c>
      <c r="CK39" s="26">
        <f t="shared" si="75"/>
        <v>5.3978752667144254E-14</v>
      </c>
      <c r="CL39" s="26">
        <f t="shared" si="76"/>
        <v>1.5045522299879819E-13</v>
      </c>
      <c r="CM39" s="26">
        <f t="shared" ref="CM39:CM70" si="116">CL39-CL38</f>
        <v>7.6672781405136861E-14</v>
      </c>
      <c r="CN39" s="26">
        <f t="shared" si="103"/>
        <v>7.6668264094940256E-14</v>
      </c>
    </row>
    <row r="40" spans="1:92" x14ac:dyDescent="0.25">
      <c r="A40" s="38">
        <v>34</v>
      </c>
      <c r="B40" s="26">
        <f t="shared" si="13"/>
        <v>1.246065621327179E-39</v>
      </c>
      <c r="C40" s="26">
        <f t="shared" si="14"/>
        <v>1</v>
      </c>
      <c r="D40" s="26">
        <f t="shared" si="78"/>
        <v>0</v>
      </c>
      <c r="E40" s="26">
        <f t="shared" si="15"/>
        <v>1.246065621327179E-39</v>
      </c>
      <c r="F40" s="26">
        <f t="shared" si="16"/>
        <v>1</v>
      </c>
      <c r="G40" s="26">
        <f t="shared" si="104"/>
        <v>0</v>
      </c>
      <c r="H40" s="26">
        <f t="shared" si="91"/>
        <v>1.246065621327179E-39</v>
      </c>
      <c r="I40" s="26">
        <f t="shared" si="18"/>
        <v>7.875285095517683E-30</v>
      </c>
      <c r="J40" s="26">
        <f t="shared" si="19"/>
        <v>1</v>
      </c>
      <c r="K40" s="26">
        <f t="shared" si="79"/>
        <v>0</v>
      </c>
      <c r="L40" s="26">
        <f t="shared" si="20"/>
        <v>7.875285095517683E-30</v>
      </c>
      <c r="M40" s="26">
        <f t="shared" si="21"/>
        <v>1</v>
      </c>
      <c r="N40" s="26">
        <f t="shared" si="105"/>
        <v>0</v>
      </c>
      <c r="O40" s="26">
        <f t="shared" si="92"/>
        <v>7.875285095517683E-30</v>
      </c>
      <c r="P40" s="26">
        <f t="shared" si="23"/>
        <v>1.8310372247313261E-20</v>
      </c>
      <c r="Q40" s="26">
        <f t="shared" si="24"/>
        <v>1</v>
      </c>
      <c r="R40" s="26">
        <f t="shared" si="80"/>
        <v>0</v>
      </c>
      <c r="S40" s="26">
        <f t="shared" si="25"/>
        <v>1.8310372247313261E-20</v>
      </c>
      <c r="T40" s="26">
        <f t="shared" si="26"/>
        <v>1</v>
      </c>
      <c r="U40" s="26">
        <f t="shared" si="106"/>
        <v>0</v>
      </c>
      <c r="V40" s="26">
        <f t="shared" si="93"/>
        <v>1.8310372247313261E-20</v>
      </c>
      <c r="W40" s="26">
        <f t="shared" si="28"/>
        <v>1.6715038573710567E-13</v>
      </c>
      <c r="X40" s="26">
        <f t="shared" si="29"/>
        <v>1</v>
      </c>
      <c r="Y40" s="26">
        <f t="shared" si="81"/>
        <v>0</v>
      </c>
      <c r="Z40" s="26">
        <f t="shared" si="30"/>
        <v>1.6715038573710567E-13</v>
      </c>
      <c r="AA40" s="26">
        <f t="shared" si="31"/>
        <v>1</v>
      </c>
      <c r="AB40" s="26">
        <f t="shared" si="107"/>
        <v>0</v>
      </c>
      <c r="AC40" s="26">
        <f t="shared" si="94"/>
        <v>1.6715038573710567E-13</v>
      </c>
      <c r="AD40" s="26">
        <f t="shared" si="33"/>
        <v>1.4452646836972907E-8</v>
      </c>
      <c r="AE40" s="26">
        <f t="shared" si="34"/>
        <v>0.99999999999796541</v>
      </c>
      <c r="AF40" s="26">
        <f t="shared" si="82"/>
        <v>1.4384160529345991E-11</v>
      </c>
      <c r="AG40" s="26">
        <f t="shared" si="35"/>
        <v>1.4438262676443561E-8</v>
      </c>
      <c r="AH40" s="26">
        <f t="shared" si="36"/>
        <v>0.99999999999930733</v>
      </c>
      <c r="AI40" s="26">
        <f t="shared" si="108"/>
        <v>5.1517679011681139E-12</v>
      </c>
      <c r="AJ40" s="26">
        <f t="shared" si="95"/>
        <v>1.4447495069071739E-8</v>
      </c>
      <c r="AK40" s="26">
        <f t="shared" si="38"/>
        <v>3.3204970279097E-5</v>
      </c>
      <c r="AL40" s="26">
        <f t="shared" si="39"/>
        <v>0.99999660232687526</v>
      </c>
      <c r="AM40" s="26">
        <f t="shared" si="83"/>
        <v>7.2908526501658244E-6</v>
      </c>
      <c r="AN40" s="26">
        <f t="shared" si="40"/>
        <v>2.5914117628931175E-5</v>
      </c>
      <c r="AO40" s="26">
        <f t="shared" si="41"/>
        <v>0.9999981270079944</v>
      </c>
      <c r="AP40" s="26">
        <f t="shared" si="109"/>
        <v>4.1986319057052413E-6</v>
      </c>
      <c r="AQ40" s="26">
        <f t="shared" si="96"/>
        <v>2.9006338373391758E-5</v>
      </c>
      <c r="AR40" s="26">
        <f t="shared" si="43"/>
        <v>2.3179672572371363E-3</v>
      </c>
      <c r="AS40" s="26">
        <f t="shared" si="44"/>
        <v>0.99772182509840746</v>
      </c>
      <c r="AT40" s="26">
        <f t="shared" si="84"/>
        <v>2.1362055748167519E-3</v>
      </c>
      <c r="AU40" s="26">
        <f t="shared" si="45"/>
        <v>1.8176168242038443E-4</v>
      </c>
      <c r="AV40" s="26">
        <f t="shared" si="46"/>
        <v>0.9983901336545391</v>
      </c>
      <c r="AW40" s="26">
        <f t="shared" si="110"/>
        <v>1.5787843653832789E-3</v>
      </c>
      <c r="AX40" s="26">
        <f t="shared" si="97"/>
        <v>7.3918289185385738E-4</v>
      </c>
      <c r="AY40" s="26">
        <f t="shared" si="48"/>
        <v>2.9529246556853832E-2</v>
      </c>
      <c r="AZ40" s="26">
        <f t="shared" si="49"/>
        <v>0.91103413736587269</v>
      </c>
      <c r="BA40" s="26">
        <f t="shared" si="85"/>
        <v>3.5140676860834441E-2</v>
      </c>
      <c r="BB40" s="26">
        <f t="shared" si="50"/>
        <v>5.6114303039806086E-3</v>
      </c>
      <c r="BC40" s="26">
        <f t="shared" si="51"/>
        <v>0.92554266341061719</v>
      </c>
      <c r="BD40" s="26">
        <f t="shared" si="111"/>
        <v>3.1023477928547205E-2</v>
      </c>
      <c r="BE40" s="26">
        <f t="shared" si="98"/>
        <v>1.4942313716933726E-3</v>
      </c>
      <c r="BF40" s="26">
        <f t="shared" si="53"/>
        <v>6.0227964238267984E-2</v>
      </c>
      <c r="BG40" s="26">
        <f t="shared" si="54"/>
        <v>0.3109367121653705</v>
      </c>
      <c r="BH40" s="26">
        <f t="shared" si="86"/>
        <v>5.5537813078422316E-2</v>
      </c>
      <c r="BI40" s="26">
        <f t="shared" si="55"/>
        <v>4.690151159845668E-3</v>
      </c>
      <c r="BJ40" s="26">
        <f t="shared" si="56"/>
        <v>0.34053719556489714</v>
      </c>
      <c r="BK40" s="26">
        <f t="shared" si="112"/>
        <v>5.8025595200830948E-2</v>
      </c>
      <c r="BL40" s="26">
        <f t="shared" si="99"/>
        <v>2.2023690374370353E-3</v>
      </c>
      <c r="BM40" s="26">
        <f t="shared" si="58"/>
        <v>3.8026946024423648E-3</v>
      </c>
      <c r="BN40" s="26">
        <f t="shared" si="59"/>
        <v>1.1825808327677989E-2</v>
      </c>
      <c r="BO40" s="26">
        <f t="shared" si="87"/>
        <v>3.7210376230652695E-3</v>
      </c>
      <c r="BP40" s="26">
        <f t="shared" si="60"/>
        <v>8.1656979377095311E-5</v>
      </c>
      <c r="BQ40" s="26">
        <f t="shared" si="61"/>
        <v>1.4188633368993718E-2</v>
      </c>
      <c r="BR40" s="26">
        <f t="shared" si="113"/>
        <v>4.3764258806738635E-3</v>
      </c>
      <c r="BS40" s="26">
        <f t="shared" si="100"/>
        <v>5.7373127823149867E-4</v>
      </c>
      <c r="BT40" s="26">
        <f t="shared" si="63"/>
        <v>7.2871049317388481E-7</v>
      </c>
      <c r="BU40" s="26">
        <f t="shared" si="64"/>
        <v>8.4317785980049805E-6</v>
      </c>
      <c r="BV40" s="26">
        <f t="shared" si="88"/>
        <v>3.5500284542812158E-6</v>
      </c>
      <c r="BW40" s="26">
        <f t="shared" si="65"/>
        <v>2.8213179611073308E-6</v>
      </c>
      <c r="BX40" s="26">
        <f t="shared" si="66"/>
        <v>1.1024545836443359E-5</v>
      </c>
      <c r="BY40" s="26">
        <f t="shared" si="114"/>
        <v>4.5977978281378864E-6</v>
      </c>
      <c r="BZ40" s="26">
        <f t="shared" si="101"/>
        <v>3.8690873349640014E-6</v>
      </c>
      <c r="CA40" s="26">
        <f t="shared" si="68"/>
        <v>7.719289799796456E-12</v>
      </c>
      <c r="CB40" s="26">
        <f t="shared" si="69"/>
        <v>1.7856357902649854E-9</v>
      </c>
      <c r="CC40" s="26">
        <f t="shared" si="89"/>
        <v>8.4840156506172187E-10</v>
      </c>
      <c r="CD40" s="26">
        <f t="shared" si="70"/>
        <v>8.4068227526192544E-10</v>
      </c>
      <c r="CE40" s="26">
        <f t="shared" si="71"/>
        <v>2.4547095963973451E-9</v>
      </c>
      <c r="CF40" s="26">
        <f t="shared" si="115"/>
        <v>1.1592942424176143E-9</v>
      </c>
      <c r="CG40" s="26">
        <f t="shared" si="102"/>
        <v>1.1515749526178179E-9</v>
      </c>
      <c r="CH40" s="26">
        <f t="shared" si="73"/>
        <v>1.4614827106655373E-17</v>
      </c>
      <c r="CI40" s="26">
        <f t="shared" si="74"/>
        <v>2.1413065636664607E-13</v>
      </c>
      <c r="CJ40" s="26">
        <f t="shared" si="90"/>
        <v>1.086518048722041E-13</v>
      </c>
      <c r="CK40" s="26">
        <f t="shared" si="75"/>
        <v>1.0863719004509744E-13</v>
      </c>
      <c r="CL40" s="26">
        <f t="shared" si="76"/>
        <v>3.0407473061368605E-13</v>
      </c>
      <c r="CM40" s="26">
        <f t="shared" si="116"/>
        <v>1.5361950761488787E-13</v>
      </c>
      <c r="CN40" s="26">
        <f t="shared" si="103"/>
        <v>1.5360489278778121E-13</v>
      </c>
    </row>
    <row r="41" spans="1:92" x14ac:dyDescent="0.25">
      <c r="A41" s="38">
        <v>35</v>
      </c>
      <c r="B41" s="26">
        <f t="shared" si="13"/>
        <v>3.5601874895062342E-41</v>
      </c>
      <c r="C41" s="26">
        <f t="shared" si="14"/>
        <v>1</v>
      </c>
      <c r="D41" s="26">
        <f t="shared" si="78"/>
        <v>0</v>
      </c>
      <c r="E41" s="26">
        <f t="shared" si="15"/>
        <v>3.5601874895062342E-41</v>
      </c>
      <c r="F41" s="26">
        <f t="shared" si="16"/>
        <v>1</v>
      </c>
      <c r="G41" s="26">
        <f t="shared" si="104"/>
        <v>0</v>
      </c>
      <c r="H41" s="26">
        <f t="shared" si="91"/>
        <v>3.5601874895062342E-41</v>
      </c>
      <c r="I41" s="26">
        <f t="shared" si="18"/>
        <v>4.5001629117243927E-31</v>
      </c>
      <c r="J41" s="26">
        <f t="shared" si="19"/>
        <v>1</v>
      </c>
      <c r="K41" s="26">
        <f t="shared" si="79"/>
        <v>0</v>
      </c>
      <c r="L41" s="26">
        <f t="shared" si="20"/>
        <v>4.5001629117243927E-31</v>
      </c>
      <c r="M41" s="26">
        <f t="shared" si="21"/>
        <v>1</v>
      </c>
      <c r="N41" s="26">
        <f t="shared" si="105"/>
        <v>0</v>
      </c>
      <c r="O41" s="26">
        <f t="shared" si="92"/>
        <v>4.5001629117243927E-31</v>
      </c>
      <c r="P41" s="26">
        <f t="shared" si="23"/>
        <v>2.0926139711215209E-21</v>
      </c>
      <c r="Q41" s="26">
        <f t="shared" si="24"/>
        <v>1</v>
      </c>
      <c r="R41" s="26">
        <f t="shared" si="80"/>
        <v>0</v>
      </c>
      <c r="S41" s="26">
        <f t="shared" si="25"/>
        <v>2.0926139711215209E-21</v>
      </c>
      <c r="T41" s="26">
        <f t="shared" si="26"/>
        <v>1</v>
      </c>
      <c r="U41" s="26">
        <f t="shared" si="106"/>
        <v>0</v>
      </c>
      <c r="V41" s="26">
        <f t="shared" si="93"/>
        <v>2.0926139711215209E-21</v>
      </c>
      <c r="W41" s="26">
        <f t="shared" si="28"/>
        <v>3.343007714742116E-14</v>
      </c>
      <c r="X41" s="26">
        <f t="shared" si="29"/>
        <v>1</v>
      </c>
      <c r="Y41" s="26">
        <f t="shared" si="81"/>
        <v>0</v>
      </c>
      <c r="Z41" s="26">
        <f t="shared" si="30"/>
        <v>3.343007714742116E-14</v>
      </c>
      <c r="AA41" s="26">
        <f t="shared" si="31"/>
        <v>1</v>
      </c>
      <c r="AB41" s="26">
        <f t="shared" si="107"/>
        <v>0</v>
      </c>
      <c r="AC41" s="26">
        <f t="shared" si="94"/>
        <v>3.343007714742116E-14</v>
      </c>
      <c r="AD41" s="26">
        <f t="shared" si="33"/>
        <v>4.5422604344772111E-9</v>
      </c>
      <c r="AE41" s="26">
        <f t="shared" si="34"/>
        <v>0.99999999999976941</v>
      </c>
      <c r="AF41" s="26">
        <f t="shared" si="82"/>
        <v>1.8040013927134169E-12</v>
      </c>
      <c r="AG41" s="26">
        <f t="shared" si="35"/>
        <v>4.5404564330844976E-9</v>
      </c>
      <c r="AH41" s="26">
        <f t="shared" si="36"/>
        <v>0.99999999999992495</v>
      </c>
      <c r="AI41" s="26">
        <f t="shared" si="108"/>
        <v>6.1761706859897458E-13</v>
      </c>
      <c r="AJ41" s="26">
        <f t="shared" si="95"/>
        <v>4.5416428174086121E-9</v>
      </c>
      <c r="AK41" s="26">
        <f t="shared" si="38"/>
        <v>1.5179414984730088E-5</v>
      </c>
      <c r="AL41" s="26">
        <f t="shared" si="39"/>
        <v>0.99999898291675748</v>
      </c>
      <c r="AM41" s="26">
        <f t="shared" si="83"/>
        <v>2.3805898822226723E-6</v>
      </c>
      <c r="AN41" s="26">
        <f t="shared" si="40"/>
        <v>1.2798825102507416E-5</v>
      </c>
      <c r="AO41" s="26">
        <f t="shared" si="41"/>
        <v>0.99999945595772444</v>
      </c>
      <c r="AP41" s="26">
        <f t="shared" si="109"/>
        <v>1.328949730039497E-6</v>
      </c>
      <c r="AQ41" s="26">
        <f t="shared" si="96"/>
        <v>1.3850465254690591E-5</v>
      </c>
      <c r="AR41" s="26">
        <f t="shared" si="43"/>
        <v>1.3907803543422796E-3</v>
      </c>
      <c r="AS41" s="26">
        <f t="shared" si="44"/>
        <v>0.99887488671595714</v>
      </c>
      <c r="AT41" s="26">
        <f t="shared" si="84"/>
        <v>1.1530616175496888E-3</v>
      </c>
      <c r="AU41" s="26">
        <f t="shared" si="45"/>
        <v>2.3771873679259074E-4</v>
      </c>
      <c r="AV41" s="26">
        <f t="shared" si="46"/>
        <v>0.99922234208508054</v>
      </c>
      <c r="AW41" s="26">
        <f t="shared" si="110"/>
        <v>8.3220843054143678E-4</v>
      </c>
      <c r="AX41" s="26">
        <f t="shared" si="97"/>
        <v>5.5857192380084279E-4</v>
      </c>
      <c r="AY41" s="26">
        <f t="shared" si="48"/>
        <v>2.2779704486715815E-2</v>
      </c>
      <c r="AZ41" s="26">
        <f t="shared" si="49"/>
        <v>0.93817114479858332</v>
      </c>
      <c r="BA41" s="26">
        <f t="shared" si="85"/>
        <v>2.7137007432710636E-2</v>
      </c>
      <c r="BB41" s="26">
        <f t="shared" si="50"/>
        <v>4.3573029459948211E-3</v>
      </c>
      <c r="BC41" s="26">
        <f t="shared" si="51"/>
        <v>0.9490619707310497</v>
      </c>
      <c r="BD41" s="26">
        <f t="shared" si="111"/>
        <v>2.3519307320432503E-2</v>
      </c>
      <c r="BE41" s="26">
        <f t="shared" si="98"/>
        <v>7.3960283371668836E-4</v>
      </c>
      <c r="BF41" s="26">
        <f t="shared" si="53"/>
        <v>6.3669562194740445E-2</v>
      </c>
      <c r="BG41" s="26">
        <f t="shared" si="54"/>
        <v>0.37115419703585817</v>
      </c>
      <c r="BH41" s="26">
        <f t="shared" si="86"/>
        <v>6.021748487048767E-2</v>
      </c>
      <c r="BI41" s="26">
        <f t="shared" si="55"/>
        <v>3.4520773242527752E-3</v>
      </c>
      <c r="BJ41" s="26">
        <f t="shared" si="56"/>
        <v>0.40260949013471231</v>
      </c>
      <c r="BK41" s="26">
        <f t="shared" si="112"/>
        <v>6.2072294569815167E-2</v>
      </c>
      <c r="BL41" s="26">
        <f t="shared" si="99"/>
        <v>1.5972676249252776E-3</v>
      </c>
      <c r="BM41" s="26">
        <f t="shared" si="58"/>
        <v>5.4324208606319497E-3</v>
      </c>
      <c r="BN41" s="26">
        <f t="shared" si="59"/>
        <v>1.6947426762344633E-2</v>
      </c>
      <c r="BO41" s="26">
        <f t="shared" si="87"/>
        <v>5.1216184346666443E-3</v>
      </c>
      <c r="BP41" s="26">
        <f t="shared" si="60"/>
        <v>3.1080242596530534E-4</v>
      </c>
      <c r="BQ41" s="26">
        <f t="shared" si="61"/>
        <v>2.0152487181270381E-2</v>
      </c>
      <c r="BR41" s="26">
        <f t="shared" si="113"/>
        <v>5.9638538122766625E-3</v>
      </c>
      <c r="BS41" s="26">
        <f t="shared" si="100"/>
        <v>5.3143295164471277E-4</v>
      </c>
      <c r="BT41" s="26">
        <f t="shared" si="63"/>
        <v>1.4574209863477673E-6</v>
      </c>
      <c r="BU41" s="26">
        <f t="shared" si="64"/>
        <v>1.4365384217455236E-5</v>
      </c>
      <c r="BV41" s="26">
        <f t="shared" si="88"/>
        <v>5.9336056194502552E-6</v>
      </c>
      <c r="BW41" s="26">
        <f t="shared" si="65"/>
        <v>4.4761846331024877E-6</v>
      </c>
      <c r="BX41" s="26">
        <f t="shared" si="66"/>
        <v>1.8654786817748001E-5</v>
      </c>
      <c r="BY41" s="26">
        <f t="shared" si="114"/>
        <v>7.6302409813046419E-6</v>
      </c>
      <c r="BZ41" s="26">
        <f t="shared" si="101"/>
        <v>6.1728199949568744E-6</v>
      </c>
      <c r="CA41" s="26">
        <f t="shared" si="68"/>
        <v>1.9849602342333861E-11</v>
      </c>
      <c r="CB41" s="26">
        <f t="shared" si="69"/>
        <v>3.3653576167911755E-9</v>
      </c>
      <c r="CC41" s="26">
        <f t="shared" si="89"/>
        <v>1.5797218265261902E-9</v>
      </c>
      <c r="CD41" s="26">
        <f t="shared" si="70"/>
        <v>1.5598722241838562E-9</v>
      </c>
      <c r="CE41" s="26">
        <f t="shared" si="71"/>
        <v>4.60136473595958E-9</v>
      </c>
      <c r="CF41" s="26">
        <f t="shared" si="115"/>
        <v>2.1466551395622349E-9</v>
      </c>
      <c r="CG41" s="26">
        <f t="shared" si="102"/>
        <v>2.126805537219901E-9</v>
      </c>
      <c r="CH41" s="26">
        <f t="shared" si="73"/>
        <v>4.5932313763774286E-17</v>
      </c>
      <c r="CI41" s="26">
        <f t="shared" si="74"/>
        <v>4.3083593469400817E-13</v>
      </c>
      <c r="CJ41" s="26">
        <f t="shared" si="90"/>
        <v>2.167052783273621E-13</v>
      </c>
      <c r="CK41" s="26">
        <f t="shared" si="75"/>
        <v>2.1665934601359833E-13</v>
      </c>
      <c r="CL41" s="26">
        <f t="shared" si="76"/>
        <v>6.0907927339473743E-13</v>
      </c>
      <c r="CM41" s="26">
        <f t="shared" si="116"/>
        <v>3.0500454278105137E-13</v>
      </c>
      <c r="CN41" s="26">
        <f t="shared" si="103"/>
        <v>3.0495861046728761E-13</v>
      </c>
    </row>
    <row r="42" spans="1:92" x14ac:dyDescent="0.25">
      <c r="A42" s="38">
        <v>36</v>
      </c>
      <c r="B42" s="26">
        <f t="shared" si="13"/>
        <v>9.8894096930727419E-43</v>
      </c>
      <c r="C42" s="26">
        <f t="shared" si="14"/>
        <v>1</v>
      </c>
      <c r="D42" s="26">
        <f t="shared" si="78"/>
        <v>0</v>
      </c>
      <c r="E42" s="26">
        <f t="shared" si="15"/>
        <v>9.8894096930727419E-43</v>
      </c>
      <c r="F42" s="26">
        <f t="shared" si="16"/>
        <v>1</v>
      </c>
      <c r="G42" s="26">
        <f t="shared" si="104"/>
        <v>0</v>
      </c>
      <c r="H42" s="26">
        <f t="shared" si="91"/>
        <v>9.8894096930727419E-43</v>
      </c>
      <c r="I42" s="26">
        <f t="shared" si="18"/>
        <v>2.5000905065135962E-32</v>
      </c>
      <c r="J42" s="26">
        <f t="shared" si="19"/>
        <v>1</v>
      </c>
      <c r="K42" s="26">
        <f t="shared" si="79"/>
        <v>0</v>
      </c>
      <c r="L42" s="26">
        <f t="shared" si="20"/>
        <v>2.5000905065135962E-32</v>
      </c>
      <c r="M42" s="26">
        <f t="shared" si="21"/>
        <v>1</v>
      </c>
      <c r="N42" s="26">
        <f t="shared" si="105"/>
        <v>0</v>
      </c>
      <c r="O42" s="26">
        <f t="shared" si="92"/>
        <v>2.5000905065135962E-32</v>
      </c>
      <c r="P42" s="26">
        <f t="shared" si="23"/>
        <v>2.3251266345794641E-22</v>
      </c>
      <c r="Q42" s="26">
        <f t="shared" si="24"/>
        <v>1</v>
      </c>
      <c r="R42" s="26">
        <f t="shared" si="80"/>
        <v>0</v>
      </c>
      <c r="S42" s="26">
        <f t="shared" si="25"/>
        <v>2.3251266345794641E-22</v>
      </c>
      <c r="T42" s="26">
        <f t="shared" si="26"/>
        <v>1</v>
      </c>
      <c r="U42" s="26">
        <f t="shared" si="106"/>
        <v>0</v>
      </c>
      <c r="V42" s="26">
        <f t="shared" si="93"/>
        <v>2.3251266345794641E-22</v>
      </c>
      <c r="W42" s="26">
        <f t="shared" si="28"/>
        <v>6.5002927786652024E-15</v>
      </c>
      <c r="X42" s="26">
        <f t="shared" si="29"/>
        <v>1</v>
      </c>
      <c r="Y42" s="26">
        <f t="shared" si="81"/>
        <v>0</v>
      </c>
      <c r="Z42" s="26">
        <f t="shared" si="30"/>
        <v>6.5002927786652024E-15</v>
      </c>
      <c r="AA42" s="26">
        <f t="shared" si="31"/>
        <v>1</v>
      </c>
      <c r="AB42" s="26">
        <f t="shared" si="107"/>
        <v>0</v>
      </c>
      <c r="AC42" s="26">
        <f t="shared" si="94"/>
        <v>6.5002927786652024E-15</v>
      </c>
      <c r="AD42" s="26">
        <f t="shared" si="33"/>
        <v>1.3879129105346986E-9</v>
      </c>
      <c r="AE42" s="26">
        <f t="shared" si="34"/>
        <v>0.99999999999997613</v>
      </c>
      <c r="AF42" s="26">
        <f t="shared" si="82"/>
        <v>2.0672352718520415E-13</v>
      </c>
      <c r="AG42" s="26">
        <f t="shared" si="35"/>
        <v>1.3877061870075134E-9</v>
      </c>
      <c r="AH42" s="26">
        <f t="shared" si="36"/>
        <v>0.99999999999999256</v>
      </c>
      <c r="AI42" s="26">
        <f t="shared" si="108"/>
        <v>6.7612582199672033E-14</v>
      </c>
      <c r="AJ42" s="26">
        <f t="shared" si="95"/>
        <v>1.3878452979524989E-9</v>
      </c>
      <c r="AK42" s="26">
        <f t="shared" si="38"/>
        <v>6.7464066598800283E-6</v>
      </c>
      <c r="AL42" s="26">
        <f t="shared" si="39"/>
        <v>0.99999971334842808</v>
      </c>
      <c r="AM42" s="26">
        <f t="shared" si="83"/>
        <v>7.304316705925018E-7</v>
      </c>
      <c r="AN42" s="26">
        <f t="shared" si="40"/>
        <v>6.0159749892875265E-6</v>
      </c>
      <c r="AO42" s="26">
        <f t="shared" si="41"/>
        <v>0.99999985123112678</v>
      </c>
      <c r="AP42" s="26">
        <f t="shared" si="109"/>
        <v>3.9527340234268848E-7</v>
      </c>
      <c r="AQ42" s="26">
        <f t="shared" si="96"/>
        <v>6.3511332575373398E-6</v>
      </c>
      <c r="AR42" s="26">
        <f t="shared" si="43"/>
        <v>8.1128854003300298E-4</v>
      </c>
      <c r="AS42" s="26">
        <f t="shared" si="44"/>
        <v>0.99946844254142064</v>
      </c>
      <c r="AT42" s="26">
        <f t="shared" si="84"/>
        <v>5.9355582546349872E-4</v>
      </c>
      <c r="AU42" s="26">
        <f t="shared" si="45"/>
        <v>2.1773271456950426E-4</v>
      </c>
      <c r="AV42" s="26">
        <f t="shared" si="46"/>
        <v>0.99964069313778114</v>
      </c>
      <c r="AW42" s="26">
        <f t="shared" si="110"/>
        <v>4.1835105270060513E-4</v>
      </c>
      <c r="AX42" s="26">
        <f t="shared" si="97"/>
        <v>3.9293748733239785E-4</v>
      </c>
      <c r="AY42" s="26">
        <f t="shared" si="48"/>
        <v>1.7084778365036881E-2</v>
      </c>
      <c r="AZ42" s="26">
        <f t="shared" si="49"/>
        <v>0.9583677416682248</v>
      </c>
      <c r="BA42" s="26">
        <f t="shared" si="85"/>
        <v>2.0196596869641481E-2</v>
      </c>
      <c r="BB42" s="26">
        <f t="shared" si="50"/>
        <v>3.1118185046046E-3</v>
      </c>
      <c r="BC42" s="26">
        <f t="shared" si="51"/>
        <v>0.966245918996261</v>
      </c>
      <c r="BD42" s="26">
        <f t="shared" si="111"/>
        <v>1.7183948265211302E-2</v>
      </c>
      <c r="BE42" s="26">
        <f t="shared" si="98"/>
        <v>9.9169900174420761E-5</v>
      </c>
      <c r="BF42" s="26">
        <f t="shared" si="53"/>
        <v>6.5438161144594345E-2</v>
      </c>
      <c r="BG42" s="26">
        <f t="shared" si="54"/>
        <v>0.43470853037061957</v>
      </c>
      <c r="BH42" s="26">
        <f t="shared" si="86"/>
        <v>6.3554333334761404E-2</v>
      </c>
      <c r="BI42" s="26">
        <f t="shared" si="55"/>
        <v>1.8838278098329414E-3</v>
      </c>
      <c r="BJ42" s="26">
        <f t="shared" si="56"/>
        <v>0.46724403804553094</v>
      </c>
      <c r="BK42" s="26">
        <f t="shared" si="112"/>
        <v>6.4634547910818629E-2</v>
      </c>
      <c r="BL42" s="26">
        <f t="shared" si="99"/>
        <v>8.036132337757157E-4</v>
      </c>
      <c r="BM42" s="26">
        <f t="shared" si="58"/>
        <v>7.5450289730999397E-3</v>
      </c>
      <c r="BN42" s="26">
        <f t="shared" si="59"/>
        <v>2.3857440118675598E-2</v>
      </c>
      <c r="BO42" s="26">
        <f t="shared" si="87"/>
        <v>6.9100133563309643E-3</v>
      </c>
      <c r="BP42" s="26">
        <f t="shared" si="60"/>
        <v>6.3501561676897536E-4</v>
      </c>
      <c r="BQ42" s="26">
        <f t="shared" si="61"/>
        <v>2.8118901938637971E-2</v>
      </c>
      <c r="BR42" s="26">
        <f t="shared" si="113"/>
        <v>7.9664147573675903E-3</v>
      </c>
      <c r="BS42" s="26">
        <f t="shared" si="100"/>
        <v>4.2138578426765064E-4</v>
      </c>
      <c r="BT42" s="26">
        <f t="shared" si="63"/>
        <v>2.8338741401206817E-6</v>
      </c>
      <c r="BU42" s="26">
        <f t="shared" si="64"/>
        <v>2.4142451463082959E-5</v>
      </c>
      <c r="BV42" s="26">
        <f t="shared" si="88"/>
        <v>9.777067245627723E-6</v>
      </c>
      <c r="BW42" s="26">
        <f t="shared" si="65"/>
        <v>6.9431931055070413E-6</v>
      </c>
      <c r="BX42" s="26">
        <f t="shared" si="66"/>
        <v>3.1138095851310361E-5</v>
      </c>
      <c r="BY42" s="26">
        <f t="shared" si="114"/>
        <v>1.248330903356236E-5</v>
      </c>
      <c r="BZ42" s="26">
        <f t="shared" si="101"/>
        <v>9.6494348934416783E-6</v>
      </c>
      <c r="CA42" s="26">
        <f t="shared" si="68"/>
        <v>4.9624005855834386E-11</v>
      </c>
      <c r="CB42" s="26">
        <f t="shared" si="69"/>
        <v>6.2743237488075276E-9</v>
      </c>
      <c r="CC42" s="26">
        <f t="shared" si="89"/>
        <v>2.9089661320163521E-9</v>
      </c>
      <c r="CD42" s="26">
        <f t="shared" si="70"/>
        <v>2.8593421261605179E-9</v>
      </c>
      <c r="CE42" s="26">
        <f t="shared" si="71"/>
        <v>8.5324256381333918E-9</v>
      </c>
      <c r="CF42" s="26">
        <f t="shared" si="115"/>
        <v>3.9310609021738118E-9</v>
      </c>
      <c r="CG42" s="26">
        <f t="shared" si="102"/>
        <v>3.8814368963179772E-9</v>
      </c>
      <c r="CH42" s="26">
        <f t="shared" si="73"/>
        <v>1.4034873650042161E-16</v>
      </c>
      <c r="CI42" s="26">
        <f t="shared" si="74"/>
        <v>8.5914456322655843E-13</v>
      </c>
      <c r="CJ42" s="26">
        <f t="shared" si="90"/>
        <v>4.2830862853255027E-13</v>
      </c>
      <c r="CK42" s="26">
        <f t="shared" si="75"/>
        <v>4.2816827979604983E-13</v>
      </c>
      <c r="CL42" s="26">
        <f t="shared" si="76"/>
        <v>1.2091756951319749E-12</v>
      </c>
      <c r="CM42" s="26">
        <f t="shared" si="116"/>
        <v>6.0009642173723746E-13</v>
      </c>
      <c r="CN42" s="26">
        <f t="shared" si="103"/>
        <v>5.9995607300073703E-13</v>
      </c>
    </row>
    <row r="43" spans="1:92" x14ac:dyDescent="0.25">
      <c r="A43" s="38">
        <v>37</v>
      </c>
      <c r="B43" s="26">
        <f t="shared" si="13"/>
        <v>2.6728134305602732E-44</v>
      </c>
      <c r="C43" s="26">
        <f t="shared" si="14"/>
        <v>1</v>
      </c>
      <c r="D43" s="26">
        <f t="shared" si="78"/>
        <v>0</v>
      </c>
      <c r="E43" s="26">
        <f t="shared" si="15"/>
        <v>2.6728134305602732E-44</v>
      </c>
      <c r="F43" s="26">
        <f t="shared" si="16"/>
        <v>1</v>
      </c>
      <c r="G43" s="26">
        <f t="shared" si="104"/>
        <v>0</v>
      </c>
      <c r="H43" s="26">
        <f t="shared" si="91"/>
        <v>2.6728134305602732E-44</v>
      </c>
      <c r="I43" s="26">
        <f t="shared" si="18"/>
        <v>1.3514002737911355E-33</v>
      </c>
      <c r="J43" s="26">
        <f t="shared" si="19"/>
        <v>1</v>
      </c>
      <c r="K43" s="26">
        <f t="shared" si="79"/>
        <v>0</v>
      </c>
      <c r="L43" s="26">
        <f t="shared" si="20"/>
        <v>1.3514002737911355E-33</v>
      </c>
      <c r="M43" s="26">
        <f t="shared" si="21"/>
        <v>1</v>
      </c>
      <c r="N43" s="26">
        <f t="shared" si="105"/>
        <v>0</v>
      </c>
      <c r="O43" s="26">
        <f t="shared" si="92"/>
        <v>1.3514002737911355E-33</v>
      </c>
      <c r="P43" s="26">
        <f t="shared" si="23"/>
        <v>2.5136504157615559E-23</v>
      </c>
      <c r="Q43" s="26">
        <f t="shared" si="24"/>
        <v>1</v>
      </c>
      <c r="R43" s="26">
        <f t="shared" si="80"/>
        <v>0</v>
      </c>
      <c r="S43" s="26">
        <f t="shared" si="25"/>
        <v>2.5136504157615559E-23</v>
      </c>
      <c r="T43" s="26">
        <f t="shared" si="26"/>
        <v>1</v>
      </c>
      <c r="U43" s="26">
        <f t="shared" si="106"/>
        <v>0</v>
      </c>
      <c r="V43" s="26">
        <f t="shared" si="93"/>
        <v>2.5136504157615559E-23</v>
      </c>
      <c r="W43" s="26">
        <f t="shared" si="28"/>
        <v>1.229785120288018E-15</v>
      </c>
      <c r="X43" s="26">
        <f t="shared" si="29"/>
        <v>1</v>
      </c>
      <c r="Y43" s="26">
        <f t="shared" si="81"/>
        <v>0</v>
      </c>
      <c r="Z43" s="26">
        <f t="shared" si="30"/>
        <v>1.229785120288018E-15</v>
      </c>
      <c r="AA43" s="26">
        <f t="shared" si="31"/>
        <v>1</v>
      </c>
      <c r="AB43" s="26">
        <f t="shared" si="107"/>
        <v>0</v>
      </c>
      <c r="AC43" s="26">
        <f t="shared" si="94"/>
        <v>1.229785120288018E-15</v>
      </c>
      <c r="AD43" s="26">
        <f t="shared" si="33"/>
        <v>4.1262275718599366E-10</v>
      </c>
      <c r="AE43" s="26">
        <f t="shared" si="34"/>
        <v>0.99999999999999778</v>
      </c>
      <c r="AF43" s="26">
        <f t="shared" si="82"/>
        <v>2.1649348980190553E-14</v>
      </c>
      <c r="AG43" s="26">
        <f t="shared" si="35"/>
        <v>4.1260110783701346E-10</v>
      </c>
      <c r="AH43" s="26">
        <f t="shared" si="36"/>
        <v>0.99999999999999933</v>
      </c>
      <c r="AI43" s="26">
        <f t="shared" si="108"/>
        <v>6.7723604502134549E-15</v>
      </c>
      <c r="AJ43" s="26">
        <f t="shared" si="95"/>
        <v>4.1261598482554344E-10</v>
      </c>
      <c r="AK43" s="26">
        <f t="shared" si="38"/>
        <v>2.9173650421102882E-6</v>
      </c>
      <c r="AL43" s="26">
        <f t="shared" si="39"/>
        <v>0.99999992395039483</v>
      </c>
      <c r="AM43" s="26">
        <f t="shared" si="83"/>
        <v>2.1060196675470877E-7</v>
      </c>
      <c r="AN43" s="26">
        <f t="shared" si="40"/>
        <v>2.7067630753555794E-6</v>
      </c>
      <c r="AO43" s="26">
        <f t="shared" si="41"/>
        <v>0.9999999617086589</v>
      </c>
      <c r="AP43" s="26">
        <f t="shared" si="109"/>
        <v>1.1047753212256595E-7</v>
      </c>
      <c r="AQ43" s="26">
        <f t="shared" si="96"/>
        <v>2.8068875099877222E-6</v>
      </c>
      <c r="AR43" s="26">
        <f t="shared" si="43"/>
        <v>4.6046106326197152E-4</v>
      </c>
      <c r="AS43" s="26">
        <f t="shared" si="44"/>
        <v>0.99975982940000907</v>
      </c>
      <c r="AT43" s="26">
        <f t="shared" si="84"/>
        <v>2.9138685858842717E-4</v>
      </c>
      <c r="AU43" s="26">
        <f t="shared" si="45"/>
        <v>1.6907420467354435E-4</v>
      </c>
      <c r="AV43" s="26">
        <f t="shared" si="46"/>
        <v>0.99984125521715339</v>
      </c>
      <c r="AW43" s="26">
        <f t="shared" si="110"/>
        <v>2.0056207937224624E-4</v>
      </c>
      <c r="AX43" s="26">
        <f t="shared" si="97"/>
        <v>2.5989898388972528E-4</v>
      </c>
      <c r="AY43" s="26">
        <f t="shared" si="48"/>
        <v>1.2467270698810677E-2</v>
      </c>
      <c r="AZ43" s="26">
        <f t="shared" si="49"/>
        <v>0.97285408581657273</v>
      </c>
      <c r="BA43" s="26">
        <f t="shared" si="85"/>
        <v>1.4486344148347929E-2</v>
      </c>
      <c r="BB43" s="26">
        <f t="shared" si="50"/>
        <v>2.0190734495372526E-3</v>
      </c>
      <c r="BC43" s="26">
        <f t="shared" si="51"/>
        <v>0.97834592859460401</v>
      </c>
      <c r="BD43" s="26">
        <f t="shared" si="111"/>
        <v>1.2100009598343009E-2</v>
      </c>
      <c r="BE43" s="26">
        <f t="shared" si="98"/>
        <v>3.6726110046766784E-4</v>
      </c>
      <c r="BF43" s="26">
        <f t="shared" si="53"/>
        <v>6.5438161144594345E-2</v>
      </c>
      <c r="BG43" s="26">
        <f t="shared" si="54"/>
        <v>0.5</v>
      </c>
      <c r="BH43" s="26">
        <f t="shared" si="86"/>
        <v>6.5291469629380428E-2</v>
      </c>
      <c r="BI43" s="26">
        <f t="shared" si="55"/>
        <v>1.4669151521391754E-4</v>
      </c>
      <c r="BJ43" s="26">
        <f t="shared" si="56"/>
        <v>0.53275596195446906</v>
      </c>
      <c r="BK43" s="26">
        <f t="shared" si="112"/>
        <v>6.5511923908938119E-2</v>
      </c>
      <c r="BL43" s="26">
        <f t="shared" si="99"/>
        <v>7.3762764343773823E-5</v>
      </c>
      <c r="BM43" s="26">
        <f t="shared" si="58"/>
        <v>1.0195985098783692E-2</v>
      </c>
      <c r="BN43" s="26">
        <f t="shared" si="59"/>
        <v>3.2996027529673774E-2</v>
      </c>
      <c r="BO43" s="26">
        <f t="shared" si="87"/>
        <v>9.1385874109981766E-3</v>
      </c>
      <c r="BP43" s="26">
        <f t="shared" si="60"/>
        <v>1.0573976877855159E-3</v>
      </c>
      <c r="BQ43" s="26">
        <f t="shared" si="61"/>
        <v>3.8549935871770885E-2</v>
      </c>
      <c r="BR43" s="26">
        <f t="shared" si="113"/>
        <v>1.0431033933132914E-2</v>
      </c>
      <c r="BS43" s="26">
        <f t="shared" si="100"/>
        <v>2.3504883434922151E-4</v>
      </c>
      <c r="BT43" s="26">
        <f t="shared" si="63"/>
        <v>5.3613835083363931E-6</v>
      </c>
      <c r="BU43" s="26">
        <f t="shared" si="64"/>
        <v>4.0024320627735965E-5</v>
      </c>
      <c r="BV43" s="26">
        <f t="shared" si="88"/>
        <v>1.5881869164653006E-5</v>
      </c>
      <c r="BW43" s="26">
        <f t="shared" si="65"/>
        <v>1.0520485656316612E-5</v>
      </c>
      <c r="BX43" s="26">
        <f t="shared" si="66"/>
        <v>5.1271827644972662E-5</v>
      </c>
      <c r="BY43" s="26">
        <f t="shared" si="114"/>
        <v>2.0133731793662301E-5</v>
      </c>
      <c r="BZ43" s="26">
        <f t="shared" si="101"/>
        <v>1.4772348285325907E-5</v>
      </c>
      <c r="CA43" s="26">
        <f t="shared" si="68"/>
        <v>1.2070704127094891E-10</v>
      </c>
      <c r="CB43" s="26">
        <f t="shared" si="69"/>
        <v>1.1571880314732122E-8</v>
      </c>
      <c r="CC43" s="26">
        <f t="shared" si="89"/>
        <v>5.2975565659245947E-9</v>
      </c>
      <c r="CD43" s="26">
        <f t="shared" si="70"/>
        <v>5.1768495246536456E-9</v>
      </c>
      <c r="CE43" s="26">
        <f t="shared" si="71"/>
        <v>1.5651706995083853E-8</v>
      </c>
      <c r="CF43" s="26">
        <f t="shared" si="115"/>
        <v>7.1192813569504615E-9</v>
      </c>
      <c r="CG43" s="26">
        <f t="shared" si="102"/>
        <v>6.9985743156795124E-9</v>
      </c>
      <c r="CH43" s="26">
        <f t="shared" si="73"/>
        <v>4.1725300040665551E-16</v>
      </c>
      <c r="CI43" s="26">
        <f t="shared" si="74"/>
        <v>1.6980228409118873E-12</v>
      </c>
      <c r="CJ43" s="26">
        <f t="shared" si="90"/>
        <v>8.3887827768532884E-13</v>
      </c>
      <c r="CK43" s="26">
        <f t="shared" si="75"/>
        <v>8.3846102468492217E-13</v>
      </c>
      <c r="CL43" s="26">
        <f t="shared" si="76"/>
        <v>2.379188348356985E-12</v>
      </c>
      <c r="CM43" s="26">
        <f t="shared" si="116"/>
        <v>1.1700126532250101E-12</v>
      </c>
      <c r="CN43" s="26">
        <f t="shared" si="103"/>
        <v>1.1695954002246035E-12</v>
      </c>
    </row>
    <row r="44" spans="1:92" x14ac:dyDescent="0.25">
      <c r="A44" s="38">
        <v>38</v>
      </c>
      <c r="B44" s="26">
        <f t="shared" si="13"/>
        <v>7.0337195541058085E-46</v>
      </c>
      <c r="C44" s="26">
        <f t="shared" si="14"/>
        <v>1</v>
      </c>
      <c r="D44" s="26">
        <f t="shared" si="78"/>
        <v>0</v>
      </c>
      <c r="E44" s="26">
        <f t="shared" si="15"/>
        <v>7.0337195541058085E-46</v>
      </c>
      <c r="F44" s="26">
        <f t="shared" si="16"/>
        <v>1</v>
      </c>
      <c r="G44" s="26">
        <f t="shared" si="104"/>
        <v>0</v>
      </c>
      <c r="H44" s="26">
        <f t="shared" si="91"/>
        <v>7.0337195541058085E-46</v>
      </c>
      <c r="I44" s="26">
        <f t="shared" si="18"/>
        <v>7.1126330199534173E-35</v>
      </c>
      <c r="J44" s="26">
        <f t="shared" si="19"/>
        <v>1</v>
      </c>
      <c r="K44" s="26">
        <f t="shared" si="79"/>
        <v>0</v>
      </c>
      <c r="L44" s="26">
        <f t="shared" si="20"/>
        <v>7.1126330199534173E-35</v>
      </c>
      <c r="M44" s="26">
        <f t="shared" si="21"/>
        <v>1</v>
      </c>
      <c r="N44" s="26">
        <f t="shared" si="105"/>
        <v>0</v>
      </c>
      <c r="O44" s="26">
        <f t="shared" si="92"/>
        <v>7.1126330199534173E-35</v>
      </c>
      <c r="P44" s="26">
        <f t="shared" si="23"/>
        <v>2.6459478060648091E-24</v>
      </c>
      <c r="Q44" s="26">
        <f t="shared" si="24"/>
        <v>1</v>
      </c>
      <c r="R44" s="26">
        <f t="shared" si="80"/>
        <v>0</v>
      </c>
      <c r="S44" s="26">
        <f t="shared" si="25"/>
        <v>2.6459478060648091E-24</v>
      </c>
      <c r="T44" s="26">
        <f t="shared" si="26"/>
        <v>1</v>
      </c>
      <c r="U44" s="26">
        <f t="shared" si="106"/>
        <v>0</v>
      </c>
      <c r="V44" s="26">
        <f t="shared" si="93"/>
        <v>2.6459478060648091E-24</v>
      </c>
      <c r="W44" s="26">
        <f t="shared" si="28"/>
        <v>2.2653936426358054E-16</v>
      </c>
      <c r="X44" s="26">
        <f t="shared" si="29"/>
        <v>1</v>
      </c>
      <c r="Y44" s="26">
        <f t="shared" si="81"/>
        <v>0</v>
      </c>
      <c r="Z44" s="26">
        <f t="shared" si="30"/>
        <v>2.2653936426358054E-16</v>
      </c>
      <c r="AA44" s="26">
        <f t="shared" si="31"/>
        <v>1</v>
      </c>
      <c r="AB44" s="26">
        <f t="shared" si="107"/>
        <v>0</v>
      </c>
      <c r="AC44" s="26">
        <f t="shared" si="94"/>
        <v>2.2653936426358054E-16</v>
      </c>
      <c r="AD44" s="26">
        <f t="shared" si="33"/>
        <v>1.1944342971173454E-10</v>
      </c>
      <c r="AE44" s="26">
        <f t="shared" si="34"/>
        <v>0.99999999999999978</v>
      </c>
      <c r="AF44" s="26">
        <f t="shared" si="82"/>
        <v>1.9984014443252818E-15</v>
      </c>
      <c r="AG44" s="26">
        <f t="shared" si="35"/>
        <v>1.1944143131029022E-10</v>
      </c>
      <c r="AH44" s="26">
        <f t="shared" si="36"/>
        <v>0.99999999999999989</v>
      </c>
      <c r="AI44" s="26">
        <f t="shared" si="108"/>
        <v>0</v>
      </c>
      <c r="AJ44" s="26">
        <f t="shared" si="95"/>
        <v>1.1944342971173454E-10</v>
      </c>
      <c r="AK44" s="26">
        <f t="shared" si="38"/>
        <v>1.2283642282569678E-6</v>
      </c>
      <c r="AL44" s="26">
        <f t="shared" si="39"/>
        <v>0.99999998101043752</v>
      </c>
      <c r="AM44" s="26">
        <f t="shared" si="83"/>
        <v>5.7060042690793011E-8</v>
      </c>
      <c r="AN44" s="26">
        <f t="shared" si="40"/>
        <v>1.1713041855661748E-6</v>
      </c>
      <c r="AO44" s="26">
        <f t="shared" si="41"/>
        <v>0.99999999072460122</v>
      </c>
      <c r="AP44" s="26">
        <f t="shared" si="109"/>
        <v>2.9015942315524512E-8</v>
      </c>
      <c r="AQ44" s="26">
        <f t="shared" si="96"/>
        <v>1.1993482859414433E-6</v>
      </c>
      <c r="AR44" s="26">
        <f t="shared" si="43"/>
        <v>2.5446532443424834E-4</v>
      </c>
      <c r="AS44" s="26">
        <f t="shared" si="44"/>
        <v>0.99989624920296905</v>
      </c>
      <c r="AT44" s="26">
        <f t="shared" si="84"/>
        <v>1.3641980295997502E-4</v>
      </c>
      <c r="AU44" s="26">
        <f t="shared" si="45"/>
        <v>1.1804552147427332E-4</v>
      </c>
      <c r="AV44" s="26">
        <f t="shared" si="46"/>
        <v>0.99993295233983848</v>
      </c>
      <c r="AW44" s="26">
        <f t="shared" si="110"/>
        <v>9.1697122685086008E-5</v>
      </c>
      <c r="AX44" s="26">
        <f t="shared" si="97"/>
        <v>1.6276820174916234E-4</v>
      </c>
      <c r="AY44" s="26">
        <f t="shared" si="48"/>
        <v>8.858323917576013E-3</v>
      </c>
      <c r="AZ44" s="26">
        <f t="shared" si="49"/>
        <v>0.98286799613256548</v>
      </c>
      <c r="BA44" s="26">
        <f t="shared" si="85"/>
        <v>1.0013910315992747E-2</v>
      </c>
      <c r="BB44" s="26">
        <f t="shared" si="50"/>
        <v>1.1555863984167337E-3</v>
      </c>
      <c r="BC44" s="26">
        <f t="shared" si="51"/>
        <v>0.98655724407329592</v>
      </c>
      <c r="BD44" s="26">
        <f t="shared" si="111"/>
        <v>8.2113154786919162E-3</v>
      </c>
      <c r="BE44" s="26">
        <f t="shared" si="98"/>
        <v>6.4700843888409673E-4</v>
      </c>
      <c r="BF44" s="26">
        <f t="shared" si="53"/>
        <v>6.3716104272368193E-2</v>
      </c>
      <c r="BG44" s="26">
        <f t="shared" si="54"/>
        <v>0.56529146962938048</v>
      </c>
      <c r="BH44" s="26">
        <f t="shared" si="86"/>
        <v>6.5291469629380483E-2</v>
      </c>
      <c r="BI44" s="26">
        <f t="shared" si="55"/>
        <v>1.57536535701229E-3</v>
      </c>
      <c r="BJ44" s="26">
        <f t="shared" si="56"/>
        <v>0.59739050986528763</v>
      </c>
      <c r="BK44" s="26">
        <f t="shared" si="112"/>
        <v>6.4634547910818574E-2</v>
      </c>
      <c r="BL44" s="26">
        <f t="shared" si="99"/>
        <v>9.1844363845038079E-4</v>
      </c>
      <c r="BM44" s="26">
        <f t="shared" si="58"/>
        <v>1.3415769866820639E-2</v>
      </c>
      <c r="BN44" s="26">
        <f t="shared" si="59"/>
        <v>4.4843010885182284E-2</v>
      </c>
      <c r="BO44" s="26">
        <f t="shared" si="87"/>
        <v>1.184698335550851E-2</v>
      </c>
      <c r="BP44" s="26">
        <f t="shared" si="60"/>
        <v>1.5687865113121289E-3</v>
      </c>
      <c r="BQ44" s="26">
        <f t="shared" si="61"/>
        <v>5.1938078531542503E-2</v>
      </c>
      <c r="BR44" s="26">
        <f t="shared" si="113"/>
        <v>1.3388142659771618E-2</v>
      </c>
      <c r="BS44" s="26">
        <f t="shared" si="100"/>
        <v>2.7627207049020844E-5</v>
      </c>
      <c r="BT44" s="26">
        <f t="shared" si="63"/>
        <v>9.8762327785144324E-6</v>
      </c>
      <c r="BU44" s="26">
        <f t="shared" si="64"/>
        <v>6.5457328023354105E-5</v>
      </c>
      <c r="BV44" s="26">
        <f t="shared" si="88"/>
        <v>2.543300739561814E-5</v>
      </c>
      <c r="BW44" s="26">
        <f t="shared" si="65"/>
        <v>1.5556774617103708E-5</v>
      </c>
      <c r="BX44" s="26">
        <f t="shared" si="66"/>
        <v>8.3284500044907741E-5</v>
      </c>
      <c r="BY44" s="26">
        <f t="shared" si="114"/>
        <v>3.2012672399935079E-5</v>
      </c>
      <c r="BZ44" s="26">
        <f t="shared" si="101"/>
        <v>2.2136439621420647E-5</v>
      </c>
      <c r="CA44" s="26">
        <f t="shared" si="68"/>
        <v>2.858850977469826E-10</v>
      </c>
      <c r="CB44" s="26">
        <f t="shared" si="69"/>
        <v>2.1112826248417895E-8</v>
      </c>
      <c r="CC44" s="26">
        <f t="shared" si="89"/>
        <v>9.5409459336857726E-9</v>
      </c>
      <c r="CD44" s="26">
        <f t="shared" si="70"/>
        <v>9.2550608359387894E-9</v>
      </c>
      <c r="CE44" s="26">
        <f t="shared" si="71"/>
        <v>2.8402624534307462E-8</v>
      </c>
      <c r="CF44" s="26">
        <f t="shared" si="115"/>
        <v>1.2750917539223609E-8</v>
      </c>
      <c r="CG44" s="26">
        <f t="shared" si="102"/>
        <v>1.2465032441476626E-8</v>
      </c>
      <c r="CH44" s="26">
        <f t="shared" si="73"/>
        <v>1.2078376327561133E-15</v>
      </c>
      <c r="CI44" s="26">
        <f t="shared" si="74"/>
        <v>3.32617828875874E-12</v>
      </c>
      <c r="CJ44" s="26">
        <f t="shared" si="90"/>
        <v>1.6281554478468527E-12</v>
      </c>
      <c r="CK44" s="26">
        <f t="shared" si="75"/>
        <v>1.6269476102140966E-12</v>
      </c>
      <c r="CL44" s="26">
        <f t="shared" si="76"/>
        <v>4.6397422843656324E-12</v>
      </c>
      <c r="CM44" s="26">
        <f t="shared" si="116"/>
        <v>2.2605539360086474E-12</v>
      </c>
      <c r="CN44" s="26">
        <f t="shared" si="103"/>
        <v>2.2593460983758913E-12</v>
      </c>
    </row>
    <row r="45" spans="1:92" x14ac:dyDescent="0.25">
      <c r="A45" s="38">
        <v>39</v>
      </c>
      <c r="B45" s="26">
        <f t="shared" si="13"/>
        <v>1.8035178343861226E-47</v>
      </c>
      <c r="C45" s="26">
        <f t="shared" si="14"/>
        <v>1</v>
      </c>
      <c r="D45" s="26">
        <f t="shared" si="78"/>
        <v>0</v>
      </c>
      <c r="E45" s="26">
        <f t="shared" si="15"/>
        <v>1.8035178343861226E-47</v>
      </c>
      <c r="F45" s="26">
        <f t="shared" si="16"/>
        <v>1</v>
      </c>
      <c r="G45" s="26">
        <f t="shared" si="104"/>
        <v>0</v>
      </c>
      <c r="H45" s="26">
        <f t="shared" si="91"/>
        <v>1.8035178343861226E-47</v>
      </c>
      <c r="I45" s="26">
        <f t="shared" si="18"/>
        <v>3.6475041127965781E-36</v>
      </c>
      <c r="J45" s="26">
        <f t="shared" si="19"/>
        <v>1</v>
      </c>
      <c r="K45" s="26">
        <f t="shared" si="79"/>
        <v>0</v>
      </c>
      <c r="L45" s="26">
        <f t="shared" si="20"/>
        <v>3.6475041127965781E-36</v>
      </c>
      <c r="M45" s="26">
        <f t="shared" si="21"/>
        <v>1</v>
      </c>
      <c r="N45" s="26">
        <f t="shared" si="105"/>
        <v>0</v>
      </c>
      <c r="O45" s="26">
        <f t="shared" si="92"/>
        <v>3.6475041127965781E-36</v>
      </c>
      <c r="P45" s="26">
        <f t="shared" si="23"/>
        <v>2.7137926216049219E-25</v>
      </c>
      <c r="Q45" s="26">
        <f t="shared" si="24"/>
        <v>1</v>
      </c>
      <c r="R45" s="26">
        <f t="shared" si="80"/>
        <v>0</v>
      </c>
      <c r="S45" s="26">
        <f t="shared" si="25"/>
        <v>2.7137926216049219E-25</v>
      </c>
      <c r="T45" s="26">
        <f t="shared" si="26"/>
        <v>1</v>
      </c>
      <c r="U45" s="26">
        <f t="shared" si="106"/>
        <v>0</v>
      </c>
      <c r="V45" s="26">
        <f t="shared" si="93"/>
        <v>2.7137926216049219E-25</v>
      </c>
      <c r="W45" s="26">
        <f t="shared" si="28"/>
        <v>4.0660911534488874E-17</v>
      </c>
      <c r="X45" s="26">
        <f t="shared" si="29"/>
        <v>1</v>
      </c>
      <c r="Y45" s="26">
        <f t="shared" si="81"/>
        <v>0</v>
      </c>
      <c r="Z45" s="26">
        <f t="shared" si="30"/>
        <v>4.0660911534488874E-17</v>
      </c>
      <c r="AA45" s="26">
        <f t="shared" si="31"/>
        <v>1</v>
      </c>
      <c r="AB45" s="26">
        <f t="shared" si="107"/>
        <v>0</v>
      </c>
      <c r="AC45" s="26">
        <f t="shared" si="94"/>
        <v>4.0660911534488874E-17</v>
      </c>
      <c r="AD45" s="26">
        <f t="shared" si="33"/>
        <v>3.3689172482796853E-11</v>
      </c>
      <c r="AE45" s="26">
        <f t="shared" si="34"/>
        <v>1</v>
      </c>
      <c r="AF45" s="26">
        <f t="shared" si="82"/>
        <v>0</v>
      </c>
      <c r="AG45" s="26">
        <f t="shared" si="35"/>
        <v>3.3689172482796853E-11</v>
      </c>
      <c r="AH45" s="26">
        <f t="shared" si="36"/>
        <v>1</v>
      </c>
      <c r="AI45" s="26">
        <f t="shared" si="108"/>
        <v>0</v>
      </c>
      <c r="AJ45" s="26">
        <f t="shared" si="95"/>
        <v>3.3689172482796853E-11</v>
      </c>
      <c r="AK45" s="26">
        <f t="shared" si="38"/>
        <v>5.0394429877208834E-7</v>
      </c>
      <c r="AL45" s="26">
        <f t="shared" si="39"/>
        <v>0.99999999553782759</v>
      </c>
      <c r="AM45" s="26">
        <f t="shared" si="83"/>
        <v>1.4527390068685975E-8</v>
      </c>
      <c r="AN45" s="26">
        <f t="shared" si="40"/>
        <v>4.8941690870340237E-7</v>
      </c>
      <c r="AO45" s="26">
        <f t="shared" si="41"/>
        <v>0.99999999788578331</v>
      </c>
      <c r="AP45" s="26">
        <f t="shared" si="109"/>
        <v>7.1611820917638624E-9</v>
      </c>
      <c r="AQ45" s="26">
        <f t="shared" si="96"/>
        <v>4.9678311668032448E-7</v>
      </c>
      <c r="AR45" s="26">
        <f t="shared" si="43"/>
        <v>1.37019790079979E-4</v>
      </c>
      <c r="AS45" s="26">
        <f t="shared" si="44"/>
        <v>0.99995715850994549</v>
      </c>
      <c r="AT45" s="26">
        <f t="shared" si="84"/>
        <v>6.0909306976442146E-5</v>
      </c>
      <c r="AU45" s="26">
        <f t="shared" si="45"/>
        <v>7.6110483103536858E-5</v>
      </c>
      <c r="AV45" s="26">
        <f t="shared" si="46"/>
        <v>0.99997293403736742</v>
      </c>
      <c r="AW45" s="26">
        <f t="shared" si="110"/>
        <v>3.9981697528945759E-5</v>
      </c>
      <c r="AX45" s="26">
        <f t="shared" si="97"/>
        <v>9.7038092551033245E-5</v>
      </c>
      <c r="AY45" s="26">
        <f t="shared" si="48"/>
        <v>6.1326857890910951E-3</v>
      </c>
      <c r="AZ45" s="26">
        <f t="shared" si="49"/>
        <v>0.98953933233110303</v>
      </c>
      <c r="BA45" s="26">
        <f t="shared" si="85"/>
        <v>6.6713361985375474E-3</v>
      </c>
      <c r="BB45" s="26">
        <f t="shared" si="50"/>
        <v>5.3865040944645233E-4</v>
      </c>
      <c r="BC45" s="26">
        <f t="shared" si="51"/>
        <v>0.99192761095281579</v>
      </c>
      <c r="BD45" s="26">
        <f t="shared" si="111"/>
        <v>5.3703668795198611E-3</v>
      </c>
      <c r="BE45" s="26">
        <f t="shared" si="98"/>
        <v>7.6231890957123398E-4</v>
      </c>
      <c r="BF45" s="26">
        <f t="shared" si="53"/>
        <v>6.0448611745580069E-2</v>
      </c>
      <c r="BG45" s="26">
        <f t="shared" si="54"/>
        <v>0.62884580296414183</v>
      </c>
      <c r="BH45" s="26">
        <f t="shared" si="86"/>
        <v>6.3554333334761348E-2</v>
      </c>
      <c r="BI45" s="26">
        <f t="shared" si="55"/>
        <v>3.1057215891812789E-3</v>
      </c>
      <c r="BJ45" s="26">
        <f t="shared" si="56"/>
        <v>0.65946280443510286</v>
      </c>
      <c r="BK45" s="26">
        <f t="shared" si="112"/>
        <v>6.2072294569815223E-2</v>
      </c>
      <c r="BL45" s="26">
        <f t="shared" si="99"/>
        <v>1.6236828242351536E-3</v>
      </c>
      <c r="BM45" s="26">
        <f t="shared" si="58"/>
        <v>1.7199704957462397E-2</v>
      </c>
      <c r="BN45" s="26">
        <f t="shared" si="59"/>
        <v>5.989746521295914E-2</v>
      </c>
      <c r="BO45" s="26">
        <f t="shared" si="87"/>
        <v>1.5054454327776856E-2</v>
      </c>
      <c r="BP45" s="26">
        <f t="shared" si="60"/>
        <v>2.1452506296855411E-3</v>
      </c>
      <c r="BQ45" s="26">
        <f t="shared" si="61"/>
        <v>6.8781946954951656E-2</v>
      </c>
      <c r="BR45" s="26">
        <f t="shared" si="113"/>
        <v>1.6843868423409153E-2</v>
      </c>
      <c r="BS45" s="26">
        <f t="shared" si="100"/>
        <v>3.5583653405324434E-4</v>
      </c>
      <c r="BT45" s="26">
        <f t="shared" si="63"/>
        <v>1.7726571653743743E-5</v>
      </c>
      <c r="BU45" s="26">
        <f t="shared" si="64"/>
        <v>1.0560837901780593E-4</v>
      </c>
      <c r="BV45" s="26">
        <f t="shared" si="88"/>
        <v>4.0151050994451828E-5</v>
      </c>
      <c r="BW45" s="26">
        <f t="shared" si="65"/>
        <v>2.2424479340708084E-5</v>
      </c>
      <c r="BX45" s="26">
        <f t="shared" si="66"/>
        <v>1.3346357845301298E-4</v>
      </c>
      <c r="BY45" s="26">
        <f t="shared" si="114"/>
        <v>5.017907840810524E-5</v>
      </c>
      <c r="BZ45" s="26">
        <f t="shared" si="101"/>
        <v>3.2452506754361496E-5</v>
      </c>
      <c r="CA45" s="26">
        <f t="shared" si="68"/>
        <v>6.5973484095457719E-10</v>
      </c>
      <c r="CB45" s="26">
        <f t="shared" si="69"/>
        <v>3.8106456481914668E-8</v>
      </c>
      <c r="CC45" s="26">
        <f t="shared" si="89"/>
        <v>1.6993630233496773E-8</v>
      </c>
      <c r="CD45" s="26">
        <f t="shared" si="70"/>
        <v>1.6333895392542195E-8</v>
      </c>
      <c r="CE45" s="26">
        <f t="shared" si="71"/>
        <v>5.0987911663023253E-8</v>
      </c>
      <c r="CF45" s="26">
        <f t="shared" si="115"/>
        <v>2.2585287128715791E-8</v>
      </c>
      <c r="CG45" s="26">
        <f t="shared" si="102"/>
        <v>2.1925552287761213E-8</v>
      </c>
      <c r="CH45" s="26">
        <f t="shared" si="73"/>
        <v>3.4067215282864821E-15</v>
      </c>
      <c r="CI45" s="26">
        <f t="shared" si="74"/>
        <v>6.4576434139165136E-12</v>
      </c>
      <c r="CJ45" s="26">
        <f t="shared" si="90"/>
        <v>3.1314651251577736E-12</v>
      </c>
      <c r="CK45" s="26">
        <f t="shared" si="75"/>
        <v>3.128058403629487E-12</v>
      </c>
      <c r="CL45" s="26">
        <f t="shared" si="76"/>
        <v>8.967809374410694E-12</v>
      </c>
      <c r="CM45" s="26">
        <f t="shared" si="116"/>
        <v>4.3280670900450616E-12</v>
      </c>
      <c r="CN45" s="26">
        <f t="shared" si="103"/>
        <v>4.3246603685167753E-12</v>
      </c>
    </row>
    <row r="46" spans="1:92" x14ac:dyDescent="0.25">
      <c r="A46" s="38">
        <v>40</v>
      </c>
      <c r="B46" s="26">
        <f t="shared" si="13"/>
        <v>4.508794585965268E-49</v>
      </c>
      <c r="C46" s="26">
        <f t="shared" si="14"/>
        <v>1</v>
      </c>
      <c r="D46" s="26">
        <f t="shared" si="78"/>
        <v>0</v>
      </c>
      <c r="E46" s="26">
        <f t="shared" si="15"/>
        <v>4.508794585965268E-49</v>
      </c>
      <c r="F46" s="26">
        <f t="shared" si="16"/>
        <v>1</v>
      </c>
      <c r="G46" s="26">
        <f t="shared" si="104"/>
        <v>0</v>
      </c>
      <c r="H46" s="26">
        <f t="shared" si="91"/>
        <v>4.508794585965268E-49</v>
      </c>
      <c r="I46" s="26">
        <f t="shared" si="18"/>
        <v>1.8237520563983067E-37</v>
      </c>
      <c r="J46" s="26">
        <f t="shared" si="19"/>
        <v>1</v>
      </c>
      <c r="K46" s="26">
        <f t="shared" si="79"/>
        <v>0</v>
      </c>
      <c r="L46" s="26">
        <f t="shared" si="20"/>
        <v>1.8237520563983067E-37</v>
      </c>
      <c r="M46" s="26">
        <f t="shared" si="21"/>
        <v>1</v>
      </c>
      <c r="N46" s="26">
        <f t="shared" si="105"/>
        <v>0</v>
      </c>
      <c r="O46" s="26">
        <f t="shared" si="92"/>
        <v>1.8237520563983067E-37</v>
      </c>
      <c r="P46" s="26">
        <f t="shared" si="23"/>
        <v>2.7137926216048955E-26</v>
      </c>
      <c r="Q46" s="26">
        <f t="shared" si="24"/>
        <v>1</v>
      </c>
      <c r="R46" s="26">
        <f t="shared" si="80"/>
        <v>0</v>
      </c>
      <c r="S46" s="26">
        <f t="shared" si="25"/>
        <v>2.7137926216048955E-26</v>
      </c>
      <c r="T46" s="26">
        <f t="shared" si="26"/>
        <v>1</v>
      </c>
      <c r="U46" s="26">
        <f t="shared" si="106"/>
        <v>0</v>
      </c>
      <c r="V46" s="26">
        <f t="shared" si="93"/>
        <v>2.7137926216048955E-26</v>
      </c>
      <c r="W46" s="26">
        <f t="shared" si="28"/>
        <v>7.1156595185355214E-18</v>
      </c>
      <c r="X46" s="26">
        <f t="shared" si="29"/>
        <v>1</v>
      </c>
      <c r="Y46" s="26">
        <f t="shared" si="81"/>
        <v>0</v>
      </c>
      <c r="Z46" s="26">
        <f t="shared" si="30"/>
        <v>7.1156595185355214E-18</v>
      </c>
      <c r="AA46" s="26">
        <f t="shared" si="31"/>
        <v>1</v>
      </c>
      <c r="AB46" s="26">
        <f t="shared" si="107"/>
        <v>0</v>
      </c>
      <c r="AC46" s="26">
        <f t="shared" si="94"/>
        <v>7.1156595185355214E-18</v>
      </c>
      <c r="AD46" s="26">
        <f t="shared" si="33"/>
        <v>9.2645224327691271E-12</v>
      </c>
      <c r="AE46" s="26">
        <f t="shared" si="34"/>
        <v>1</v>
      </c>
      <c r="AF46" s="26">
        <f t="shared" si="82"/>
        <v>0</v>
      </c>
      <c r="AG46" s="26">
        <f t="shared" si="35"/>
        <v>9.2645224327691271E-12</v>
      </c>
      <c r="AH46" s="26">
        <f t="shared" si="36"/>
        <v>1</v>
      </c>
      <c r="AI46" s="26">
        <f t="shared" si="108"/>
        <v>0</v>
      </c>
      <c r="AJ46" s="26">
        <f t="shared" si="95"/>
        <v>9.2645224327691271E-12</v>
      </c>
      <c r="AK46" s="26">
        <f t="shared" si="38"/>
        <v>2.0157771950883487E-7</v>
      </c>
      <c r="AL46" s="26">
        <f t="shared" si="39"/>
        <v>0.9999999990134123</v>
      </c>
      <c r="AM46" s="26">
        <f t="shared" si="83"/>
        <v>3.4755847089229519E-9</v>
      </c>
      <c r="AN46" s="26">
        <f t="shared" si="40"/>
        <v>1.9810213479991191E-7</v>
      </c>
      <c r="AO46" s="26">
        <f t="shared" si="41"/>
        <v>0.99999999954658192</v>
      </c>
      <c r="AP46" s="26">
        <f t="shared" si="109"/>
        <v>1.6607986097483263E-9</v>
      </c>
      <c r="AQ46" s="26">
        <f t="shared" si="96"/>
        <v>1.9991692089908654E-7</v>
      </c>
      <c r="AR46" s="26">
        <f t="shared" si="43"/>
        <v>7.1935389791989452E-5</v>
      </c>
      <c r="AS46" s="26">
        <f t="shared" si="44"/>
        <v>0.99998309363718352</v>
      </c>
      <c r="AT46" s="26">
        <f t="shared" si="84"/>
        <v>2.5935127238030375E-5</v>
      </c>
      <c r="AU46" s="26">
        <f t="shared" si="45"/>
        <v>4.6000262553959077E-5</v>
      </c>
      <c r="AV46" s="26">
        <f t="shared" si="46"/>
        <v>0.99998955916849441</v>
      </c>
      <c r="AW46" s="26">
        <f t="shared" si="110"/>
        <v>1.6625131126990489E-5</v>
      </c>
      <c r="AX46" s="26">
        <f t="shared" si="97"/>
        <v>5.5310258664998963E-5</v>
      </c>
      <c r="AY46" s="26">
        <f t="shared" si="48"/>
        <v>4.1395629076364888E-3</v>
      </c>
      <c r="AZ46" s="26">
        <f t="shared" si="49"/>
        <v>0.99382270749106405</v>
      </c>
      <c r="BA46" s="26">
        <f t="shared" si="85"/>
        <v>4.2833751599610226E-3</v>
      </c>
      <c r="BB46" s="26">
        <f t="shared" si="50"/>
        <v>1.4381225232453377E-4</v>
      </c>
      <c r="BC46" s="26">
        <f t="shared" si="51"/>
        <v>0.99531261577028252</v>
      </c>
      <c r="BD46" s="26">
        <f t="shared" si="111"/>
        <v>3.3850048174667302E-3</v>
      </c>
      <c r="BE46" s="26">
        <f t="shared" si="98"/>
        <v>7.545580901697586E-4</v>
      </c>
      <c r="BF46" s="26">
        <f t="shared" si="53"/>
        <v>5.5914965864661569E-2</v>
      </c>
      <c r="BG46" s="26">
        <f t="shared" si="54"/>
        <v>0.68906328783462945</v>
      </c>
      <c r="BH46" s="26">
        <f t="shared" si="86"/>
        <v>6.0217484870487614E-2</v>
      </c>
      <c r="BI46" s="26">
        <f t="shared" si="55"/>
        <v>4.3025190058260457E-3</v>
      </c>
      <c r="BJ46" s="26">
        <f t="shared" si="56"/>
        <v>0.7174883996359338</v>
      </c>
      <c r="BK46" s="26">
        <f t="shared" si="112"/>
        <v>5.8025595200830948E-2</v>
      </c>
      <c r="BL46" s="26">
        <f t="shared" si="99"/>
        <v>2.1106293361693798E-3</v>
      </c>
      <c r="BM46" s="26">
        <f t="shared" si="58"/>
        <v>2.1499631196827972E-2</v>
      </c>
      <c r="BN46" s="26">
        <f t="shared" si="59"/>
        <v>7.8649603525142567E-2</v>
      </c>
      <c r="BO46" s="26">
        <f t="shared" si="87"/>
        <v>1.8752138312183426E-2</v>
      </c>
      <c r="BP46" s="26">
        <f t="shared" si="60"/>
        <v>2.7474928846445458E-3</v>
      </c>
      <c r="BQ46" s="26">
        <f t="shared" si="61"/>
        <v>8.9554596363361022E-2</v>
      </c>
      <c r="BR46" s="26">
        <f t="shared" si="113"/>
        <v>2.0772649408409366E-2</v>
      </c>
      <c r="BS46" s="26">
        <f t="shared" si="100"/>
        <v>7.2698178841860625E-4</v>
      </c>
      <c r="BT46" s="26">
        <f t="shared" si="63"/>
        <v>3.1021500394051756E-5</v>
      </c>
      <c r="BU46" s="26">
        <f t="shared" si="64"/>
        <v>1.6809675237401271E-4</v>
      </c>
      <c r="BV46" s="26">
        <f t="shared" si="88"/>
        <v>6.2488373356206779E-5</v>
      </c>
      <c r="BW46" s="26">
        <f t="shared" si="65"/>
        <v>3.1466872962155023E-5</v>
      </c>
      <c r="BX46" s="26">
        <f t="shared" si="66"/>
        <v>2.1100371027756444E-4</v>
      </c>
      <c r="BY46" s="26">
        <f t="shared" si="114"/>
        <v>7.7540131824551457E-5</v>
      </c>
      <c r="BZ46" s="26">
        <f t="shared" si="101"/>
        <v>4.6518631430499701E-5</v>
      </c>
      <c r="CA46" s="26">
        <f t="shared" si="68"/>
        <v>1.4844033921478052E-9</v>
      </c>
      <c r="CB46" s="26">
        <f t="shared" si="69"/>
        <v>6.8040114556786423E-8</v>
      </c>
      <c r="CC46" s="26">
        <f t="shared" si="89"/>
        <v>2.9933658074871756E-8</v>
      </c>
      <c r="CD46" s="26">
        <f t="shared" si="70"/>
        <v>2.8449254682723951E-8</v>
      </c>
      <c r="CE46" s="26">
        <f t="shared" si="71"/>
        <v>9.0550864338758689E-8</v>
      </c>
      <c r="CF46" s="26">
        <f t="shared" si="115"/>
        <v>3.9562952675735436E-8</v>
      </c>
      <c r="CG46" s="26">
        <f t="shared" si="102"/>
        <v>3.8078549283587628E-8</v>
      </c>
      <c r="CH46" s="26">
        <f t="shared" si="73"/>
        <v>9.3684842027877938E-15</v>
      </c>
      <c r="CI46" s="26">
        <f t="shared" si="74"/>
        <v>1.2425990733701259E-11</v>
      </c>
      <c r="CJ46" s="26">
        <f t="shared" si="90"/>
        <v>5.9683473197847456E-12</v>
      </c>
      <c r="CK46" s="26">
        <f t="shared" si="75"/>
        <v>5.9589788355819574E-12</v>
      </c>
      <c r="CL46" s="26">
        <f t="shared" si="76"/>
        <v>1.7179411378577523E-11</v>
      </c>
      <c r="CM46" s="26">
        <f t="shared" si="116"/>
        <v>8.2116020041668292E-12</v>
      </c>
      <c r="CN46" s="26">
        <f t="shared" si="103"/>
        <v>8.2022335199640411E-12</v>
      </c>
    </row>
    <row r="47" spans="1:92" x14ac:dyDescent="0.25">
      <c r="A47" s="38">
        <v>41</v>
      </c>
      <c r="B47" s="26">
        <f t="shared" si="13"/>
        <v>1.0997059965769015E-50</v>
      </c>
      <c r="C47" s="26">
        <f t="shared" si="14"/>
        <v>1</v>
      </c>
      <c r="D47" s="26">
        <f t="shared" si="78"/>
        <v>0</v>
      </c>
      <c r="E47" s="26">
        <f t="shared" si="15"/>
        <v>1.0997059965769015E-50</v>
      </c>
      <c r="F47" s="26">
        <f t="shared" si="16"/>
        <v>1</v>
      </c>
      <c r="G47" s="26">
        <f t="shared" si="104"/>
        <v>0</v>
      </c>
      <c r="H47" s="26">
        <f t="shared" si="91"/>
        <v>1.0997059965769015E-50</v>
      </c>
      <c r="I47" s="26">
        <f t="shared" si="18"/>
        <v>8.8963514946257034E-39</v>
      </c>
      <c r="J47" s="26">
        <f t="shared" si="19"/>
        <v>1</v>
      </c>
      <c r="K47" s="26">
        <f t="shared" si="79"/>
        <v>0</v>
      </c>
      <c r="L47" s="26">
        <f t="shared" si="20"/>
        <v>8.8963514946257034E-39</v>
      </c>
      <c r="M47" s="26">
        <f t="shared" si="21"/>
        <v>1</v>
      </c>
      <c r="N47" s="26">
        <f t="shared" si="105"/>
        <v>0</v>
      </c>
      <c r="O47" s="26">
        <f t="shared" si="92"/>
        <v>8.8963514946257034E-39</v>
      </c>
      <c r="P47" s="26">
        <f t="shared" si="23"/>
        <v>2.6476025576633763E-27</v>
      </c>
      <c r="Q47" s="26">
        <f t="shared" si="24"/>
        <v>1</v>
      </c>
      <c r="R47" s="26">
        <f t="shared" si="80"/>
        <v>0</v>
      </c>
      <c r="S47" s="26">
        <f t="shared" si="25"/>
        <v>2.6476025576633763E-27</v>
      </c>
      <c r="T47" s="26">
        <f t="shared" si="26"/>
        <v>1</v>
      </c>
      <c r="U47" s="26">
        <f t="shared" si="106"/>
        <v>0</v>
      </c>
      <c r="V47" s="26">
        <f t="shared" si="93"/>
        <v>2.6476025576633763E-27</v>
      </c>
      <c r="W47" s="26">
        <f t="shared" si="28"/>
        <v>1.2148686982865535E-18</v>
      </c>
      <c r="X47" s="26">
        <f t="shared" si="29"/>
        <v>1</v>
      </c>
      <c r="Y47" s="26">
        <f t="shared" si="81"/>
        <v>0</v>
      </c>
      <c r="Z47" s="26">
        <f t="shared" si="30"/>
        <v>1.2148686982865535E-18</v>
      </c>
      <c r="AA47" s="26">
        <f t="shared" si="31"/>
        <v>1</v>
      </c>
      <c r="AB47" s="26">
        <f t="shared" si="107"/>
        <v>0</v>
      </c>
      <c r="AC47" s="26">
        <f t="shared" si="94"/>
        <v>1.2148686982865535E-18</v>
      </c>
      <c r="AD47" s="26">
        <f t="shared" si="33"/>
        <v>2.4856035795234346E-12</v>
      </c>
      <c r="AE47" s="26">
        <f t="shared" si="34"/>
        <v>1</v>
      </c>
      <c r="AF47" s="26">
        <f t="shared" si="82"/>
        <v>0</v>
      </c>
      <c r="AG47" s="26">
        <f t="shared" si="35"/>
        <v>2.4856035795234346E-12</v>
      </c>
      <c r="AH47" s="26">
        <f t="shared" si="36"/>
        <v>1</v>
      </c>
      <c r="AI47" s="26">
        <f t="shared" si="108"/>
        <v>0</v>
      </c>
      <c r="AJ47" s="26">
        <f t="shared" si="95"/>
        <v>2.4856035795234346E-12</v>
      </c>
      <c r="AK47" s="26">
        <f t="shared" si="38"/>
        <v>7.8664475905886859E-8</v>
      </c>
      <c r="AL47" s="26">
        <f t="shared" si="39"/>
        <v>0.99999999979477361</v>
      </c>
      <c r="AM47" s="26">
        <f t="shared" si="83"/>
        <v>7.8136130898798228E-10</v>
      </c>
      <c r="AN47" s="26">
        <f t="shared" si="40"/>
        <v>7.7883114596898877E-8</v>
      </c>
      <c r="AO47" s="26">
        <f t="shared" si="41"/>
        <v>0.99999999990851851</v>
      </c>
      <c r="AP47" s="26">
        <f t="shared" si="109"/>
        <v>3.6193659180838722E-10</v>
      </c>
      <c r="AQ47" s="26">
        <f t="shared" si="96"/>
        <v>7.8302539314078472E-8</v>
      </c>
      <c r="AR47" s="26">
        <f t="shared" si="43"/>
        <v>3.684495574711646E-5</v>
      </c>
      <c r="AS47" s="26">
        <f t="shared" si="44"/>
        <v>0.99999362516253942</v>
      </c>
      <c r="AT47" s="26">
        <f t="shared" si="84"/>
        <v>1.0531525355905735E-5</v>
      </c>
      <c r="AU47" s="26">
        <f t="shared" si="45"/>
        <v>2.6313430391210725E-5</v>
      </c>
      <c r="AV47" s="26">
        <f t="shared" si="46"/>
        <v>0.99999615192348579</v>
      </c>
      <c r="AW47" s="26">
        <f t="shared" si="110"/>
        <v>6.592754991374683E-6</v>
      </c>
      <c r="AX47" s="26">
        <f t="shared" si="97"/>
        <v>3.0252200755741777E-5</v>
      </c>
      <c r="AY47" s="26">
        <f t="shared" si="48"/>
        <v>2.7260536221020725E-3</v>
      </c>
      <c r="AZ47" s="26">
        <f t="shared" si="49"/>
        <v>0.99647318105596572</v>
      </c>
      <c r="BA47" s="26">
        <f t="shared" si="85"/>
        <v>2.6504735649016675E-3</v>
      </c>
      <c r="BB47" s="26">
        <f t="shared" si="50"/>
        <v>7.5580057200405008E-5</v>
      </c>
      <c r="BC47" s="26">
        <f t="shared" si="51"/>
        <v>0.99736887876859737</v>
      </c>
      <c r="BD47" s="26">
        <f t="shared" si="111"/>
        <v>2.0562629983148506E-3</v>
      </c>
      <c r="BE47" s="26">
        <f t="shared" si="98"/>
        <v>6.6979062378722193E-4</v>
      </c>
      <c r="BF47" s="26">
        <f t="shared" si="53"/>
        <v>5.0459847243718992E-2</v>
      </c>
      <c r="BG47" s="26">
        <f t="shared" si="54"/>
        <v>0.74460110091305176</v>
      </c>
      <c r="BH47" s="26">
        <f t="shared" si="86"/>
        <v>5.5537813078422316E-2</v>
      </c>
      <c r="BI47" s="26">
        <f t="shared" si="55"/>
        <v>5.0779658347033241E-3</v>
      </c>
      <c r="BJ47" s="26">
        <f t="shared" si="56"/>
        <v>0.77028793769837867</v>
      </c>
      <c r="BK47" s="26">
        <f t="shared" si="112"/>
        <v>5.2799538062444862E-2</v>
      </c>
      <c r="BL47" s="26">
        <f t="shared" si="99"/>
        <v>2.3396908187258703E-3</v>
      </c>
      <c r="BM47" s="26">
        <f t="shared" si="58"/>
        <v>2.6219062435156044E-2</v>
      </c>
      <c r="BN47" s="26">
        <f t="shared" si="59"/>
        <v>0.10154589378858392</v>
      </c>
      <c r="BO47" s="26">
        <f t="shared" si="87"/>
        <v>2.2896290263441352E-2</v>
      </c>
      <c r="BP47" s="26">
        <f t="shared" si="60"/>
        <v>3.3227721717146927E-3</v>
      </c>
      <c r="BQ47" s="26">
        <f t="shared" si="61"/>
        <v>0.11466597119582377</v>
      </c>
      <c r="BR47" s="26">
        <f t="shared" si="113"/>
        <v>2.5111374832462743E-2</v>
      </c>
      <c r="BS47" s="26">
        <f t="shared" si="100"/>
        <v>1.1076876026933011E-3</v>
      </c>
      <c r="BT47" s="26">
        <f t="shared" si="63"/>
        <v>5.2963537258137001E-5</v>
      </c>
      <c r="BU47" s="26">
        <f t="shared" si="64"/>
        <v>2.6397158691498964E-4</v>
      </c>
      <c r="BV47" s="26">
        <f t="shared" si="88"/>
        <v>9.587483454097693E-5</v>
      </c>
      <c r="BW47" s="26">
        <f t="shared" si="65"/>
        <v>4.2911297282839929E-5</v>
      </c>
      <c r="BX47" s="26">
        <f t="shared" si="66"/>
        <v>3.2912644623729533E-4</v>
      </c>
      <c r="BY47" s="26">
        <f t="shared" si="114"/>
        <v>1.1812273595973089E-4</v>
      </c>
      <c r="BZ47" s="26">
        <f t="shared" si="101"/>
        <v>6.5159198701593893E-5</v>
      </c>
      <c r="CA47" s="26">
        <f t="shared" si="68"/>
        <v>3.2584464705683374E-9</v>
      </c>
      <c r="CB47" s="26">
        <f t="shared" si="69"/>
        <v>1.201850729917398E-7</v>
      </c>
      <c r="CC47" s="26">
        <f t="shared" si="89"/>
        <v>5.2144958434953378E-8</v>
      </c>
      <c r="CD47" s="26">
        <f t="shared" si="70"/>
        <v>4.888651196438504E-8</v>
      </c>
      <c r="CE47" s="26">
        <f t="shared" si="71"/>
        <v>1.5908874658799027E-7</v>
      </c>
      <c r="CF47" s="26">
        <f t="shared" si="115"/>
        <v>6.853788224923158E-8</v>
      </c>
      <c r="CG47" s="26">
        <f t="shared" si="102"/>
        <v>6.5279435778663242E-8</v>
      </c>
      <c r="CH47" s="26">
        <f t="shared" si="73"/>
        <v>2.5134957617235591E-14</v>
      </c>
      <c r="CI47" s="26">
        <f t="shared" si="74"/>
        <v>2.3698364886086246E-11</v>
      </c>
      <c r="CJ47" s="26">
        <f t="shared" si="90"/>
        <v>1.1272374152384987E-11</v>
      </c>
      <c r="CK47" s="26">
        <f t="shared" si="75"/>
        <v>1.1247239194767752E-11</v>
      </c>
      <c r="CL47" s="26">
        <f t="shared" si="76"/>
        <v>3.261832007148593E-11</v>
      </c>
      <c r="CM47" s="26">
        <f t="shared" si="116"/>
        <v>1.5438908692908407E-11</v>
      </c>
      <c r="CN47" s="26">
        <f t="shared" si="103"/>
        <v>1.5413773735291172E-11</v>
      </c>
    </row>
    <row r="48" spans="1:92" x14ac:dyDescent="0.25">
      <c r="A48" s="38">
        <v>42</v>
      </c>
      <c r="B48" s="26">
        <f t="shared" si="13"/>
        <v>2.6183476108973989E-52</v>
      </c>
      <c r="C48" s="26">
        <f t="shared" si="14"/>
        <v>1</v>
      </c>
      <c r="D48" s="26">
        <f t="shared" si="78"/>
        <v>0</v>
      </c>
      <c r="E48" s="26">
        <f t="shared" si="15"/>
        <v>2.6183476108973989E-52</v>
      </c>
      <c r="F48" s="26">
        <f t="shared" si="16"/>
        <v>1</v>
      </c>
      <c r="G48" s="26">
        <f t="shared" si="104"/>
        <v>0</v>
      </c>
      <c r="H48" s="26">
        <f t="shared" si="91"/>
        <v>2.6183476108973989E-52</v>
      </c>
      <c r="I48" s="26">
        <f t="shared" si="18"/>
        <v>4.2363578545837309E-40</v>
      </c>
      <c r="J48" s="26">
        <f t="shared" si="19"/>
        <v>1</v>
      </c>
      <c r="K48" s="26">
        <f t="shared" si="79"/>
        <v>0</v>
      </c>
      <c r="L48" s="26">
        <f t="shared" si="20"/>
        <v>4.2363578545837309E-40</v>
      </c>
      <c r="M48" s="26">
        <f t="shared" si="21"/>
        <v>1</v>
      </c>
      <c r="N48" s="26">
        <f t="shared" si="105"/>
        <v>0</v>
      </c>
      <c r="O48" s="26">
        <f t="shared" si="92"/>
        <v>4.2363578545837309E-40</v>
      </c>
      <c r="P48" s="26">
        <f t="shared" si="23"/>
        <v>2.5215262453936621E-28</v>
      </c>
      <c r="Q48" s="26">
        <f t="shared" si="24"/>
        <v>1</v>
      </c>
      <c r="R48" s="26">
        <f t="shared" si="80"/>
        <v>0</v>
      </c>
      <c r="S48" s="26">
        <f t="shared" si="25"/>
        <v>2.5215262453936621E-28</v>
      </c>
      <c r="T48" s="26">
        <f t="shared" si="26"/>
        <v>1</v>
      </c>
      <c r="U48" s="26">
        <f t="shared" si="106"/>
        <v>0</v>
      </c>
      <c r="V48" s="26">
        <f t="shared" si="93"/>
        <v>2.5215262453936621E-28</v>
      </c>
      <c r="W48" s="26">
        <f t="shared" si="28"/>
        <v>2.0247811638109384E-19</v>
      </c>
      <c r="X48" s="26">
        <f t="shared" si="29"/>
        <v>1</v>
      </c>
      <c r="Y48" s="26">
        <f t="shared" si="81"/>
        <v>0</v>
      </c>
      <c r="Z48" s="26">
        <f t="shared" si="30"/>
        <v>2.0247811638109384E-19</v>
      </c>
      <c r="AA48" s="26">
        <f t="shared" si="31"/>
        <v>1</v>
      </c>
      <c r="AB48" s="26">
        <f t="shared" si="107"/>
        <v>0</v>
      </c>
      <c r="AC48" s="26">
        <f t="shared" si="94"/>
        <v>2.0247811638109384E-19</v>
      </c>
      <c r="AD48" s="26">
        <f t="shared" si="33"/>
        <v>6.5099141368470726E-13</v>
      </c>
      <c r="AE48" s="26">
        <f t="shared" si="34"/>
        <v>1</v>
      </c>
      <c r="AF48" s="26">
        <f t="shared" si="82"/>
        <v>0</v>
      </c>
      <c r="AG48" s="26">
        <f t="shared" si="35"/>
        <v>6.5099141368470726E-13</v>
      </c>
      <c r="AH48" s="26">
        <f t="shared" si="36"/>
        <v>1</v>
      </c>
      <c r="AI48" s="26">
        <f t="shared" si="108"/>
        <v>0</v>
      </c>
      <c r="AJ48" s="26">
        <f t="shared" si="95"/>
        <v>6.5099141368470726E-13</v>
      </c>
      <c r="AK48" s="26">
        <f t="shared" si="38"/>
        <v>2.9967419392718936E-8</v>
      </c>
      <c r="AL48" s="26">
        <f t="shared" si="39"/>
        <v>0.99999999995984001</v>
      </c>
      <c r="AM48" s="26">
        <f t="shared" si="83"/>
        <v>1.650664049890338E-10</v>
      </c>
      <c r="AN48" s="26">
        <f t="shared" si="40"/>
        <v>2.9802352987729902E-8</v>
      </c>
      <c r="AO48" s="26">
        <f t="shared" si="41"/>
        <v>0.99999999998263756</v>
      </c>
      <c r="AP48" s="26">
        <f t="shared" si="109"/>
        <v>7.4119044235487763E-11</v>
      </c>
      <c r="AQ48" s="26">
        <f t="shared" si="96"/>
        <v>2.9893300348483448E-8</v>
      </c>
      <c r="AR48" s="26">
        <f t="shared" si="43"/>
        <v>1.8422477873558234E-5</v>
      </c>
      <c r="AS48" s="26">
        <f t="shared" si="44"/>
        <v>0.9999977035831441</v>
      </c>
      <c r="AT48" s="26">
        <f t="shared" si="84"/>
        <v>4.0784206046806659E-6</v>
      </c>
      <c r="AU48" s="26">
        <f t="shared" si="45"/>
        <v>1.4344057268877568E-5</v>
      </c>
      <c r="AV48" s="26">
        <f t="shared" si="46"/>
        <v>0.99999864517712811</v>
      </c>
      <c r="AW48" s="26">
        <f t="shared" si="110"/>
        <v>2.4932536423216689E-6</v>
      </c>
      <c r="AX48" s="26">
        <f t="shared" si="97"/>
        <v>1.5929224231236565E-5</v>
      </c>
      <c r="AY48" s="26">
        <f t="shared" si="48"/>
        <v>1.7524630427799032E-3</v>
      </c>
      <c r="AZ48" s="26">
        <f t="shared" si="49"/>
        <v>0.99805379143861073</v>
      </c>
      <c r="BA48" s="26">
        <f t="shared" si="85"/>
        <v>1.5806103826450091E-3</v>
      </c>
      <c r="BB48" s="26">
        <f t="shared" si="50"/>
        <v>1.7185266013489413E-4</v>
      </c>
      <c r="BC48" s="26">
        <f t="shared" si="51"/>
        <v>0.99857269993335696</v>
      </c>
      <c r="BD48" s="26">
        <f t="shared" si="111"/>
        <v>1.2038211647595887E-3</v>
      </c>
      <c r="BE48" s="26">
        <f t="shared" si="98"/>
        <v>5.4864187802031454E-4</v>
      </c>
      <c r="BF48" s="26">
        <f t="shared" si="53"/>
        <v>4.4452722571847632E-2</v>
      </c>
      <c r="BG48" s="26">
        <f t="shared" si="54"/>
        <v>0.79446011063834232</v>
      </c>
      <c r="BH48" s="26">
        <f t="shared" si="86"/>
        <v>4.985900972529056E-2</v>
      </c>
      <c r="BI48" s="26">
        <f t="shared" si="55"/>
        <v>5.4062871534429277E-3</v>
      </c>
      <c r="BJ48" s="26">
        <f t="shared" si="56"/>
        <v>0.81705384345440879</v>
      </c>
      <c r="BK48" s="26">
        <f t="shared" si="112"/>
        <v>4.6765905756030124E-2</v>
      </c>
      <c r="BL48" s="26">
        <f t="shared" si="99"/>
        <v>2.3131831841824921E-3</v>
      </c>
      <c r="BM48" s="26">
        <f t="shared" si="58"/>
        <v>3.1213169565661992E-2</v>
      </c>
      <c r="BN48" s="26">
        <f t="shared" si="59"/>
        <v>0.12894951764616971</v>
      </c>
      <c r="BO48" s="26">
        <f t="shared" si="87"/>
        <v>2.7403623857585796E-2</v>
      </c>
      <c r="BP48" s="26">
        <f t="shared" si="60"/>
        <v>3.8095457080761959E-3</v>
      </c>
      <c r="BQ48" s="26">
        <f t="shared" si="61"/>
        <v>0.14442218317324237</v>
      </c>
      <c r="BR48" s="26">
        <f t="shared" si="113"/>
        <v>2.9756211977418609E-2</v>
      </c>
      <c r="BS48" s="26">
        <f t="shared" si="100"/>
        <v>1.4569575882433829E-3</v>
      </c>
      <c r="BT48" s="26">
        <f t="shared" si="63"/>
        <v>8.8272562096895326E-5</v>
      </c>
      <c r="BU48" s="26">
        <f t="shared" si="64"/>
        <v>4.0898665999719781E-4</v>
      </c>
      <c r="BV48" s="26">
        <f t="shared" si="88"/>
        <v>1.4501507308220817E-4</v>
      </c>
      <c r="BW48" s="26">
        <f t="shared" si="65"/>
        <v>5.6742510985312839E-5</v>
      </c>
      <c r="BX48" s="26">
        <f t="shared" si="66"/>
        <v>5.0652234403970322E-4</v>
      </c>
      <c r="BY48" s="26">
        <f t="shared" si="114"/>
        <v>1.7739589780240789E-4</v>
      </c>
      <c r="BZ48" s="26">
        <f t="shared" si="101"/>
        <v>8.9123335705512563E-5</v>
      </c>
      <c r="CA48" s="26">
        <f t="shared" si="68"/>
        <v>6.9823852940750249E-9</v>
      </c>
      <c r="CB48" s="26">
        <f t="shared" si="69"/>
        <v>2.1001969880110003E-7</v>
      </c>
      <c r="CC48" s="26">
        <f t="shared" si="89"/>
        <v>8.983462580936023E-8</v>
      </c>
      <c r="CD48" s="26">
        <f t="shared" si="70"/>
        <v>8.2852240515285204E-8</v>
      </c>
      <c r="CE48" s="26">
        <f t="shared" si="71"/>
        <v>2.7651131411682324E-7</v>
      </c>
      <c r="CF48" s="26">
        <f t="shared" si="115"/>
        <v>1.1742256752883297E-7</v>
      </c>
      <c r="CG48" s="26">
        <f t="shared" si="102"/>
        <v>1.1044018223475795E-7</v>
      </c>
      <c r="CH48" s="26">
        <f t="shared" si="73"/>
        <v>6.5829650902283347E-14</v>
      </c>
      <c r="CI48" s="26">
        <f t="shared" si="74"/>
        <v>4.4795889499418749E-11</v>
      </c>
      <c r="CJ48" s="26">
        <f t="shared" si="90"/>
        <v>2.1097524613332503E-11</v>
      </c>
      <c r="CK48" s="26">
        <f t="shared" si="75"/>
        <v>2.1031694962430219E-11</v>
      </c>
      <c r="CL48" s="26">
        <f t="shared" si="76"/>
        <v>6.1383037100325286E-11</v>
      </c>
      <c r="CM48" s="26">
        <f t="shared" si="116"/>
        <v>2.8764717028839357E-11</v>
      </c>
      <c r="CN48" s="26">
        <f t="shared" si="103"/>
        <v>2.8698887377937073E-11</v>
      </c>
    </row>
    <row r="49" spans="1:92" x14ac:dyDescent="0.25">
      <c r="A49" s="38">
        <v>43</v>
      </c>
      <c r="B49" s="26">
        <f t="shared" si="13"/>
        <v>6.0891804904589408E-54</v>
      </c>
      <c r="C49" s="26">
        <f t="shared" si="14"/>
        <v>1</v>
      </c>
      <c r="D49" s="26">
        <f t="shared" si="78"/>
        <v>0</v>
      </c>
      <c r="E49" s="26">
        <f t="shared" si="15"/>
        <v>6.0891804904589408E-54</v>
      </c>
      <c r="F49" s="26">
        <f t="shared" si="16"/>
        <v>1</v>
      </c>
      <c r="G49" s="26">
        <f t="shared" si="104"/>
        <v>0</v>
      </c>
      <c r="H49" s="26">
        <f t="shared" si="91"/>
        <v>6.0891804904589408E-54</v>
      </c>
      <c r="I49" s="26">
        <f t="shared" si="18"/>
        <v>1.9703990021319702E-41</v>
      </c>
      <c r="J49" s="26">
        <f t="shared" si="19"/>
        <v>1</v>
      </c>
      <c r="K49" s="26">
        <f t="shared" si="79"/>
        <v>0</v>
      </c>
      <c r="L49" s="26">
        <f t="shared" si="20"/>
        <v>1.9703990021319702E-41</v>
      </c>
      <c r="M49" s="26">
        <f t="shared" si="21"/>
        <v>1</v>
      </c>
      <c r="N49" s="26">
        <f t="shared" si="105"/>
        <v>0</v>
      </c>
      <c r="O49" s="26">
        <f t="shared" si="92"/>
        <v>1.9703990021319702E-41</v>
      </c>
      <c r="P49" s="26">
        <f t="shared" si="23"/>
        <v>2.3456058096685469E-29</v>
      </c>
      <c r="Q49" s="26">
        <f t="shared" si="24"/>
        <v>1</v>
      </c>
      <c r="R49" s="26">
        <f t="shared" si="80"/>
        <v>0</v>
      </c>
      <c r="S49" s="26">
        <f t="shared" si="25"/>
        <v>2.3456058096685469E-29</v>
      </c>
      <c r="T49" s="26">
        <f t="shared" si="26"/>
        <v>1</v>
      </c>
      <c r="U49" s="26">
        <f t="shared" si="106"/>
        <v>0</v>
      </c>
      <c r="V49" s="26">
        <f t="shared" si="93"/>
        <v>2.3456058096685469E-29</v>
      </c>
      <c r="W49" s="26">
        <f t="shared" si="28"/>
        <v>3.296155382948044E-20</v>
      </c>
      <c r="X49" s="26">
        <f t="shared" si="29"/>
        <v>1</v>
      </c>
      <c r="Y49" s="26">
        <f t="shared" si="81"/>
        <v>0</v>
      </c>
      <c r="Z49" s="26">
        <f t="shared" si="30"/>
        <v>3.296155382948044E-20</v>
      </c>
      <c r="AA49" s="26">
        <f t="shared" si="31"/>
        <v>1</v>
      </c>
      <c r="AB49" s="26">
        <f t="shared" si="107"/>
        <v>0</v>
      </c>
      <c r="AC49" s="26">
        <f t="shared" si="94"/>
        <v>3.296155382948044E-20</v>
      </c>
      <c r="AD49" s="26">
        <f t="shared" si="33"/>
        <v>1.6653268722166893E-13</v>
      </c>
      <c r="AE49" s="26">
        <f t="shared" si="34"/>
        <v>1</v>
      </c>
      <c r="AF49" s="26">
        <f t="shared" si="82"/>
        <v>0</v>
      </c>
      <c r="AG49" s="26">
        <f t="shared" si="35"/>
        <v>1.6653268722166893E-13</v>
      </c>
      <c r="AH49" s="26">
        <f t="shared" si="36"/>
        <v>1</v>
      </c>
      <c r="AI49" s="26">
        <f t="shared" si="108"/>
        <v>0</v>
      </c>
      <c r="AJ49" s="26">
        <f t="shared" si="95"/>
        <v>1.6653268722166893E-13</v>
      </c>
      <c r="AK49" s="26">
        <f t="shared" si="38"/>
        <v>1.1150667681011655E-8</v>
      </c>
      <c r="AL49" s="26">
        <f t="shared" si="39"/>
        <v>0.99999999999260769</v>
      </c>
      <c r="AM49" s="26">
        <f t="shared" si="83"/>
        <v>3.2767677460299183E-11</v>
      </c>
      <c r="AN49" s="26">
        <f t="shared" si="40"/>
        <v>1.1117900003551356E-8</v>
      </c>
      <c r="AO49" s="26">
        <f t="shared" si="41"/>
        <v>0.99999999999690048</v>
      </c>
      <c r="AP49" s="26">
        <f t="shared" si="109"/>
        <v>1.4262924175056924E-11</v>
      </c>
      <c r="AQ49" s="26">
        <f t="shared" si="96"/>
        <v>1.1136404756836599E-8</v>
      </c>
      <c r="AR49" s="26">
        <f t="shared" si="43"/>
        <v>8.9970240777842767E-6</v>
      </c>
      <c r="AS49" s="26">
        <f t="shared" si="44"/>
        <v>0.99999920980949619</v>
      </c>
      <c r="AT49" s="26">
        <f t="shared" si="84"/>
        <v>1.5062263520881913E-6</v>
      </c>
      <c r="AU49" s="26">
        <f t="shared" si="45"/>
        <v>7.4907977256960854E-6</v>
      </c>
      <c r="AV49" s="26">
        <f t="shared" si="46"/>
        <v>0.9999995443916353</v>
      </c>
      <c r="AW49" s="26">
        <f t="shared" si="110"/>
        <v>8.9921450718843943E-7</v>
      </c>
      <c r="AX49" s="26">
        <f t="shared" si="97"/>
        <v>8.0978095705958373E-6</v>
      </c>
      <c r="AY49" s="26">
        <f t="shared" si="48"/>
        <v>1.1003837710478492E-3</v>
      </c>
      <c r="AZ49" s="26">
        <f t="shared" si="49"/>
        <v>0.99896221853712863</v>
      </c>
      <c r="BA49" s="26">
        <f t="shared" si="85"/>
        <v>9.0842709851790548E-4</v>
      </c>
      <c r="BB49" s="26">
        <f t="shared" si="50"/>
        <v>1.919566725299437E-4</v>
      </c>
      <c r="BC49" s="26">
        <f t="shared" si="51"/>
        <v>0.99925191785512724</v>
      </c>
      <c r="BD49" s="26">
        <f t="shared" si="111"/>
        <v>6.7921792177028095E-4</v>
      </c>
      <c r="BE49" s="26">
        <f t="shared" si="98"/>
        <v>4.2116584927756823E-4</v>
      </c>
      <c r="BF49" s="26">
        <f t="shared" si="53"/>
        <v>3.825001709670614E-2</v>
      </c>
      <c r="BG49" s="26">
        <f t="shared" si="54"/>
        <v>0.83803007720073297</v>
      </c>
      <c r="BH49" s="26">
        <f t="shared" si="86"/>
        <v>4.356996656239065E-2</v>
      </c>
      <c r="BI49" s="26">
        <f t="shared" si="55"/>
        <v>5.3199494656845092E-3</v>
      </c>
      <c r="BJ49" s="26">
        <f t="shared" si="56"/>
        <v>0.85737354203687577</v>
      </c>
      <c r="BK49" s="26">
        <f t="shared" si="112"/>
        <v>4.0319698582466978E-2</v>
      </c>
      <c r="BL49" s="26">
        <f t="shared" si="99"/>
        <v>2.0696814857608381E-3</v>
      </c>
      <c r="BM49" s="26">
        <f t="shared" si="58"/>
        <v>3.6294383215886024E-2</v>
      </c>
      <c r="BN49" s="26">
        <f t="shared" si="59"/>
        <v>0.16109940308129078</v>
      </c>
      <c r="BO49" s="26">
        <f t="shared" si="87"/>
        <v>3.2149885435121067E-2</v>
      </c>
      <c r="BP49" s="26">
        <f t="shared" si="60"/>
        <v>4.1444977807649566E-3</v>
      </c>
      <c r="BQ49" s="26">
        <f t="shared" si="61"/>
        <v>0.17898533632216412</v>
      </c>
      <c r="BR49" s="26">
        <f t="shared" si="113"/>
        <v>3.4563153148921749E-2</v>
      </c>
      <c r="BS49" s="26">
        <f t="shared" si="100"/>
        <v>1.7312300669642747E-3</v>
      </c>
      <c r="BT49" s="26">
        <f t="shared" si="63"/>
        <v>1.4369951969261951E-4</v>
      </c>
      <c r="BU49" s="26">
        <f t="shared" si="64"/>
        <v>6.2522105670523721E-4</v>
      </c>
      <c r="BV49" s="26">
        <f t="shared" si="88"/>
        <v>2.162343967080394E-4</v>
      </c>
      <c r="BW49" s="26">
        <f t="shared" si="65"/>
        <v>7.2534877015419889E-5</v>
      </c>
      <c r="BX49" s="26">
        <f t="shared" si="66"/>
        <v>7.6915986164410529E-4</v>
      </c>
      <c r="BY49" s="26">
        <f t="shared" si="114"/>
        <v>2.6263751760440207E-4</v>
      </c>
      <c r="BZ49" s="26">
        <f t="shared" si="101"/>
        <v>1.1893799791178256E-4</v>
      </c>
      <c r="CA49" s="26">
        <f t="shared" si="68"/>
        <v>1.4614294801552371E-8</v>
      </c>
      <c r="CB49" s="26">
        <f t="shared" si="69"/>
        <v>3.6307702025813168E-7</v>
      </c>
      <c r="CC49" s="26">
        <f t="shared" si="89"/>
        <v>1.5305732145703165E-7</v>
      </c>
      <c r="CD49" s="26">
        <f t="shared" si="70"/>
        <v>1.3844302665547928E-7</v>
      </c>
      <c r="CE49" s="26">
        <f t="shared" si="71"/>
        <v>4.75464717578752E-7</v>
      </c>
      <c r="CF49" s="26">
        <f t="shared" si="115"/>
        <v>1.9895340346192876E-7</v>
      </c>
      <c r="CG49" s="26">
        <f t="shared" si="102"/>
        <v>1.8433910866037639E-7</v>
      </c>
      <c r="CH49" s="26">
        <f t="shared" si="73"/>
        <v>1.6840143254072526E-13</v>
      </c>
      <c r="CI49" s="26">
        <f t="shared" si="74"/>
        <v>8.3925219385124618E-11</v>
      </c>
      <c r="CJ49" s="26">
        <f t="shared" si="90"/>
        <v>3.9129329885705869E-11</v>
      </c>
      <c r="CK49" s="26">
        <f t="shared" si="75"/>
        <v>3.8960928453165147E-11</v>
      </c>
      <c r="CL49" s="26">
        <f t="shared" si="76"/>
        <v>1.1449084987287181E-10</v>
      </c>
      <c r="CM49" s="26">
        <f t="shared" si="116"/>
        <v>5.3107812772546524E-11</v>
      </c>
      <c r="CN49" s="26">
        <f t="shared" si="103"/>
        <v>5.2939411340005802E-11</v>
      </c>
    </row>
    <row r="50" spans="1:92" x14ac:dyDescent="0.25">
      <c r="A50" s="38">
        <v>44</v>
      </c>
      <c r="B50" s="26">
        <f t="shared" si="13"/>
        <v>1.3839046569225083E-55</v>
      </c>
      <c r="C50" s="26">
        <f t="shared" si="14"/>
        <v>1</v>
      </c>
      <c r="D50" s="26">
        <f t="shared" si="78"/>
        <v>0</v>
      </c>
      <c r="E50" s="26">
        <f t="shared" si="15"/>
        <v>1.3839046569225083E-55</v>
      </c>
      <c r="F50" s="26">
        <f t="shared" si="16"/>
        <v>1</v>
      </c>
      <c r="G50" s="26">
        <f t="shared" si="104"/>
        <v>0</v>
      </c>
      <c r="H50" s="26">
        <f t="shared" si="91"/>
        <v>1.3839046569225083E-55</v>
      </c>
      <c r="I50" s="26">
        <f t="shared" si="18"/>
        <v>8.956359100599541E-43</v>
      </c>
      <c r="J50" s="26">
        <f t="shared" si="19"/>
        <v>1</v>
      </c>
      <c r="K50" s="26">
        <f t="shared" si="79"/>
        <v>0</v>
      </c>
      <c r="L50" s="26">
        <f t="shared" si="20"/>
        <v>8.956359100599541E-43</v>
      </c>
      <c r="M50" s="26">
        <f t="shared" si="21"/>
        <v>1</v>
      </c>
      <c r="N50" s="26">
        <f t="shared" si="105"/>
        <v>0</v>
      </c>
      <c r="O50" s="26">
        <f t="shared" si="92"/>
        <v>8.956359100599541E-43</v>
      </c>
      <c r="P50" s="26">
        <f t="shared" si="23"/>
        <v>2.1323689178804845E-30</v>
      </c>
      <c r="Q50" s="26">
        <f t="shared" si="24"/>
        <v>1</v>
      </c>
      <c r="R50" s="26">
        <f t="shared" si="80"/>
        <v>0</v>
      </c>
      <c r="S50" s="26">
        <f t="shared" si="25"/>
        <v>2.1323689178804845E-30</v>
      </c>
      <c r="T50" s="26">
        <f t="shared" si="26"/>
        <v>1</v>
      </c>
      <c r="U50" s="26">
        <f t="shared" si="106"/>
        <v>0</v>
      </c>
      <c r="V50" s="26">
        <f t="shared" si="93"/>
        <v>2.1323689178804845E-30</v>
      </c>
      <c r="W50" s="26">
        <f t="shared" si="28"/>
        <v>5.2438835637810123E-21</v>
      </c>
      <c r="X50" s="26">
        <f t="shared" si="29"/>
        <v>1</v>
      </c>
      <c r="Y50" s="26">
        <f t="shared" si="81"/>
        <v>0</v>
      </c>
      <c r="Z50" s="26">
        <f t="shared" si="30"/>
        <v>5.2438835637810123E-21</v>
      </c>
      <c r="AA50" s="26">
        <f t="shared" si="31"/>
        <v>1</v>
      </c>
      <c r="AB50" s="26">
        <f t="shared" si="107"/>
        <v>0</v>
      </c>
      <c r="AC50" s="26">
        <f t="shared" si="94"/>
        <v>5.2438835637810123E-21</v>
      </c>
      <c r="AD50" s="26">
        <f t="shared" si="33"/>
        <v>4.1633171805417352E-14</v>
      </c>
      <c r="AE50" s="26">
        <f t="shared" si="34"/>
        <v>1</v>
      </c>
      <c r="AF50" s="26">
        <f t="shared" si="82"/>
        <v>0</v>
      </c>
      <c r="AG50" s="26">
        <f t="shared" si="35"/>
        <v>4.1633171805417352E-14</v>
      </c>
      <c r="AH50" s="26">
        <f t="shared" si="36"/>
        <v>1</v>
      </c>
      <c r="AI50" s="26">
        <f t="shared" si="108"/>
        <v>0</v>
      </c>
      <c r="AJ50" s="26">
        <f t="shared" si="95"/>
        <v>4.1633171805417352E-14</v>
      </c>
      <c r="AK50" s="26">
        <f t="shared" si="38"/>
        <v>4.054788247640608E-9</v>
      </c>
      <c r="AL50" s="26">
        <f t="shared" si="39"/>
        <v>0.99999999999872013</v>
      </c>
      <c r="AM50" s="26">
        <f t="shared" si="83"/>
        <v>6.1124438843762618E-12</v>
      </c>
      <c r="AN50" s="26">
        <f t="shared" si="40"/>
        <v>4.0486758037562317E-9</v>
      </c>
      <c r="AO50" s="26">
        <f t="shared" si="41"/>
        <v>0.99999999999947964</v>
      </c>
      <c r="AP50" s="26">
        <f t="shared" si="109"/>
        <v>2.5791591085067012E-12</v>
      </c>
      <c r="AQ50" s="26">
        <f t="shared" si="96"/>
        <v>4.0522090885321013E-9</v>
      </c>
      <c r="AR50" s="26">
        <f t="shared" si="43"/>
        <v>4.2940342189424674E-6</v>
      </c>
      <c r="AS50" s="26">
        <f t="shared" si="44"/>
        <v>0.99999974030976191</v>
      </c>
      <c r="AT50" s="26">
        <f t="shared" si="84"/>
        <v>5.3050026571632714E-7</v>
      </c>
      <c r="AU50" s="26">
        <f t="shared" si="45"/>
        <v>3.7635339532261403E-6</v>
      </c>
      <c r="AV50" s="26">
        <f t="shared" si="46"/>
        <v>0.99999985367538158</v>
      </c>
      <c r="AW50" s="26">
        <f t="shared" si="110"/>
        <v>3.0928374628036437E-7</v>
      </c>
      <c r="AX50" s="26">
        <f t="shared" si="97"/>
        <v>3.9847504726621031E-6</v>
      </c>
      <c r="AY50" s="26">
        <f t="shared" si="48"/>
        <v>6.7523549587027241E-4</v>
      </c>
      <c r="AZ50" s="26">
        <f t="shared" si="49"/>
        <v>0.99946539362254028</v>
      </c>
      <c r="BA50" s="26">
        <f t="shared" si="85"/>
        <v>5.0317508541164457E-4</v>
      </c>
      <c r="BB50" s="26">
        <f t="shared" si="50"/>
        <v>1.7206041045862784E-4</v>
      </c>
      <c r="BC50" s="26">
        <f t="shared" si="51"/>
        <v>0.99962125249709266</v>
      </c>
      <c r="BD50" s="26">
        <f t="shared" si="111"/>
        <v>3.693346419654242E-4</v>
      </c>
      <c r="BE50" s="26">
        <f t="shared" si="98"/>
        <v>3.0590085390484821E-4</v>
      </c>
      <c r="BF50" s="26">
        <f t="shared" si="53"/>
        <v>3.2164787104048367E-2</v>
      </c>
      <c r="BG50" s="26">
        <f t="shared" si="54"/>
        <v>0.875091279082026</v>
      </c>
      <c r="BH50" s="26">
        <f t="shared" si="86"/>
        <v>3.7061201881293027E-2</v>
      </c>
      <c r="BI50" s="26">
        <f t="shared" si="55"/>
        <v>4.8964147772446592E-3</v>
      </c>
      <c r="BJ50" s="26">
        <f t="shared" si="56"/>
        <v>0.89121070105938927</v>
      </c>
      <c r="BK50" s="26">
        <f t="shared" si="112"/>
        <v>3.3837159022513497E-2</v>
      </c>
      <c r="BL50" s="26">
        <f t="shared" si="99"/>
        <v>1.6723719184651292E-3</v>
      </c>
      <c r="BM50" s="26">
        <f t="shared" si="58"/>
        <v>4.1243617290779598E-2</v>
      </c>
      <c r="BN50" s="26">
        <f t="shared" si="59"/>
        <v>0.19807195457603702</v>
      </c>
      <c r="BO50" s="26">
        <f t="shared" si="87"/>
        <v>3.6972551494746236E-2</v>
      </c>
      <c r="BP50" s="26">
        <f t="shared" si="60"/>
        <v>4.2710657960333617E-3</v>
      </c>
      <c r="BQ50" s="26">
        <f t="shared" si="61"/>
        <v>0.21833831683744551</v>
      </c>
      <c r="BR50" s="26">
        <f t="shared" si="113"/>
        <v>3.9352980515281383E-2</v>
      </c>
      <c r="BS50" s="26">
        <f t="shared" si="100"/>
        <v>1.8906367754982153E-3</v>
      </c>
      <c r="BT50" s="26">
        <f t="shared" si="63"/>
        <v>2.2861287223825862E-4</v>
      </c>
      <c r="BU50" s="26">
        <f t="shared" si="64"/>
        <v>9.430837296224684E-4</v>
      </c>
      <c r="BV50" s="26">
        <f t="shared" si="88"/>
        <v>3.1786267291723119E-4</v>
      </c>
      <c r="BW50" s="26">
        <f t="shared" si="65"/>
        <v>8.9249800678972572E-5</v>
      </c>
      <c r="BX50" s="26">
        <f t="shared" si="66"/>
        <v>1.152490098955052E-3</v>
      </c>
      <c r="BY50" s="26">
        <f t="shared" si="114"/>
        <v>3.833302373109467E-4</v>
      </c>
      <c r="BZ50" s="26">
        <f t="shared" si="101"/>
        <v>1.5471736507268808E-4</v>
      </c>
      <c r="CA50" s="26">
        <f t="shared" si="68"/>
        <v>2.9892875730447953E-8</v>
      </c>
      <c r="CB50" s="26">
        <f t="shared" si="69"/>
        <v>6.2097228323619398E-7</v>
      </c>
      <c r="CC50" s="26">
        <f t="shared" si="89"/>
        <v>2.5789526297806229E-7</v>
      </c>
      <c r="CD50" s="26">
        <f t="shared" si="70"/>
        <v>2.2800238724761434E-7</v>
      </c>
      <c r="CE50" s="26">
        <f t="shared" si="71"/>
        <v>8.088374583373364E-7</v>
      </c>
      <c r="CF50" s="26">
        <f t="shared" si="115"/>
        <v>3.333727407585844E-7</v>
      </c>
      <c r="CG50" s="26">
        <f t="shared" si="102"/>
        <v>3.0347986502813648E-7</v>
      </c>
      <c r="CH50" s="26">
        <f t="shared" si="73"/>
        <v>4.2100358135181336E-13</v>
      </c>
      <c r="CI50" s="26">
        <f t="shared" si="74"/>
        <v>1.558416495700047E-10</v>
      </c>
      <c r="CJ50" s="26">
        <f t="shared" si="90"/>
        <v>7.1916430184880078E-11</v>
      </c>
      <c r="CK50" s="26">
        <f t="shared" si="75"/>
        <v>7.1495426603528263E-11</v>
      </c>
      <c r="CL50" s="26">
        <f t="shared" si="76"/>
        <v>2.1165622435505941E-10</v>
      </c>
      <c r="CM50" s="26">
        <f t="shared" si="116"/>
        <v>9.7165374482187597E-11</v>
      </c>
      <c r="CN50" s="26">
        <f t="shared" si="103"/>
        <v>9.6744370900835782E-11</v>
      </c>
    </row>
    <row r="51" spans="1:92" x14ac:dyDescent="0.25">
      <c r="A51" s="38">
        <v>45</v>
      </c>
      <c r="B51" s="26">
        <f t="shared" si="13"/>
        <v>3.0753436820498928E-57</v>
      </c>
      <c r="C51" s="26">
        <f t="shared" si="14"/>
        <v>1</v>
      </c>
      <c r="D51" s="26">
        <f t="shared" si="78"/>
        <v>0</v>
      </c>
      <c r="E51" s="26">
        <f t="shared" si="15"/>
        <v>3.0753436820498928E-57</v>
      </c>
      <c r="F51" s="26">
        <f t="shared" si="16"/>
        <v>1</v>
      </c>
      <c r="G51" s="26">
        <f t="shared" si="104"/>
        <v>0</v>
      </c>
      <c r="H51" s="26">
        <f t="shared" si="91"/>
        <v>3.0753436820498928E-57</v>
      </c>
      <c r="I51" s="26">
        <f t="shared" si="18"/>
        <v>3.9806040447110628E-44</v>
      </c>
      <c r="J51" s="26">
        <f t="shared" si="19"/>
        <v>1</v>
      </c>
      <c r="K51" s="26">
        <f t="shared" si="79"/>
        <v>0</v>
      </c>
      <c r="L51" s="26">
        <f t="shared" si="20"/>
        <v>3.9806040447110628E-44</v>
      </c>
      <c r="M51" s="26">
        <f t="shared" si="21"/>
        <v>1</v>
      </c>
      <c r="N51" s="26">
        <f t="shared" si="105"/>
        <v>0</v>
      </c>
      <c r="O51" s="26">
        <f t="shared" si="92"/>
        <v>3.9806040447110628E-44</v>
      </c>
      <c r="P51" s="26">
        <f t="shared" si="23"/>
        <v>1.8954390381159834E-31</v>
      </c>
      <c r="Q51" s="26">
        <f t="shared" si="24"/>
        <v>1</v>
      </c>
      <c r="R51" s="26">
        <f t="shared" si="80"/>
        <v>0</v>
      </c>
      <c r="S51" s="26">
        <f t="shared" si="25"/>
        <v>1.8954390381159834E-31</v>
      </c>
      <c r="T51" s="26">
        <f t="shared" si="26"/>
        <v>1</v>
      </c>
      <c r="U51" s="26">
        <f t="shared" si="106"/>
        <v>0</v>
      </c>
      <c r="V51" s="26">
        <f t="shared" si="93"/>
        <v>1.8954390381159834E-31</v>
      </c>
      <c r="W51" s="26">
        <f t="shared" si="28"/>
        <v>8.1571522103259911E-22</v>
      </c>
      <c r="X51" s="26">
        <f t="shared" si="29"/>
        <v>1</v>
      </c>
      <c r="Y51" s="26">
        <f t="shared" si="81"/>
        <v>0</v>
      </c>
      <c r="Z51" s="26">
        <f t="shared" si="30"/>
        <v>8.1571522103259911E-22</v>
      </c>
      <c r="AA51" s="26">
        <f t="shared" si="31"/>
        <v>1</v>
      </c>
      <c r="AB51" s="26">
        <f t="shared" si="107"/>
        <v>0</v>
      </c>
      <c r="AC51" s="26">
        <f t="shared" si="94"/>
        <v>8.1571522103259911E-22</v>
      </c>
      <c r="AD51" s="26">
        <f t="shared" si="33"/>
        <v>1.0176997552435356E-14</v>
      </c>
      <c r="AE51" s="26">
        <f t="shared" si="34"/>
        <v>1</v>
      </c>
      <c r="AF51" s="26">
        <f t="shared" si="82"/>
        <v>0</v>
      </c>
      <c r="AG51" s="26">
        <f t="shared" si="35"/>
        <v>1.0176997552435356E-14</v>
      </c>
      <c r="AH51" s="26">
        <f t="shared" si="36"/>
        <v>1</v>
      </c>
      <c r="AI51" s="26">
        <f t="shared" si="108"/>
        <v>0</v>
      </c>
      <c r="AJ51" s="26">
        <f t="shared" si="95"/>
        <v>1.0176997552435356E-14</v>
      </c>
      <c r="AK51" s="26">
        <f t="shared" si="38"/>
        <v>1.4417024880499918E-9</v>
      </c>
      <c r="AL51" s="26">
        <f t="shared" si="39"/>
        <v>0.99999999999979161</v>
      </c>
      <c r="AM51" s="26">
        <f t="shared" si="83"/>
        <v>1.0714762410657386E-12</v>
      </c>
      <c r="AN51" s="26">
        <f t="shared" si="40"/>
        <v>1.4406310118089261E-9</v>
      </c>
      <c r="AO51" s="26">
        <f t="shared" si="41"/>
        <v>0.99999999999991784</v>
      </c>
      <c r="AP51" s="26">
        <f t="shared" si="109"/>
        <v>4.3820502781954929E-13</v>
      </c>
      <c r="AQ51" s="26">
        <f t="shared" si="96"/>
        <v>1.4412642830221723E-9</v>
      </c>
      <c r="AR51" s="26">
        <f t="shared" si="43"/>
        <v>2.003882635506498E-6</v>
      </c>
      <c r="AS51" s="26">
        <f t="shared" si="44"/>
        <v>0.99999991849746561</v>
      </c>
      <c r="AT51" s="26">
        <f t="shared" si="84"/>
        <v>1.7818770370325865E-7</v>
      </c>
      <c r="AU51" s="26">
        <f t="shared" si="45"/>
        <v>1.8256949318032393E-6</v>
      </c>
      <c r="AV51" s="26">
        <f t="shared" si="46"/>
        <v>0.99999995512430861</v>
      </c>
      <c r="AW51" s="26">
        <f t="shared" si="110"/>
        <v>1.0144892703678465E-7</v>
      </c>
      <c r="AX51" s="26">
        <f t="shared" si="97"/>
        <v>1.9024337084697133E-6</v>
      </c>
      <c r="AY51" s="26">
        <f t="shared" si="48"/>
        <v>4.0514129752216199E-4</v>
      </c>
      <c r="AZ51" s="26">
        <f t="shared" si="49"/>
        <v>0.99973399724743039</v>
      </c>
      <c r="BA51" s="26">
        <f t="shared" si="85"/>
        <v>2.6860362489011802E-4</v>
      </c>
      <c r="BB51" s="26">
        <f t="shared" si="50"/>
        <v>1.3653767263204397E-4</v>
      </c>
      <c r="BC51" s="26">
        <f t="shared" si="51"/>
        <v>0.99981480312712068</v>
      </c>
      <c r="BD51" s="26">
        <f t="shared" si="111"/>
        <v>1.9355063002801653E-4</v>
      </c>
      <c r="BE51" s="26">
        <f t="shared" si="98"/>
        <v>2.1159066749414546E-4</v>
      </c>
      <c r="BF51" s="26">
        <f t="shared" si="53"/>
        <v>2.6446602729995303E-2</v>
      </c>
      <c r="BG51" s="26">
        <f t="shared" si="54"/>
        <v>0.90577729137864693</v>
      </c>
      <c r="BH51" s="26">
        <f t="shared" si="86"/>
        <v>3.0686012296620935E-2</v>
      </c>
      <c r="BI51" s="26">
        <f t="shared" si="55"/>
        <v>4.2394095666256314E-3</v>
      </c>
      <c r="BJ51" s="26">
        <f t="shared" si="56"/>
        <v>0.91885204688151434</v>
      </c>
      <c r="BK51" s="26">
        <f t="shared" si="112"/>
        <v>2.7641345822125074E-2</v>
      </c>
      <c r="BL51" s="26">
        <f t="shared" si="99"/>
        <v>1.1947430921297707E-3</v>
      </c>
      <c r="BM51" s="26">
        <f t="shared" si="58"/>
        <v>4.5826241434199534E-2</v>
      </c>
      <c r="BN51" s="26">
        <f t="shared" si="59"/>
        <v>0.23975006109347674</v>
      </c>
      <c r="BO51" s="26">
        <f t="shared" si="87"/>
        <v>4.1678106517439723E-2</v>
      </c>
      <c r="BP51" s="26">
        <f t="shared" si="60"/>
        <v>4.1481349167598117E-3</v>
      </c>
      <c r="BQ51" s="26">
        <f t="shared" si="61"/>
        <v>0.26225914010653817</v>
      </c>
      <c r="BR51" s="26">
        <f t="shared" si="113"/>
        <v>4.3920823269092663E-2</v>
      </c>
      <c r="BS51" s="26">
        <f t="shared" si="100"/>
        <v>1.9054181651068716E-3</v>
      </c>
      <c r="BT51" s="26">
        <f t="shared" si="63"/>
        <v>3.556200234817354E-4</v>
      </c>
      <c r="BU51" s="26">
        <f t="shared" si="64"/>
        <v>1.4037192310010068E-3</v>
      </c>
      <c r="BV51" s="26">
        <f t="shared" si="88"/>
        <v>4.6063550137853844E-4</v>
      </c>
      <c r="BW51" s="26">
        <f t="shared" si="65"/>
        <v>1.0501547789680305E-4</v>
      </c>
      <c r="BX51" s="26">
        <f t="shared" si="66"/>
        <v>1.7040497854550027E-3</v>
      </c>
      <c r="BY51" s="26">
        <f t="shared" si="114"/>
        <v>5.5155968649995071E-4</v>
      </c>
      <c r="BZ51" s="26">
        <f t="shared" si="101"/>
        <v>1.9593966301821532E-4</v>
      </c>
      <c r="CA51" s="26">
        <f t="shared" si="68"/>
        <v>5.9785751460895892E-8</v>
      </c>
      <c r="CB51" s="26">
        <f t="shared" si="69"/>
        <v>1.0507179780062184E-6</v>
      </c>
      <c r="CC51" s="26">
        <f t="shared" si="89"/>
        <v>4.2974569477002446E-7</v>
      </c>
      <c r="CD51" s="26">
        <f t="shared" si="70"/>
        <v>3.6995994330912856E-7</v>
      </c>
      <c r="CE51" s="26">
        <f t="shared" si="71"/>
        <v>1.361280760513694E-6</v>
      </c>
      <c r="CF51" s="26">
        <f t="shared" si="115"/>
        <v>5.5244330217635761E-7</v>
      </c>
      <c r="CG51" s="26">
        <f t="shared" si="102"/>
        <v>4.9265755071546176E-7</v>
      </c>
      <c r="CH51" s="26">
        <f t="shared" si="73"/>
        <v>1.0291198655266523E-12</v>
      </c>
      <c r="CI51" s="26">
        <f t="shared" si="74"/>
        <v>2.8682275077905348E-10</v>
      </c>
      <c r="CJ51" s="26">
        <f t="shared" si="90"/>
        <v>1.3098110120904879E-10</v>
      </c>
      <c r="CK51" s="26">
        <f t="shared" si="75"/>
        <v>1.2995198134352214E-10</v>
      </c>
      <c r="CL51" s="26">
        <f t="shared" si="76"/>
        <v>3.8782115108254829E-10</v>
      </c>
      <c r="CM51" s="26">
        <f t="shared" si="116"/>
        <v>1.7616492672748889E-10</v>
      </c>
      <c r="CN51" s="26">
        <f t="shared" si="103"/>
        <v>1.7513580686196224E-10</v>
      </c>
    </row>
    <row r="52" spans="1:92" x14ac:dyDescent="0.25">
      <c r="A52" s="38">
        <v>46</v>
      </c>
      <c r="B52" s="26">
        <f t="shared" si="13"/>
        <v>6.685529743587044E-59</v>
      </c>
      <c r="C52" s="26">
        <f t="shared" si="14"/>
        <v>1</v>
      </c>
      <c r="D52" s="26">
        <f t="shared" si="78"/>
        <v>0</v>
      </c>
      <c r="E52" s="26">
        <f t="shared" si="15"/>
        <v>6.685529743587044E-59</v>
      </c>
      <c r="F52" s="26">
        <f t="shared" si="16"/>
        <v>1</v>
      </c>
      <c r="G52" s="26">
        <f t="shared" si="104"/>
        <v>0</v>
      </c>
      <c r="H52" s="26">
        <f t="shared" si="91"/>
        <v>6.685529743587044E-59</v>
      </c>
      <c r="I52" s="26">
        <f t="shared" si="18"/>
        <v>1.7306974107439498E-45</v>
      </c>
      <c r="J52" s="26">
        <f t="shared" si="19"/>
        <v>1</v>
      </c>
      <c r="K52" s="26">
        <f t="shared" si="79"/>
        <v>0</v>
      </c>
      <c r="L52" s="26">
        <f t="shared" si="20"/>
        <v>1.7306974107439498E-45</v>
      </c>
      <c r="M52" s="26">
        <f t="shared" si="21"/>
        <v>1</v>
      </c>
      <c r="N52" s="26">
        <f t="shared" si="105"/>
        <v>0</v>
      </c>
      <c r="O52" s="26">
        <f t="shared" si="92"/>
        <v>1.7306974107439498E-45</v>
      </c>
      <c r="P52" s="26">
        <f t="shared" si="23"/>
        <v>1.6482078592313016E-32</v>
      </c>
      <c r="Q52" s="26">
        <f t="shared" si="24"/>
        <v>1</v>
      </c>
      <c r="R52" s="26">
        <f t="shared" si="80"/>
        <v>0</v>
      </c>
      <c r="S52" s="26">
        <f t="shared" si="25"/>
        <v>1.6482078592313016E-32</v>
      </c>
      <c r="T52" s="26">
        <f t="shared" si="26"/>
        <v>1</v>
      </c>
      <c r="U52" s="26">
        <f t="shared" si="106"/>
        <v>0</v>
      </c>
      <c r="V52" s="26">
        <f t="shared" si="93"/>
        <v>1.6482078592313016E-32</v>
      </c>
      <c r="W52" s="26">
        <f t="shared" si="28"/>
        <v>1.2413057711365618E-22</v>
      </c>
      <c r="X52" s="26">
        <f t="shared" si="29"/>
        <v>1</v>
      </c>
      <c r="Y52" s="26">
        <f t="shared" si="81"/>
        <v>0</v>
      </c>
      <c r="Z52" s="26">
        <f t="shared" si="30"/>
        <v>1.2413057711365618E-22</v>
      </c>
      <c r="AA52" s="26">
        <f t="shared" si="31"/>
        <v>1</v>
      </c>
      <c r="AB52" s="26">
        <f t="shared" si="107"/>
        <v>0</v>
      </c>
      <c r="AC52" s="26">
        <f t="shared" si="94"/>
        <v>1.2413057711365618E-22</v>
      </c>
      <c r="AD52" s="26">
        <f t="shared" si="33"/>
        <v>2.4336298494954151E-15</v>
      </c>
      <c r="AE52" s="26">
        <f t="shared" si="34"/>
        <v>1</v>
      </c>
      <c r="AF52" s="26">
        <f t="shared" si="82"/>
        <v>0</v>
      </c>
      <c r="AG52" s="26">
        <f t="shared" si="35"/>
        <v>2.4336298494954151E-15</v>
      </c>
      <c r="AH52" s="26">
        <f t="shared" si="36"/>
        <v>1</v>
      </c>
      <c r="AI52" s="26">
        <f t="shared" si="108"/>
        <v>0</v>
      </c>
      <c r="AJ52" s="26">
        <f t="shared" si="95"/>
        <v>2.4336298494954151E-15</v>
      </c>
      <c r="AK52" s="26">
        <f t="shared" si="38"/>
        <v>5.0146173497391033E-10</v>
      </c>
      <c r="AL52" s="26">
        <f t="shared" si="39"/>
        <v>0.99999999999996814</v>
      </c>
      <c r="AM52" s="26">
        <f t="shared" si="83"/>
        <v>1.7652546091539989E-13</v>
      </c>
      <c r="AN52" s="26">
        <f t="shared" si="40"/>
        <v>5.0128520951299493E-10</v>
      </c>
      <c r="AO52" s="26">
        <f t="shared" si="41"/>
        <v>0.99999999999998779</v>
      </c>
      <c r="AP52" s="26">
        <f t="shared" si="109"/>
        <v>6.9944050551384862E-14</v>
      </c>
      <c r="AQ52" s="26">
        <f t="shared" si="96"/>
        <v>5.0139179092335894E-10</v>
      </c>
      <c r="AR52" s="26">
        <f t="shared" si="43"/>
        <v>9.1481598577469874E-7</v>
      </c>
      <c r="AS52" s="26">
        <f t="shared" si="44"/>
        <v>0.99999997557513465</v>
      </c>
      <c r="AT52" s="26">
        <f t="shared" si="84"/>
        <v>5.707766903562117E-8</v>
      </c>
      <c r="AU52" s="26">
        <f t="shared" si="45"/>
        <v>8.5773831673907757E-7</v>
      </c>
      <c r="AV52" s="26">
        <f t="shared" si="46"/>
        <v>0.99999998685897917</v>
      </c>
      <c r="AW52" s="26">
        <f t="shared" si="110"/>
        <v>3.1734670558059008E-8</v>
      </c>
      <c r="AX52" s="26">
        <f t="shared" si="97"/>
        <v>8.8308131521663974E-7</v>
      </c>
      <c r="AY52" s="26">
        <f t="shared" si="48"/>
        <v>2.3780032680648615E-4</v>
      </c>
      <c r="AZ52" s="26">
        <f t="shared" si="49"/>
        <v>0.99987218456608173</v>
      </c>
      <c r="BA52" s="26">
        <f t="shared" si="85"/>
        <v>1.3818731865133937E-4</v>
      </c>
      <c r="BB52" s="26">
        <f t="shared" si="50"/>
        <v>9.9613008155146775E-5</v>
      </c>
      <c r="BC52" s="26">
        <f t="shared" si="51"/>
        <v>0.99991255670372892</v>
      </c>
      <c r="BD52" s="26">
        <f t="shared" si="111"/>
        <v>9.7753576608239356E-5</v>
      </c>
      <c r="BE52" s="26">
        <f t="shared" si="98"/>
        <v>1.4004675019824679E-4</v>
      </c>
      <c r="BF52" s="26">
        <f t="shared" si="53"/>
        <v>2.1272267413257082E-2</v>
      </c>
      <c r="BG52" s="26">
        <f t="shared" si="54"/>
        <v>0.93050876985340725</v>
      </c>
      <c r="BH52" s="26">
        <f t="shared" si="86"/>
        <v>2.4731478474760316E-2</v>
      </c>
      <c r="BI52" s="26">
        <f t="shared" si="55"/>
        <v>3.4592110615032333E-3</v>
      </c>
      <c r="BJ52" s="26">
        <f t="shared" si="56"/>
        <v>0.94083131053074387</v>
      </c>
      <c r="BK52" s="26">
        <f t="shared" si="112"/>
        <v>2.197926364922953E-2</v>
      </c>
      <c r="BL52" s="26">
        <f t="shared" si="99"/>
        <v>7.0699623597244785E-4</v>
      </c>
      <c r="BM52" s="26">
        <f t="shared" si="58"/>
        <v>4.9811131993695155E-2</v>
      </c>
      <c r="BN52" s="26">
        <f t="shared" si="59"/>
        <v>0.2858038224766658</v>
      </c>
      <c r="BO52" s="26">
        <f t="shared" si="87"/>
        <v>4.6053761383189062E-2</v>
      </c>
      <c r="BP52" s="26">
        <f t="shared" si="60"/>
        <v>3.7573706105060931E-3</v>
      </c>
      <c r="BQ52" s="26">
        <f t="shared" si="61"/>
        <v>0.31030897321884482</v>
      </c>
      <c r="BR52" s="26">
        <f t="shared" si="113"/>
        <v>4.804983311230665E-2</v>
      </c>
      <c r="BS52" s="26">
        <f t="shared" si="100"/>
        <v>1.7612988813885053E-3</v>
      </c>
      <c r="BT52" s="26">
        <f t="shared" si="63"/>
        <v>5.4116090529829418E-4</v>
      </c>
      <c r="BU52" s="26">
        <f t="shared" si="64"/>
        <v>2.0617988006549782E-3</v>
      </c>
      <c r="BV52" s="26">
        <f t="shared" si="88"/>
        <v>6.5807956965397135E-4</v>
      </c>
      <c r="BW52" s="26">
        <f t="shared" si="65"/>
        <v>1.1691866435567717E-4</v>
      </c>
      <c r="BX52" s="26">
        <f t="shared" si="66"/>
        <v>2.4864249986307901E-3</v>
      </c>
      <c r="BY52" s="26">
        <f t="shared" si="114"/>
        <v>7.8237521317578744E-4</v>
      </c>
      <c r="BZ52" s="26">
        <f t="shared" si="101"/>
        <v>2.4121430787749326E-4</v>
      </c>
      <c r="CA52" s="26">
        <f t="shared" si="68"/>
        <v>1.1697212242349277E-7</v>
      </c>
      <c r="CB52" s="26">
        <f t="shared" si="69"/>
        <v>1.7589223765390127E-6</v>
      </c>
      <c r="CC52" s="26">
        <f t="shared" si="89"/>
        <v>7.0820439853279423E-7</v>
      </c>
      <c r="CD52" s="26">
        <f t="shared" si="70"/>
        <v>5.9123227610930148E-7</v>
      </c>
      <c r="CE52" s="26">
        <f t="shared" si="71"/>
        <v>2.2666469178286984E-6</v>
      </c>
      <c r="CF52" s="26">
        <f t="shared" si="115"/>
        <v>9.0536615731500435E-7</v>
      </c>
      <c r="CG52" s="26">
        <f t="shared" si="102"/>
        <v>7.883940348915116E-7</v>
      </c>
      <c r="CH52" s="26">
        <f t="shared" si="73"/>
        <v>2.4609388088680979E-12</v>
      </c>
      <c r="CI52" s="26">
        <f t="shared" si="74"/>
        <v>5.232208386550099E-10</v>
      </c>
      <c r="CJ52" s="26">
        <f t="shared" si="90"/>
        <v>2.3639808787595642E-10</v>
      </c>
      <c r="CK52" s="26">
        <f t="shared" si="75"/>
        <v>2.3393714906708833E-10</v>
      </c>
      <c r="CL52" s="26">
        <f t="shared" si="76"/>
        <v>7.0432731569444596E-10</v>
      </c>
      <c r="CM52" s="26">
        <f t="shared" si="116"/>
        <v>3.1650616461189767E-10</v>
      </c>
      <c r="CN52" s="26">
        <f t="shared" si="103"/>
        <v>3.1404522580302957E-10</v>
      </c>
    </row>
    <row r="53" spans="1:92" x14ac:dyDescent="0.25">
      <c r="A53" s="38">
        <v>47</v>
      </c>
      <c r="B53" s="26">
        <f t="shared" si="13"/>
        <v>1.4224531369333671E-60</v>
      </c>
      <c r="C53" s="26">
        <f t="shared" si="14"/>
        <v>1</v>
      </c>
      <c r="D53" s="26">
        <f t="shared" si="78"/>
        <v>0</v>
      </c>
      <c r="E53" s="26">
        <f t="shared" si="15"/>
        <v>1.4224531369333671E-60</v>
      </c>
      <c r="F53" s="26">
        <f t="shared" si="16"/>
        <v>1</v>
      </c>
      <c r="G53" s="26">
        <f t="shared" si="104"/>
        <v>0</v>
      </c>
      <c r="H53" s="26">
        <f t="shared" si="91"/>
        <v>1.4224531369333671E-60</v>
      </c>
      <c r="I53" s="26">
        <f t="shared" si="18"/>
        <v>7.3646698329528374E-47</v>
      </c>
      <c r="J53" s="26">
        <f t="shared" si="19"/>
        <v>1</v>
      </c>
      <c r="K53" s="26">
        <f t="shared" si="79"/>
        <v>0</v>
      </c>
      <c r="L53" s="26">
        <f t="shared" si="20"/>
        <v>7.3646698329528374E-47</v>
      </c>
      <c r="M53" s="26">
        <f t="shared" si="21"/>
        <v>1</v>
      </c>
      <c r="N53" s="26">
        <f t="shared" si="105"/>
        <v>0</v>
      </c>
      <c r="O53" s="26">
        <f t="shared" si="92"/>
        <v>7.3646698329528374E-47</v>
      </c>
      <c r="P53" s="26">
        <f t="shared" si="23"/>
        <v>1.4027300929627859E-33</v>
      </c>
      <c r="Q53" s="26">
        <f t="shared" si="24"/>
        <v>1</v>
      </c>
      <c r="R53" s="26">
        <f t="shared" si="80"/>
        <v>0</v>
      </c>
      <c r="S53" s="26">
        <f t="shared" si="25"/>
        <v>1.4027300929627859E-33</v>
      </c>
      <c r="T53" s="26">
        <f t="shared" si="26"/>
        <v>1</v>
      </c>
      <c r="U53" s="26">
        <f t="shared" si="106"/>
        <v>0</v>
      </c>
      <c r="V53" s="26">
        <f t="shared" si="93"/>
        <v>1.4027300929627859E-33</v>
      </c>
      <c r="W53" s="26">
        <f t="shared" si="28"/>
        <v>1.8487532761608411E-23</v>
      </c>
      <c r="X53" s="26">
        <f t="shared" si="29"/>
        <v>1</v>
      </c>
      <c r="Y53" s="26">
        <f t="shared" si="81"/>
        <v>0</v>
      </c>
      <c r="Z53" s="26">
        <f t="shared" si="30"/>
        <v>1.8487532761608411E-23</v>
      </c>
      <c r="AA53" s="26">
        <f t="shared" si="31"/>
        <v>1</v>
      </c>
      <c r="AB53" s="26">
        <f t="shared" si="107"/>
        <v>0</v>
      </c>
      <c r="AC53" s="26">
        <f t="shared" si="94"/>
        <v>1.8487532761608411E-23</v>
      </c>
      <c r="AD53" s="26">
        <f t="shared" si="33"/>
        <v>5.6957294349893029E-16</v>
      </c>
      <c r="AE53" s="26">
        <f t="shared" si="34"/>
        <v>1</v>
      </c>
      <c r="AF53" s="26">
        <f t="shared" si="82"/>
        <v>0</v>
      </c>
      <c r="AG53" s="26">
        <f t="shared" si="35"/>
        <v>5.6957294349893029E-16</v>
      </c>
      <c r="AH53" s="26">
        <f t="shared" si="36"/>
        <v>1</v>
      </c>
      <c r="AI53" s="26">
        <f t="shared" si="108"/>
        <v>0</v>
      </c>
      <c r="AJ53" s="26">
        <f t="shared" si="95"/>
        <v>5.6957294349893029E-16</v>
      </c>
      <c r="AK53" s="26">
        <f t="shared" si="38"/>
        <v>1.7071037786345835E-10</v>
      </c>
      <c r="AL53" s="26">
        <f t="shared" si="39"/>
        <v>0.99999999999999545</v>
      </c>
      <c r="AM53" s="26">
        <f t="shared" si="83"/>
        <v>2.7311486405778851E-14</v>
      </c>
      <c r="AN53" s="26">
        <f t="shared" si="40"/>
        <v>1.7068306637705257E-10</v>
      </c>
      <c r="AO53" s="26">
        <f t="shared" si="41"/>
        <v>0.99999999999999833</v>
      </c>
      <c r="AP53" s="26">
        <f t="shared" si="109"/>
        <v>1.0547118733938987E-14</v>
      </c>
      <c r="AQ53" s="26">
        <f t="shared" si="96"/>
        <v>1.7069983074472441E-10</v>
      </c>
      <c r="AR53" s="26">
        <f t="shared" si="43"/>
        <v>4.0874756811210092E-7</v>
      </c>
      <c r="AS53" s="26">
        <f t="shared" si="44"/>
        <v>0.99999999301128883</v>
      </c>
      <c r="AT53" s="26">
        <f t="shared" si="84"/>
        <v>1.7436154187144837E-8</v>
      </c>
      <c r="AU53" s="26">
        <f t="shared" si="45"/>
        <v>3.9131141392495608E-7</v>
      </c>
      <c r="AV53" s="26">
        <f t="shared" si="46"/>
        <v>0.99999999632606451</v>
      </c>
      <c r="AW53" s="26">
        <f t="shared" si="110"/>
        <v>9.4670853378886477E-9</v>
      </c>
      <c r="AX53" s="26">
        <f t="shared" si="97"/>
        <v>3.9928048277421227E-7</v>
      </c>
      <c r="AY53" s="26">
        <f t="shared" si="48"/>
        <v>1.3660869837819439E-4</v>
      </c>
      <c r="AZ53" s="26">
        <f t="shared" si="49"/>
        <v>0.99994069993066892</v>
      </c>
      <c r="BA53" s="26">
        <f t="shared" si="85"/>
        <v>6.851536458718499E-5</v>
      </c>
      <c r="BB53" s="26">
        <f t="shared" si="50"/>
        <v>6.80933337910094E-5</v>
      </c>
      <c r="BC53" s="26">
        <f t="shared" si="51"/>
        <v>0.99996013776499548</v>
      </c>
      <c r="BD53" s="26">
        <f t="shared" si="111"/>
        <v>4.7581061266566138E-5</v>
      </c>
      <c r="BE53" s="26">
        <f t="shared" si="98"/>
        <v>8.9027637111628252E-5</v>
      </c>
      <c r="BF53" s="26">
        <f t="shared" si="53"/>
        <v>1.6746253070010896E-2</v>
      </c>
      <c r="BG53" s="26">
        <f t="shared" si="54"/>
        <v>0.94991085288686594</v>
      </c>
      <c r="BH53" s="26">
        <f t="shared" si="86"/>
        <v>1.9402083033458695E-2</v>
      </c>
      <c r="BI53" s="26">
        <f t="shared" si="55"/>
        <v>2.6558299634477991E-3</v>
      </c>
      <c r="BJ53" s="26">
        <f t="shared" si="56"/>
        <v>0.95784332480383283</v>
      </c>
      <c r="BK53" s="26">
        <f t="shared" si="112"/>
        <v>1.701201427308896E-2</v>
      </c>
      <c r="BL53" s="26">
        <f t="shared" si="99"/>
        <v>2.6576120307806456E-4</v>
      </c>
      <c r="BM53" s="26">
        <f t="shared" si="58"/>
        <v>5.2990565950739511E-2</v>
      </c>
      <c r="BN53" s="26">
        <f t="shared" si="59"/>
        <v>0.33568662027043628</v>
      </c>
      <c r="BO53" s="26">
        <f t="shared" si="87"/>
        <v>4.9882797793770473E-2</v>
      </c>
      <c r="BP53" s="26">
        <f t="shared" si="60"/>
        <v>3.1077681569690388E-3</v>
      </c>
      <c r="BQ53" s="26">
        <f t="shared" si="61"/>
        <v>0.36183680491588149</v>
      </c>
      <c r="BR53" s="26">
        <f t="shared" si="113"/>
        <v>5.1527831697036675E-2</v>
      </c>
      <c r="BS53" s="26">
        <f t="shared" si="100"/>
        <v>1.4627342537028368E-3</v>
      </c>
      <c r="BT53" s="26">
        <f t="shared" si="63"/>
        <v>8.0598432704001176E-4</v>
      </c>
      <c r="BU53" s="26">
        <f t="shared" si="64"/>
        <v>2.9886340462317099E-3</v>
      </c>
      <c r="BV53" s="26">
        <f t="shared" si="88"/>
        <v>9.2683524557673168E-4</v>
      </c>
      <c r="BW53" s="26">
        <f t="shared" si="65"/>
        <v>1.2085091853671992E-4</v>
      </c>
      <c r="BX53" s="26">
        <f t="shared" si="66"/>
        <v>3.5804840969039541E-3</v>
      </c>
      <c r="BY53" s="26">
        <f t="shared" si="114"/>
        <v>1.094059098273164E-3</v>
      </c>
      <c r="BZ53" s="26">
        <f t="shared" si="101"/>
        <v>2.8807477123315225E-4</v>
      </c>
      <c r="CA53" s="26">
        <f t="shared" si="68"/>
        <v>2.2398917059817535E-7</v>
      </c>
      <c r="CB53" s="26">
        <f t="shared" si="69"/>
        <v>2.9131318193834167E-6</v>
      </c>
      <c r="CC53" s="26">
        <f t="shared" si="89"/>
        <v>1.154209442844404E-6</v>
      </c>
      <c r="CD53" s="26">
        <f t="shared" si="70"/>
        <v>9.3022027224622873E-7</v>
      </c>
      <c r="CE53" s="26">
        <f t="shared" si="71"/>
        <v>3.7340172014371306E-6</v>
      </c>
      <c r="CF53" s="26">
        <f t="shared" si="115"/>
        <v>1.4673702836084322E-6</v>
      </c>
      <c r="CG53" s="26">
        <f t="shared" si="102"/>
        <v>1.243381113010257E-6</v>
      </c>
      <c r="CH53" s="26">
        <f t="shared" si="73"/>
        <v>5.7596440207551015E-12</v>
      </c>
      <c r="CI53" s="26">
        <f t="shared" si="74"/>
        <v>9.460199727346689E-10</v>
      </c>
      <c r="CJ53" s="26">
        <f t="shared" si="90"/>
        <v>4.22799134079659E-10</v>
      </c>
      <c r="CK53" s="26">
        <f t="shared" si="75"/>
        <v>4.1703949005890388E-10</v>
      </c>
      <c r="CL53" s="26">
        <f t="shared" si="76"/>
        <v>1.2678348245079204E-9</v>
      </c>
      <c r="CM53" s="26">
        <f t="shared" si="116"/>
        <v>5.6350750881347447E-10</v>
      </c>
      <c r="CN53" s="26">
        <f t="shared" si="103"/>
        <v>5.5774786479271936E-10</v>
      </c>
    </row>
    <row r="54" spans="1:92" x14ac:dyDescent="0.25">
      <c r="A54" s="38">
        <v>48</v>
      </c>
      <c r="B54" s="26">
        <f t="shared" si="13"/>
        <v>2.9634440352779173E-62</v>
      </c>
      <c r="C54" s="26">
        <f t="shared" si="14"/>
        <v>1</v>
      </c>
      <c r="D54" s="26">
        <f t="shared" si="78"/>
        <v>0</v>
      </c>
      <c r="E54" s="26">
        <f t="shared" si="15"/>
        <v>2.9634440352779173E-62</v>
      </c>
      <c r="F54" s="26">
        <f t="shared" si="16"/>
        <v>1</v>
      </c>
      <c r="G54" s="26">
        <f t="shared" si="104"/>
        <v>0</v>
      </c>
      <c r="H54" s="26">
        <f t="shared" si="91"/>
        <v>2.9634440352779173E-62</v>
      </c>
      <c r="I54" s="26">
        <f t="shared" si="18"/>
        <v>3.0686124303969637E-48</v>
      </c>
      <c r="J54" s="26">
        <f t="shared" si="19"/>
        <v>1</v>
      </c>
      <c r="K54" s="26">
        <f t="shared" si="79"/>
        <v>0</v>
      </c>
      <c r="L54" s="26">
        <f t="shared" si="20"/>
        <v>3.0686124303969637E-48</v>
      </c>
      <c r="M54" s="26">
        <f t="shared" si="21"/>
        <v>1</v>
      </c>
      <c r="N54" s="26">
        <f t="shared" si="105"/>
        <v>0</v>
      </c>
      <c r="O54" s="26">
        <f t="shared" si="92"/>
        <v>3.0686124303969637E-48</v>
      </c>
      <c r="P54" s="26">
        <f t="shared" si="23"/>
        <v>1.168941744135654E-34</v>
      </c>
      <c r="Q54" s="26">
        <f t="shared" si="24"/>
        <v>1</v>
      </c>
      <c r="R54" s="26">
        <f t="shared" si="80"/>
        <v>0</v>
      </c>
      <c r="S54" s="26">
        <f t="shared" si="25"/>
        <v>1.168941744135654E-34</v>
      </c>
      <c r="T54" s="26">
        <f t="shared" si="26"/>
        <v>1</v>
      </c>
      <c r="U54" s="26">
        <f t="shared" si="106"/>
        <v>0</v>
      </c>
      <c r="V54" s="26">
        <f t="shared" si="93"/>
        <v>1.168941744135654E-34</v>
      </c>
      <c r="W54" s="26">
        <f t="shared" si="28"/>
        <v>2.6960985277345529E-24</v>
      </c>
      <c r="X54" s="26">
        <f t="shared" si="29"/>
        <v>1</v>
      </c>
      <c r="Y54" s="26">
        <f t="shared" si="81"/>
        <v>0</v>
      </c>
      <c r="Z54" s="26">
        <f t="shared" si="30"/>
        <v>2.6960985277345529E-24</v>
      </c>
      <c r="AA54" s="26">
        <f t="shared" si="31"/>
        <v>1</v>
      </c>
      <c r="AB54" s="26">
        <f t="shared" si="107"/>
        <v>0</v>
      </c>
      <c r="AC54" s="26">
        <f t="shared" si="94"/>
        <v>2.6960985277345529E-24</v>
      </c>
      <c r="AD54" s="26">
        <f t="shared" si="33"/>
        <v>1.3052713288517119E-16</v>
      </c>
      <c r="AE54" s="26">
        <f t="shared" si="34"/>
        <v>1</v>
      </c>
      <c r="AF54" s="26">
        <f t="shared" si="82"/>
        <v>0</v>
      </c>
      <c r="AG54" s="26">
        <f t="shared" si="35"/>
        <v>1.3052713288517119E-16</v>
      </c>
      <c r="AH54" s="26">
        <f t="shared" si="36"/>
        <v>1</v>
      </c>
      <c r="AI54" s="26">
        <f t="shared" si="108"/>
        <v>0</v>
      </c>
      <c r="AJ54" s="26">
        <f t="shared" si="95"/>
        <v>1.3052713288517119E-16</v>
      </c>
      <c r="AK54" s="26">
        <f t="shared" si="38"/>
        <v>5.6903459287819412E-11</v>
      </c>
      <c r="AL54" s="26">
        <f t="shared" si="39"/>
        <v>0.99999999999999933</v>
      </c>
      <c r="AM54" s="26">
        <f t="shared" si="83"/>
        <v>3.8857805861880479E-15</v>
      </c>
      <c r="AN54" s="26">
        <f t="shared" si="40"/>
        <v>5.6899573507233224E-11</v>
      </c>
      <c r="AO54" s="26">
        <f t="shared" si="41"/>
        <v>0.99999999999999978</v>
      </c>
      <c r="AP54" s="26">
        <f t="shared" si="109"/>
        <v>1.4432899320127035E-15</v>
      </c>
      <c r="AQ54" s="26">
        <f t="shared" si="96"/>
        <v>5.6902015997887399E-11</v>
      </c>
      <c r="AR54" s="26">
        <f t="shared" si="43"/>
        <v>1.7882706104904517E-7</v>
      </c>
      <c r="AS54" s="26">
        <f t="shared" si="44"/>
        <v>0.99999999809090301</v>
      </c>
      <c r="AT54" s="26">
        <f t="shared" si="84"/>
        <v>5.0796141737308176E-9</v>
      </c>
      <c r="AU54" s="26">
        <f t="shared" si="45"/>
        <v>1.7374744687531435E-7</v>
      </c>
      <c r="AV54" s="26">
        <f t="shared" si="46"/>
        <v>0.9999999990194216</v>
      </c>
      <c r="AW54" s="26">
        <f t="shared" si="110"/>
        <v>2.6933570929088546E-9</v>
      </c>
      <c r="AX54" s="26">
        <f t="shared" si="97"/>
        <v>1.7613370395613631E-7</v>
      </c>
      <c r="AY54" s="26">
        <f t="shared" si="48"/>
        <v>7.6842392837734544E-5</v>
      </c>
      <c r="AZ54" s="26">
        <f t="shared" si="49"/>
        <v>0.99997343935920291</v>
      </c>
      <c r="BA54" s="26">
        <f t="shared" si="85"/>
        <v>3.2739428533989923E-5</v>
      </c>
      <c r="BB54" s="26">
        <f t="shared" si="50"/>
        <v>4.4102964303744622E-5</v>
      </c>
      <c r="BC54" s="26">
        <f t="shared" si="51"/>
        <v>0.99998245800534136</v>
      </c>
      <c r="BD54" s="26">
        <f t="shared" si="111"/>
        <v>2.2320240345874431E-5</v>
      </c>
      <c r="BE54" s="26">
        <f t="shared" si="98"/>
        <v>5.4522152491860113E-5</v>
      </c>
      <c r="BF54" s="26">
        <f t="shared" si="53"/>
        <v>1.290857007480008E-2</v>
      </c>
      <c r="BG54" s="26">
        <f t="shared" si="54"/>
        <v>0.96472699977156695</v>
      </c>
      <c r="BH54" s="26">
        <f t="shared" si="86"/>
        <v>1.4816146884701009E-2</v>
      </c>
      <c r="BI54" s="26">
        <f t="shared" si="55"/>
        <v>1.9075768099009287E-3</v>
      </c>
      <c r="BJ54" s="26">
        <f t="shared" si="56"/>
        <v>0.97066034196488749</v>
      </c>
      <c r="BK54" s="26">
        <f t="shared" si="112"/>
        <v>1.2817017161054656E-2</v>
      </c>
      <c r="BL54" s="26">
        <f t="shared" si="99"/>
        <v>9.1552913745424763E-5</v>
      </c>
      <c r="BM54" s="26">
        <f t="shared" si="58"/>
        <v>5.5198506198687013E-2</v>
      </c>
      <c r="BN54" s="26">
        <f t="shared" si="59"/>
        <v>0.38864870539476076</v>
      </c>
      <c r="BO54" s="26">
        <f t="shared" si="87"/>
        <v>5.2962085124324487E-2</v>
      </c>
      <c r="BP54" s="26">
        <f t="shared" si="60"/>
        <v>2.2364210743625254E-3</v>
      </c>
      <c r="BQ54" s="26">
        <f t="shared" si="61"/>
        <v>0.41600201428631822</v>
      </c>
      <c r="BR54" s="26">
        <f t="shared" si="113"/>
        <v>5.4165209370436729E-2</v>
      </c>
      <c r="BS54" s="26">
        <f t="shared" si="100"/>
        <v>1.0332968282502838E-3</v>
      </c>
      <c r="BT54" s="26">
        <f t="shared" si="63"/>
        <v>1.1753938102666821E-3</v>
      </c>
      <c r="BU54" s="26">
        <f t="shared" si="64"/>
        <v>4.2754896185626641E-3</v>
      </c>
      <c r="BV54" s="26">
        <f t="shared" si="88"/>
        <v>1.2868555723309543E-3</v>
      </c>
      <c r="BW54" s="26">
        <f t="shared" si="65"/>
        <v>1.1146176206427213E-4</v>
      </c>
      <c r="BX54" s="26">
        <f t="shared" si="66"/>
        <v>5.08872118910188E-3</v>
      </c>
      <c r="BY54" s="26">
        <f t="shared" si="114"/>
        <v>1.5082370921979259E-3</v>
      </c>
      <c r="BZ54" s="26">
        <f t="shared" si="101"/>
        <v>3.3284328193124374E-4</v>
      </c>
      <c r="CA54" s="26">
        <f t="shared" si="68"/>
        <v>4.1997969487158137E-7</v>
      </c>
      <c r="CB54" s="26">
        <f t="shared" si="69"/>
        <v>4.7734599226190636E-6</v>
      </c>
      <c r="CC54" s="26">
        <f t="shared" si="89"/>
        <v>1.8603281032356469E-6</v>
      </c>
      <c r="CD54" s="26">
        <f t="shared" si="70"/>
        <v>1.4403484083640656E-6</v>
      </c>
      <c r="CE54" s="26">
        <f t="shared" si="71"/>
        <v>6.0859998021739922E-6</v>
      </c>
      <c r="CF54" s="26">
        <f t="shared" si="115"/>
        <v>2.3519826007368616E-6</v>
      </c>
      <c r="CG54" s="26">
        <f t="shared" si="102"/>
        <v>1.9320029058652803E-6</v>
      </c>
      <c r="CH54" s="26">
        <f t="shared" si="73"/>
        <v>1.3199184214230421E-11</v>
      </c>
      <c r="CI54" s="26">
        <f t="shared" si="74"/>
        <v>1.6953601664303783E-9</v>
      </c>
      <c r="CJ54" s="26">
        <f t="shared" si="90"/>
        <v>7.4934019369570943E-10</v>
      </c>
      <c r="CK54" s="26">
        <f t="shared" si="75"/>
        <v>7.3614100948147899E-10</v>
      </c>
      <c r="CL54" s="26">
        <f t="shared" si="76"/>
        <v>2.2620309166843125E-9</v>
      </c>
      <c r="CM54" s="26">
        <f t="shared" si="116"/>
        <v>9.9419609217639211E-10</v>
      </c>
      <c r="CN54" s="26">
        <f t="shared" si="103"/>
        <v>9.8099690796216168E-10</v>
      </c>
    </row>
    <row r="55" spans="1:92" x14ac:dyDescent="0.25">
      <c r="A55" s="38">
        <v>49</v>
      </c>
      <c r="B55" s="26">
        <f t="shared" si="13"/>
        <v>6.0478449699549963E-64</v>
      </c>
      <c r="C55" s="26">
        <f t="shared" si="14"/>
        <v>1</v>
      </c>
      <c r="D55" s="26">
        <f t="shared" si="78"/>
        <v>0</v>
      </c>
      <c r="E55" s="26">
        <f t="shared" si="15"/>
        <v>6.0478449699549963E-64</v>
      </c>
      <c r="F55" s="26">
        <f t="shared" si="16"/>
        <v>1</v>
      </c>
      <c r="G55" s="26">
        <f t="shared" si="104"/>
        <v>0</v>
      </c>
      <c r="H55" s="26">
        <f t="shared" si="91"/>
        <v>6.0478449699549963E-64</v>
      </c>
      <c r="I55" s="26">
        <f t="shared" si="18"/>
        <v>1.2524948695498043E-49</v>
      </c>
      <c r="J55" s="26">
        <f t="shared" si="19"/>
        <v>1</v>
      </c>
      <c r="K55" s="26">
        <f t="shared" si="79"/>
        <v>0</v>
      </c>
      <c r="L55" s="26">
        <f t="shared" si="20"/>
        <v>1.2524948695498043E-49</v>
      </c>
      <c r="M55" s="26">
        <f t="shared" si="21"/>
        <v>1</v>
      </c>
      <c r="N55" s="26">
        <f t="shared" si="105"/>
        <v>0</v>
      </c>
      <c r="O55" s="26">
        <f t="shared" si="92"/>
        <v>1.2524948695498043E-49</v>
      </c>
      <c r="P55" s="26">
        <f t="shared" si="23"/>
        <v>9.542381584780909E-36</v>
      </c>
      <c r="Q55" s="26">
        <f t="shared" si="24"/>
        <v>1</v>
      </c>
      <c r="R55" s="26">
        <f t="shared" si="80"/>
        <v>0</v>
      </c>
      <c r="S55" s="26">
        <f t="shared" si="25"/>
        <v>9.542381584780909E-36</v>
      </c>
      <c r="T55" s="26">
        <f t="shared" si="26"/>
        <v>1</v>
      </c>
      <c r="U55" s="26">
        <f t="shared" si="106"/>
        <v>0</v>
      </c>
      <c r="V55" s="26">
        <f t="shared" si="93"/>
        <v>9.542381584780909E-36</v>
      </c>
      <c r="W55" s="26">
        <f t="shared" si="28"/>
        <v>3.8515693253350378E-25</v>
      </c>
      <c r="X55" s="26">
        <f t="shared" si="29"/>
        <v>1</v>
      </c>
      <c r="Y55" s="26">
        <f t="shared" si="81"/>
        <v>0</v>
      </c>
      <c r="Z55" s="26">
        <f t="shared" si="30"/>
        <v>3.8515693253350378E-25</v>
      </c>
      <c r="AA55" s="26">
        <f t="shared" si="31"/>
        <v>1</v>
      </c>
      <c r="AB55" s="26">
        <f t="shared" si="107"/>
        <v>0</v>
      </c>
      <c r="AC55" s="26">
        <f t="shared" si="94"/>
        <v>3.8515693253350378E-25</v>
      </c>
      <c r="AD55" s="26">
        <f t="shared" si="33"/>
        <v>2.9302009423201409E-17</v>
      </c>
      <c r="AE55" s="26">
        <f t="shared" si="34"/>
        <v>1</v>
      </c>
      <c r="AF55" s="26">
        <f t="shared" si="82"/>
        <v>0</v>
      </c>
      <c r="AG55" s="26">
        <f t="shared" si="35"/>
        <v>2.9302009423201409E-17</v>
      </c>
      <c r="AH55" s="26">
        <f t="shared" si="36"/>
        <v>1</v>
      </c>
      <c r="AI55" s="26">
        <f t="shared" si="108"/>
        <v>0</v>
      </c>
      <c r="AJ55" s="26">
        <f t="shared" si="95"/>
        <v>2.9302009423201409E-17</v>
      </c>
      <c r="AK55" s="26">
        <f t="shared" si="38"/>
        <v>1.8580721400104485E-11</v>
      </c>
      <c r="AL55" s="26">
        <f t="shared" si="39"/>
        <v>0.99999999999999989</v>
      </c>
      <c r="AM55" s="26">
        <f t="shared" si="83"/>
        <v>0</v>
      </c>
      <c r="AN55" s="26">
        <f t="shared" si="40"/>
        <v>1.8580721400104485E-11</v>
      </c>
      <c r="AO55" s="26">
        <f t="shared" si="41"/>
        <v>1</v>
      </c>
      <c r="AP55" s="26">
        <f t="shared" si="109"/>
        <v>0</v>
      </c>
      <c r="AQ55" s="26">
        <f t="shared" si="96"/>
        <v>1.8580721400104485E-11</v>
      </c>
      <c r="AR55" s="26">
        <f t="shared" si="43"/>
        <v>7.6640169021018707E-8</v>
      </c>
      <c r="AS55" s="26">
        <f t="shared" si="44"/>
        <v>0.99999999950215923</v>
      </c>
      <c r="AT55" s="26">
        <f t="shared" si="84"/>
        <v>1.411256222993984E-9</v>
      </c>
      <c r="AU55" s="26">
        <f t="shared" si="45"/>
        <v>7.5228912798024723E-8</v>
      </c>
      <c r="AV55" s="26">
        <f t="shared" si="46"/>
        <v>0.99999999975016773</v>
      </c>
      <c r="AW55" s="26">
        <f t="shared" si="110"/>
        <v>7.3074613027301893E-10</v>
      </c>
      <c r="AX55" s="26">
        <f t="shared" si="97"/>
        <v>7.5909422890745688E-8</v>
      </c>
      <c r="AY55" s="26">
        <f t="shared" si="48"/>
        <v>4.2341726665690267E-5</v>
      </c>
      <c r="AZ55" s="26">
        <f t="shared" si="49"/>
        <v>0.99998851644563325</v>
      </c>
      <c r="BA55" s="26">
        <f t="shared" si="85"/>
        <v>1.5077086430337339E-5</v>
      </c>
      <c r="BB55" s="26">
        <f t="shared" si="50"/>
        <v>2.7264640235352928E-5</v>
      </c>
      <c r="BC55" s="26">
        <f t="shared" si="51"/>
        <v>0.99999254883210376</v>
      </c>
      <c r="BD55" s="26">
        <f t="shared" si="111"/>
        <v>1.0090826762398919E-5</v>
      </c>
      <c r="BE55" s="26">
        <f t="shared" si="98"/>
        <v>3.2250899903291348E-5</v>
      </c>
      <c r="BF55" s="26">
        <f t="shared" si="53"/>
        <v>9.7472876075020837E-3</v>
      </c>
      <c r="BG55" s="26">
        <f t="shared" si="54"/>
        <v>0.97574013085987465</v>
      </c>
      <c r="BH55" s="26">
        <f t="shared" si="86"/>
        <v>1.1013131088307704E-2</v>
      </c>
      <c r="BI55" s="26">
        <f t="shared" si="55"/>
        <v>1.2658434808056201E-3</v>
      </c>
      <c r="BJ55" s="26">
        <f t="shared" si="56"/>
        <v>0.98005988629941498</v>
      </c>
      <c r="BK55" s="26">
        <f t="shared" si="112"/>
        <v>9.3995443345274987E-3</v>
      </c>
      <c r="BL55" s="26">
        <f t="shared" si="99"/>
        <v>3.4774327297458496E-4</v>
      </c>
      <c r="BM55" s="26">
        <f t="shared" si="58"/>
        <v>5.632500632519083E-2</v>
      </c>
      <c r="BN55" s="26">
        <f t="shared" si="59"/>
        <v>0.44376854199085752</v>
      </c>
      <c r="BO55" s="26">
        <f t="shared" si="87"/>
        <v>5.5119836596096761E-2</v>
      </c>
      <c r="BP55" s="26">
        <f t="shared" si="60"/>
        <v>1.2051697290940688E-3</v>
      </c>
      <c r="BQ55" s="26">
        <f t="shared" si="61"/>
        <v>0.47181401110149168</v>
      </c>
      <c r="BR55" s="26">
        <f t="shared" si="113"/>
        <v>5.5811996815173459E-2</v>
      </c>
      <c r="BS55" s="26">
        <f t="shared" si="100"/>
        <v>5.1300951001737038E-4</v>
      </c>
      <c r="BT55" s="26">
        <f t="shared" si="63"/>
        <v>1.6791340146666853E-3</v>
      </c>
      <c r="BU55" s="26">
        <f t="shared" si="64"/>
        <v>6.0368986215614444E-3</v>
      </c>
      <c r="BV55" s="26">
        <f t="shared" si="88"/>
        <v>1.7614090029987803E-3</v>
      </c>
      <c r="BW55" s="26">
        <f t="shared" si="65"/>
        <v>8.2274988332095003E-5</v>
      </c>
      <c r="BX55" s="26">
        <f t="shared" si="66"/>
        <v>7.1384744764672213E-3</v>
      </c>
      <c r="BY55" s="26">
        <f t="shared" si="114"/>
        <v>2.0497532873653412E-3</v>
      </c>
      <c r="BZ55" s="26">
        <f t="shared" si="101"/>
        <v>3.7061927269865596E-4</v>
      </c>
      <c r="CA55" s="26">
        <f t="shared" si="68"/>
        <v>7.7139127629474327E-7</v>
      </c>
      <c r="CB55" s="26">
        <f t="shared" si="69"/>
        <v>7.7387923950485121E-6</v>
      </c>
      <c r="CC55" s="26">
        <f t="shared" si="89"/>
        <v>2.9653324724294485E-6</v>
      </c>
      <c r="CD55" s="26">
        <f t="shared" si="70"/>
        <v>2.1939411961347051E-6</v>
      </c>
      <c r="CE55" s="26">
        <f t="shared" si="71"/>
        <v>9.8142702934760858E-6</v>
      </c>
      <c r="CF55" s="26">
        <f t="shared" si="115"/>
        <v>3.7282704913020936E-6</v>
      </c>
      <c r="CG55" s="26">
        <f t="shared" si="102"/>
        <v>2.9568792150073502E-6</v>
      </c>
      <c r="CH55" s="26">
        <f t="shared" si="73"/>
        <v>2.9630821705415498E-11</v>
      </c>
      <c r="CI55" s="26">
        <f t="shared" si="74"/>
        <v>3.0114295261564809E-9</v>
      </c>
      <c r="CJ55" s="26">
        <f t="shared" si="90"/>
        <v>1.3160693597261025E-9</v>
      </c>
      <c r="CK55" s="26">
        <f t="shared" si="75"/>
        <v>1.2864385380206871E-9</v>
      </c>
      <c r="CL55" s="26">
        <f t="shared" si="76"/>
        <v>4.0002287635558586E-9</v>
      </c>
      <c r="CM55" s="26">
        <f t="shared" si="116"/>
        <v>1.738197846871546E-9</v>
      </c>
      <c r="CN55" s="26">
        <f t="shared" si="103"/>
        <v>1.7085670251661304E-9</v>
      </c>
    </row>
    <row r="56" spans="1:92" x14ac:dyDescent="0.25">
      <c r="A56" s="38">
        <v>50</v>
      </c>
      <c r="B56" s="26">
        <f t="shared" si="13"/>
        <v>1.2095689939909901E-65</v>
      </c>
      <c r="C56" s="26">
        <f t="shared" si="14"/>
        <v>1</v>
      </c>
      <c r="D56" s="26">
        <f t="shared" si="78"/>
        <v>0</v>
      </c>
      <c r="E56" s="26">
        <f t="shared" si="15"/>
        <v>1.2095689939909901E-65</v>
      </c>
      <c r="F56" s="26">
        <f t="shared" si="16"/>
        <v>1</v>
      </c>
      <c r="G56" s="26">
        <f t="shared" si="104"/>
        <v>0</v>
      </c>
      <c r="H56" s="26">
        <f t="shared" si="91"/>
        <v>1.2095689939909901E-65</v>
      </c>
      <c r="I56" s="26">
        <f t="shared" si="18"/>
        <v>5.0099794781992336E-51</v>
      </c>
      <c r="J56" s="26">
        <f t="shared" si="19"/>
        <v>1</v>
      </c>
      <c r="K56" s="26">
        <f t="shared" si="79"/>
        <v>0</v>
      </c>
      <c r="L56" s="26">
        <f t="shared" si="20"/>
        <v>5.0099794781992336E-51</v>
      </c>
      <c r="M56" s="26">
        <f t="shared" si="21"/>
        <v>1</v>
      </c>
      <c r="N56" s="26">
        <f t="shared" si="105"/>
        <v>0</v>
      </c>
      <c r="O56" s="26">
        <f t="shared" si="92"/>
        <v>5.0099794781992336E-51</v>
      </c>
      <c r="P56" s="26">
        <f t="shared" si="23"/>
        <v>7.6339052678246587E-37</v>
      </c>
      <c r="Q56" s="26">
        <f t="shared" si="24"/>
        <v>1</v>
      </c>
      <c r="R56" s="26">
        <f t="shared" si="80"/>
        <v>0</v>
      </c>
      <c r="S56" s="26">
        <f t="shared" si="25"/>
        <v>7.6339052678246587E-37</v>
      </c>
      <c r="T56" s="26">
        <f t="shared" si="26"/>
        <v>1</v>
      </c>
      <c r="U56" s="26">
        <f t="shared" si="106"/>
        <v>0</v>
      </c>
      <c r="V56" s="26">
        <f t="shared" si="93"/>
        <v>7.6339052678246587E-37</v>
      </c>
      <c r="W56" s="26">
        <f t="shared" si="28"/>
        <v>5.3921970554691091E-26</v>
      </c>
      <c r="X56" s="26">
        <f t="shared" si="29"/>
        <v>1</v>
      </c>
      <c r="Y56" s="26">
        <f t="shared" si="81"/>
        <v>0</v>
      </c>
      <c r="Z56" s="26">
        <f t="shared" si="30"/>
        <v>5.3921970554691091E-26</v>
      </c>
      <c r="AA56" s="26">
        <f t="shared" si="31"/>
        <v>1</v>
      </c>
      <c r="AB56" s="26">
        <f t="shared" si="107"/>
        <v>0</v>
      </c>
      <c r="AC56" s="26">
        <f t="shared" si="94"/>
        <v>5.3921970554691091E-26</v>
      </c>
      <c r="AD56" s="26">
        <f t="shared" si="33"/>
        <v>6.4464420731043766E-18</v>
      </c>
      <c r="AE56" s="26">
        <f t="shared" si="34"/>
        <v>1</v>
      </c>
      <c r="AF56" s="26">
        <f t="shared" si="82"/>
        <v>0</v>
      </c>
      <c r="AG56" s="26">
        <f t="shared" si="35"/>
        <v>6.4464420731043766E-18</v>
      </c>
      <c r="AH56" s="26">
        <f t="shared" si="36"/>
        <v>1</v>
      </c>
      <c r="AI56" s="26">
        <f t="shared" si="108"/>
        <v>0</v>
      </c>
      <c r="AJ56" s="26">
        <f t="shared" si="95"/>
        <v>6.4464420731043766E-18</v>
      </c>
      <c r="AK56" s="26">
        <f t="shared" si="38"/>
        <v>5.9458308480333821E-12</v>
      </c>
      <c r="AL56" s="26">
        <f t="shared" si="39"/>
        <v>1</v>
      </c>
      <c r="AM56" s="26">
        <f t="shared" si="83"/>
        <v>0</v>
      </c>
      <c r="AN56" s="26">
        <f t="shared" si="40"/>
        <v>5.9458308480333821E-12</v>
      </c>
      <c r="AO56" s="26">
        <f t="shared" si="41"/>
        <v>1</v>
      </c>
      <c r="AP56" s="26">
        <f t="shared" si="109"/>
        <v>0</v>
      </c>
      <c r="AQ56" s="26">
        <f t="shared" si="96"/>
        <v>5.9458308480333821E-12</v>
      </c>
      <c r="AR56" s="26">
        <f t="shared" si="43"/>
        <v>3.2188870988827887E-8</v>
      </c>
      <c r="AS56" s="26">
        <f t="shared" si="44"/>
        <v>0.99999999987607668</v>
      </c>
      <c r="AT56" s="26">
        <f t="shared" si="84"/>
        <v>3.7391745255632713E-10</v>
      </c>
      <c r="AU56" s="26">
        <f t="shared" si="45"/>
        <v>3.181495353627156E-8</v>
      </c>
      <c r="AV56" s="26">
        <f t="shared" si="46"/>
        <v>0.99999999993924249</v>
      </c>
      <c r="AW56" s="26">
        <f t="shared" si="110"/>
        <v>1.8907475585194788E-10</v>
      </c>
      <c r="AX56" s="26">
        <f t="shared" si="97"/>
        <v>3.1999796232975939E-8</v>
      </c>
      <c r="AY56" s="26">
        <f t="shared" si="48"/>
        <v>2.2864532399472859E-5</v>
      </c>
      <c r="AZ56" s="26">
        <f t="shared" si="49"/>
        <v>0.99999520799716679</v>
      </c>
      <c r="BA56" s="26">
        <f t="shared" si="85"/>
        <v>6.6915515335441711E-6</v>
      </c>
      <c r="BB56" s="26">
        <f t="shared" si="50"/>
        <v>1.6172980865928688E-5</v>
      </c>
      <c r="BC56" s="26">
        <f t="shared" si="51"/>
        <v>0.99999694543899542</v>
      </c>
      <c r="BD56" s="26">
        <f t="shared" si="111"/>
        <v>4.3966068916656553E-6</v>
      </c>
      <c r="BE56" s="26">
        <f t="shared" si="98"/>
        <v>1.8467925507807204E-5</v>
      </c>
      <c r="BF56" s="26">
        <f t="shared" si="53"/>
        <v>7.2129928295515599E-3</v>
      </c>
      <c r="BG56" s="26">
        <f t="shared" si="54"/>
        <v>0.98370860080719358</v>
      </c>
      <c r="BH56" s="26">
        <f t="shared" si="86"/>
        <v>7.9684699473189236E-3</v>
      </c>
      <c r="BI56" s="26">
        <f t="shared" si="55"/>
        <v>7.5547711776736363E-4</v>
      </c>
      <c r="BJ56" s="26">
        <f t="shared" si="56"/>
        <v>0.9867697735248645</v>
      </c>
      <c r="BK56" s="26">
        <f t="shared" si="112"/>
        <v>6.7098872254495179E-3</v>
      </c>
      <c r="BL56" s="26">
        <f t="shared" si="99"/>
        <v>5.0310560410204205E-4</v>
      </c>
      <c r="BM56" s="26">
        <f t="shared" si="58"/>
        <v>5.6325006325190823E-2</v>
      </c>
      <c r="BN56" s="26">
        <f t="shared" si="59"/>
        <v>0.5</v>
      </c>
      <c r="BO56" s="26">
        <f t="shared" si="87"/>
        <v>5.6231458009142476E-2</v>
      </c>
      <c r="BP56" s="26">
        <f t="shared" si="60"/>
        <v>9.354831604834607E-5</v>
      </c>
      <c r="BQ56" s="26">
        <f t="shared" si="61"/>
        <v>0.52818598889850832</v>
      </c>
      <c r="BR56" s="26">
        <f t="shared" si="113"/>
        <v>5.6371977797016637E-2</v>
      </c>
      <c r="BS56" s="26">
        <f t="shared" si="100"/>
        <v>4.6971471825814348E-5</v>
      </c>
      <c r="BT56" s="26">
        <f t="shared" si="63"/>
        <v>2.3507876205333721E-3</v>
      </c>
      <c r="BU56" s="26">
        <f t="shared" si="64"/>
        <v>8.4137047413784232E-3</v>
      </c>
      <c r="BV56" s="26">
        <f t="shared" si="88"/>
        <v>2.3768061198169788E-3</v>
      </c>
      <c r="BW56" s="26">
        <f t="shared" si="65"/>
        <v>2.6018499283606694E-5</v>
      </c>
      <c r="BX56" s="26">
        <f t="shared" si="66"/>
        <v>9.8847032203340061E-3</v>
      </c>
      <c r="BY56" s="26">
        <f t="shared" si="114"/>
        <v>2.7462287438667849E-3</v>
      </c>
      <c r="BZ56" s="26">
        <f t="shared" si="101"/>
        <v>3.9544112333341278E-4</v>
      </c>
      <c r="CA56" s="26">
        <f t="shared" si="68"/>
        <v>1.3885042973305298E-6</v>
      </c>
      <c r="CB56" s="26">
        <f t="shared" si="69"/>
        <v>1.2413303169402302E-5</v>
      </c>
      <c r="CC56" s="26">
        <f t="shared" si="89"/>
        <v>4.6745107743537898E-6</v>
      </c>
      <c r="CD56" s="26">
        <f t="shared" si="70"/>
        <v>3.28600647702326E-6</v>
      </c>
      <c r="CE56" s="26">
        <f t="shared" si="71"/>
        <v>1.5658935628991179E-5</v>
      </c>
      <c r="CF56" s="26">
        <f t="shared" si="115"/>
        <v>5.8446653355150929E-6</v>
      </c>
      <c r="CG56" s="26">
        <f t="shared" si="102"/>
        <v>4.4561610381845635E-6</v>
      </c>
      <c r="CH56" s="26">
        <f t="shared" si="73"/>
        <v>6.5187807751913462E-11</v>
      </c>
      <c r="CI56" s="26">
        <f t="shared" si="74"/>
        <v>5.3019455817848792E-9</v>
      </c>
      <c r="CJ56" s="26">
        <f t="shared" si="90"/>
        <v>2.2905160556283983E-9</v>
      </c>
      <c r="CK56" s="26">
        <f t="shared" si="75"/>
        <v>2.2253282478764847E-9</v>
      </c>
      <c r="CL56" s="26">
        <f t="shared" si="76"/>
        <v>7.0117170380316215E-9</v>
      </c>
      <c r="CM56" s="26">
        <f t="shared" si="116"/>
        <v>3.0114882744757629E-9</v>
      </c>
      <c r="CN56" s="26">
        <f t="shared" si="103"/>
        <v>2.9463004667238493E-9</v>
      </c>
    </row>
    <row r="57" spans="1:92" x14ac:dyDescent="0.25">
      <c r="A57" s="38">
        <v>51</v>
      </c>
      <c r="B57" s="26">
        <f t="shared" si="13"/>
        <v>2.3717039097861871E-67</v>
      </c>
      <c r="C57" s="26">
        <f t="shared" si="14"/>
        <v>1</v>
      </c>
      <c r="D57" s="26">
        <f t="shared" si="78"/>
        <v>0</v>
      </c>
      <c r="E57" s="26">
        <f t="shared" si="15"/>
        <v>2.3717039097861871E-67</v>
      </c>
      <c r="F57" s="26">
        <f t="shared" si="16"/>
        <v>1</v>
      </c>
      <c r="G57" s="26">
        <f t="shared" si="104"/>
        <v>0</v>
      </c>
      <c r="H57" s="26">
        <f t="shared" si="91"/>
        <v>2.3717039097861871E-67</v>
      </c>
      <c r="I57" s="26">
        <f t="shared" si="18"/>
        <v>1.9646978345879588E-52</v>
      </c>
      <c r="J57" s="26">
        <f t="shared" si="19"/>
        <v>1</v>
      </c>
      <c r="K57" s="26">
        <f t="shared" si="79"/>
        <v>0</v>
      </c>
      <c r="L57" s="26">
        <f t="shared" si="20"/>
        <v>1.9646978345879588E-52</v>
      </c>
      <c r="M57" s="26">
        <f t="shared" si="21"/>
        <v>1</v>
      </c>
      <c r="N57" s="26">
        <f t="shared" si="105"/>
        <v>0</v>
      </c>
      <c r="O57" s="26">
        <f t="shared" si="92"/>
        <v>1.9646978345879588E-52</v>
      </c>
      <c r="P57" s="26">
        <f t="shared" si="23"/>
        <v>5.9873766806468736E-38</v>
      </c>
      <c r="Q57" s="26">
        <f t="shared" si="24"/>
        <v>1</v>
      </c>
      <c r="R57" s="26">
        <f t="shared" si="80"/>
        <v>0</v>
      </c>
      <c r="S57" s="26">
        <f t="shared" si="25"/>
        <v>5.9873766806468736E-38</v>
      </c>
      <c r="T57" s="26">
        <f t="shared" si="26"/>
        <v>1</v>
      </c>
      <c r="U57" s="26">
        <f t="shared" si="106"/>
        <v>0</v>
      </c>
      <c r="V57" s="26">
        <f t="shared" si="93"/>
        <v>5.9873766806468736E-38</v>
      </c>
      <c r="W57" s="26">
        <f t="shared" si="28"/>
        <v>7.4010547820163568E-27</v>
      </c>
      <c r="X57" s="26">
        <f t="shared" si="29"/>
        <v>1</v>
      </c>
      <c r="Y57" s="26">
        <f t="shared" si="81"/>
        <v>0</v>
      </c>
      <c r="Z57" s="26">
        <f t="shared" si="30"/>
        <v>7.4010547820163568E-27</v>
      </c>
      <c r="AA57" s="26">
        <f t="shared" si="31"/>
        <v>1</v>
      </c>
      <c r="AB57" s="26">
        <f t="shared" si="107"/>
        <v>0</v>
      </c>
      <c r="AC57" s="26">
        <f t="shared" si="94"/>
        <v>7.4010547820163568E-27</v>
      </c>
      <c r="AD57" s="26">
        <f t="shared" si="33"/>
        <v>1.3904090745911275E-18</v>
      </c>
      <c r="AE57" s="26">
        <f t="shared" si="34"/>
        <v>1</v>
      </c>
      <c r="AF57" s="26">
        <f t="shared" si="82"/>
        <v>0</v>
      </c>
      <c r="AG57" s="26">
        <f t="shared" si="35"/>
        <v>1.3904090745911275E-18</v>
      </c>
      <c r="AH57" s="26">
        <f t="shared" si="36"/>
        <v>1</v>
      </c>
      <c r="AI57" s="26">
        <f t="shared" si="108"/>
        <v>0</v>
      </c>
      <c r="AJ57" s="26">
        <f t="shared" si="95"/>
        <v>1.3904090745911275E-18</v>
      </c>
      <c r="AK57" s="26">
        <f t="shared" si="38"/>
        <v>1.8653586974222375E-12</v>
      </c>
      <c r="AL57" s="26">
        <f t="shared" si="39"/>
        <v>1</v>
      </c>
      <c r="AM57" s="26">
        <f t="shared" si="83"/>
        <v>0</v>
      </c>
      <c r="AN57" s="26">
        <f t="shared" si="40"/>
        <v>1.8653586974222375E-12</v>
      </c>
      <c r="AO57" s="26">
        <f t="shared" si="41"/>
        <v>1</v>
      </c>
      <c r="AP57" s="26">
        <f t="shared" si="109"/>
        <v>0</v>
      </c>
      <c r="AQ57" s="26">
        <f t="shared" si="96"/>
        <v>1.8653586974222375E-12</v>
      </c>
      <c r="AR57" s="26">
        <f t="shared" si="43"/>
        <v>1.3254240995399754E-8</v>
      </c>
      <c r="AS57" s="26">
        <f t="shared" si="44"/>
        <v>0.99999999997055666</v>
      </c>
      <c r="AT57" s="26">
        <f t="shared" si="84"/>
        <v>9.4479979395600822E-11</v>
      </c>
      <c r="AU57" s="26">
        <f t="shared" si="45"/>
        <v>1.3159761016004153E-8</v>
      </c>
      <c r="AV57" s="26">
        <f t="shared" si="46"/>
        <v>0.99999999998589706</v>
      </c>
      <c r="AW57" s="26">
        <f t="shared" si="110"/>
        <v>4.6654569096915566E-11</v>
      </c>
      <c r="AX57" s="26">
        <f t="shared" si="97"/>
        <v>1.3207586426302838E-8</v>
      </c>
      <c r="AY57" s="26">
        <f t="shared" si="48"/>
        <v>1.2104752446779659E-5</v>
      </c>
      <c r="AZ57" s="26">
        <f t="shared" si="49"/>
        <v>0.99999807019178155</v>
      </c>
      <c r="BA57" s="26">
        <f t="shared" si="85"/>
        <v>2.8621946147611155E-6</v>
      </c>
      <c r="BB57" s="26">
        <f t="shared" si="50"/>
        <v>9.2425578320185438E-6</v>
      </c>
      <c r="BC57" s="26">
        <f t="shared" si="51"/>
        <v>0.99999879160768046</v>
      </c>
      <c r="BD57" s="26">
        <f t="shared" si="111"/>
        <v>1.8461686850379522E-6</v>
      </c>
      <c r="BE57" s="26">
        <f t="shared" si="98"/>
        <v>1.0258583761741707E-5</v>
      </c>
      <c r="BF57" s="26">
        <f t="shared" si="53"/>
        <v>5.2329555822236695E-3</v>
      </c>
      <c r="BG57" s="26">
        <f t="shared" si="54"/>
        <v>0.98932072978308272</v>
      </c>
      <c r="BH57" s="26">
        <f t="shared" si="86"/>
        <v>5.6121289758891413E-3</v>
      </c>
      <c r="BI57" s="26">
        <f t="shared" si="55"/>
        <v>3.7917339366547176E-4</v>
      </c>
      <c r="BJ57" s="26">
        <f t="shared" si="56"/>
        <v>0.99143220221868122</v>
      </c>
      <c r="BK57" s="26">
        <f t="shared" si="112"/>
        <v>4.6624286938167225E-3</v>
      </c>
      <c r="BL57" s="26">
        <f t="shared" si="99"/>
        <v>5.7052688840694699E-4</v>
      </c>
      <c r="BM57" s="26">
        <f t="shared" si="58"/>
        <v>5.5220594436461594E-2</v>
      </c>
      <c r="BN57" s="26">
        <f t="shared" si="59"/>
        <v>0.55623145800914253</v>
      </c>
      <c r="BO57" s="26">
        <f t="shared" si="87"/>
        <v>5.6231458009142532E-2</v>
      </c>
      <c r="BP57" s="26">
        <f t="shared" si="60"/>
        <v>1.0108635726809381E-3</v>
      </c>
      <c r="BQ57" s="26">
        <f t="shared" si="61"/>
        <v>0.58399798571368178</v>
      </c>
      <c r="BR57" s="26">
        <f t="shared" si="113"/>
        <v>5.5811996815173459E-2</v>
      </c>
      <c r="BS57" s="26">
        <f t="shared" si="100"/>
        <v>5.9140237871186524E-4</v>
      </c>
      <c r="BT57" s="26">
        <f t="shared" si="63"/>
        <v>3.2265712438693385E-3</v>
      </c>
      <c r="BU57" s="26">
        <f t="shared" si="64"/>
        <v>1.1575475992623171E-2</v>
      </c>
      <c r="BV57" s="26">
        <f t="shared" si="88"/>
        <v>3.1617712512447479E-3</v>
      </c>
      <c r="BW57" s="26">
        <f t="shared" si="65"/>
        <v>6.4799992624590529E-5</v>
      </c>
      <c r="BX57" s="26">
        <f t="shared" si="66"/>
        <v>1.3511932185455286E-2</v>
      </c>
      <c r="BY57" s="26">
        <f t="shared" si="114"/>
        <v>3.6272289651212795E-3</v>
      </c>
      <c r="BZ57" s="26">
        <f t="shared" si="101"/>
        <v>4.0065772125194099E-4</v>
      </c>
      <c r="CA57" s="26">
        <f t="shared" si="68"/>
        <v>2.4503017011715223E-6</v>
      </c>
      <c r="CB57" s="26">
        <f t="shared" si="69"/>
        <v>1.9700791362565899E-5</v>
      </c>
      <c r="CC57" s="26">
        <f t="shared" si="89"/>
        <v>7.2874881931635967E-6</v>
      </c>
      <c r="CD57" s="26">
        <f t="shared" si="70"/>
        <v>4.8371864919920741E-6</v>
      </c>
      <c r="CE57" s="26">
        <f t="shared" si="71"/>
        <v>2.4720241948497164E-5</v>
      </c>
      <c r="CF57" s="26">
        <f t="shared" si="115"/>
        <v>9.061306319505985E-6</v>
      </c>
      <c r="CG57" s="26">
        <f t="shared" si="102"/>
        <v>6.6110046183344623E-6</v>
      </c>
      <c r="CH57" s="26">
        <f t="shared" si="73"/>
        <v>1.4060115397471618E-10</v>
      </c>
      <c r="CI57" s="26">
        <f t="shared" si="74"/>
        <v>9.2523605337191887E-9</v>
      </c>
      <c r="CJ57" s="26">
        <f t="shared" si="90"/>
        <v>3.9504149519343095E-9</v>
      </c>
      <c r="CK57" s="26">
        <f t="shared" si="75"/>
        <v>3.8098137979595937E-9</v>
      </c>
      <c r="CL57" s="26">
        <f t="shared" si="76"/>
        <v>1.2182043428862087E-8</v>
      </c>
      <c r="CM57" s="26">
        <f t="shared" si="116"/>
        <v>5.1703263908304655E-9</v>
      </c>
      <c r="CN57" s="26">
        <f t="shared" si="103"/>
        <v>5.0297252368557496E-9</v>
      </c>
    </row>
    <row r="58" spans="1:92" x14ac:dyDescent="0.25">
      <c r="A58" s="38">
        <v>52</v>
      </c>
      <c r="B58" s="26">
        <f t="shared" si="13"/>
        <v>4.5609690572811461E-69</v>
      </c>
      <c r="C58" s="26">
        <f t="shared" si="14"/>
        <v>1</v>
      </c>
      <c r="D58" s="26">
        <f t="shared" si="78"/>
        <v>0</v>
      </c>
      <c r="E58" s="26">
        <f t="shared" si="15"/>
        <v>4.5609690572811461E-69</v>
      </c>
      <c r="F58" s="26">
        <f t="shared" si="16"/>
        <v>1</v>
      </c>
      <c r="G58" s="26">
        <f t="shared" si="104"/>
        <v>0</v>
      </c>
      <c r="H58" s="26">
        <f t="shared" si="91"/>
        <v>4.5609690572811461E-69</v>
      </c>
      <c r="I58" s="26">
        <f t="shared" si="18"/>
        <v>7.5565301330303177E-54</v>
      </c>
      <c r="J58" s="26">
        <f t="shared" si="19"/>
        <v>1</v>
      </c>
      <c r="K58" s="26">
        <f t="shared" si="79"/>
        <v>0</v>
      </c>
      <c r="L58" s="26">
        <f t="shared" si="20"/>
        <v>7.5565301330303177E-54</v>
      </c>
      <c r="M58" s="26">
        <f t="shared" si="21"/>
        <v>1</v>
      </c>
      <c r="N58" s="26">
        <f t="shared" si="105"/>
        <v>0</v>
      </c>
      <c r="O58" s="26">
        <f t="shared" si="92"/>
        <v>7.5565301330303177E-54</v>
      </c>
      <c r="P58" s="26">
        <f t="shared" si="23"/>
        <v>4.6056743697283249E-39</v>
      </c>
      <c r="Q58" s="26">
        <f t="shared" si="24"/>
        <v>1</v>
      </c>
      <c r="R58" s="26">
        <f t="shared" si="80"/>
        <v>0</v>
      </c>
      <c r="S58" s="26">
        <f t="shared" si="25"/>
        <v>4.6056743697283249E-39</v>
      </c>
      <c r="T58" s="26">
        <f t="shared" si="26"/>
        <v>1</v>
      </c>
      <c r="U58" s="26">
        <f t="shared" si="106"/>
        <v>0</v>
      </c>
      <c r="V58" s="26">
        <f t="shared" si="93"/>
        <v>4.6056743697283249E-39</v>
      </c>
      <c r="W58" s="26">
        <f t="shared" si="28"/>
        <v>9.9629583604066729E-28</v>
      </c>
      <c r="X58" s="26">
        <f t="shared" si="29"/>
        <v>1</v>
      </c>
      <c r="Y58" s="26">
        <f t="shared" si="81"/>
        <v>0</v>
      </c>
      <c r="Z58" s="26">
        <f t="shared" si="30"/>
        <v>9.9629583604066729E-28</v>
      </c>
      <c r="AA58" s="26">
        <f t="shared" si="31"/>
        <v>1</v>
      </c>
      <c r="AB58" s="26">
        <f t="shared" si="107"/>
        <v>0</v>
      </c>
      <c r="AC58" s="26">
        <f t="shared" si="94"/>
        <v>9.9629583604066729E-28</v>
      </c>
      <c r="AD58" s="26">
        <f t="shared" si="33"/>
        <v>2.9412499654812424E-19</v>
      </c>
      <c r="AE58" s="26">
        <f t="shared" si="34"/>
        <v>1</v>
      </c>
      <c r="AF58" s="26">
        <f t="shared" si="82"/>
        <v>0</v>
      </c>
      <c r="AG58" s="26">
        <f t="shared" si="35"/>
        <v>2.9412499654812424E-19</v>
      </c>
      <c r="AH58" s="26">
        <f t="shared" si="36"/>
        <v>1</v>
      </c>
      <c r="AI58" s="26">
        <f t="shared" si="108"/>
        <v>0</v>
      </c>
      <c r="AJ58" s="26">
        <f t="shared" si="95"/>
        <v>2.9412499654812424E-19</v>
      </c>
      <c r="AK58" s="26">
        <f t="shared" si="38"/>
        <v>5.7395652228376457E-13</v>
      </c>
      <c r="AL58" s="26">
        <f t="shared" si="39"/>
        <v>1</v>
      </c>
      <c r="AM58" s="26">
        <f t="shared" si="83"/>
        <v>0</v>
      </c>
      <c r="AN58" s="26">
        <f t="shared" si="40"/>
        <v>5.7395652228376457E-13</v>
      </c>
      <c r="AO58" s="26">
        <f t="shared" si="41"/>
        <v>1</v>
      </c>
      <c r="AP58" s="26">
        <f t="shared" si="109"/>
        <v>0</v>
      </c>
      <c r="AQ58" s="26">
        <f t="shared" si="96"/>
        <v>5.7395652228376457E-13</v>
      </c>
      <c r="AR58" s="26">
        <f t="shared" si="43"/>
        <v>5.3526742481422065E-9</v>
      </c>
      <c r="AS58" s="26">
        <f t="shared" si="44"/>
        <v>0.99999999999332323</v>
      </c>
      <c r="AT58" s="26">
        <f t="shared" si="84"/>
        <v>2.2766566409870848E-11</v>
      </c>
      <c r="AU58" s="26">
        <f t="shared" si="45"/>
        <v>5.3299076817323357E-9</v>
      </c>
      <c r="AV58" s="26">
        <f t="shared" si="46"/>
        <v>0.99999999999687572</v>
      </c>
      <c r="AW58" s="26">
        <f t="shared" si="110"/>
        <v>1.0978662423610785E-11</v>
      </c>
      <c r="AX58" s="26">
        <f t="shared" si="97"/>
        <v>5.3416955857185957E-9</v>
      </c>
      <c r="AY58" s="26">
        <f t="shared" si="48"/>
        <v>6.2851599242894831E-6</v>
      </c>
      <c r="AZ58" s="26">
        <f t="shared" si="49"/>
        <v>0.99999925006210311</v>
      </c>
      <c r="BA58" s="26">
        <f t="shared" si="85"/>
        <v>1.1798703215548656E-6</v>
      </c>
      <c r="BB58" s="26">
        <f t="shared" si="50"/>
        <v>5.1052896027346175E-6</v>
      </c>
      <c r="BC58" s="26">
        <f t="shared" si="51"/>
        <v>0.9999995387233267</v>
      </c>
      <c r="BD58" s="26">
        <f t="shared" si="111"/>
        <v>7.4711564623797244E-7</v>
      </c>
      <c r="BE58" s="26">
        <f t="shared" si="98"/>
        <v>5.5380442780515107E-6</v>
      </c>
      <c r="BF58" s="26">
        <f t="shared" si="53"/>
        <v>3.7234491642745304E-3</v>
      </c>
      <c r="BG58" s="26">
        <f t="shared" si="54"/>
        <v>0.99316814356590943</v>
      </c>
      <c r="BH58" s="26">
        <f t="shared" si="86"/>
        <v>3.8474137828267141E-3</v>
      </c>
      <c r="BI58" s="26">
        <f t="shared" si="55"/>
        <v>1.2396461855218371E-4</v>
      </c>
      <c r="BJ58" s="26">
        <f t="shared" si="56"/>
        <v>0.99458573769221348</v>
      </c>
      <c r="BK58" s="26">
        <f t="shared" si="112"/>
        <v>3.1535354735322541E-3</v>
      </c>
      <c r="BL58" s="26">
        <f t="shared" si="99"/>
        <v>5.6991369074227633E-4</v>
      </c>
      <c r="BM58" s="26">
        <f t="shared" si="58"/>
        <v>5.3096725419674598E-2</v>
      </c>
      <c r="BN58" s="26">
        <f t="shared" si="59"/>
        <v>0.61135129460523929</v>
      </c>
      <c r="BO58" s="26">
        <f t="shared" si="87"/>
        <v>5.5119836596096761E-2</v>
      </c>
      <c r="BP58" s="26">
        <f t="shared" si="60"/>
        <v>2.0231111764221626E-3</v>
      </c>
      <c r="BQ58" s="26">
        <f t="shared" si="61"/>
        <v>0.63816319508411845</v>
      </c>
      <c r="BR58" s="26">
        <f t="shared" si="113"/>
        <v>5.4165209370436673E-2</v>
      </c>
      <c r="BS58" s="26">
        <f t="shared" si="100"/>
        <v>1.0684839507620753E-3</v>
      </c>
      <c r="BT58" s="26">
        <f t="shared" si="63"/>
        <v>4.3434612898241038E-3</v>
      </c>
      <c r="BU58" s="26">
        <f t="shared" si="64"/>
        <v>1.5721867272946177E-2</v>
      </c>
      <c r="BV58" s="26">
        <f t="shared" si="88"/>
        <v>4.1463912803230054E-3</v>
      </c>
      <c r="BW58" s="26">
        <f t="shared" si="65"/>
        <v>1.970700095010984E-4</v>
      </c>
      <c r="BX58" s="26">
        <f t="shared" si="66"/>
        <v>1.8234915178013272E-2</v>
      </c>
      <c r="BY58" s="26">
        <f t="shared" si="114"/>
        <v>4.722982992557986E-3</v>
      </c>
      <c r="BZ58" s="26">
        <f t="shared" si="101"/>
        <v>3.7952170273388222E-4</v>
      </c>
      <c r="CA58" s="26">
        <f t="shared" si="68"/>
        <v>4.2409067904892028E-6</v>
      </c>
      <c r="CB58" s="26">
        <f t="shared" si="69"/>
        <v>3.0936448879305779E-5</v>
      </c>
      <c r="CC58" s="26">
        <f t="shared" si="89"/>
        <v>1.123565751673988E-5</v>
      </c>
      <c r="CD58" s="26">
        <f t="shared" si="70"/>
        <v>6.9947507262506774E-6</v>
      </c>
      <c r="CE58" s="26">
        <f t="shared" si="71"/>
        <v>3.8613397752716978E-5</v>
      </c>
      <c r="CF58" s="26">
        <f t="shared" si="115"/>
        <v>1.3893155804219814E-5</v>
      </c>
      <c r="CG58" s="26">
        <f t="shared" si="102"/>
        <v>9.6522490137306103E-6</v>
      </c>
      <c r="CH58" s="26">
        <f t="shared" si="73"/>
        <v>2.9742551802343737E-10</v>
      </c>
      <c r="CI58" s="26">
        <f t="shared" si="74"/>
        <v>1.6003963690665554E-8</v>
      </c>
      <c r="CJ58" s="26">
        <f t="shared" si="90"/>
        <v>6.7516031569463649E-9</v>
      </c>
      <c r="CK58" s="26">
        <f t="shared" si="75"/>
        <v>6.4541776389229273E-9</v>
      </c>
      <c r="CL58" s="26">
        <f t="shared" si="76"/>
        <v>2.0978536386676966E-8</v>
      </c>
      <c r="CM58" s="26">
        <f t="shared" si="116"/>
        <v>8.7964929578148788E-9</v>
      </c>
      <c r="CN58" s="26">
        <f t="shared" si="103"/>
        <v>8.4990674397914412E-9</v>
      </c>
    </row>
    <row r="59" spans="1:92" x14ac:dyDescent="0.25">
      <c r="A59" s="38">
        <v>53</v>
      </c>
      <c r="B59" s="26">
        <f t="shared" si="13"/>
        <v>8.6056019948700053E-71</v>
      </c>
      <c r="C59" s="26">
        <f t="shared" si="14"/>
        <v>1</v>
      </c>
      <c r="D59" s="26">
        <f t="shared" si="78"/>
        <v>0</v>
      </c>
      <c r="E59" s="26">
        <f t="shared" si="15"/>
        <v>8.6056019948700053E-71</v>
      </c>
      <c r="F59" s="26">
        <f t="shared" si="16"/>
        <v>1</v>
      </c>
      <c r="G59" s="26">
        <f t="shared" si="104"/>
        <v>0</v>
      </c>
      <c r="H59" s="26">
        <f t="shared" si="91"/>
        <v>8.6056019948700053E-71</v>
      </c>
      <c r="I59" s="26">
        <f t="shared" si="18"/>
        <v>2.8515208049171383E-55</v>
      </c>
      <c r="J59" s="26">
        <f t="shared" si="19"/>
        <v>1</v>
      </c>
      <c r="K59" s="26">
        <f t="shared" si="79"/>
        <v>0</v>
      </c>
      <c r="L59" s="26">
        <f t="shared" si="20"/>
        <v>2.8515208049171383E-55</v>
      </c>
      <c r="M59" s="26">
        <f t="shared" si="21"/>
        <v>1</v>
      </c>
      <c r="N59" s="26">
        <f t="shared" si="105"/>
        <v>0</v>
      </c>
      <c r="O59" s="26">
        <f t="shared" si="92"/>
        <v>2.8515208049171383E-55</v>
      </c>
      <c r="P59" s="26">
        <f t="shared" si="23"/>
        <v>3.4759806563987881E-40</v>
      </c>
      <c r="Q59" s="26">
        <f t="shared" si="24"/>
        <v>1</v>
      </c>
      <c r="R59" s="26">
        <f t="shared" si="80"/>
        <v>0</v>
      </c>
      <c r="S59" s="26">
        <f t="shared" si="25"/>
        <v>3.4759806563987881E-40</v>
      </c>
      <c r="T59" s="26">
        <f t="shared" si="26"/>
        <v>1</v>
      </c>
      <c r="U59" s="26">
        <f t="shared" si="106"/>
        <v>0</v>
      </c>
      <c r="V59" s="26">
        <f t="shared" si="93"/>
        <v>3.4759806563987881E-40</v>
      </c>
      <c r="W59" s="26">
        <f t="shared" si="28"/>
        <v>1.31586242495938E-28</v>
      </c>
      <c r="X59" s="26">
        <f t="shared" si="29"/>
        <v>1</v>
      </c>
      <c r="Y59" s="26">
        <f t="shared" si="81"/>
        <v>0</v>
      </c>
      <c r="Z59" s="26">
        <f t="shared" si="30"/>
        <v>1.31586242495938E-28</v>
      </c>
      <c r="AA59" s="26">
        <f t="shared" si="31"/>
        <v>1</v>
      </c>
      <c r="AB59" s="26">
        <f t="shared" si="107"/>
        <v>0</v>
      </c>
      <c r="AC59" s="26">
        <f t="shared" si="94"/>
        <v>1.31586242495938E-28</v>
      </c>
      <c r="AD59" s="26">
        <f t="shared" si="33"/>
        <v>6.1044810604328037E-20</v>
      </c>
      <c r="AE59" s="26">
        <f t="shared" si="34"/>
        <v>1</v>
      </c>
      <c r="AF59" s="26">
        <f t="shared" si="82"/>
        <v>0</v>
      </c>
      <c r="AG59" s="26">
        <f t="shared" si="35"/>
        <v>6.1044810604328037E-20</v>
      </c>
      <c r="AH59" s="26">
        <f t="shared" si="36"/>
        <v>1</v>
      </c>
      <c r="AI59" s="26">
        <f t="shared" si="108"/>
        <v>0</v>
      </c>
      <c r="AJ59" s="26">
        <f t="shared" si="95"/>
        <v>6.1044810604328037E-20</v>
      </c>
      <c r="AK59" s="26">
        <f t="shared" si="38"/>
        <v>1.7326989351962784E-13</v>
      </c>
      <c r="AL59" s="26">
        <f t="shared" si="39"/>
        <v>1</v>
      </c>
      <c r="AM59" s="26">
        <f t="shared" si="83"/>
        <v>0</v>
      </c>
      <c r="AN59" s="26">
        <f t="shared" si="40"/>
        <v>1.7326989351962784E-13</v>
      </c>
      <c r="AO59" s="26">
        <f t="shared" si="41"/>
        <v>1</v>
      </c>
      <c r="AP59" s="26">
        <f t="shared" si="109"/>
        <v>0</v>
      </c>
      <c r="AQ59" s="26">
        <f t="shared" si="96"/>
        <v>1.7326989351962784E-13</v>
      </c>
      <c r="AR59" s="26">
        <f t="shared" si="43"/>
        <v>2.1208709285091841E-9</v>
      </c>
      <c r="AS59" s="26">
        <f t="shared" si="44"/>
        <v>0.99999999999855504</v>
      </c>
      <c r="AT59" s="26">
        <f t="shared" si="84"/>
        <v>5.2318149812435877E-12</v>
      </c>
      <c r="AU59" s="26">
        <f t="shared" si="45"/>
        <v>2.1156391135279405E-9</v>
      </c>
      <c r="AV59" s="26">
        <f t="shared" si="46"/>
        <v>0.99999999999933942</v>
      </c>
      <c r="AW59" s="26">
        <f t="shared" si="110"/>
        <v>2.4636959139456849E-12</v>
      </c>
      <c r="AX59" s="26">
        <f t="shared" si="97"/>
        <v>2.1184072325952384E-9</v>
      </c>
      <c r="AY59" s="26">
        <f t="shared" si="48"/>
        <v>3.2018739236946277E-6</v>
      </c>
      <c r="AZ59" s="26">
        <f t="shared" si="49"/>
        <v>0.99999971880211214</v>
      </c>
      <c r="BA59" s="26">
        <f t="shared" si="85"/>
        <v>4.6874000902974444E-7</v>
      </c>
      <c r="BB59" s="26">
        <f t="shared" si="50"/>
        <v>2.7331339146648833E-6</v>
      </c>
      <c r="BC59" s="26">
        <f t="shared" si="51"/>
        <v>0.99999983010808746</v>
      </c>
      <c r="BD59" s="26">
        <f t="shared" si="111"/>
        <v>2.9138476076440156E-7</v>
      </c>
      <c r="BE59" s="26">
        <f t="shared" si="98"/>
        <v>2.9104891629302262E-6</v>
      </c>
      <c r="BF59" s="26">
        <f t="shared" si="53"/>
        <v>2.5993890392105299E-3</v>
      </c>
      <c r="BG59" s="26">
        <f t="shared" si="54"/>
        <v>0.99573557392297407</v>
      </c>
      <c r="BH59" s="26">
        <f t="shared" si="86"/>
        <v>2.5674303570646373E-3</v>
      </c>
      <c r="BI59" s="26">
        <f t="shared" si="55"/>
        <v>3.1958682145892623E-5</v>
      </c>
      <c r="BJ59" s="26">
        <f t="shared" si="56"/>
        <v>0.99666194993080381</v>
      </c>
      <c r="BK59" s="26">
        <f t="shared" si="112"/>
        <v>2.0762122385903359E-3</v>
      </c>
      <c r="BL59" s="26">
        <f t="shared" si="99"/>
        <v>5.2317680062019404E-4</v>
      </c>
      <c r="BM59" s="26">
        <f t="shared" si="58"/>
        <v>5.009125039591944E-2</v>
      </c>
      <c r="BN59" s="26">
        <f t="shared" si="59"/>
        <v>0.66431337972956372</v>
      </c>
      <c r="BO59" s="26">
        <f t="shared" si="87"/>
        <v>5.2962085124324432E-2</v>
      </c>
      <c r="BP59" s="26">
        <f t="shared" si="60"/>
        <v>2.8708347284049918E-3</v>
      </c>
      <c r="BQ59" s="26">
        <f t="shared" si="61"/>
        <v>0.68969102678115513</v>
      </c>
      <c r="BR59" s="26">
        <f t="shared" si="113"/>
        <v>5.1527831697036675E-2</v>
      </c>
      <c r="BS59" s="26">
        <f t="shared" si="100"/>
        <v>1.4365813011172346E-3</v>
      </c>
      <c r="BT59" s="26">
        <f t="shared" si="63"/>
        <v>5.7366469865601302E-3</v>
      </c>
      <c r="BU59" s="26">
        <f t="shared" si="64"/>
        <v>2.1082465626681472E-2</v>
      </c>
      <c r="BV59" s="26">
        <f t="shared" si="88"/>
        <v>5.3605983537352957E-3</v>
      </c>
      <c r="BW59" s="26">
        <f t="shared" si="65"/>
        <v>3.7604863282483456E-4</v>
      </c>
      <c r="BX59" s="26">
        <f t="shared" si="66"/>
        <v>2.4297543496444415E-2</v>
      </c>
      <c r="BY59" s="26">
        <f t="shared" si="114"/>
        <v>6.062628318431143E-3</v>
      </c>
      <c r="BZ59" s="26">
        <f t="shared" si="101"/>
        <v>3.259813318710128E-4</v>
      </c>
      <c r="CA59" s="26">
        <f t="shared" si="68"/>
        <v>7.2015398329061356E-6</v>
      </c>
      <c r="CB59" s="26">
        <f t="shared" si="69"/>
        <v>4.8068053893244103E-5</v>
      </c>
      <c r="CC59" s="26">
        <f t="shared" si="89"/>
        <v>1.7131605013938324E-5</v>
      </c>
      <c r="CD59" s="26">
        <f t="shared" si="70"/>
        <v>9.9300651810321888E-6</v>
      </c>
      <c r="CE59" s="26">
        <f t="shared" si="71"/>
        <v>5.9679778673609793E-5</v>
      </c>
      <c r="CF59" s="26">
        <f t="shared" si="115"/>
        <v>2.1066380920892815E-5</v>
      </c>
      <c r="CG59" s="26">
        <f t="shared" si="102"/>
        <v>1.3864841087986679E-5</v>
      </c>
      <c r="CH59" s="26">
        <f t="shared" si="73"/>
        <v>6.172982449543063E-10</v>
      </c>
      <c r="CI59" s="26">
        <f t="shared" si="74"/>
        <v>2.7438693719036885E-8</v>
      </c>
      <c r="CJ59" s="26">
        <f t="shared" si="90"/>
        <v>1.1434730028371332E-8</v>
      </c>
      <c r="CK59" s="26">
        <f t="shared" si="75"/>
        <v>1.0817431783417026E-8</v>
      </c>
      <c r="CL59" s="26">
        <f t="shared" si="76"/>
        <v>3.5809042631540261E-8</v>
      </c>
      <c r="CM59" s="26">
        <f t="shared" si="116"/>
        <v>1.4830506244863296E-8</v>
      </c>
      <c r="CN59" s="26">
        <f t="shared" si="103"/>
        <v>1.421320799990899E-8</v>
      </c>
    </row>
    <row r="60" spans="1:92" x14ac:dyDescent="0.25">
      <c r="A60" s="38">
        <v>54</v>
      </c>
      <c r="B60" s="26">
        <f t="shared" si="13"/>
        <v>1.5936299990500094E-72</v>
      </c>
      <c r="C60" s="26">
        <f t="shared" si="14"/>
        <v>1</v>
      </c>
      <c r="D60" s="26">
        <f t="shared" si="78"/>
        <v>0</v>
      </c>
      <c r="E60" s="26">
        <f t="shared" si="15"/>
        <v>1.5936299990500094E-72</v>
      </c>
      <c r="F60" s="26">
        <f t="shared" si="16"/>
        <v>1</v>
      </c>
      <c r="G60" s="26">
        <f t="shared" si="104"/>
        <v>0</v>
      </c>
      <c r="H60" s="26">
        <f t="shared" si="91"/>
        <v>1.5936299990500094E-72</v>
      </c>
      <c r="I60" s="26">
        <f t="shared" si="18"/>
        <v>1.0561188166359769E-56</v>
      </c>
      <c r="J60" s="26">
        <f t="shared" si="19"/>
        <v>1</v>
      </c>
      <c r="K60" s="26">
        <f t="shared" si="79"/>
        <v>0</v>
      </c>
      <c r="L60" s="26">
        <f t="shared" si="20"/>
        <v>1.0561188166359769E-56</v>
      </c>
      <c r="M60" s="26">
        <f t="shared" si="21"/>
        <v>1</v>
      </c>
      <c r="N60" s="26">
        <f t="shared" si="105"/>
        <v>0</v>
      </c>
      <c r="O60" s="26">
        <f t="shared" si="92"/>
        <v>1.0561188166359769E-56</v>
      </c>
      <c r="P60" s="26">
        <f t="shared" si="23"/>
        <v>2.5748004862213286E-41</v>
      </c>
      <c r="Q60" s="26">
        <f t="shared" si="24"/>
        <v>1</v>
      </c>
      <c r="R60" s="26">
        <f t="shared" si="80"/>
        <v>0</v>
      </c>
      <c r="S60" s="26">
        <f t="shared" si="25"/>
        <v>2.5748004862213286E-41</v>
      </c>
      <c r="T60" s="26">
        <f t="shared" si="26"/>
        <v>1</v>
      </c>
      <c r="U60" s="26">
        <f t="shared" si="106"/>
        <v>0</v>
      </c>
      <c r="V60" s="26">
        <f t="shared" si="93"/>
        <v>2.5748004862213286E-41</v>
      </c>
      <c r="W60" s="26">
        <f t="shared" si="28"/>
        <v>1.7057475879102949E-29</v>
      </c>
      <c r="X60" s="26">
        <f t="shared" si="29"/>
        <v>1</v>
      </c>
      <c r="Y60" s="26">
        <f t="shared" si="81"/>
        <v>0</v>
      </c>
      <c r="Z60" s="26">
        <f t="shared" si="30"/>
        <v>1.7057475879102949E-29</v>
      </c>
      <c r="AA60" s="26">
        <f t="shared" si="31"/>
        <v>1</v>
      </c>
      <c r="AB60" s="26">
        <f t="shared" si="107"/>
        <v>0</v>
      </c>
      <c r="AC60" s="26">
        <f t="shared" si="94"/>
        <v>1.7057475879102949E-29</v>
      </c>
      <c r="AD60" s="26">
        <f t="shared" si="33"/>
        <v>1.2435054011992659E-20</v>
      </c>
      <c r="AE60" s="26">
        <f t="shared" si="34"/>
        <v>1</v>
      </c>
      <c r="AF60" s="26">
        <f t="shared" si="82"/>
        <v>0</v>
      </c>
      <c r="AG60" s="26">
        <f t="shared" si="35"/>
        <v>1.2435054011992659E-20</v>
      </c>
      <c r="AH60" s="26">
        <f t="shared" si="36"/>
        <v>1</v>
      </c>
      <c r="AI60" s="26">
        <f t="shared" si="108"/>
        <v>0</v>
      </c>
      <c r="AJ60" s="26">
        <f t="shared" si="95"/>
        <v>1.2435054011992659E-20</v>
      </c>
      <c r="AK60" s="26">
        <f t="shared" si="38"/>
        <v>5.1339227709519269E-14</v>
      </c>
      <c r="AL60" s="26">
        <f t="shared" si="39"/>
        <v>1</v>
      </c>
      <c r="AM60" s="26">
        <f t="shared" si="83"/>
        <v>0</v>
      </c>
      <c r="AN60" s="26">
        <f t="shared" si="40"/>
        <v>5.1339227709519269E-14</v>
      </c>
      <c r="AO60" s="26">
        <f t="shared" si="41"/>
        <v>1</v>
      </c>
      <c r="AP60" s="26">
        <f t="shared" si="109"/>
        <v>0</v>
      </c>
      <c r="AQ60" s="26">
        <f t="shared" si="96"/>
        <v>5.1339227709519269E-14</v>
      </c>
      <c r="AR60" s="26">
        <f t="shared" si="43"/>
        <v>8.247831388646747E-10</v>
      </c>
      <c r="AS60" s="26">
        <f t="shared" si="44"/>
        <v>0.99999999999970157</v>
      </c>
      <c r="AT60" s="26">
        <f t="shared" si="84"/>
        <v>1.1465273175303992E-12</v>
      </c>
      <c r="AU60" s="26">
        <f t="shared" si="45"/>
        <v>8.236366115471443E-10</v>
      </c>
      <c r="AV60" s="26">
        <f t="shared" si="46"/>
        <v>0.99999999999986677</v>
      </c>
      <c r="AW60" s="26">
        <f t="shared" si="110"/>
        <v>5.2735593669694936E-13</v>
      </c>
      <c r="AX60" s="26">
        <f t="shared" si="97"/>
        <v>8.2425578292797775E-10</v>
      </c>
      <c r="AY60" s="26">
        <f t="shared" si="48"/>
        <v>1.6009369618473137E-6</v>
      </c>
      <c r="AZ60" s="26">
        <f t="shared" si="49"/>
        <v>0.99999989827226932</v>
      </c>
      <c r="BA60" s="26">
        <f t="shared" si="85"/>
        <v>1.7947015718000614E-7</v>
      </c>
      <c r="BB60" s="26">
        <f t="shared" si="50"/>
        <v>1.4214668046673075E-6</v>
      </c>
      <c r="BC60" s="26">
        <f t="shared" si="51"/>
        <v>0.99999993963181799</v>
      </c>
      <c r="BD60" s="26">
        <f t="shared" si="111"/>
        <v>1.0952373052930398E-7</v>
      </c>
      <c r="BE60" s="26">
        <f t="shared" si="98"/>
        <v>1.4914132313180097E-6</v>
      </c>
      <c r="BF60" s="26">
        <f t="shared" si="53"/>
        <v>1.7810628601998009E-3</v>
      </c>
      <c r="BG60" s="26">
        <f t="shared" si="54"/>
        <v>0.99740327013096264</v>
      </c>
      <c r="BH60" s="26">
        <f t="shared" si="86"/>
        <v>1.6676962079885671E-3</v>
      </c>
      <c r="BI60" s="26">
        <f t="shared" si="55"/>
        <v>1.1336665221123375E-4</v>
      </c>
      <c r="BJ60" s="26">
        <f t="shared" si="56"/>
        <v>0.99799250928237737</v>
      </c>
      <c r="BK60" s="26">
        <f t="shared" si="112"/>
        <v>1.330559351573557E-3</v>
      </c>
      <c r="BL60" s="26">
        <f t="shared" si="99"/>
        <v>4.5050350862624387E-4</v>
      </c>
      <c r="BM60" s="26">
        <f t="shared" si="58"/>
        <v>4.6380787403629123E-2</v>
      </c>
      <c r="BN60" s="26">
        <f t="shared" si="59"/>
        <v>0.7141961775233342</v>
      </c>
      <c r="BO60" s="26">
        <f t="shared" si="87"/>
        <v>4.9882797793770473E-2</v>
      </c>
      <c r="BP60" s="26">
        <f t="shared" si="60"/>
        <v>3.5020103901413496E-3</v>
      </c>
      <c r="BQ60" s="26">
        <f t="shared" si="61"/>
        <v>0.73774085989346183</v>
      </c>
      <c r="BR60" s="26">
        <f t="shared" si="113"/>
        <v>4.8049833112306706E-2</v>
      </c>
      <c r="BS60" s="26">
        <f t="shared" si="100"/>
        <v>1.6690457086775828E-3</v>
      </c>
      <c r="BT60" s="26">
        <f t="shared" si="63"/>
        <v>7.4363942418372003E-3</v>
      </c>
      <c r="BU60" s="26">
        <f t="shared" si="64"/>
        <v>2.7914647319620033E-2</v>
      </c>
      <c r="BV60" s="26">
        <f t="shared" si="88"/>
        <v>6.8321816929385604E-3</v>
      </c>
      <c r="BW60" s="26">
        <f t="shared" si="65"/>
        <v>6.0421254889863989E-4</v>
      </c>
      <c r="BX60" s="26">
        <f t="shared" si="66"/>
        <v>3.1969544653771893E-2</v>
      </c>
      <c r="BY60" s="26">
        <f t="shared" si="114"/>
        <v>7.6720011573274786E-3</v>
      </c>
      <c r="BZ60" s="26">
        <f t="shared" si="101"/>
        <v>2.3560691549027839E-4</v>
      </c>
      <c r="CA60" s="26">
        <f t="shared" si="68"/>
        <v>1.2002566388176929E-5</v>
      </c>
      <c r="CB60" s="26">
        <f t="shared" si="69"/>
        <v>7.3901155167227072E-5</v>
      </c>
      <c r="CC60" s="26">
        <f t="shared" si="89"/>
        <v>2.5833101273982969E-5</v>
      </c>
      <c r="CD60" s="26">
        <f t="shared" si="70"/>
        <v>1.383053488580604E-5</v>
      </c>
      <c r="CE60" s="26">
        <f t="shared" si="71"/>
        <v>9.1270380101910394E-5</v>
      </c>
      <c r="CF60" s="26">
        <f t="shared" si="115"/>
        <v>3.1590601428300602E-5</v>
      </c>
      <c r="CG60" s="26">
        <f t="shared" si="102"/>
        <v>1.9588035040123671E-5</v>
      </c>
      <c r="CH60" s="26">
        <f t="shared" si="73"/>
        <v>1.2574593878698799E-9</v>
      </c>
      <c r="CI60" s="26">
        <f t="shared" si="74"/>
        <v>4.6629788105069884E-8</v>
      </c>
      <c r="CJ60" s="26">
        <f t="shared" si="90"/>
        <v>1.9191094386032999E-8</v>
      </c>
      <c r="CK60" s="26">
        <f t="shared" si="75"/>
        <v>1.7933634998163119E-8</v>
      </c>
      <c r="CL60" s="26">
        <f t="shared" si="76"/>
        <v>6.0586527042642752E-8</v>
      </c>
      <c r="CM60" s="26">
        <f t="shared" si="116"/>
        <v>2.4777484411102491E-8</v>
      </c>
      <c r="CN60" s="26">
        <f t="shared" si="103"/>
        <v>2.3520025023232611E-8</v>
      </c>
    </row>
    <row r="61" spans="1:92" x14ac:dyDescent="0.25">
      <c r="A61" s="38">
        <v>55</v>
      </c>
      <c r="B61" s="26">
        <f t="shared" si="13"/>
        <v>2.897509089181801E-74</v>
      </c>
      <c r="C61" s="26">
        <f t="shared" si="14"/>
        <v>1</v>
      </c>
      <c r="D61" s="26">
        <f t="shared" si="78"/>
        <v>0</v>
      </c>
      <c r="E61" s="26">
        <f t="shared" si="15"/>
        <v>2.897509089181801E-74</v>
      </c>
      <c r="F61" s="26">
        <f t="shared" si="16"/>
        <v>1</v>
      </c>
      <c r="G61" s="26">
        <f t="shared" si="104"/>
        <v>0</v>
      </c>
      <c r="H61" s="26">
        <f t="shared" si="91"/>
        <v>2.897509089181801E-74</v>
      </c>
      <c r="I61" s="26">
        <f t="shared" si="18"/>
        <v>3.8404320604945107E-58</v>
      </c>
      <c r="J61" s="26">
        <f t="shared" si="19"/>
        <v>1</v>
      </c>
      <c r="K61" s="26">
        <f t="shared" si="79"/>
        <v>0</v>
      </c>
      <c r="L61" s="26">
        <f t="shared" si="20"/>
        <v>3.8404320604945107E-58</v>
      </c>
      <c r="M61" s="26">
        <f t="shared" si="21"/>
        <v>1</v>
      </c>
      <c r="N61" s="26">
        <f t="shared" si="105"/>
        <v>0</v>
      </c>
      <c r="O61" s="26">
        <f t="shared" si="92"/>
        <v>3.8404320604945107E-58</v>
      </c>
      <c r="P61" s="26">
        <f t="shared" si="23"/>
        <v>1.8725821717972775E-42</v>
      </c>
      <c r="Q61" s="26">
        <f t="shared" si="24"/>
        <v>1</v>
      </c>
      <c r="R61" s="26">
        <f t="shared" si="80"/>
        <v>0</v>
      </c>
      <c r="S61" s="26">
        <f t="shared" si="25"/>
        <v>1.8725821717972775E-42</v>
      </c>
      <c r="T61" s="26">
        <f t="shared" si="26"/>
        <v>1</v>
      </c>
      <c r="U61" s="26">
        <f t="shared" si="106"/>
        <v>0</v>
      </c>
      <c r="V61" s="26">
        <f t="shared" si="93"/>
        <v>1.8725821717972775E-42</v>
      </c>
      <c r="W61" s="26">
        <f t="shared" si="28"/>
        <v>2.1709514755221596E-30</v>
      </c>
      <c r="X61" s="26">
        <f t="shared" si="29"/>
        <v>1</v>
      </c>
      <c r="Y61" s="26">
        <f t="shared" si="81"/>
        <v>0</v>
      </c>
      <c r="Z61" s="26">
        <f t="shared" si="30"/>
        <v>2.1709514755221596E-30</v>
      </c>
      <c r="AA61" s="26">
        <f t="shared" si="31"/>
        <v>1</v>
      </c>
      <c r="AB61" s="26">
        <f t="shared" si="107"/>
        <v>0</v>
      </c>
      <c r="AC61" s="26">
        <f t="shared" si="94"/>
        <v>2.1709514755221596E-30</v>
      </c>
      <c r="AD61" s="26">
        <f t="shared" si="33"/>
        <v>2.4870108023985458E-21</v>
      </c>
      <c r="AE61" s="26">
        <f t="shared" si="34"/>
        <v>1</v>
      </c>
      <c r="AF61" s="26">
        <f t="shared" si="82"/>
        <v>0</v>
      </c>
      <c r="AG61" s="26">
        <f t="shared" si="35"/>
        <v>2.4870108023985458E-21</v>
      </c>
      <c r="AH61" s="26">
        <f t="shared" si="36"/>
        <v>1</v>
      </c>
      <c r="AI61" s="26">
        <f t="shared" si="108"/>
        <v>0</v>
      </c>
      <c r="AJ61" s="26">
        <f t="shared" si="95"/>
        <v>2.4870108023985458E-21</v>
      </c>
      <c r="AK61" s="26">
        <f t="shared" si="38"/>
        <v>1.4935048060951122E-14</v>
      </c>
      <c r="AL61" s="26">
        <f t="shared" si="39"/>
        <v>1</v>
      </c>
      <c r="AM61" s="26">
        <f t="shared" si="83"/>
        <v>0</v>
      </c>
      <c r="AN61" s="26">
        <f t="shared" si="40"/>
        <v>1.4935048060951122E-14</v>
      </c>
      <c r="AO61" s="26">
        <f t="shared" si="41"/>
        <v>1</v>
      </c>
      <c r="AP61" s="26">
        <f t="shared" si="109"/>
        <v>0</v>
      </c>
      <c r="AQ61" s="26">
        <f t="shared" si="96"/>
        <v>1.4935048060951122E-14</v>
      </c>
      <c r="AR61" s="26">
        <f t="shared" si="43"/>
        <v>3.149171984756064E-10</v>
      </c>
      <c r="AS61" s="26">
        <f t="shared" si="44"/>
        <v>0.99999999999994116</v>
      </c>
      <c r="AT61" s="26">
        <f t="shared" si="84"/>
        <v>2.3958612871410878E-13</v>
      </c>
      <c r="AU61" s="26">
        <f t="shared" si="45"/>
        <v>3.1467761234689229E-10</v>
      </c>
      <c r="AV61" s="26">
        <f t="shared" si="46"/>
        <v>0.99999999999997435</v>
      </c>
      <c r="AW61" s="26">
        <f t="shared" si="110"/>
        <v>1.0758061108617767E-13</v>
      </c>
      <c r="AX61" s="26">
        <f t="shared" si="97"/>
        <v>3.1480961786452022E-10</v>
      </c>
      <c r="AY61" s="26">
        <f t="shared" si="48"/>
        <v>7.8591450854322263E-7</v>
      </c>
      <c r="AZ61" s="26">
        <f t="shared" si="49"/>
        <v>0.99999996449617179</v>
      </c>
      <c r="BA61" s="26">
        <f t="shared" si="85"/>
        <v>6.6223902472906104E-8</v>
      </c>
      <c r="BB61" s="26">
        <f t="shared" si="50"/>
        <v>7.1969060607031653E-7</v>
      </c>
      <c r="BC61" s="26">
        <f t="shared" si="51"/>
        <v>0.99999997930635309</v>
      </c>
      <c r="BD61" s="26">
        <f t="shared" si="111"/>
        <v>3.9674535101674735E-8</v>
      </c>
      <c r="BE61" s="26">
        <f t="shared" si="98"/>
        <v>7.462399734415479E-7</v>
      </c>
      <c r="BF61" s="26">
        <f t="shared" si="53"/>
        <v>1.1981695604980503E-3</v>
      </c>
      <c r="BG61" s="26">
        <f t="shared" si="54"/>
        <v>0.99845771450502174</v>
      </c>
      <c r="BH61" s="26">
        <f t="shared" si="86"/>
        <v>1.0544443740591047E-3</v>
      </c>
      <c r="BI61" s="26">
        <f t="shared" si="55"/>
        <v>1.4372518643894559E-4</v>
      </c>
      <c r="BJ61" s="26">
        <f t="shared" si="56"/>
        <v>0.99882252287415274</v>
      </c>
      <c r="BK61" s="26">
        <f t="shared" si="112"/>
        <v>8.3001359177536926E-4</v>
      </c>
      <c r="BL61" s="26">
        <f t="shared" si="99"/>
        <v>3.6815596872268107E-4</v>
      </c>
      <c r="BM61" s="26">
        <f t="shared" si="58"/>
        <v>4.2164352185117403E-2</v>
      </c>
      <c r="BN61" s="26">
        <f t="shared" si="59"/>
        <v>0.76024993890652326</v>
      </c>
      <c r="BO61" s="26">
        <f t="shared" si="87"/>
        <v>4.6053761383189062E-2</v>
      </c>
      <c r="BP61" s="26">
        <f t="shared" si="60"/>
        <v>3.8894091980716597E-3</v>
      </c>
      <c r="BQ61" s="26">
        <f t="shared" si="61"/>
        <v>0.78166168316255447</v>
      </c>
      <c r="BR61" s="26">
        <f t="shared" si="113"/>
        <v>4.3920823269092635E-2</v>
      </c>
      <c r="BS61" s="26">
        <f t="shared" si="100"/>
        <v>1.7564710839752321E-3</v>
      </c>
      <c r="BT61" s="26">
        <f t="shared" si="63"/>
        <v>9.4645017623382743E-3</v>
      </c>
      <c r="BU61" s="26">
        <f t="shared" si="64"/>
        <v>3.6499022715057748E-2</v>
      </c>
      <c r="BV61" s="26">
        <f t="shared" si="88"/>
        <v>8.5843753954377156E-3</v>
      </c>
      <c r="BW61" s="26">
        <f t="shared" si="65"/>
        <v>8.8012636690055872E-4</v>
      </c>
      <c r="BX61" s="26">
        <f t="shared" si="66"/>
        <v>4.1540593483236937E-2</v>
      </c>
      <c r="BY61" s="26">
        <f t="shared" si="114"/>
        <v>9.5710488294650439E-3</v>
      </c>
      <c r="BZ61" s="26">
        <f t="shared" si="101"/>
        <v>1.0654706712676966E-4</v>
      </c>
      <c r="CA61" s="26">
        <f t="shared" si="68"/>
        <v>1.9640563180653054E-5</v>
      </c>
      <c r="CB61" s="26">
        <f t="shared" si="69"/>
        <v>1.1242538595948522E-4</v>
      </c>
      <c r="CC61" s="26">
        <f t="shared" si="89"/>
        <v>3.8524230792258147E-5</v>
      </c>
      <c r="CD61" s="26">
        <f t="shared" si="70"/>
        <v>1.8883667611605093E-5</v>
      </c>
      <c r="CE61" s="26">
        <f t="shared" si="71"/>
        <v>1.3811986197366955E-4</v>
      </c>
      <c r="CF61" s="26">
        <f t="shared" si="115"/>
        <v>4.6849481871759154E-5</v>
      </c>
      <c r="CG61" s="26">
        <f t="shared" si="102"/>
        <v>2.72089186911061E-5</v>
      </c>
      <c r="CH61" s="26">
        <f t="shared" si="73"/>
        <v>2.51491877573975E-9</v>
      </c>
      <c r="CI61" s="26">
        <f t="shared" si="74"/>
        <v>7.8547252807790701E-8</v>
      </c>
      <c r="CJ61" s="26">
        <f t="shared" si="90"/>
        <v>3.1917464702720817E-8</v>
      </c>
      <c r="CK61" s="26">
        <f t="shared" si="75"/>
        <v>2.9402545926981068E-8</v>
      </c>
      <c r="CL61" s="26">
        <f t="shared" si="76"/>
        <v>1.0160819048434962E-7</v>
      </c>
      <c r="CM61" s="26">
        <f t="shared" si="116"/>
        <v>4.1021663441706867E-8</v>
      </c>
      <c r="CN61" s="26">
        <f t="shared" si="103"/>
        <v>3.8506744665967114E-8</v>
      </c>
    </row>
    <row r="62" spans="1:92" x14ac:dyDescent="0.25">
      <c r="A62" s="38">
        <v>56</v>
      </c>
      <c r="B62" s="26">
        <f t="shared" si="13"/>
        <v>5.1741233735390016E-76</v>
      </c>
      <c r="C62" s="26">
        <f t="shared" si="14"/>
        <v>1</v>
      </c>
      <c r="D62" s="26">
        <f t="shared" si="78"/>
        <v>0</v>
      </c>
      <c r="E62" s="26">
        <f t="shared" si="15"/>
        <v>5.1741233735390016E-76</v>
      </c>
      <c r="F62" s="26">
        <f t="shared" si="16"/>
        <v>1</v>
      </c>
      <c r="G62" s="26">
        <f t="shared" si="104"/>
        <v>0</v>
      </c>
      <c r="H62" s="26">
        <f t="shared" si="91"/>
        <v>5.1741233735390016E-76</v>
      </c>
      <c r="I62" s="26">
        <f t="shared" si="18"/>
        <v>1.3715828787480435E-59</v>
      </c>
      <c r="J62" s="26">
        <f t="shared" si="19"/>
        <v>1</v>
      </c>
      <c r="K62" s="26">
        <f t="shared" si="79"/>
        <v>0</v>
      </c>
      <c r="L62" s="26">
        <f t="shared" si="20"/>
        <v>1.3715828787480435E-59</v>
      </c>
      <c r="M62" s="26">
        <f t="shared" si="21"/>
        <v>1</v>
      </c>
      <c r="N62" s="26">
        <f t="shared" si="105"/>
        <v>0</v>
      </c>
      <c r="O62" s="26">
        <f t="shared" si="92"/>
        <v>1.3715828787480435E-59</v>
      </c>
      <c r="P62" s="26">
        <f t="shared" si="23"/>
        <v>1.3375586941409568E-43</v>
      </c>
      <c r="Q62" s="26">
        <f t="shared" si="24"/>
        <v>1</v>
      </c>
      <c r="R62" s="26">
        <f t="shared" si="80"/>
        <v>0</v>
      </c>
      <c r="S62" s="26">
        <f t="shared" si="25"/>
        <v>1.3375586941409568E-43</v>
      </c>
      <c r="T62" s="26">
        <f t="shared" si="26"/>
        <v>1</v>
      </c>
      <c r="U62" s="26">
        <f t="shared" si="106"/>
        <v>0</v>
      </c>
      <c r="V62" s="26">
        <f t="shared" si="93"/>
        <v>1.3375586941409568E-43</v>
      </c>
      <c r="W62" s="26">
        <f t="shared" si="28"/>
        <v>2.7136893444027652E-31</v>
      </c>
      <c r="X62" s="26">
        <f t="shared" si="29"/>
        <v>1</v>
      </c>
      <c r="Y62" s="26">
        <f t="shared" si="81"/>
        <v>0</v>
      </c>
      <c r="Z62" s="26">
        <f t="shared" si="30"/>
        <v>2.7136893444027652E-31</v>
      </c>
      <c r="AA62" s="26">
        <f t="shared" si="31"/>
        <v>1</v>
      </c>
      <c r="AB62" s="26">
        <f t="shared" si="107"/>
        <v>0</v>
      </c>
      <c r="AC62" s="26">
        <f t="shared" si="94"/>
        <v>2.7136893444027652E-31</v>
      </c>
      <c r="AD62" s="26">
        <f t="shared" si="33"/>
        <v>4.8851997904256949E-22</v>
      </c>
      <c r="AE62" s="26">
        <f t="shared" si="34"/>
        <v>1</v>
      </c>
      <c r="AF62" s="26">
        <f t="shared" si="82"/>
        <v>0</v>
      </c>
      <c r="AG62" s="26">
        <f t="shared" si="35"/>
        <v>4.8851997904256949E-22</v>
      </c>
      <c r="AH62" s="26">
        <f t="shared" si="36"/>
        <v>1</v>
      </c>
      <c r="AI62" s="26">
        <f t="shared" si="108"/>
        <v>0</v>
      </c>
      <c r="AJ62" s="26">
        <f t="shared" si="95"/>
        <v>4.8851997904256949E-22</v>
      </c>
      <c r="AK62" s="26">
        <f t="shared" si="38"/>
        <v>4.2671565888431382E-15</v>
      </c>
      <c r="AL62" s="26">
        <f t="shared" si="39"/>
        <v>1</v>
      </c>
      <c r="AM62" s="26">
        <f t="shared" si="83"/>
        <v>0</v>
      </c>
      <c r="AN62" s="26">
        <f t="shared" si="40"/>
        <v>4.2671565888431382E-15</v>
      </c>
      <c r="AO62" s="26">
        <f t="shared" si="41"/>
        <v>1</v>
      </c>
      <c r="AP62" s="26">
        <f t="shared" si="109"/>
        <v>0</v>
      </c>
      <c r="AQ62" s="26">
        <f t="shared" si="96"/>
        <v>4.2671565888431382E-15</v>
      </c>
      <c r="AR62" s="26">
        <f t="shared" si="43"/>
        <v>1.1809394942835204E-10</v>
      </c>
      <c r="AS62" s="26">
        <f t="shared" si="44"/>
        <v>0.9999999999999889</v>
      </c>
      <c r="AT62" s="26">
        <f t="shared" si="84"/>
        <v>4.7739590058881731E-14</v>
      </c>
      <c r="AU62" s="26">
        <f t="shared" si="45"/>
        <v>1.1804620983829316E-10</v>
      </c>
      <c r="AV62" s="26">
        <f t="shared" si="46"/>
        <v>0.99999999999999534</v>
      </c>
      <c r="AW62" s="26">
        <f t="shared" si="110"/>
        <v>2.0983215165415459E-14</v>
      </c>
      <c r="AX62" s="26">
        <f t="shared" si="97"/>
        <v>1.1807296621318663E-10</v>
      </c>
      <c r="AY62" s="26">
        <f t="shared" si="48"/>
        <v>3.7892306661905955E-7</v>
      </c>
      <c r="AZ62" s="26">
        <f t="shared" si="49"/>
        <v>0.99999998804663393</v>
      </c>
      <c r="BA62" s="26">
        <f t="shared" si="85"/>
        <v>2.3550462135979444E-8</v>
      </c>
      <c r="BB62" s="26">
        <f t="shared" si="50"/>
        <v>3.553726044830801E-7</v>
      </c>
      <c r="BC62" s="26">
        <f t="shared" si="51"/>
        <v>0.99999999315723775</v>
      </c>
      <c r="BD62" s="26">
        <f t="shared" si="111"/>
        <v>1.3850884661437135E-8</v>
      </c>
      <c r="BE62" s="26">
        <f t="shared" si="98"/>
        <v>3.6507218195762241E-7</v>
      </c>
      <c r="BF62" s="26">
        <f t="shared" si="53"/>
        <v>7.9164774532906608E-4</v>
      </c>
      <c r="BG62" s="26">
        <f t="shared" si="54"/>
        <v>0.99910667586331559</v>
      </c>
      <c r="BH62" s="26">
        <f t="shared" si="86"/>
        <v>6.4896135829384249E-4</v>
      </c>
      <c r="BI62" s="26">
        <f t="shared" si="55"/>
        <v>1.4268638703522358E-4</v>
      </c>
      <c r="BJ62" s="26">
        <f t="shared" si="56"/>
        <v>0.99932651595141175</v>
      </c>
      <c r="BK62" s="26">
        <f t="shared" si="112"/>
        <v>5.0399307725901288E-4</v>
      </c>
      <c r="BL62" s="26">
        <f t="shared" si="99"/>
        <v>2.876546680700532E-4</v>
      </c>
      <c r="BM62" s="26">
        <f t="shared" si="58"/>
        <v>3.7646743022426231E-2</v>
      </c>
      <c r="BN62" s="26">
        <f t="shared" si="59"/>
        <v>0.80192804542396301</v>
      </c>
      <c r="BO62" s="26">
        <f t="shared" si="87"/>
        <v>4.167810651743975E-2</v>
      </c>
      <c r="BP62" s="26">
        <f t="shared" si="60"/>
        <v>4.0313634950135194E-3</v>
      </c>
      <c r="BQ62" s="26">
        <f t="shared" si="61"/>
        <v>0.82101466367783593</v>
      </c>
      <c r="BR62" s="26">
        <f t="shared" si="113"/>
        <v>3.9352980515281466E-2</v>
      </c>
      <c r="BS62" s="26">
        <f t="shared" si="100"/>
        <v>1.7062374928552351E-3</v>
      </c>
      <c r="BT62" s="26">
        <f t="shared" si="63"/>
        <v>1.1830627202922833E-2</v>
      </c>
      <c r="BU62" s="26">
        <f t="shared" si="64"/>
        <v>4.7132153420605123E-2</v>
      </c>
      <c r="BV62" s="26">
        <f t="shared" si="88"/>
        <v>1.0633130705547375E-2</v>
      </c>
      <c r="BW62" s="26">
        <f t="shared" si="65"/>
        <v>1.1974964973754578E-3</v>
      </c>
      <c r="BX62" s="26">
        <f t="shared" si="66"/>
        <v>5.3311598987793127E-2</v>
      </c>
      <c r="BY62" s="26">
        <f t="shared" si="114"/>
        <v>1.177100550455619E-2</v>
      </c>
      <c r="BZ62" s="26">
        <f t="shared" si="101"/>
        <v>5.9621698366643314E-5</v>
      </c>
      <c r="CA62" s="26">
        <f t="shared" si="68"/>
        <v>3.1565190826049691E-5</v>
      </c>
      <c r="CB62" s="26">
        <f t="shared" si="69"/>
        <v>1.69241345158069E-4</v>
      </c>
      <c r="CC62" s="26">
        <f t="shared" si="89"/>
        <v>5.6815959198583778E-5</v>
      </c>
      <c r="CD62" s="26">
        <f t="shared" si="70"/>
        <v>2.5250768372534087E-5</v>
      </c>
      <c r="CE62" s="26">
        <f t="shared" si="71"/>
        <v>2.0683155173057408E-4</v>
      </c>
      <c r="CF62" s="26">
        <f t="shared" si="115"/>
        <v>6.8711689756904533E-5</v>
      </c>
      <c r="CG62" s="26">
        <f t="shared" si="102"/>
        <v>3.7146498930854842E-5</v>
      </c>
      <c r="CH62" s="26">
        <f t="shared" si="73"/>
        <v>4.9400190237745639E-9</v>
      </c>
      <c r="CI62" s="26">
        <f t="shared" si="74"/>
        <v>1.3115041509339462E-7</v>
      </c>
      <c r="CJ62" s="26">
        <f t="shared" si="90"/>
        <v>5.2603162285603922E-8</v>
      </c>
      <c r="CK62" s="26">
        <f t="shared" si="75"/>
        <v>4.7663143261829356E-8</v>
      </c>
      <c r="CL62" s="26">
        <f t="shared" si="76"/>
        <v>1.68909597572952E-7</v>
      </c>
      <c r="CM62" s="26">
        <f t="shared" si="116"/>
        <v>6.7301407088602382E-8</v>
      </c>
      <c r="CN62" s="26">
        <f t="shared" si="103"/>
        <v>6.2361388064827815E-8</v>
      </c>
    </row>
    <row r="63" spans="1:92" x14ac:dyDescent="0.25">
      <c r="A63" s="38">
        <v>57</v>
      </c>
      <c r="B63" s="26">
        <f t="shared" si="13"/>
        <v>9.0774094272616065E-78</v>
      </c>
      <c r="C63" s="26">
        <f t="shared" si="14"/>
        <v>1</v>
      </c>
      <c r="D63" s="26">
        <f t="shared" si="78"/>
        <v>0</v>
      </c>
      <c r="E63" s="26">
        <f t="shared" si="15"/>
        <v>9.0774094272616065E-78</v>
      </c>
      <c r="F63" s="26">
        <f t="shared" si="16"/>
        <v>1</v>
      </c>
      <c r="G63" s="26">
        <f t="shared" si="104"/>
        <v>0</v>
      </c>
      <c r="H63" s="26">
        <f t="shared" si="91"/>
        <v>9.0774094272616065E-78</v>
      </c>
      <c r="I63" s="26">
        <f t="shared" si="18"/>
        <v>4.8125715043790575E-61</v>
      </c>
      <c r="J63" s="26">
        <f t="shared" si="19"/>
        <v>1</v>
      </c>
      <c r="K63" s="26">
        <f t="shared" si="79"/>
        <v>0</v>
      </c>
      <c r="L63" s="26">
        <f t="shared" si="20"/>
        <v>4.8125715043790575E-61</v>
      </c>
      <c r="M63" s="26">
        <f t="shared" si="21"/>
        <v>1</v>
      </c>
      <c r="N63" s="26">
        <f t="shared" si="105"/>
        <v>0</v>
      </c>
      <c r="O63" s="26">
        <f t="shared" si="92"/>
        <v>4.8125715043790575E-61</v>
      </c>
      <c r="P63" s="26">
        <f t="shared" si="23"/>
        <v>9.3863768009889731E-45</v>
      </c>
      <c r="Q63" s="26">
        <f t="shared" si="24"/>
        <v>1</v>
      </c>
      <c r="R63" s="26">
        <f t="shared" si="80"/>
        <v>0</v>
      </c>
      <c r="S63" s="26">
        <f t="shared" si="25"/>
        <v>9.3863768009889731E-45</v>
      </c>
      <c r="T63" s="26">
        <f t="shared" si="26"/>
        <v>1</v>
      </c>
      <c r="U63" s="26">
        <f t="shared" si="106"/>
        <v>0</v>
      </c>
      <c r="V63" s="26">
        <f t="shared" si="93"/>
        <v>9.3863768009889731E-45</v>
      </c>
      <c r="W63" s="26">
        <f t="shared" si="28"/>
        <v>3.3326009492665017E-32</v>
      </c>
      <c r="X63" s="26">
        <f t="shared" si="29"/>
        <v>1</v>
      </c>
      <c r="Y63" s="26">
        <f t="shared" si="81"/>
        <v>0</v>
      </c>
      <c r="Z63" s="26">
        <f t="shared" si="30"/>
        <v>3.3326009492665017E-32</v>
      </c>
      <c r="AA63" s="26">
        <f t="shared" si="31"/>
        <v>1</v>
      </c>
      <c r="AB63" s="26">
        <f t="shared" si="107"/>
        <v>0</v>
      </c>
      <c r="AC63" s="26">
        <f t="shared" si="94"/>
        <v>3.3326009492665017E-32</v>
      </c>
      <c r="AD63" s="26">
        <f t="shared" si="33"/>
        <v>9.4275785429267654E-23</v>
      </c>
      <c r="AE63" s="26">
        <f t="shared" si="34"/>
        <v>1</v>
      </c>
      <c r="AF63" s="26">
        <f t="shared" si="82"/>
        <v>0</v>
      </c>
      <c r="AG63" s="26">
        <f t="shared" si="35"/>
        <v>9.4275785429267654E-23</v>
      </c>
      <c r="AH63" s="26">
        <f t="shared" si="36"/>
        <v>1</v>
      </c>
      <c r="AI63" s="26">
        <f t="shared" si="108"/>
        <v>0</v>
      </c>
      <c r="AJ63" s="26">
        <f t="shared" si="95"/>
        <v>9.4275785429267654E-23</v>
      </c>
      <c r="AK63" s="26">
        <f t="shared" si="38"/>
        <v>1.1977983407279117E-15</v>
      </c>
      <c r="AL63" s="26">
        <f t="shared" si="39"/>
        <v>1</v>
      </c>
      <c r="AM63" s="26">
        <f t="shared" si="83"/>
        <v>0</v>
      </c>
      <c r="AN63" s="26">
        <f t="shared" si="40"/>
        <v>1.1977983407279117E-15</v>
      </c>
      <c r="AO63" s="26">
        <f t="shared" si="41"/>
        <v>1</v>
      </c>
      <c r="AP63" s="26">
        <f t="shared" si="109"/>
        <v>0</v>
      </c>
      <c r="AQ63" s="26">
        <f t="shared" si="96"/>
        <v>1.1977983407279117E-15</v>
      </c>
      <c r="AR63" s="26">
        <f t="shared" si="43"/>
        <v>4.3508297157813439E-11</v>
      </c>
      <c r="AS63" s="26">
        <f t="shared" si="44"/>
        <v>0.999999999999998</v>
      </c>
      <c r="AT63" s="26">
        <f t="shared" si="84"/>
        <v>9.1038288019262836E-15</v>
      </c>
      <c r="AU63" s="26">
        <f t="shared" si="45"/>
        <v>4.3499193329011513E-11</v>
      </c>
      <c r="AV63" s="26">
        <f t="shared" si="46"/>
        <v>0.99999999999999922</v>
      </c>
      <c r="AW63" s="26">
        <f t="shared" si="110"/>
        <v>3.8857805861880479E-15</v>
      </c>
      <c r="AX63" s="26">
        <f t="shared" si="97"/>
        <v>4.3504411377227251E-11</v>
      </c>
      <c r="AY63" s="26">
        <f t="shared" si="48"/>
        <v>1.7948987366165792E-7</v>
      </c>
      <c r="AZ63" s="26">
        <f t="shared" si="49"/>
        <v>0.99999999611798174</v>
      </c>
      <c r="BA63" s="26">
        <f t="shared" si="85"/>
        <v>8.0713478123328741E-9</v>
      </c>
      <c r="BB63" s="26">
        <f t="shared" si="50"/>
        <v>1.7141852584932505E-7</v>
      </c>
      <c r="BC63" s="26">
        <f t="shared" si="51"/>
        <v>0.99999999781744309</v>
      </c>
      <c r="BD63" s="26">
        <f t="shared" si="111"/>
        <v>4.6602053327404747E-9</v>
      </c>
      <c r="BE63" s="26">
        <f t="shared" si="98"/>
        <v>1.7482966832891745E-7</v>
      </c>
      <c r="BF63" s="26">
        <f t="shared" si="53"/>
        <v>5.1387660661711334E-4</v>
      </c>
      <c r="BG63" s="26">
        <f t="shared" si="54"/>
        <v>0.99949545450595201</v>
      </c>
      <c r="BH63" s="26">
        <f t="shared" si="86"/>
        <v>3.8877864263642259E-4</v>
      </c>
      <c r="BI63" s="26">
        <f t="shared" si="55"/>
        <v>1.2509796398069075E-4</v>
      </c>
      <c r="BJ63" s="26">
        <f t="shared" si="56"/>
        <v>0.99962440347741077</v>
      </c>
      <c r="BK63" s="26">
        <f t="shared" si="112"/>
        <v>2.978875259990188E-4</v>
      </c>
      <c r="BL63" s="26">
        <f t="shared" si="99"/>
        <v>2.1598908061809454E-4</v>
      </c>
      <c r="BM63" s="26">
        <f t="shared" si="58"/>
        <v>3.3023458791601942E-2</v>
      </c>
      <c r="BN63" s="26">
        <f t="shared" si="59"/>
        <v>0.83890059691870922</v>
      </c>
      <c r="BO63" s="26">
        <f t="shared" si="87"/>
        <v>3.6972551494746209E-2</v>
      </c>
      <c r="BP63" s="26">
        <f t="shared" si="60"/>
        <v>3.9490927031442663E-3</v>
      </c>
      <c r="BQ63" s="26">
        <f t="shared" si="61"/>
        <v>0.8555778168267576</v>
      </c>
      <c r="BR63" s="26">
        <f t="shared" si="113"/>
        <v>3.4563153148921666E-2</v>
      </c>
      <c r="BS63" s="26">
        <f t="shared" si="100"/>
        <v>1.5396943573197236E-3</v>
      </c>
      <c r="BT63" s="26">
        <f t="shared" si="63"/>
        <v>1.4528840424642052E-2</v>
      </c>
      <c r="BU63" s="26">
        <f t="shared" si="64"/>
        <v>6.0116400268406089E-2</v>
      </c>
      <c r="BV63" s="26">
        <f t="shared" si="88"/>
        <v>1.2984246847800966E-2</v>
      </c>
      <c r="BW63" s="26">
        <f t="shared" si="65"/>
        <v>1.5445935768410857E-3</v>
      </c>
      <c r="BX63" s="26">
        <f t="shared" si="66"/>
        <v>6.7583136207993916E-2</v>
      </c>
      <c r="BY63" s="26">
        <f t="shared" si="114"/>
        <v>1.4271537220200789E-2</v>
      </c>
      <c r="BZ63" s="26">
        <f t="shared" si="101"/>
        <v>2.5730320444126292E-4</v>
      </c>
      <c r="CA63" s="26">
        <f t="shared" si="68"/>
        <v>4.9839774988499659E-5</v>
      </c>
      <c r="CB63" s="26">
        <f t="shared" si="69"/>
        <v>2.5210911472450337E-4</v>
      </c>
      <c r="CC63" s="26">
        <f t="shared" si="89"/>
        <v>8.2867769566434372E-5</v>
      </c>
      <c r="CD63" s="26">
        <f t="shared" si="70"/>
        <v>3.3027994577934713E-5</v>
      </c>
      <c r="CE63" s="26">
        <f t="shared" si="71"/>
        <v>3.0649488448630417E-4</v>
      </c>
      <c r="CF63" s="26">
        <f t="shared" si="115"/>
        <v>9.9663332755730086E-5</v>
      </c>
      <c r="CG63" s="26">
        <f t="shared" si="102"/>
        <v>4.9823557767230427E-5</v>
      </c>
      <c r="CH63" s="26">
        <f t="shared" si="73"/>
        <v>9.5333700458806486E-9</v>
      </c>
      <c r="CI63" s="26">
        <f t="shared" si="74"/>
        <v>2.1706168550786466E-7</v>
      </c>
      <c r="CJ63" s="26">
        <f t="shared" si="90"/>
        <v>8.5911270414470037E-8</v>
      </c>
      <c r="CK63" s="26">
        <f t="shared" si="75"/>
        <v>7.6377900368589383E-8</v>
      </c>
      <c r="CL63" s="26">
        <f t="shared" si="76"/>
        <v>2.7832786761183781E-7</v>
      </c>
      <c r="CM63" s="26">
        <f t="shared" si="116"/>
        <v>1.0941827003888581E-7</v>
      </c>
      <c r="CN63" s="26">
        <f t="shared" si="103"/>
        <v>9.9884899993005154E-8</v>
      </c>
    </row>
    <row r="64" spans="1:92" x14ac:dyDescent="0.25">
      <c r="A64" s="38">
        <v>58</v>
      </c>
      <c r="B64" s="26">
        <f t="shared" si="13"/>
        <v>1.5650705909071477E-79</v>
      </c>
      <c r="C64" s="26">
        <f t="shared" si="14"/>
        <v>1</v>
      </c>
      <c r="D64" s="26">
        <f t="shared" si="78"/>
        <v>0</v>
      </c>
      <c r="E64" s="26">
        <f t="shared" si="15"/>
        <v>1.5650705909071477E-79</v>
      </c>
      <c r="F64" s="26">
        <f t="shared" si="16"/>
        <v>1</v>
      </c>
      <c r="G64" s="26">
        <f t="shared" si="104"/>
        <v>0</v>
      </c>
      <c r="H64" s="26">
        <f t="shared" si="91"/>
        <v>1.5650705909071477E-79</v>
      </c>
      <c r="I64" s="26">
        <f t="shared" si="18"/>
        <v>1.6595074153031073E-62</v>
      </c>
      <c r="J64" s="26">
        <f t="shared" si="19"/>
        <v>1</v>
      </c>
      <c r="K64" s="26">
        <f t="shared" si="79"/>
        <v>0</v>
      </c>
      <c r="L64" s="26">
        <f t="shared" si="20"/>
        <v>1.6595074153031073E-62</v>
      </c>
      <c r="M64" s="26">
        <f t="shared" si="21"/>
        <v>1</v>
      </c>
      <c r="N64" s="26">
        <f t="shared" si="105"/>
        <v>0</v>
      </c>
      <c r="O64" s="26">
        <f t="shared" si="92"/>
        <v>1.6595074153031073E-62</v>
      </c>
      <c r="P64" s="26">
        <f t="shared" si="23"/>
        <v>6.4733633110269196E-46</v>
      </c>
      <c r="Q64" s="26">
        <f t="shared" si="24"/>
        <v>1</v>
      </c>
      <c r="R64" s="26">
        <f t="shared" si="80"/>
        <v>0</v>
      </c>
      <c r="S64" s="26">
        <f t="shared" si="25"/>
        <v>6.4733633110269196E-46</v>
      </c>
      <c r="T64" s="26">
        <f t="shared" si="26"/>
        <v>1</v>
      </c>
      <c r="U64" s="26">
        <f t="shared" si="106"/>
        <v>0</v>
      </c>
      <c r="V64" s="26">
        <f t="shared" si="93"/>
        <v>6.4733633110269196E-46</v>
      </c>
      <c r="W64" s="26">
        <f t="shared" si="28"/>
        <v>4.0221045939423767E-33</v>
      </c>
      <c r="X64" s="26">
        <f t="shared" si="29"/>
        <v>1</v>
      </c>
      <c r="Y64" s="26">
        <f t="shared" si="81"/>
        <v>0</v>
      </c>
      <c r="Z64" s="26">
        <f t="shared" si="30"/>
        <v>4.0221045939423767E-33</v>
      </c>
      <c r="AA64" s="26">
        <f t="shared" si="31"/>
        <v>1</v>
      </c>
      <c r="AB64" s="26">
        <f t="shared" si="107"/>
        <v>0</v>
      </c>
      <c r="AC64" s="26">
        <f t="shared" si="94"/>
        <v>4.0221045939423767E-33</v>
      </c>
      <c r="AD64" s="26">
        <f t="shared" si="33"/>
        <v>1.787989034003373E-23</v>
      </c>
      <c r="AE64" s="26">
        <f t="shared" si="34"/>
        <v>1</v>
      </c>
      <c r="AF64" s="26">
        <f t="shared" si="82"/>
        <v>0</v>
      </c>
      <c r="AG64" s="26">
        <f t="shared" si="35"/>
        <v>1.787989034003373E-23</v>
      </c>
      <c r="AH64" s="26">
        <f t="shared" si="36"/>
        <v>1</v>
      </c>
      <c r="AI64" s="26">
        <f t="shared" si="108"/>
        <v>0</v>
      </c>
      <c r="AJ64" s="26">
        <f t="shared" si="95"/>
        <v>1.787989034003373E-23</v>
      </c>
      <c r="AK64" s="26">
        <f t="shared" si="38"/>
        <v>3.3042712847666044E-16</v>
      </c>
      <c r="AL64" s="26">
        <f t="shared" si="39"/>
        <v>1</v>
      </c>
      <c r="AM64" s="26">
        <f t="shared" si="83"/>
        <v>0</v>
      </c>
      <c r="AN64" s="26">
        <f t="shared" si="40"/>
        <v>3.3042712847666044E-16</v>
      </c>
      <c r="AO64" s="26">
        <f t="shared" si="41"/>
        <v>1</v>
      </c>
      <c r="AP64" s="26">
        <f t="shared" si="109"/>
        <v>0</v>
      </c>
      <c r="AQ64" s="26">
        <f t="shared" si="96"/>
        <v>3.3042712847666044E-16</v>
      </c>
      <c r="AR64" s="26">
        <f t="shared" si="43"/>
        <v>1.5753004143346503E-11</v>
      </c>
      <c r="AS64" s="26">
        <f t="shared" si="44"/>
        <v>0.99999999999999967</v>
      </c>
      <c r="AT64" s="26">
        <f t="shared" si="84"/>
        <v>1.6653345369377348E-15</v>
      </c>
      <c r="AU64" s="26">
        <f t="shared" si="45"/>
        <v>1.5751338808809565E-11</v>
      </c>
      <c r="AV64" s="26">
        <f t="shared" si="46"/>
        <v>0.99999999999999989</v>
      </c>
      <c r="AW64" s="26">
        <f t="shared" si="110"/>
        <v>0</v>
      </c>
      <c r="AX64" s="26">
        <f t="shared" si="97"/>
        <v>1.5753004143346503E-11</v>
      </c>
      <c r="AY64" s="26">
        <f t="shared" si="48"/>
        <v>8.3555630842495264E-8</v>
      </c>
      <c r="AZ64" s="26">
        <f t="shared" si="49"/>
        <v>0.99999999878394696</v>
      </c>
      <c r="BA64" s="26">
        <f t="shared" si="85"/>
        <v>2.6659652263560929E-9</v>
      </c>
      <c r="BB64" s="26">
        <f t="shared" si="50"/>
        <v>8.0889665616139172E-8</v>
      </c>
      <c r="BC64" s="26">
        <f t="shared" si="51"/>
        <v>0.99999999932854688</v>
      </c>
      <c r="BD64" s="26">
        <f t="shared" si="111"/>
        <v>1.5111037976467401E-9</v>
      </c>
      <c r="BE64" s="26">
        <f t="shared" si="98"/>
        <v>8.2044527044848524E-8</v>
      </c>
      <c r="BF64" s="26">
        <f t="shared" si="53"/>
        <v>3.2781783525574629E-4</v>
      </c>
      <c r="BG64" s="26">
        <f t="shared" si="54"/>
        <v>0.9997221664085999</v>
      </c>
      <c r="BH64" s="26">
        <f t="shared" si="86"/>
        <v>2.2671190264789143E-4</v>
      </c>
      <c r="BI64" s="26">
        <f t="shared" si="55"/>
        <v>1.0110593260785486E-4</v>
      </c>
      <c r="BJ64" s="26">
        <f t="shared" si="56"/>
        <v>0.99979578674025793</v>
      </c>
      <c r="BK64" s="26">
        <f t="shared" si="112"/>
        <v>1.7138326284715788E-4</v>
      </c>
      <c r="BL64" s="26">
        <f t="shared" si="99"/>
        <v>1.5643457240858841E-4</v>
      </c>
      <c r="BM64" s="26">
        <f t="shared" si="58"/>
        <v>2.8468498958277529E-2</v>
      </c>
      <c r="BN64" s="26">
        <f t="shared" si="59"/>
        <v>0.87105048235383031</v>
      </c>
      <c r="BO64" s="26">
        <f t="shared" si="87"/>
        <v>3.2149885435121095E-2</v>
      </c>
      <c r="BP64" s="26">
        <f t="shared" si="60"/>
        <v>3.6813864768435664E-3</v>
      </c>
      <c r="BQ64" s="26">
        <f t="shared" si="61"/>
        <v>0.88533402880417622</v>
      </c>
      <c r="BR64" s="26">
        <f t="shared" si="113"/>
        <v>2.9756211977418623E-2</v>
      </c>
      <c r="BS64" s="26">
        <f t="shared" si="100"/>
        <v>1.2877130191410943E-3</v>
      </c>
      <c r="BT64" s="26">
        <f t="shared" si="63"/>
        <v>1.7534807409050758E-2</v>
      </c>
      <c r="BU64" s="26">
        <f t="shared" si="64"/>
        <v>7.5746996202110062E-2</v>
      </c>
      <c r="BV64" s="26">
        <f t="shared" si="88"/>
        <v>1.5630595933703972E-2</v>
      </c>
      <c r="BW64" s="26">
        <f t="shared" si="65"/>
        <v>1.9042114753467856E-3</v>
      </c>
      <c r="BX64" s="26">
        <f t="shared" si="66"/>
        <v>8.4641254000260777E-2</v>
      </c>
      <c r="BY64" s="26">
        <f t="shared" si="114"/>
        <v>1.7058117792266861E-2</v>
      </c>
      <c r="BZ64" s="26">
        <f t="shared" si="101"/>
        <v>4.7668961678389715E-4</v>
      </c>
      <c r="CA64" s="26">
        <f t="shared" si="68"/>
        <v>7.7337581878705817E-5</v>
      </c>
      <c r="CB64" s="26">
        <f t="shared" si="69"/>
        <v>3.7163993442460372E-4</v>
      </c>
      <c r="CC64" s="26">
        <f t="shared" si="89"/>
        <v>1.1953081970010035E-4</v>
      </c>
      <c r="CD64" s="26">
        <f t="shared" si="70"/>
        <v>4.219323782139453E-5</v>
      </c>
      <c r="CE64" s="26">
        <f t="shared" si="71"/>
        <v>4.4945639405704485E-4</v>
      </c>
      <c r="CF64" s="26">
        <f t="shared" si="115"/>
        <v>1.4296150957074068E-4</v>
      </c>
      <c r="CG64" s="26">
        <f t="shared" si="102"/>
        <v>6.5623927692034863E-5</v>
      </c>
      <c r="CH64" s="26">
        <f t="shared" si="73"/>
        <v>1.8080529397359951E-8</v>
      </c>
      <c r="CI64" s="26">
        <f t="shared" si="74"/>
        <v>3.5610280406755858E-7</v>
      </c>
      <c r="CJ64" s="26">
        <f t="shared" si="90"/>
        <v>1.3904111855969392E-7</v>
      </c>
      <c r="CK64" s="26">
        <f t="shared" si="75"/>
        <v>1.2096058916233398E-7</v>
      </c>
      <c r="CL64" s="26">
        <f t="shared" si="76"/>
        <v>4.5461084131701193E-7</v>
      </c>
      <c r="CM64" s="26">
        <f t="shared" si="116"/>
        <v>1.7628297370517412E-7</v>
      </c>
      <c r="CN64" s="26">
        <f t="shared" si="103"/>
        <v>1.5820244430781415E-7</v>
      </c>
    </row>
    <row r="65" spans="1:92" x14ac:dyDescent="0.25">
      <c r="A65" s="38">
        <v>59</v>
      </c>
      <c r="B65" s="26">
        <f t="shared" si="13"/>
        <v>2.6526620184867488E-81</v>
      </c>
      <c r="C65" s="26">
        <f t="shared" si="14"/>
        <v>1</v>
      </c>
      <c r="D65" s="26">
        <f t="shared" si="78"/>
        <v>0</v>
      </c>
      <c r="E65" s="26">
        <f t="shared" si="15"/>
        <v>2.6526620184867488E-81</v>
      </c>
      <c r="F65" s="26">
        <f t="shared" si="16"/>
        <v>1</v>
      </c>
      <c r="G65" s="26">
        <f t="shared" si="104"/>
        <v>0</v>
      </c>
      <c r="H65" s="26">
        <f t="shared" si="91"/>
        <v>2.6526620184867488E-81</v>
      </c>
      <c r="I65" s="26">
        <f t="shared" si="18"/>
        <v>5.6254488654342882E-64</v>
      </c>
      <c r="J65" s="26">
        <f t="shared" si="19"/>
        <v>1</v>
      </c>
      <c r="K65" s="26">
        <f t="shared" si="79"/>
        <v>0</v>
      </c>
      <c r="L65" s="26">
        <f t="shared" si="20"/>
        <v>5.6254488654342882E-64</v>
      </c>
      <c r="M65" s="26">
        <f t="shared" si="21"/>
        <v>1</v>
      </c>
      <c r="N65" s="26">
        <f t="shared" si="105"/>
        <v>0</v>
      </c>
      <c r="O65" s="26">
        <f t="shared" si="92"/>
        <v>5.6254488654342882E-64</v>
      </c>
      <c r="P65" s="26">
        <f t="shared" si="23"/>
        <v>4.3887208888318388E-47</v>
      </c>
      <c r="Q65" s="26">
        <f t="shared" si="24"/>
        <v>1</v>
      </c>
      <c r="R65" s="26">
        <f t="shared" si="80"/>
        <v>0</v>
      </c>
      <c r="S65" s="26">
        <f t="shared" si="25"/>
        <v>4.3887208888318388E-47</v>
      </c>
      <c r="T65" s="26">
        <f t="shared" si="26"/>
        <v>1</v>
      </c>
      <c r="U65" s="26">
        <f t="shared" si="106"/>
        <v>0</v>
      </c>
      <c r="V65" s="26">
        <f t="shared" si="93"/>
        <v>4.3887208888318388E-47</v>
      </c>
      <c r="W65" s="26">
        <f t="shared" si="28"/>
        <v>4.7719885012874861E-34</v>
      </c>
      <c r="X65" s="26">
        <f t="shared" si="29"/>
        <v>1</v>
      </c>
      <c r="Y65" s="26">
        <f t="shared" si="81"/>
        <v>0</v>
      </c>
      <c r="Z65" s="26">
        <f t="shared" si="30"/>
        <v>4.7719885012874861E-34</v>
      </c>
      <c r="AA65" s="26">
        <f t="shared" si="31"/>
        <v>1</v>
      </c>
      <c r="AB65" s="26">
        <f t="shared" si="107"/>
        <v>0</v>
      </c>
      <c r="AC65" s="26">
        <f t="shared" si="94"/>
        <v>4.7719885012874861E-34</v>
      </c>
      <c r="AD65" s="26">
        <f t="shared" si="33"/>
        <v>3.3335388769554322E-24</v>
      </c>
      <c r="AE65" s="26">
        <f t="shared" si="34"/>
        <v>1</v>
      </c>
      <c r="AF65" s="26">
        <f t="shared" si="82"/>
        <v>0</v>
      </c>
      <c r="AG65" s="26">
        <f t="shared" si="35"/>
        <v>3.3335388769554322E-24</v>
      </c>
      <c r="AH65" s="26">
        <f t="shared" si="36"/>
        <v>1</v>
      </c>
      <c r="AI65" s="26">
        <f t="shared" si="108"/>
        <v>0</v>
      </c>
      <c r="AJ65" s="26">
        <f t="shared" si="95"/>
        <v>3.3335388769554322E-24</v>
      </c>
      <c r="AK65" s="26">
        <f t="shared" si="38"/>
        <v>8.9607356875027473E-17</v>
      </c>
      <c r="AL65" s="26">
        <f t="shared" si="39"/>
        <v>1</v>
      </c>
      <c r="AM65" s="26">
        <f t="shared" si="83"/>
        <v>0</v>
      </c>
      <c r="AN65" s="26">
        <f t="shared" si="40"/>
        <v>8.9607356875027473E-17</v>
      </c>
      <c r="AO65" s="26">
        <f t="shared" si="41"/>
        <v>1</v>
      </c>
      <c r="AP65" s="26">
        <f t="shared" si="109"/>
        <v>0</v>
      </c>
      <c r="AQ65" s="26">
        <f t="shared" si="96"/>
        <v>8.9607356875027473E-17</v>
      </c>
      <c r="AR65" s="26">
        <f t="shared" si="43"/>
        <v>5.607001474750403E-12</v>
      </c>
      <c r="AS65" s="26">
        <f t="shared" si="44"/>
        <v>0.99999999999999989</v>
      </c>
      <c r="AT65" s="26">
        <f t="shared" si="84"/>
        <v>0</v>
      </c>
      <c r="AU65" s="26">
        <f t="shared" si="45"/>
        <v>5.607001474750403E-12</v>
      </c>
      <c r="AV65" s="26">
        <f t="shared" si="46"/>
        <v>1</v>
      </c>
      <c r="AW65" s="26">
        <f t="shared" si="110"/>
        <v>0</v>
      </c>
      <c r="AX65" s="26">
        <f t="shared" si="97"/>
        <v>5.607001474750403E-12</v>
      </c>
      <c r="AY65" s="26">
        <f t="shared" si="48"/>
        <v>3.8237322588938816E-8</v>
      </c>
      <c r="AZ65" s="26">
        <f t="shared" si="49"/>
        <v>0.9999999996325889</v>
      </c>
      <c r="BA65" s="26">
        <f t="shared" si="85"/>
        <v>8.486419345032914E-10</v>
      </c>
      <c r="BB65" s="26">
        <f t="shared" si="50"/>
        <v>3.7388680654435524E-8</v>
      </c>
      <c r="BC65" s="26">
        <f t="shared" si="51"/>
        <v>0.99999999980076759</v>
      </c>
      <c r="BD65" s="26">
        <f t="shared" si="111"/>
        <v>4.7222070698182961E-10</v>
      </c>
      <c r="BE65" s="26">
        <f t="shared" si="98"/>
        <v>3.7765101881956986E-8</v>
      </c>
      <c r="BF65" s="26">
        <f t="shared" si="53"/>
        <v>2.0558067634682438E-4</v>
      </c>
      <c r="BG65" s="26">
        <f t="shared" si="54"/>
        <v>0.99985085337642898</v>
      </c>
      <c r="BH65" s="26">
        <f t="shared" si="86"/>
        <v>1.2868696782908362E-4</v>
      </c>
      <c r="BI65" s="26">
        <f t="shared" si="55"/>
        <v>7.6893708517740758E-5</v>
      </c>
      <c r="BJ65" s="26">
        <f t="shared" si="56"/>
        <v>0.99989176498434085</v>
      </c>
      <c r="BK65" s="26">
        <f t="shared" si="112"/>
        <v>9.5978244082917108E-5</v>
      </c>
      <c r="BL65" s="26">
        <f t="shared" si="99"/>
        <v>1.0960243226390727E-4</v>
      </c>
      <c r="BM65" s="26">
        <f t="shared" si="58"/>
        <v>2.4125846574811476E-2</v>
      </c>
      <c r="BN65" s="26">
        <f t="shared" si="59"/>
        <v>0.89845410621141608</v>
      </c>
      <c r="BO65" s="26">
        <f t="shared" si="87"/>
        <v>2.7403623857585768E-2</v>
      </c>
      <c r="BP65" s="26">
        <f t="shared" si="60"/>
        <v>3.2777772827742926E-3</v>
      </c>
      <c r="BQ65" s="26">
        <f t="shared" si="61"/>
        <v>0.91044540363663895</v>
      </c>
      <c r="BR65" s="26">
        <f t="shared" si="113"/>
        <v>2.511137483246273E-2</v>
      </c>
      <c r="BS65" s="26">
        <f t="shared" si="100"/>
        <v>9.855282576512539E-4</v>
      </c>
      <c r="BT65" s="26">
        <f t="shared" si="63"/>
        <v>2.0804008790399196E-2</v>
      </c>
      <c r="BU65" s="26">
        <f t="shared" si="64"/>
        <v>9.4296721090881677E-2</v>
      </c>
      <c r="BV65" s="26">
        <f t="shared" si="88"/>
        <v>1.8549724888771615E-2</v>
      </c>
      <c r="BW65" s="26">
        <f t="shared" si="65"/>
        <v>2.2542839016275809E-3</v>
      </c>
      <c r="BX65" s="26">
        <f t="shared" si="66"/>
        <v>0.10474118785816515</v>
      </c>
      <c r="BY65" s="26">
        <f t="shared" si="114"/>
        <v>2.0099933857904373E-2</v>
      </c>
      <c r="BZ65" s="26">
        <f t="shared" si="101"/>
        <v>7.0407493249482339E-4</v>
      </c>
      <c r="CA65" s="26">
        <f t="shared" si="68"/>
        <v>1.179725825268399E-4</v>
      </c>
      <c r="CB65" s="26">
        <f t="shared" si="69"/>
        <v>5.4215120437279478E-4</v>
      </c>
      <c r="CC65" s="26">
        <f t="shared" si="89"/>
        <v>1.7051126994819106E-4</v>
      </c>
      <c r="CD65" s="26">
        <f t="shared" si="70"/>
        <v>5.2538687421351156E-5</v>
      </c>
      <c r="CE65" s="26">
        <f t="shared" si="71"/>
        <v>6.5226285609886012E-4</v>
      </c>
      <c r="CF65" s="26">
        <f t="shared" si="115"/>
        <v>2.0280646204181527E-4</v>
      </c>
      <c r="CG65" s="26">
        <f t="shared" si="102"/>
        <v>8.4833879514975368E-5</v>
      </c>
      <c r="CH65" s="26">
        <f t="shared" si="73"/>
        <v>3.3709461588297991E-8</v>
      </c>
      <c r="CI65" s="26">
        <f t="shared" si="74"/>
        <v>5.7909578306468435E-7</v>
      </c>
      <c r="CJ65" s="26">
        <f t="shared" si="90"/>
        <v>2.2299297899712577E-7</v>
      </c>
      <c r="CK65" s="26">
        <f t="shared" si="75"/>
        <v>1.8928351740882777E-7</v>
      </c>
      <c r="CL65" s="26">
        <f t="shared" si="76"/>
        <v>7.3605077335916164E-7</v>
      </c>
      <c r="CM65" s="26">
        <f t="shared" si="116"/>
        <v>2.8143993204214971E-7</v>
      </c>
      <c r="CN65" s="26">
        <f t="shared" si="103"/>
        <v>2.4773047045385171E-7</v>
      </c>
    </row>
    <row r="66" spans="1:92" x14ac:dyDescent="0.25">
      <c r="A66" s="38">
        <v>60</v>
      </c>
      <c r="B66" s="26">
        <f t="shared" si="13"/>
        <v>4.4211033641443751E-83</v>
      </c>
      <c r="C66" s="26">
        <f t="shared" si="14"/>
        <v>1</v>
      </c>
      <c r="D66" s="26">
        <f t="shared" si="78"/>
        <v>0</v>
      </c>
      <c r="E66" s="26">
        <f t="shared" si="15"/>
        <v>4.4211033641443751E-83</v>
      </c>
      <c r="F66" s="26">
        <f t="shared" si="16"/>
        <v>1</v>
      </c>
      <c r="G66" s="26">
        <f t="shared" si="104"/>
        <v>0</v>
      </c>
      <c r="H66" s="26">
        <f t="shared" si="91"/>
        <v>4.4211033641443751E-83</v>
      </c>
      <c r="I66" s="26">
        <f t="shared" si="18"/>
        <v>1.8751496218114365E-65</v>
      </c>
      <c r="J66" s="26">
        <f t="shared" si="19"/>
        <v>1</v>
      </c>
      <c r="K66" s="26">
        <f t="shared" si="79"/>
        <v>0</v>
      </c>
      <c r="L66" s="26">
        <f t="shared" si="20"/>
        <v>1.8751496218114365E-65</v>
      </c>
      <c r="M66" s="26">
        <f t="shared" si="21"/>
        <v>1</v>
      </c>
      <c r="N66" s="26">
        <f t="shared" si="105"/>
        <v>0</v>
      </c>
      <c r="O66" s="26">
        <f t="shared" si="92"/>
        <v>1.8751496218114365E-65</v>
      </c>
      <c r="P66" s="26">
        <f t="shared" si="23"/>
        <v>2.9258139258879086E-48</v>
      </c>
      <c r="Q66" s="26">
        <f t="shared" si="24"/>
        <v>1</v>
      </c>
      <c r="R66" s="26">
        <f t="shared" si="80"/>
        <v>0</v>
      </c>
      <c r="S66" s="26">
        <f t="shared" si="25"/>
        <v>2.9258139258879086E-48</v>
      </c>
      <c r="T66" s="26">
        <f t="shared" si="26"/>
        <v>1</v>
      </c>
      <c r="U66" s="26">
        <f t="shared" si="106"/>
        <v>0</v>
      </c>
      <c r="V66" s="26">
        <f t="shared" si="93"/>
        <v>2.9258139258879086E-48</v>
      </c>
      <c r="W66" s="26">
        <f t="shared" si="28"/>
        <v>5.567319918168874E-35</v>
      </c>
      <c r="X66" s="26">
        <f t="shared" si="29"/>
        <v>1</v>
      </c>
      <c r="Y66" s="26">
        <f t="shared" si="81"/>
        <v>0</v>
      </c>
      <c r="Z66" s="26">
        <f t="shared" si="30"/>
        <v>5.567319918168874E-35</v>
      </c>
      <c r="AA66" s="26">
        <f t="shared" si="31"/>
        <v>1</v>
      </c>
      <c r="AB66" s="26">
        <f t="shared" si="107"/>
        <v>0</v>
      </c>
      <c r="AC66" s="26">
        <f t="shared" si="94"/>
        <v>5.567319918168874E-35</v>
      </c>
      <c r="AD66" s="26">
        <f t="shared" si="33"/>
        <v>6.1114879410849398E-25</v>
      </c>
      <c r="AE66" s="26">
        <f t="shared" si="34"/>
        <v>1</v>
      </c>
      <c r="AF66" s="26">
        <f t="shared" si="82"/>
        <v>0</v>
      </c>
      <c r="AG66" s="26">
        <f t="shared" si="35"/>
        <v>6.1114879410849398E-25</v>
      </c>
      <c r="AH66" s="26">
        <f t="shared" si="36"/>
        <v>1</v>
      </c>
      <c r="AI66" s="26">
        <f t="shared" si="108"/>
        <v>0</v>
      </c>
      <c r="AJ66" s="26">
        <f t="shared" si="95"/>
        <v>6.1114879410849398E-25</v>
      </c>
      <c r="AK66" s="26">
        <f t="shared" si="38"/>
        <v>2.3895295166673876E-17</v>
      </c>
      <c r="AL66" s="26">
        <f t="shared" si="39"/>
        <v>1</v>
      </c>
      <c r="AM66" s="26">
        <f t="shared" si="83"/>
        <v>0</v>
      </c>
      <c r="AN66" s="26">
        <f t="shared" si="40"/>
        <v>2.3895295166673876E-17</v>
      </c>
      <c r="AO66" s="26">
        <f t="shared" si="41"/>
        <v>1</v>
      </c>
      <c r="AP66" s="26">
        <f t="shared" si="109"/>
        <v>0</v>
      </c>
      <c r="AQ66" s="26">
        <f t="shared" si="96"/>
        <v>2.3895295166673876E-17</v>
      </c>
      <c r="AR66" s="26">
        <f t="shared" si="43"/>
        <v>1.9624505161626442E-12</v>
      </c>
      <c r="AS66" s="26">
        <f t="shared" si="44"/>
        <v>1</v>
      </c>
      <c r="AT66" s="26">
        <f t="shared" si="84"/>
        <v>0</v>
      </c>
      <c r="AU66" s="26">
        <f t="shared" si="45"/>
        <v>1.9624505161626442E-12</v>
      </c>
      <c r="AV66" s="26">
        <f t="shared" si="46"/>
        <v>1</v>
      </c>
      <c r="AW66" s="26">
        <f t="shared" si="110"/>
        <v>0</v>
      </c>
      <c r="AX66" s="26">
        <f t="shared" si="97"/>
        <v>1.9624505161626442E-12</v>
      </c>
      <c r="AY66" s="26">
        <f t="shared" si="48"/>
        <v>1.7206795165022533E-8</v>
      </c>
      <c r="AZ66" s="26">
        <f t="shared" si="49"/>
        <v>0.99999999989293786</v>
      </c>
      <c r="BA66" s="26">
        <f t="shared" si="85"/>
        <v>2.6034896460913615E-10</v>
      </c>
      <c r="BB66" s="26">
        <f t="shared" si="50"/>
        <v>1.6946446200413397E-8</v>
      </c>
      <c r="BC66" s="26">
        <f t="shared" si="51"/>
        <v>0.99999999994298649</v>
      </c>
      <c r="BD66" s="26">
        <f t="shared" si="111"/>
        <v>1.4221890332066778E-10</v>
      </c>
      <c r="BE66" s="26">
        <f t="shared" si="98"/>
        <v>1.7064576261701865E-8</v>
      </c>
      <c r="BF66" s="26">
        <f t="shared" si="53"/>
        <v>1.2677475041387431E-4</v>
      </c>
      <c r="BG66" s="26">
        <f t="shared" si="54"/>
        <v>0.99992195558624519</v>
      </c>
      <c r="BH66" s="26">
        <f t="shared" si="86"/>
        <v>7.1102209816209516E-5</v>
      </c>
      <c r="BI66" s="26">
        <f t="shared" si="55"/>
        <v>5.5672540597664796E-5</v>
      </c>
      <c r="BJ66" s="26">
        <f t="shared" si="56"/>
        <v>0.999944084709949</v>
      </c>
      <c r="BK66" s="26">
        <f t="shared" si="112"/>
        <v>5.2319725608152012E-5</v>
      </c>
      <c r="BL66" s="26">
        <f t="shared" si="99"/>
        <v>7.44550248057223E-5</v>
      </c>
      <c r="BM66" s="26">
        <f t="shared" si="58"/>
        <v>2.0104872145676248E-2</v>
      </c>
      <c r="BN66" s="26">
        <f t="shared" si="59"/>
        <v>0.92135039647485739</v>
      </c>
      <c r="BO66" s="26">
        <f t="shared" si="87"/>
        <v>2.289629026344131E-2</v>
      </c>
      <c r="BP66" s="26">
        <f t="shared" si="60"/>
        <v>2.791418117765062E-3</v>
      </c>
      <c r="BQ66" s="26">
        <f t="shared" si="61"/>
        <v>0.93121805304504834</v>
      </c>
      <c r="BR66" s="26">
        <f t="shared" si="113"/>
        <v>2.0772649408409394E-2</v>
      </c>
      <c r="BS66" s="26">
        <f t="shared" si="100"/>
        <v>6.6777726273314561E-4</v>
      </c>
      <c r="BT66" s="26">
        <f t="shared" si="63"/>
        <v>2.4271343588799038E-2</v>
      </c>
      <c r="BU66" s="26">
        <f t="shared" si="64"/>
        <v>0.11599886181436705</v>
      </c>
      <c r="BV66" s="26">
        <f t="shared" si="88"/>
        <v>2.1702140723485377E-2</v>
      </c>
      <c r="BW66" s="26">
        <f t="shared" si="65"/>
        <v>2.5692028653136606E-3</v>
      </c>
      <c r="BX66" s="26">
        <f t="shared" si="66"/>
        <v>0.12808981307102277</v>
      </c>
      <c r="BY66" s="26">
        <f t="shared" si="114"/>
        <v>2.3348625212857618E-2</v>
      </c>
      <c r="BZ66" s="26">
        <f t="shared" si="101"/>
        <v>9.2271837594141981E-4</v>
      </c>
      <c r="CA66" s="26">
        <f t="shared" si="68"/>
        <v>1.7695887379025986E-4</v>
      </c>
      <c r="CB66" s="26">
        <f t="shared" si="69"/>
        <v>7.8270112900127387E-4</v>
      </c>
      <c r="CC66" s="26">
        <f t="shared" si="89"/>
        <v>2.4054992462847909E-4</v>
      </c>
      <c r="CD66" s="26">
        <f t="shared" si="70"/>
        <v>6.3591050838219236E-5</v>
      </c>
      <c r="CE66" s="26">
        <f t="shared" si="71"/>
        <v>9.367897993375362E-4</v>
      </c>
      <c r="CF66" s="26">
        <f t="shared" si="115"/>
        <v>2.8452694323867608E-4</v>
      </c>
      <c r="CG66" s="26">
        <f t="shared" si="102"/>
        <v>1.0756806944841623E-4</v>
      </c>
      <c r="CH66" s="26">
        <f t="shared" si="73"/>
        <v>6.1800679578546504E-8</v>
      </c>
      <c r="CI66" s="26">
        <f t="shared" si="74"/>
        <v>9.3349597773904901E-7</v>
      </c>
      <c r="CJ66" s="26">
        <f t="shared" si="90"/>
        <v>3.5440019467436466E-7</v>
      </c>
      <c r="CK66" s="26">
        <f t="shared" si="75"/>
        <v>2.9259951509581817E-7</v>
      </c>
      <c r="CL66" s="26">
        <f t="shared" si="76"/>
        <v>1.1813130403309856E-6</v>
      </c>
      <c r="CM66" s="26">
        <f t="shared" si="116"/>
        <v>4.45262266971824E-7</v>
      </c>
      <c r="CN66" s="26">
        <f t="shared" si="103"/>
        <v>3.8346158739327751E-7</v>
      </c>
    </row>
    <row r="67" spans="1:92" x14ac:dyDescent="0.25">
      <c r="A67" s="38">
        <v>61</v>
      </c>
      <c r="B67" s="26">
        <f t="shared" si="13"/>
        <v>7.2477104330236486E-85</v>
      </c>
      <c r="C67" s="26">
        <f t="shared" si="14"/>
        <v>1</v>
      </c>
      <c r="D67" s="26">
        <f t="shared" si="78"/>
        <v>0</v>
      </c>
      <c r="E67" s="26">
        <f t="shared" si="15"/>
        <v>7.2477104330236486E-85</v>
      </c>
      <c r="F67" s="26">
        <f t="shared" si="16"/>
        <v>1</v>
      </c>
      <c r="G67" s="26">
        <f t="shared" si="104"/>
        <v>0</v>
      </c>
      <c r="H67" s="26">
        <f t="shared" si="91"/>
        <v>7.2477104330236486E-85</v>
      </c>
      <c r="I67" s="26">
        <f t="shared" si="18"/>
        <v>6.1480315469226453E-67</v>
      </c>
      <c r="J67" s="26">
        <f t="shared" si="19"/>
        <v>1</v>
      </c>
      <c r="K67" s="26">
        <f t="shared" si="79"/>
        <v>0</v>
      </c>
      <c r="L67" s="26">
        <f t="shared" si="20"/>
        <v>6.1480315469226453E-67</v>
      </c>
      <c r="M67" s="26">
        <f t="shared" si="21"/>
        <v>1</v>
      </c>
      <c r="N67" s="26">
        <f t="shared" si="105"/>
        <v>0</v>
      </c>
      <c r="O67" s="26">
        <f t="shared" si="92"/>
        <v>6.1480315469226453E-67</v>
      </c>
      <c r="P67" s="26">
        <f t="shared" si="23"/>
        <v>1.9185665087789843E-49</v>
      </c>
      <c r="Q67" s="26">
        <f t="shared" si="24"/>
        <v>1</v>
      </c>
      <c r="R67" s="26">
        <f t="shared" si="80"/>
        <v>0</v>
      </c>
      <c r="S67" s="26">
        <f t="shared" si="25"/>
        <v>1.9185665087789843E-49</v>
      </c>
      <c r="T67" s="26">
        <f t="shared" si="26"/>
        <v>1</v>
      </c>
      <c r="U67" s="26">
        <f t="shared" si="106"/>
        <v>0</v>
      </c>
      <c r="V67" s="26">
        <f t="shared" si="93"/>
        <v>1.9185665087789843E-49</v>
      </c>
      <c r="W67" s="26">
        <f t="shared" si="28"/>
        <v>6.3887277749478314E-36</v>
      </c>
      <c r="X67" s="26">
        <f t="shared" si="29"/>
        <v>1</v>
      </c>
      <c r="Y67" s="26">
        <f t="shared" si="81"/>
        <v>0</v>
      </c>
      <c r="Z67" s="26">
        <f t="shared" si="30"/>
        <v>6.3887277749478314E-36</v>
      </c>
      <c r="AA67" s="26">
        <f t="shared" si="31"/>
        <v>1</v>
      </c>
      <c r="AB67" s="26">
        <f t="shared" si="107"/>
        <v>0</v>
      </c>
      <c r="AC67" s="26">
        <f t="shared" si="94"/>
        <v>6.3887277749478314E-36</v>
      </c>
      <c r="AD67" s="26">
        <f t="shared" si="33"/>
        <v>1.10207159593334E-25</v>
      </c>
      <c r="AE67" s="26">
        <f t="shared" si="34"/>
        <v>1</v>
      </c>
      <c r="AF67" s="26">
        <f t="shared" si="82"/>
        <v>0</v>
      </c>
      <c r="AG67" s="26">
        <f t="shared" si="35"/>
        <v>1.10207159593334E-25</v>
      </c>
      <c r="AH67" s="26">
        <f t="shared" si="36"/>
        <v>1</v>
      </c>
      <c r="AI67" s="26">
        <f t="shared" si="108"/>
        <v>0</v>
      </c>
      <c r="AJ67" s="26">
        <f t="shared" si="95"/>
        <v>1.10207159593334E-25</v>
      </c>
      <c r="AK67" s="26">
        <f t="shared" si="38"/>
        <v>6.2676184043734998E-18</v>
      </c>
      <c r="AL67" s="26">
        <f t="shared" si="39"/>
        <v>1</v>
      </c>
      <c r="AM67" s="26">
        <f t="shared" si="83"/>
        <v>0</v>
      </c>
      <c r="AN67" s="26">
        <f t="shared" si="40"/>
        <v>6.2676184043734998E-18</v>
      </c>
      <c r="AO67" s="26">
        <f t="shared" si="41"/>
        <v>1</v>
      </c>
      <c r="AP67" s="26">
        <f t="shared" si="109"/>
        <v>0</v>
      </c>
      <c r="AQ67" s="26">
        <f t="shared" si="96"/>
        <v>6.2676184043734998E-18</v>
      </c>
      <c r="AR67" s="26">
        <f t="shared" si="43"/>
        <v>6.7559771867894998E-13</v>
      </c>
      <c r="AS67" s="26">
        <f t="shared" si="44"/>
        <v>1</v>
      </c>
      <c r="AT67" s="26">
        <f t="shared" si="84"/>
        <v>0</v>
      </c>
      <c r="AU67" s="26">
        <f t="shared" si="45"/>
        <v>6.7559771867894998E-13</v>
      </c>
      <c r="AV67" s="26">
        <f t="shared" si="46"/>
        <v>1</v>
      </c>
      <c r="AW67" s="26">
        <f t="shared" si="110"/>
        <v>0</v>
      </c>
      <c r="AX67" s="26">
        <f t="shared" si="97"/>
        <v>6.7559771867894998E-13</v>
      </c>
      <c r="AY67" s="26">
        <f t="shared" si="48"/>
        <v>7.6161224500919679E-9</v>
      </c>
      <c r="AZ67" s="26">
        <f t="shared" si="49"/>
        <v>0.99999999996991262</v>
      </c>
      <c r="BA67" s="26">
        <f t="shared" si="85"/>
        <v>7.6974759899428591E-11</v>
      </c>
      <c r="BB67" s="26">
        <f t="shared" si="50"/>
        <v>7.5391476901925393E-9</v>
      </c>
      <c r="BC67" s="26">
        <f t="shared" si="51"/>
        <v>0.99999999998426559</v>
      </c>
      <c r="BD67" s="26">
        <f t="shared" si="111"/>
        <v>4.1279091256285483E-11</v>
      </c>
      <c r="BE67" s="26">
        <f t="shared" si="98"/>
        <v>7.5748433588356824E-9</v>
      </c>
      <c r="BF67" s="26">
        <f t="shared" si="53"/>
        <v>7.6896160087104113E-5</v>
      </c>
      <c r="BG67" s="26">
        <f t="shared" si="54"/>
        <v>0.99996019576134598</v>
      </c>
      <c r="BH67" s="26">
        <f t="shared" si="86"/>
        <v>3.8240175100789919E-5</v>
      </c>
      <c r="BI67" s="26">
        <f t="shared" si="55"/>
        <v>3.8655984986314193E-5</v>
      </c>
      <c r="BJ67" s="26">
        <f t="shared" si="56"/>
        <v>0.99997184642785097</v>
      </c>
      <c r="BK67" s="26">
        <f t="shared" si="112"/>
        <v>2.7761717901975125E-5</v>
      </c>
      <c r="BL67" s="26">
        <f t="shared" si="99"/>
        <v>4.9134442185128988E-5</v>
      </c>
      <c r="BM67" s="26">
        <f t="shared" si="58"/>
        <v>1.6479403398095269E-2</v>
      </c>
      <c r="BN67" s="26">
        <f t="shared" si="59"/>
        <v>0.94010253478704087</v>
      </c>
      <c r="BO67" s="26">
        <f t="shared" si="87"/>
        <v>1.8752138312183475E-2</v>
      </c>
      <c r="BP67" s="26">
        <f t="shared" si="60"/>
        <v>2.2727349140882064E-3</v>
      </c>
      <c r="BQ67" s="26">
        <f t="shared" si="61"/>
        <v>0.94806192146845747</v>
      </c>
      <c r="BR67" s="26">
        <f t="shared" si="113"/>
        <v>1.6843868423409125E-2</v>
      </c>
      <c r="BS67" s="26">
        <f t="shared" si="100"/>
        <v>3.6446502531385649E-4</v>
      </c>
      <c r="BT67" s="26">
        <f t="shared" si="63"/>
        <v>2.7852361495343168E-2</v>
      </c>
      <c r="BU67" s="26">
        <f t="shared" si="64"/>
        <v>0.14102943788077943</v>
      </c>
      <c r="BV67" s="26">
        <f t="shared" si="88"/>
        <v>2.5030576066412374E-2</v>
      </c>
      <c r="BW67" s="26">
        <f t="shared" si="65"/>
        <v>2.8217854289307939E-3</v>
      </c>
      <c r="BX67" s="26">
        <f t="shared" si="66"/>
        <v>0.15482795152292836</v>
      </c>
      <c r="BY67" s="26">
        <f t="shared" si="114"/>
        <v>2.6738138451905591E-2</v>
      </c>
      <c r="BZ67" s="26">
        <f t="shared" si="101"/>
        <v>1.1142230434375774E-3</v>
      </c>
      <c r="CA67" s="26">
        <f t="shared" si="68"/>
        <v>2.6108686296923584E-4</v>
      </c>
      <c r="CB67" s="26">
        <f t="shared" si="69"/>
        <v>1.1183122226049351E-3</v>
      </c>
      <c r="CC67" s="26">
        <f t="shared" si="89"/>
        <v>3.3561109360366126E-4</v>
      </c>
      <c r="CD67" s="26">
        <f t="shared" si="70"/>
        <v>7.4524230634425424E-5</v>
      </c>
      <c r="CE67" s="26">
        <f t="shared" si="71"/>
        <v>1.3315596295692743E-3</v>
      </c>
      <c r="CF67" s="26">
        <f t="shared" si="115"/>
        <v>3.9476983023173807E-4</v>
      </c>
      <c r="CG67" s="26">
        <f t="shared" si="102"/>
        <v>1.3368296726250223E-4</v>
      </c>
      <c r="CH67" s="26">
        <f t="shared" si="73"/>
        <v>1.1144384842033011E-7</v>
      </c>
      <c r="CI67" s="26">
        <f t="shared" si="74"/>
        <v>1.4916467646894603E-6</v>
      </c>
      <c r="CJ67" s="26">
        <f t="shared" si="90"/>
        <v>5.581507869504113E-7</v>
      </c>
      <c r="CK67" s="26">
        <f t="shared" si="75"/>
        <v>4.4670693853008118E-7</v>
      </c>
      <c r="CL67" s="26">
        <f t="shared" si="76"/>
        <v>1.8793861304519804E-6</v>
      </c>
      <c r="CM67" s="26">
        <f t="shared" si="116"/>
        <v>6.9807309012099478E-7</v>
      </c>
      <c r="CN67" s="26">
        <f t="shared" si="103"/>
        <v>5.8662924170066471E-7</v>
      </c>
    </row>
    <row r="68" spans="1:92" x14ac:dyDescent="0.25">
      <c r="A68" s="38">
        <v>62</v>
      </c>
      <c r="B68" s="26">
        <f t="shared" si="13"/>
        <v>1.1689855537135361E-86</v>
      </c>
      <c r="C68" s="26">
        <f t="shared" si="14"/>
        <v>1</v>
      </c>
      <c r="D68" s="26">
        <f t="shared" si="78"/>
        <v>0</v>
      </c>
      <c r="E68" s="26">
        <f t="shared" si="15"/>
        <v>1.1689855537135361E-86</v>
      </c>
      <c r="F68" s="26">
        <f t="shared" si="16"/>
        <v>1</v>
      </c>
      <c r="G68" s="26">
        <f t="shared" si="104"/>
        <v>0</v>
      </c>
      <c r="H68" s="26">
        <f t="shared" si="91"/>
        <v>1.1689855537135361E-86</v>
      </c>
      <c r="I68" s="26">
        <f t="shared" si="18"/>
        <v>1.9832359828783255E-68</v>
      </c>
      <c r="J68" s="26">
        <f t="shared" si="19"/>
        <v>1</v>
      </c>
      <c r="K68" s="26">
        <f t="shared" si="79"/>
        <v>0</v>
      </c>
      <c r="L68" s="26">
        <f t="shared" si="20"/>
        <v>1.9832359828783255E-68</v>
      </c>
      <c r="M68" s="26">
        <f t="shared" si="21"/>
        <v>1</v>
      </c>
      <c r="N68" s="26">
        <f t="shared" si="105"/>
        <v>0</v>
      </c>
      <c r="O68" s="26">
        <f t="shared" si="92"/>
        <v>1.9832359828783255E-68</v>
      </c>
      <c r="P68" s="26">
        <f t="shared" si="23"/>
        <v>1.2377848443735207E-50</v>
      </c>
      <c r="Q68" s="26">
        <f t="shared" si="24"/>
        <v>1</v>
      </c>
      <c r="R68" s="26">
        <f t="shared" si="80"/>
        <v>0</v>
      </c>
      <c r="S68" s="26">
        <f t="shared" si="25"/>
        <v>1.2377848443735207E-50</v>
      </c>
      <c r="T68" s="26">
        <f t="shared" si="26"/>
        <v>1</v>
      </c>
      <c r="U68" s="26">
        <f t="shared" si="106"/>
        <v>0</v>
      </c>
      <c r="V68" s="26">
        <f t="shared" si="93"/>
        <v>1.2377848443735207E-50</v>
      </c>
      <c r="W68" s="26">
        <f t="shared" si="28"/>
        <v>7.21307974590878E-37</v>
      </c>
      <c r="X68" s="26">
        <f t="shared" si="29"/>
        <v>1</v>
      </c>
      <c r="Y68" s="26">
        <f t="shared" si="81"/>
        <v>0</v>
      </c>
      <c r="Z68" s="26">
        <f t="shared" si="30"/>
        <v>7.21307974590878E-37</v>
      </c>
      <c r="AA68" s="26">
        <f t="shared" si="31"/>
        <v>1</v>
      </c>
      <c r="AB68" s="26">
        <f t="shared" si="107"/>
        <v>0</v>
      </c>
      <c r="AC68" s="26">
        <f t="shared" si="94"/>
        <v>7.21307974590878E-37</v>
      </c>
      <c r="AD68" s="26">
        <f t="shared" si="33"/>
        <v>1.9552883153656278E-26</v>
      </c>
      <c r="AE68" s="26">
        <f t="shared" si="34"/>
        <v>1</v>
      </c>
      <c r="AF68" s="26">
        <f t="shared" si="82"/>
        <v>0</v>
      </c>
      <c r="AG68" s="26">
        <f t="shared" si="35"/>
        <v>1.9552883153656278E-26</v>
      </c>
      <c r="AH68" s="26">
        <f t="shared" si="36"/>
        <v>1</v>
      </c>
      <c r="AI68" s="26">
        <f t="shared" si="108"/>
        <v>0</v>
      </c>
      <c r="AJ68" s="26">
        <f t="shared" si="95"/>
        <v>1.9552883153656278E-26</v>
      </c>
      <c r="AK68" s="26">
        <f t="shared" si="38"/>
        <v>1.6174499108060593E-18</v>
      </c>
      <c r="AL68" s="26">
        <f t="shared" si="39"/>
        <v>1</v>
      </c>
      <c r="AM68" s="26">
        <f t="shared" si="83"/>
        <v>0</v>
      </c>
      <c r="AN68" s="26">
        <f t="shared" si="40"/>
        <v>1.6174499108060593E-18</v>
      </c>
      <c r="AO68" s="26">
        <f t="shared" si="41"/>
        <v>1</v>
      </c>
      <c r="AP68" s="26">
        <f t="shared" si="109"/>
        <v>0</v>
      </c>
      <c r="AQ68" s="26">
        <f t="shared" si="96"/>
        <v>1.6174499108060593E-18</v>
      </c>
      <c r="AR68" s="26">
        <f t="shared" si="43"/>
        <v>2.2883148535899419E-13</v>
      </c>
      <c r="AS68" s="26">
        <f t="shared" si="44"/>
        <v>1</v>
      </c>
      <c r="AT68" s="26">
        <f t="shared" si="84"/>
        <v>0</v>
      </c>
      <c r="AU68" s="26">
        <f t="shared" si="45"/>
        <v>2.2883148535899419E-13</v>
      </c>
      <c r="AV68" s="26">
        <f t="shared" si="46"/>
        <v>1</v>
      </c>
      <c r="AW68" s="26">
        <f t="shared" si="110"/>
        <v>0</v>
      </c>
      <c r="AX68" s="26">
        <f t="shared" si="97"/>
        <v>2.2883148535899419E-13</v>
      </c>
      <c r="AY68" s="26">
        <f t="shared" si="48"/>
        <v>3.3166984863303671E-9</v>
      </c>
      <c r="AZ68" s="26">
        <f t="shared" si="49"/>
        <v>0.99999999999184586</v>
      </c>
      <c r="BA68" s="26">
        <f t="shared" si="85"/>
        <v>2.1933233007587205E-11</v>
      </c>
      <c r="BB68" s="26">
        <f t="shared" si="50"/>
        <v>3.2947652533227799E-9</v>
      </c>
      <c r="BC68" s="26">
        <f t="shared" si="51"/>
        <v>0.99999999999581246</v>
      </c>
      <c r="BD68" s="26">
        <f t="shared" si="111"/>
        <v>1.1546874567613941E-11</v>
      </c>
      <c r="BE68" s="26">
        <f t="shared" si="98"/>
        <v>3.3051516117627532E-9</v>
      </c>
      <c r="BF68" s="26">
        <f t="shared" si="53"/>
        <v>4.5889643922949332E-5</v>
      </c>
      <c r="BG68" s="26">
        <f t="shared" si="54"/>
        <v>0.9999802148750383</v>
      </c>
      <c r="BH68" s="26">
        <f t="shared" si="86"/>
        <v>2.0019113692315571E-5</v>
      </c>
      <c r="BI68" s="26">
        <f t="shared" si="55"/>
        <v>2.5870530230633761E-5</v>
      </c>
      <c r="BJ68" s="26">
        <f t="shared" si="56"/>
        <v>0.99998618531326022</v>
      </c>
      <c r="BK68" s="26">
        <f t="shared" si="112"/>
        <v>1.4338885409248547E-5</v>
      </c>
      <c r="BL68" s="26">
        <f t="shared" si="99"/>
        <v>3.1550758513700784E-5</v>
      </c>
      <c r="BM68" s="26">
        <f t="shared" si="58"/>
        <v>1.3289841450076828E-2</v>
      </c>
      <c r="BN68" s="26">
        <f t="shared" si="59"/>
        <v>0.95515698911481772</v>
      </c>
      <c r="BO68" s="26">
        <f t="shared" si="87"/>
        <v>1.5054454327776856E-2</v>
      </c>
      <c r="BP68" s="26">
        <f t="shared" si="60"/>
        <v>1.7646128777000277E-3</v>
      </c>
      <c r="BQ68" s="26">
        <f t="shared" si="61"/>
        <v>0.96145006412822909</v>
      </c>
      <c r="BR68" s="26">
        <f t="shared" si="113"/>
        <v>1.3388142659771618E-2</v>
      </c>
      <c r="BS68" s="26">
        <f t="shared" si="100"/>
        <v>9.8301209694789601E-5</v>
      </c>
      <c r="BT68" s="26">
        <f t="shared" si="63"/>
        <v>3.144621459151653E-2</v>
      </c>
      <c r="BU68" s="26">
        <f t="shared" si="64"/>
        <v>0.16948992198956103</v>
      </c>
      <c r="BV68" s="26">
        <f t="shared" si="88"/>
        <v>2.8460484108781603E-2</v>
      </c>
      <c r="BW68" s="26">
        <f t="shared" si="65"/>
        <v>2.9857304827349274E-3</v>
      </c>
      <c r="BX68" s="26">
        <f t="shared" si="66"/>
        <v>0.18501385583113084</v>
      </c>
      <c r="BY68" s="26">
        <f t="shared" si="114"/>
        <v>3.0185904308202477E-2</v>
      </c>
      <c r="BZ68" s="26">
        <f t="shared" si="101"/>
        <v>1.2603102833140534E-3</v>
      </c>
      <c r="CA68" s="26">
        <f t="shared" si="68"/>
        <v>3.7899705914888973E-4</v>
      </c>
      <c r="CB68" s="26">
        <f t="shared" si="69"/>
        <v>1.5813818951845525E-3</v>
      </c>
      <c r="CC68" s="26">
        <f t="shared" si="89"/>
        <v>4.6306967257961741E-4</v>
      </c>
      <c r="CD68" s="26">
        <f t="shared" si="70"/>
        <v>8.4072613430727686E-5</v>
      </c>
      <c r="CE68" s="26">
        <f t="shared" si="71"/>
        <v>1.8732404526460456E-3</v>
      </c>
      <c r="CF68" s="26">
        <f t="shared" si="115"/>
        <v>5.4168082307677135E-4</v>
      </c>
      <c r="CG68" s="26">
        <f t="shared" si="102"/>
        <v>1.6268376392788162E-4</v>
      </c>
      <c r="CH68" s="26">
        <f t="shared" si="73"/>
        <v>1.977229568747791E-7</v>
      </c>
      <c r="CI68" s="26">
        <f t="shared" si="74"/>
        <v>2.362738632716649E-6</v>
      </c>
      <c r="CJ68" s="26">
        <f t="shared" si="90"/>
        <v>8.7109186802718865E-7</v>
      </c>
      <c r="CK68" s="26">
        <f t="shared" si="75"/>
        <v>6.7336891115240957E-7</v>
      </c>
      <c r="CL68" s="26">
        <f t="shared" si="76"/>
        <v>2.9639140319228245E-6</v>
      </c>
      <c r="CM68" s="26">
        <f t="shared" si="116"/>
        <v>1.0845279014708441E-6</v>
      </c>
      <c r="CN68" s="26">
        <f t="shared" si="103"/>
        <v>8.8680494459606499E-7</v>
      </c>
    </row>
    <row r="69" spans="1:92" x14ac:dyDescent="0.25">
      <c r="A69" s="38">
        <v>63</v>
      </c>
      <c r="B69" s="26">
        <f t="shared" si="13"/>
        <v>1.8555326249421129E-88</v>
      </c>
      <c r="C69" s="26">
        <f t="shared" si="14"/>
        <v>1</v>
      </c>
      <c r="D69" s="26">
        <f t="shared" si="78"/>
        <v>0</v>
      </c>
      <c r="E69" s="26">
        <f t="shared" si="15"/>
        <v>1.8555326249421129E-88</v>
      </c>
      <c r="F69" s="26">
        <f t="shared" si="16"/>
        <v>1</v>
      </c>
      <c r="G69" s="26">
        <f t="shared" si="104"/>
        <v>0</v>
      </c>
      <c r="H69" s="26">
        <f t="shared" si="91"/>
        <v>1.8555326249421129E-88</v>
      </c>
      <c r="I69" s="26">
        <f t="shared" si="18"/>
        <v>6.2959872472328072E-70</v>
      </c>
      <c r="J69" s="26">
        <f t="shared" si="19"/>
        <v>1</v>
      </c>
      <c r="K69" s="26">
        <f t="shared" si="79"/>
        <v>0</v>
      </c>
      <c r="L69" s="26">
        <f t="shared" si="20"/>
        <v>6.2959872472328072E-70</v>
      </c>
      <c r="M69" s="26">
        <f t="shared" si="21"/>
        <v>1</v>
      </c>
      <c r="N69" s="26">
        <f t="shared" si="105"/>
        <v>0</v>
      </c>
      <c r="O69" s="26">
        <f t="shared" si="92"/>
        <v>6.2959872472328072E-70</v>
      </c>
      <c r="P69" s="26">
        <f t="shared" si="23"/>
        <v>7.8589513928475773E-52</v>
      </c>
      <c r="Q69" s="26">
        <f t="shared" si="24"/>
        <v>1</v>
      </c>
      <c r="R69" s="26">
        <f t="shared" si="80"/>
        <v>0</v>
      </c>
      <c r="S69" s="26">
        <f t="shared" si="25"/>
        <v>7.8589513928475773E-52</v>
      </c>
      <c r="T69" s="26">
        <f t="shared" si="26"/>
        <v>1</v>
      </c>
      <c r="U69" s="26">
        <f t="shared" si="106"/>
        <v>0</v>
      </c>
      <c r="V69" s="26">
        <f t="shared" si="93"/>
        <v>7.8589513928475773E-52</v>
      </c>
      <c r="W69" s="26">
        <f t="shared" si="28"/>
        <v>8.0145330510096197E-38</v>
      </c>
      <c r="X69" s="26">
        <f t="shared" si="29"/>
        <v>1</v>
      </c>
      <c r="Y69" s="26">
        <f t="shared" si="81"/>
        <v>0</v>
      </c>
      <c r="Z69" s="26">
        <f t="shared" si="30"/>
        <v>8.0145330510096197E-38</v>
      </c>
      <c r="AA69" s="26">
        <f t="shared" si="31"/>
        <v>1</v>
      </c>
      <c r="AB69" s="26">
        <f t="shared" si="107"/>
        <v>0</v>
      </c>
      <c r="AC69" s="26">
        <f t="shared" si="94"/>
        <v>8.0145330510096197E-38</v>
      </c>
      <c r="AD69" s="26">
        <f t="shared" si="33"/>
        <v>3.4139954712732853E-27</v>
      </c>
      <c r="AE69" s="26">
        <f t="shared" si="34"/>
        <v>1</v>
      </c>
      <c r="AF69" s="26">
        <f t="shared" si="82"/>
        <v>0</v>
      </c>
      <c r="AG69" s="26">
        <f t="shared" si="35"/>
        <v>3.4139954712732853E-27</v>
      </c>
      <c r="AH69" s="26">
        <f t="shared" si="36"/>
        <v>1</v>
      </c>
      <c r="AI69" s="26">
        <f t="shared" si="108"/>
        <v>0</v>
      </c>
      <c r="AJ69" s="26">
        <f t="shared" si="95"/>
        <v>3.4139954712732853E-27</v>
      </c>
      <c r="AK69" s="26">
        <f t="shared" si="38"/>
        <v>4.1078092972852415E-19</v>
      </c>
      <c r="AL69" s="26">
        <f t="shared" si="39"/>
        <v>1</v>
      </c>
      <c r="AM69" s="26">
        <f t="shared" si="83"/>
        <v>0</v>
      </c>
      <c r="AN69" s="26">
        <f t="shared" si="40"/>
        <v>4.1078092972852415E-19</v>
      </c>
      <c r="AO69" s="26">
        <f t="shared" si="41"/>
        <v>1</v>
      </c>
      <c r="AP69" s="26">
        <f t="shared" si="109"/>
        <v>0</v>
      </c>
      <c r="AQ69" s="26">
        <f t="shared" si="96"/>
        <v>4.1078092972852415E-19</v>
      </c>
      <c r="AR69" s="26">
        <f t="shared" si="43"/>
        <v>7.6277161786331556E-14</v>
      </c>
      <c r="AS69" s="26">
        <f t="shared" si="44"/>
        <v>1</v>
      </c>
      <c r="AT69" s="26">
        <f t="shared" si="84"/>
        <v>0</v>
      </c>
      <c r="AU69" s="26">
        <f t="shared" si="45"/>
        <v>7.6277161786331556E-14</v>
      </c>
      <c r="AV69" s="26">
        <f t="shared" si="46"/>
        <v>1</v>
      </c>
      <c r="AW69" s="26">
        <f t="shared" si="110"/>
        <v>0</v>
      </c>
      <c r="AX69" s="26">
        <f t="shared" si="97"/>
        <v>7.6277161786331556E-14</v>
      </c>
      <c r="AY69" s="26">
        <f t="shared" si="48"/>
        <v>1.4214422084272837E-9</v>
      </c>
      <c r="AZ69" s="26">
        <f t="shared" si="49"/>
        <v>0.99999999999786893</v>
      </c>
      <c r="BA69" s="26">
        <f t="shared" si="85"/>
        <v>6.0230709308939367E-12</v>
      </c>
      <c r="BB69" s="26">
        <f t="shared" si="50"/>
        <v>1.4154191374963898E-9</v>
      </c>
      <c r="BC69" s="26">
        <f t="shared" si="51"/>
        <v>0.9999999999989253</v>
      </c>
      <c r="BD69" s="26">
        <f t="shared" si="111"/>
        <v>3.1128433164440139E-12</v>
      </c>
      <c r="BE69" s="26">
        <f t="shared" si="98"/>
        <v>1.4183293651108397E-9</v>
      </c>
      <c r="BF69" s="26">
        <f t="shared" si="53"/>
        <v>2.695106071665288E-5</v>
      </c>
      <c r="BG69" s="26">
        <f t="shared" si="54"/>
        <v>0.99999041623272167</v>
      </c>
      <c r="BH69" s="26">
        <f t="shared" si="86"/>
        <v>1.0201357683370382E-5</v>
      </c>
      <c r="BI69" s="26">
        <f t="shared" si="55"/>
        <v>1.6749703033282498E-5</v>
      </c>
      <c r="BJ69" s="26">
        <f t="shared" si="56"/>
        <v>0.9999933942727266</v>
      </c>
      <c r="BK69" s="26">
        <f t="shared" si="112"/>
        <v>7.2089594663760082E-6</v>
      </c>
      <c r="BL69" s="26">
        <f t="shared" si="99"/>
        <v>1.9742101250276872E-5</v>
      </c>
      <c r="BM69" s="26">
        <f t="shared" si="58"/>
        <v>1.05474932143467E-2</v>
      </c>
      <c r="BN69" s="26">
        <f t="shared" si="59"/>
        <v>0.96700397247032621</v>
      </c>
      <c r="BO69" s="26">
        <f t="shared" si="87"/>
        <v>1.1846983355508489E-2</v>
      </c>
      <c r="BP69" s="26">
        <f t="shared" si="60"/>
        <v>1.2994901411617892E-3</v>
      </c>
      <c r="BQ69" s="26">
        <f t="shared" si="61"/>
        <v>0.97188109806136203</v>
      </c>
      <c r="BR69" s="26">
        <f t="shared" si="113"/>
        <v>1.0431033933132938E-2</v>
      </c>
      <c r="BS69" s="26">
        <f t="shared" si="100"/>
        <v>1.1645928121376166E-4</v>
      </c>
      <c r="BT69" s="26">
        <f t="shared" si="63"/>
        <v>3.4940238435018381E-2</v>
      </c>
      <c r="BU69" s="26">
        <f t="shared" si="64"/>
        <v>0.20139184712323782</v>
      </c>
      <c r="BV69" s="26">
        <f t="shared" si="88"/>
        <v>3.190192513367679E-2</v>
      </c>
      <c r="BW69" s="26">
        <f t="shared" si="65"/>
        <v>3.0383133013415914E-3</v>
      </c>
      <c r="BX69" s="26">
        <f t="shared" si="66"/>
        <v>0.21860929981251379</v>
      </c>
      <c r="BY69" s="26">
        <f t="shared" si="114"/>
        <v>3.359544398138295E-2</v>
      </c>
      <c r="BZ69" s="26">
        <f t="shared" si="101"/>
        <v>1.3447944536354312E-3</v>
      </c>
      <c r="CA69" s="26">
        <f t="shared" si="68"/>
        <v>5.4142437021270087E-4</v>
      </c>
      <c r="CB69" s="26">
        <f t="shared" si="69"/>
        <v>2.2132629289599122E-3</v>
      </c>
      <c r="CC69" s="26">
        <f t="shared" si="89"/>
        <v>6.3188103377535961E-4</v>
      </c>
      <c r="CD69" s="26">
        <f t="shared" si="70"/>
        <v>9.0456663562658748E-5</v>
      </c>
      <c r="CE69" s="26">
        <f t="shared" si="71"/>
        <v>2.6082989748813772E-3</v>
      </c>
      <c r="CF69" s="26">
        <f t="shared" si="115"/>
        <v>7.3505852223533161E-4</v>
      </c>
      <c r="CG69" s="26">
        <f t="shared" si="102"/>
        <v>1.9363415202263074E-4</v>
      </c>
      <c r="CH69" s="26">
        <f t="shared" si="73"/>
        <v>3.4523055962262839E-7</v>
      </c>
      <c r="CI69" s="26">
        <f t="shared" si="74"/>
        <v>3.7099359431724185E-6</v>
      </c>
      <c r="CJ69" s="26">
        <f t="shared" si="90"/>
        <v>1.3471973104557696E-6</v>
      </c>
      <c r="CK69" s="26">
        <f t="shared" si="75"/>
        <v>1.0019667508331412E-6</v>
      </c>
      <c r="CL69" s="26">
        <f t="shared" si="76"/>
        <v>4.6336022876952687E-6</v>
      </c>
      <c r="CM69" s="26">
        <f t="shared" si="116"/>
        <v>1.6696882557724442E-6</v>
      </c>
      <c r="CN69" s="26">
        <f t="shared" si="103"/>
        <v>1.3244576961498158E-6</v>
      </c>
    </row>
    <row r="70" spans="1:92" x14ac:dyDescent="0.25">
      <c r="A70" s="38">
        <v>64</v>
      </c>
      <c r="B70" s="26">
        <f t="shared" si="13"/>
        <v>2.8992697264720191E-90</v>
      </c>
      <c r="C70" s="26">
        <f t="shared" si="14"/>
        <v>1</v>
      </c>
      <c r="D70" s="26">
        <f t="shared" si="78"/>
        <v>0</v>
      </c>
      <c r="E70" s="26">
        <f t="shared" si="15"/>
        <v>2.8992697264720191E-90</v>
      </c>
      <c r="F70" s="26">
        <f t="shared" si="16"/>
        <v>1</v>
      </c>
      <c r="G70" s="26">
        <f t="shared" si="104"/>
        <v>0</v>
      </c>
      <c r="H70" s="26">
        <f t="shared" ref="H70:H76" si="117">ABS(G70-B70)</f>
        <v>2.8992697264720191E-90</v>
      </c>
      <c r="I70" s="26">
        <f t="shared" si="18"/>
        <v>1.9674960147602128E-71</v>
      </c>
      <c r="J70" s="26">
        <f t="shared" si="19"/>
        <v>1</v>
      </c>
      <c r="K70" s="26">
        <f t="shared" si="79"/>
        <v>0</v>
      </c>
      <c r="L70" s="26">
        <f t="shared" si="20"/>
        <v>1.9674960147602128E-71</v>
      </c>
      <c r="M70" s="26">
        <f t="shared" si="21"/>
        <v>1</v>
      </c>
      <c r="N70" s="26">
        <f t="shared" si="105"/>
        <v>0</v>
      </c>
      <c r="O70" s="26">
        <f t="shared" ref="O70:O76" si="118">ABS(N70-I70)</f>
        <v>1.9674960147602128E-71</v>
      </c>
      <c r="P70" s="26">
        <f t="shared" si="23"/>
        <v>4.9118446205298564E-53</v>
      </c>
      <c r="Q70" s="26">
        <f t="shared" si="24"/>
        <v>1</v>
      </c>
      <c r="R70" s="26">
        <f t="shared" si="80"/>
        <v>0</v>
      </c>
      <c r="S70" s="26">
        <f t="shared" si="25"/>
        <v>4.9118446205298564E-53</v>
      </c>
      <c r="T70" s="26">
        <f t="shared" si="26"/>
        <v>1</v>
      </c>
      <c r="U70" s="26">
        <f t="shared" si="106"/>
        <v>0</v>
      </c>
      <c r="V70" s="26">
        <f t="shared" ref="V70:V76" si="119">ABS(U70-P70)</f>
        <v>4.9118446205298564E-53</v>
      </c>
      <c r="W70" s="26">
        <f t="shared" si="28"/>
        <v>8.7658955245420334E-39</v>
      </c>
      <c r="X70" s="26">
        <f t="shared" si="29"/>
        <v>1</v>
      </c>
      <c r="Y70" s="26">
        <f t="shared" si="81"/>
        <v>0</v>
      </c>
      <c r="Z70" s="26">
        <f t="shared" si="30"/>
        <v>8.7658955245420334E-39</v>
      </c>
      <c r="AA70" s="26">
        <f t="shared" si="31"/>
        <v>1</v>
      </c>
      <c r="AB70" s="26">
        <f t="shared" si="107"/>
        <v>0</v>
      </c>
      <c r="AC70" s="26">
        <f t="shared" ref="AC70:AC76" si="120">ABS(AB70-W70)</f>
        <v>8.7658955245420334E-39</v>
      </c>
      <c r="AD70" s="26">
        <f t="shared" si="33"/>
        <v>5.8678047162509671E-28</v>
      </c>
      <c r="AE70" s="26">
        <f t="shared" si="34"/>
        <v>1</v>
      </c>
      <c r="AF70" s="26">
        <f t="shared" si="82"/>
        <v>0</v>
      </c>
      <c r="AG70" s="26">
        <f t="shared" si="35"/>
        <v>5.8678047162509671E-28</v>
      </c>
      <c r="AH70" s="26">
        <f t="shared" si="36"/>
        <v>1</v>
      </c>
      <c r="AI70" s="26">
        <f t="shared" si="108"/>
        <v>0</v>
      </c>
      <c r="AJ70" s="26">
        <f t="shared" ref="AJ70:AJ76" si="121">ABS(AI70-AD70)</f>
        <v>5.8678047162509671E-28</v>
      </c>
      <c r="AK70" s="26">
        <f t="shared" si="38"/>
        <v>1.0269523243213104E-19</v>
      </c>
      <c r="AL70" s="26">
        <f t="shared" si="39"/>
        <v>1</v>
      </c>
      <c r="AM70" s="26">
        <f t="shared" si="83"/>
        <v>0</v>
      </c>
      <c r="AN70" s="26">
        <f t="shared" si="40"/>
        <v>1.0269523243213104E-19</v>
      </c>
      <c r="AO70" s="26">
        <f t="shared" si="41"/>
        <v>1</v>
      </c>
      <c r="AP70" s="26">
        <f t="shared" si="109"/>
        <v>0</v>
      </c>
      <c r="AQ70" s="26">
        <f t="shared" ref="AQ70:AQ76" si="122">ABS(AP70-AK70)</f>
        <v>1.0269523243213104E-19</v>
      </c>
      <c r="AR70" s="26">
        <f t="shared" si="43"/>
        <v>2.5028443711140553E-14</v>
      </c>
      <c r="AS70" s="26">
        <f t="shared" si="44"/>
        <v>1</v>
      </c>
      <c r="AT70" s="26">
        <f t="shared" si="84"/>
        <v>0</v>
      </c>
      <c r="AU70" s="26">
        <f t="shared" si="45"/>
        <v>2.5028443711140553E-14</v>
      </c>
      <c r="AV70" s="26">
        <f t="shared" si="46"/>
        <v>1</v>
      </c>
      <c r="AW70" s="26">
        <f t="shared" si="110"/>
        <v>0</v>
      </c>
      <c r="AX70" s="26">
        <f t="shared" ref="AX70:AX76" si="123">ABS(AW70-AR70)</f>
        <v>2.5028443711140553E-14</v>
      </c>
      <c r="AY70" s="26">
        <f t="shared" si="48"/>
        <v>5.9967093168026859E-10</v>
      </c>
      <c r="AZ70" s="26">
        <f t="shared" si="49"/>
        <v>0.99999999999946287</v>
      </c>
      <c r="BA70" s="26">
        <f t="shared" si="85"/>
        <v>1.5939471964543372E-12</v>
      </c>
      <c r="BB70" s="26">
        <f t="shared" si="50"/>
        <v>5.9807698448381425E-10</v>
      </c>
      <c r="BC70" s="26">
        <f t="shared" si="51"/>
        <v>0.99999999999973399</v>
      </c>
      <c r="BD70" s="26">
        <f t="shared" si="111"/>
        <v>8.0868645113696402E-13</v>
      </c>
      <c r="BE70" s="26">
        <f t="shared" ref="BE70:BE76" si="124">ABS(BD70-AY70)</f>
        <v>5.9886224522913163E-10</v>
      </c>
      <c r="BF70" s="26">
        <f t="shared" si="53"/>
        <v>1.5581081976814821E-5</v>
      </c>
      <c r="BG70" s="26">
        <f t="shared" si="54"/>
        <v>0.99999547633404651</v>
      </c>
      <c r="BH70" s="26">
        <f t="shared" si="86"/>
        <v>5.060101324838584E-6</v>
      </c>
      <c r="BI70" s="26">
        <f t="shared" si="55"/>
        <v>1.0520980651976237E-5</v>
      </c>
      <c r="BJ70" s="26">
        <f t="shared" si="56"/>
        <v>0.9999969221856585</v>
      </c>
      <c r="BK70" s="26">
        <f t="shared" si="112"/>
        <v>3.5279129318999125E-6</v>
      </c>
      <c r="BL70" s="26">
        <f t="shared" ref="BL70:BL76" si="125">ABS(BK70-BF70)</f>
        <v>1.2053169044914908E-5</v>
      </c>
      <c r="BM70" s="26">
        <f t="shared" si="58"/>
        <v>8.2402290737083536E-3</v>
      </c>
      <c r="BN70" s="26">
        <f t="shared" si="59"/>
        <v>0.97614255988132437</v>
      </c>
      <c r="BO70" s="26">
        <f t="shared" si="87"/>
        <v>9.1385874109981557E-3</v>
      </c>
      <c r="BP70" s="26">
        <f t="shared" si="60"/>
        <v>8.9835833728980213E-4</v>
      </c>
      <c r="BQ70" s="26">
        <f t="shared" si="61"/>
        <v>0.97984751281872962</v>
      </c>
      <c r="BR70" s="26">
        <f t="shared" si="113"/>
        <v>7.9664147573675903E-3</v>
      </c>
      <c r="BS70" s="26">
        <f t="shared" ref="BS70:BS76" si="126">ABS(BR70-BM70)</f>
        <v>2.7381431634076331E-4</v>
      </c>
      <c r="BT70" s="26">
        <f t="shared" si="63"/>
        <v>3.8215885788301325E-2</v>
      </c>
      <c r="BU70" s="26">
        <f t="shared" si="64"/>
        <v>0.23664473269004493</v>
      </c>
      <c r="BV70" s="26">
        <f t="shared" si="88"/>
        <v>3.5252885566807113E-2</v>
      </c>
      <c r="BW70" s="26">
        <f t="shared" si="65"/>
        <v>2.9630002214942122E-3</v>
      </c>
      <c r="BX70" s="26">
        <f t="shared" si="66"/>
        <v>0.25546967493742456</v>
      </c>
      <c r="BY70" s="26">
        <f t="shared" si="114"/>
        <v>3.6860375124910777E-2</v>
      </c>
      <c r="BZ70" s="26">
        <f t="shared" ref="BZ70:BZ76" si="127">ABS(BY70-BT70)</f>
        <v>1.3555106633905481E-3</v>
      </c>
      <c r="CA70" s="26">
        <f t="shared" si="68"/>
        <v>7.6137802061161024E-4</v>
      </c>
      <c r="CB70" s="26">
        <f t="shared" si="69"/>
        <v>3.0659766520406487E-3</v>
      </c>
      <c r="CC70" s="26">
        <f t="shared" si="89"/>
        <v>8.5271372308073651E-4</v>
      </c>
      <c r="CD70" s="26">
        <f t="shared" si="70"/>
        <v>9.1335702469126276E-5</v>
      </c>
      <c r="CE70" s="26">
        <f t="shared" si="71"/>
        <v>3.5947586250825187E-3</v>
      </c>
      <c r="CF70" s="26">
        <f t="shared" si="115"/>
        <v>9.8645965020114149E-4</v>
      </c>
      <c r="CG70" s="26">
        <f t="shared" ref="CG70:CG76" si="128">ABS(CF70-CA70)</f>
        <v>2.2508162958953125E-4</v>
      </c>
      <c r="CH70" s="26">
        <f t="shared" si="73"/>
        <v>5.9336502435139519E-7</v>
      </c>
      <c r="CI70" s="26">
        <f t="shared" si="74"/>
        <v>5.7746184851493257E-6</v>
      </c>
      <c r="CJ70" s="26">
        <f t="shared" si="90"/>
        <v>2.0646825419769072E-6</v>
      </c>
      <c r="CK70" s="26">
        <f t="shared" si="75"/>
        <v>1.4713175176255119E-6</v>
      </c>
      <c r="CL70" s="26">
        <f t="shared" si="76"/>
        <v>7.1809303896489248E-6</v>
      </c>
      <c r="CM70" s="26">
        <f t="shared" si="116"/>
        <v>2.5473281019536561E-6</v>
      </c>
      <c r="CN70" s="26">
        <f t="shared" ref="CN70:CN76" si="129">ABS(CM70-CH70)</f>
        <v>1.9539630776022608E-6</v>
      </c>
    </row>
    <row r="71" spans="1:92" x14ac:dyDescent="0.25">
      <c r="A71" s="38">
        <v>65</v>
      </c>
      <c r="B71" s="26">
        <f t="shared" ref="B71:B134" si="130">POISSON($A71, B$1, FALSE)</f>
        <v>4.4604149638031903E-92</v>
      </c>
      <c r="C71" s="26">
        <f t="shared" ref="C71:C134" si="131" xml:space="preserve"> _xlfn.NORM.DIST($A71,B$1, SQRT(B$1), TRUE)</f>
        <v>1</v>
      </c>
      <c r="D71" s="26">
        <f t="shared" si="78"/>
        <v>0</v>
      </c>
      <c r="E71" s="26">
        <f t="shared" ref="E71:E134" si="132">ABS(D71-B71)</f>
        <v>4.4604149638031903E-92</v>
      </c>
      <c r="F71" s="26">
        <f t="shared" ref="F71:F134" si="133" xml:space="preserve"> _xlfn.NORM.DIST($A71, B$1-0.5, SQRT(B$1), TRUE)</f>
        <v>1</v>
      </c>
      <c r="G71" s="26">
        <f t="shared" ref="G71:G76" si="134">F71-F70</f>
        <v>0</v>
      </c>
      <c r="H71" s="26">
        <f t="shared" si="117"/>
        <v>4.4604149638031903E-92</v>
      </c>
      <c r="I71" s="26">
        <f t="shared" ref="I71:I134" si="135">POISSON($A71, I$1, FALSE)</f>
        <v>6.0538338915698338E-73</v>
      </c>
      <c r="J71" s="26">
        <f t="shared" ref="J71:J134" si="136" xml:space="preserve"> _xlfn.NORM.DIST($A71,I$1, SQRT(I$1), TRUE)</f>
        <v>1</v>
      </c>
      <c r="K71" s="26">
        <f t="shared" si="79"/>
        <v>0</v>
      </c>
      <c r="L71" s="26">
        <f t="shared" ref="L71:L134" si="137">ABS(K71-I71)</f>
        <v>6.0538338915698338E-73</v>
      </c>
      <c r="M71" s="26">
        <f t="shared" ref="M71:M134" si="138" xml:space="preserve"> _xlfn.NORM.DIST($A71, I$1-0.5, SQRT(I$1), TRUE)</f>
        <v>1</v>
      </c>
      <c r="N71" s="26">
        <f t="shared" ref="N71:N76" si="139">M71-M70</f>
        <v>0</v>
      </c>
      <c r="O71" s="26">
        <f t="shared" si="118"/>
        <v>6.0538338915698338E-73</v>
      </c>
      <c r="P71" s="26">
        <f t="shared" ref="P71:P134" si="140">POISSON($A71, P$1, FALSE)</f>
        <v>3.0226736126337367E-54</v>
      </c>
      <c r="Q71" s="26">
        <f t="shared" ref="Q71:Q134" si="141" xml:space="preserve"> _xlfn.NORM.DIST($A71,P$1, SQRT(P$1), TRUE)</f>
        <v>1</v>
      </c>
      <c r="R71" s="26">
        <f t="shared" si="80"/>
        <v>0</v>
      </c>
      <c r="S71" s="26">
        <f t="shared" ref="S71:S134" si="142">ABS(R71-P71)</f>
        <v>3.0226736126337367E-54</v>
      </c>
      <c r="T71" s="26">
        <f t="shared" ref="T71:T134" si="143" xml:space="preserve"> _xlfn.NORM.DIST($A71, P$1-0.5, SQRT(P$1), TRUE)</f>
        <v>1</v>
      </c>
      <c r="U71" s="26">
        <f t="shared" ref="U71:U76" si="144">T71-T70</f>
        <v>0</v>
      </c>
      <c r="V71" s="26">
        <f t="shared" si="119"/>
        <v>3.0226736126337367E-54</v>
      </c>
      <c r="W71" s="26">
        <f t="shared" ref="W71:W134" si="145">POISSON($A71, W$1, FALSE)</f>
        <v>9.4401951802760223E-40</v>
      </c>
      <c r="X71" s="26">
        <f t="shared" ref="X71:X134" si="146" xml:space="preserve"> _xlfn.NORM.DIST($A71,W$1, SQRT(W$1), TRUE)</f>
        <v>1</v>
      </c>
      <c r="Y71" s="26">
        <f t="shared" si="81"/>
        <v>0</v>
      </c>
      <c r="Z71" s="26">
        <f t="shared" ref="Z71:Z134" si="147">ABS(Y71-W71)</f>
        <v>9.4401951802760223E-40</v>
      </c>
      <c r="AA71" s="26">
        <f t="shared" ref="AA71:AA134" si="148" xml:space="preserve"> _xlfn.NORM.DIST($A71, W$1-0.5, SQRT(W$1), TRUE)</f>
        <v>1</v>
      </c>
      <c r="AB71" s="26">
        <f t="shared" ref="AB71:AB76" si="149">AA71-AA70</f>
        <v>0</v>
      </c>
      <c r="AC71" s="26">
        <f t="shared" si="120"/>
        <v>9.4401951802760223E-40</v>
      </c>
      <c r="AD71" s="26">
        <f t="shared" ref="AD71:AD134" si="150">POISSON($A71, AD$1, FALSE)</f>
        <v>9.9301310582708534E-29</v>
      </c>
      <c r="AE71" s="26">
        <f t="shared" ref="AE71:AE134" si="151" xml:space="preserve"> _xlfn.NORM.DIST($A71,AD$1, SQRT(AD$1), TRUE)</f>
        <v>1</v>
      </c>
      <c r="AF71" s="26">
        <f t="shared" si="82"/>
        <v>0</v>
      </c>
      <c r="AG71" s="26">
        <f t="shared" ref="AG71:AG134" si="152">ABS(AF71-AD71)</f>
        <v>9.9301310582708534E-29</v>
      </c>
      <c r="AH71" s="26">
        <f t="shared" ref="AH71:AH134" si="153" xml:space="preserve"> _xlfn.NORM.DIST($A71, AD$1-0.5, SQRT(AD$1), TRUE)</f>
        <v>1</v>
      </c>
      <c r="AI71" s="26">
        <f t="shared" ref="AI71:AI76" si="154">AH71-AH70</f>
        <v>0</v>
      </c>
      <c r="AJ71" s="26">
        <f t="shared" si="121"/>
        <v>9.9301310582708534E-29</v>
      </c>
      <c r="AK71" s="26">
        <f t="shared" ref="AK71:AK134" si="155">POISSON($A71, AK$1, FALSE)</f>
        <v>2.5278826444832179E-20</v>
      </c>
      <c r="AL71" s="26">
        <f t="shared" ref="AL71:AL134" si="156" xml:space="preserve"> _xlfn.NORM.DIST($A71,AK$1, SQRT(AK$1), TRUE)</f>
        <v>1</v>
      </c>
      <c r="AM71" s="26">
        <f t="shared" si="83"/>
        <v>0</v>
      </c>
      <c r="AN71" s="26">
        <f t="shared" ref="AN71:AN134" si="157">ABS(AM71-AK71)</f>
        <v>2.5278826444832179E-20</v>
      </c>
      <c r="AO71" s="26">
        <f t="shared" ref="AO71:AO134" si="158" xml:space="preserve"> _xlfn.NORM.DIST($A71, AK$1-0.5, SQRT(AK$1), TRUE)</f>
        <v>1</v>
      </c>
      <c r="AP71" s="26">
        <f t="shared" ref="AP71:AP76" si="159">AO71-AO70</f>
        <v>0</v>
      </c>
      <c r="AQ71" s="26">
        <f t="shared" si="122"/>
        <v>2.5278826444832179E-20</v>
      </c>
      <c r="AR71" s="26">
        <f t="shared" ref="AR71:AR134" si="160">POISSON($A71, AR$1, FALSE)</f>
        <v>8.0861125835990811E-15</v>
      </c>
      <c r="AS71" s="26">
        <f t="shared" ref="AS71:AS134" si="161" xml:space="preserve"> _xlfn.NORM.DIST($A71,AR$1, SQRT(AR$1), TRUE)</f>
        <v>1</v>
      </c>
      <c r="AT71" s="26">
        <f t="shared" si="84"/>
        <v>0</v>
      </c>
      <c r="AU71" s="26">
        <f t="shared" ref="AU71:AU134" si="162">ABS(AT71-AR71)</f>
        <v>8.0861125835990811E-15</v>
      </c>
      <c r="AV71" s="26">
        <f t="shared" ref="AV71:AV134" si="163" xml:space="preserve"> _xlfn.NORM.DIST($A71, AR$1-0.5, SQRT(AR$1), TRUE)</f>
        <v>1</v>
      </c>
      <c r="AW71" s="26">
        <f t="shared" ref="AW71:AW76" si="164">AV71-AV70</f>
        <v>0</v>
      </c>
      <c r="AX71" s="26">
        <f t="shared" si="123"/>
        <v>8.0861125835990811E-15</v>
      </c>
      <c r="AY71" s="26">
        <f t="shared" ref="AY71:AY134" si="165">POISSON($A71, AY$1, FALSE)</f>
        <v>2.4909407931334067E-10</v>
      </c>
      <c r="AZ71" s="26">
        <f t="shared" ref="AZ71:AZ134" si="166" xml:space="preserve"> _xlfn.NORM.DIST($A71,AY$1, SQRT(AY$1), TRUE)</f>
        <v>0.99999999999986944</v>
      </c>
      <c r="BA71" s="26">
        <f t="shared" si="85"/>
        <v>4.0656367161773233E-13</v>
      </c>
      <c r="BB71" s="26">
        <f t="shared" ref="BB71:BB134" si="167">ABS(BA71-AY71)</f>
        <v>2.4868751564172294E-10</v>
      </c>
      <c r="BC71" s="26">
        <f t="shared" ref="BC71:BC134" si="168" xml:space="preserve"> _xlfn.NORM.DIST($A71, AY$1-0.5, SQRT(AY$1), TRUE)</f>
        <v>0.9999999999999365</v>
      </c>
      <c r="BD71" s="26">
        <f t="shared" ref="BD71:BD76" si="169">BC71-BC70</f>
        <v>2.0250467969162855E-13</v>
      </c>
      <c r="BE71" s="26">
        <f t="shared" si="124"/>
        <v>2.4889157463364904E-10</v>
      </c>
      <c r="BF71" s="26">
        <f t="shared" ref="BF71:BF134" si="170">POISSON($A71, BF$1, FALSE)</f>
        <v>8.8692312791099866E-6</v>
      </c>
      <c r="BG71" s="26">
        <f t="shared" ref="BG71:BG134" si="171" xml:space="preserve"> _xlfn.NORM.DIST($A71,BF$1, SQRT(BF$1), TRUE)</f>
        <v>0.99999791947493588</v>
      </c>
      <c r="BH71" s="26">
        <f t="shared" si="86"/>
        <v>2.4431408893743622E-6</v>
      </c>
      <c r="BI71" s="26">
        <f t="shared" ref="BI71:BI134" si="172">ABS(BH71-BF71)</f>
        <v>6.4260903897356243E-6</v>
      </c>
      <c r="BJ71" s="26">
        <f t="shared" ref="BJ71:BJ134" si="173" xml:space="preserve"> _xlfn.NORM.DIST($A71, BF$1-0.5, SQRT(BF$1), TRUE)</f>
        <v>0.99999860273461694</v>
      </c>
      <c r="BK71" s="26">
        <f t="shared" ref="BK71:BK76" si="174">BJ71-BJ70</f>
        <v>1.6805489584381661E-6</v>
      </c>
      <c r="BL71" s="26">
        <f t="shared" si="125"/>
        <v>7.1886823206718205E-6</v>
      </c>
      <c r="BM71" s="26">
        <f t="shared" ref="BM71:BM134" si="175">POISSON($A71, BM$1, FALSE)</f>
        <v>6.3386377490064283E-3</v>
      </c>
      <c r="BN71" s="26">
        <f t="shared" ref="BN71:BN134" si="176" xml:space="preserve"> _xlfn.NORM.DIST($A71,BM$1, SQRT(BM$1), TRUE)</f>
        <v>0.98305257323765538</v>
      </c>
      <c r="BO71" s="26">
        <f t="shared" si="87"/>
        <v>6.9100133563310129E-3</v>
      </c>
      <c r="BP71" s="26">
        <f t="shared" ref="BP71:BP134" si="177">ABS(BO71-BM71)</f>
        <v>5.7137560732458455E-4</v>
      </c>
      <c r="BQ71" s="26">
        <f t="shared" ref="BQ71:BQ134" si="178" xml:space="preserve"> _xlfn.NORM.DIST($A71, BM$1-0.5, SQRT(BM$1), TRUE)</f>
        <v>0.98581136663100633</v>
      </c>
      <c r="BR71" s="26">
        <f t="shared" ref="BR71:BR76" si="179">BQ71-BQ70</f>
        <v>5.9638538122767093E-3</v>
      </c>
      <c r="BS71" s="26">
        <f t="shared" si="126"/>
        <v>3.7478393672971903E-4</v>
      </c>
      <c r="BT71" s="26">
        <f t="shared" ref="BT71:BT134" si="180">POISSON($A71, BT$1, FALSE)</f>
        <v>4.115556931047834E-2</v>
      </c>
      <c r="BU71" s="26">
        <f t="shared" ref="BU71:BU134" si="181" xml:space="preserve"> _xlfn.NORM.DIST($A71,BT$1, SQRT(BT$1), TRUE)</f>
        <v>0.27504865861519845</v>
      </c>
      <c r="BV71" s="26">
        <f t="shared" si="88"/>
        <v>3.8403925925153515E-2</v>
      </c>
      <c r="BW71" s="26">
        <f t="shared" ref="BW71:BW134" si="182">ABS(BV71-BT71)</f>
        <v>2.7516433853248257E-3</v>
      </c>
      <c r="BX71" s="26">
        <f t="shared" ref="BX71:BX134" si="183" xml:space="preserve"> _xlfn.NORM.DIST($A71, BT$1-0.5, SQRT(BT$1), TRUE)</f>
        <v>0.29533931264815305</v>
      </c>
      <c r="BY71" s="26">
        <f t="shared" ref="BY71:BY76" si="184">BX71-BX70</f>
        <v>3.9869637710728489E-2</v>
      </c>
      <c r="BZ71" s="26">
        <f t="shared" si="127"/>
        <v>1.2859315997498511E-3</v>
      </c>
      <c r="CA71" s="26">
        <f t="shared" ref="CA71:CA134" si="185">POISSON($A71, CA$1, FALSE)</f>
        <v>1.0542157208468462E-3</v>
      </c>
      <c r="CB71" s="26">
        <f t="shared" ref="CB71:CB134" si="186" xml:space="preserve"> _xlfn.NORM.DIST($A71,CA$1, SQRT(CA$1), TRUE)</f>
        <v>4.2039972886246425E-3</v>
      </c>
      <c r="CC71" s="26">
        <f t="shared" si="89"/>
        <v>1.1380206365839939E-3</v>
      </c>
      <c r="CD71" s="26">
        <f t="shared" ref="CD71:CD134" si="187">ABS(CC71-CA71)</f>
        <v>8.3804915737147609E-5</v>
      </c>
      <c r="CE71" s="26">
        <f t="shared" ref="CE71:CE134" si="188" xml:space="preserve"> _xlfn.NORM.DIST($A71, CA$1-0.5, SQRT(CA$1), TRUE)</f>
        <v>4.9039878401189885E-3</v>
      </c>
      <c r="CF71" s="26">
        <f t="shared" ref="CF71:CF76" si="189">CE71-CE70</f>
        <v>1.3092292150364698E-3</v>
      </c>
      <c r="CG71" s="26">
        <f t="shared" si="128"/>
        <v>2.5501349418962358E-4</v>
      </c>
      <c r="CH71" s="26">
        <f t="shared" ref="CH71:CH134" si="190">POISSON($A71, CH$1, FALSE)</f>
        <v>1.0041561950561997E-6</v>
      </c>
      <c r="CI71" s="26">
        <f t="shared" ref="CI71:CI134" si="191" xml:space="preserve"> _xlfn.NORM.DIST($A71,CH$1, SQRT(CH$1), TRUE)</f>
        <v>8.9102873661725357E-6</v>
      </c>
      <c r="CJ71" s="26">
        <f t="shared" si="90"/>
        <v>3.13566888102321E-6</v>
      </c>
      <c r="CK71" s="26">
        <f t="shared" ref="CK71:CK134" si="192">ABS(CJ71-CH71)</f>
        <v>2.1315126859670101E-6</v>
      </c>
      <c r="CL71" s="26">
        <f t="shared" ref="CL71:CL134" si="193" xml:space="preserve"> _xlfn.NORM.DIST($A71, CH$1-0.5, SQRT(CH$1), TRUE)</f>
        <v>1.1032069562848759E-5</v>
      </c>
      <c r="CM71" s="26">
        <f t="shared" ref="CM71:CM76" si="194">CL71-CL70</f>
        <v>3.8511391731998345E-6</v>
      </c>
      <c r="CN71" s="26">
        <f t="shared" si="129"/>
        <v>2.8469829781436347E-6</v>
      </c>
    </row>
    <row r="72" spans="1:92" x14ac:dyDescent="0.25">
      <c r="A72" s="38">
        <v>66</v>
      </c>
      <c r="B72" s="26">
        <f t="shared" si="130"/>
        <v>6.7582044906107409E-94</v>
      </c>
      <c r="C72" s="26">
        <f t="shared" si="131"/>
        <v>1</v>
      </c>
      <c r="D72" s="26">
        <f t="shared" ref="D72:D135" si="195">C72-C71</f>
        <v>0</v>
      </c>
      <c r="E72" s="26">
        <f t="shared" si="132"/>
        <v>6.7582044906107409E-94</v>
      </c>
      <c r="F72" s="26">
        <f t="shared" si="133"/>
        <v>1</v>
      </c>
      <c r="G72" s="26">
        <f t="shared" si="134"/>
        <v>0</v>
      </c>
      <c r="H72" s="26">
        <f t="shared" si="117"/>
        <v>6.7582044906107409E-94</v>
      </c>
      <c r="I72" s="26">
        <f t="shared" si="135"/>
        <v>1.8344951186575511E-74</v>
      </c>
      <c r="J72" s="26">
        <f t="shared" si="136"/>
        <v>1</v>
      </c>
      <c r="K72" s="26">
        <f t="shared" ref="K72:K135" si="196">J72-J71</f>
        <v>0</v>
      </c>
      <c r="L72" s="26">
        <f t="shared" si="137"/>
        <v>1.8344951186575511E-74</v>
      </c>
      <c r="M72" s="26">
        <f t="shared" si="138"/>
        <v>1</v>
      </c>
      <c r="N72" s="26">
        <f t="shared" si="139"/>
        <v>0</v>
      </c>
      <c r="O72" s="26">
        <f t="shared" si="118"/>
        <v>1.8344951186575511E-74</v>
      </c>
      <c r="P72" s="26">
        <f t="shared" si="140"/>
        <v>1.8319234015961817E-55</v>
      </c>
      <c r="Q72" s="26">
        <f t="shared" si="141"/>
        <v>1</v>
      </c>
      <c r="R72" s="26">
        <f t="shared" ref="R72:R135" si="197">Q72-Q71</f>
        <v>0</v>
      </c>
      <c r="S72" s="26">
        <f t="shared" si="142"/>
        <v>1.8319234015961817E-55</v>
      </c>
      <c r="T72" s="26">
        <f t="shared" si="143"/>
        <v>1</v>
      </c>
      <c r="U72" s="26">
        <f t="shared" si="144"/>
        <v>0</v>
      </c>
      <c r="V72" s="26">
        <f t="shared" si="119"/>
        <v>1.8319234015961817E-55</v>
      </c>
      <c r="W72" s="26">
        <f t="shared" si="145"/>
        <v>1.0012328221504801E-40</v>
      </c>
      <c r="X72" s="26">
        <f t="shared" si="146"/>
        <v>1</v>
      </c>
      <c r="Y72" s="26">
        <f t="shared" ref="Y72:Y135" si="198">X72-X71</f>
        <v>0</v>
      </c>
      <c r="Z72" s="26">
        <f t="shared" si="147"/>
        <v>1.0012328221504801E-40</v>
      </c>
      <c r="AA72" s="26">
        <f t="shared" si="148"/>
        <v>1</v>
      </c>
      <c r="AB72" s="26">
        <f t="shared" si="149"/>
        <v>0</v>
      </c>
      <c r="AC72" s="26">
        <f t="shared" si="120"/>
        <v>1.0012328221504801E-40</v>
      </c>
      <c r="AD72" s="26">
        <f t="shared" si="150"/>
        <v>1.6550218430451539E-29</v>
      </c>
      <c r="AE72" s="26">
        <f t="shared" si="151"/>
        <v>1</v>
      </c>
      <c r="AF72" s="26">
        <f t="shared" ref="AF72:AF135" si="199">AE72-AE71</f>
        <v>0</v>
      </c>
      <c r="AG72" s="26">
        <f t="shared" si="152"/>
        <v>1.6550218430451539E-29</v>
      </c>
      <c r="AH72" s="26">
        <f t="shared" si="153"/>
        <v>1</v>
      </c>
      <c r="AI72" s="26">
        <f t="shared" si="154"/>
        <v>0</v>
      </c>
      <c r="AJ72" s="26">
        <f t="shared" si="121"/>
        <v>1.6550218430451539E-29</v>
      </c>
      <c r="AK72" s="26">
        <f t="shared" si="155"/>
        <v>6.1282003502623809E-21</v>
      </c>
      <c r="AL72" s="26">
        <f t="shared" si="156"/>
        <v>1</v>
      </c>
      <c r="AM72" s="26">
        <f t="shared" ref="AM72:AM135" si="200">AL72-AL71</f>
        <v>0</v>
      </c>
      <c r="AN72" s="26">
        <f t="shared" si="157"/>
        <v>6.1282003502623809E-21</v>
      </c>
      <c r="AO72" s="26">
        <f t="shared" si="158"/>
        <v>1</v>
      </c>
      <c r="AP72" s="26">
        <f t="shared" si="159"/>
        <v>0</v>
      </c>
      <c r="AQ72" s="26">
        <f t="shared" si="122"/>
        <v>6.1282003502623809E-21</v>
      </c>
      <c r="AR72" s="26">
        <f t="shared" si="160"/>
        <v>2.5728540038724382E-15</v>
      </c>
      <c r="AS72" s="26">
        <f t="shared" si="161"/>
        <v>1</v>
      </c>
      <c r="AT72" s="26">
        <f t="shared" ref="AT72:AT135" si="201">AS72-AS71</f>
        <v>0</v>
      </c>
      <c r="AU72" s="26">
        <f t="shared" si="162"/>
        <v>2.5728540038724382E-15</v>
      </c>
      <c r="AV72" s="26">
        <f t="shared" si="163"/>
        <v>1</v>
      </c>
      <c r="AW72" s="26">
        <f t="shared" si="164"/>
        <v>0</v>
      </c>
      <c r="AX72" s="26">
        <f t="shared" si="123"/>
        <v>2.5728540038724382E-15</v>
      </c>
      <c r="AY72" s="26">
        <f t="shared" si="165"/>
        <v>1.0190212335545698E-10</v>
      </c>
      <c r="AZ72" s="26">
        <f t="shared" si="166"/>
        <v>0.99999999999996947</v>
      </c>
      <c r="BA72" s="26">
        <f t="shared" ref="BA72:BA135" si="202">AZ72-AZ71</f>
        <v>1.000310945187266E-13</v>
      </c>
      <c r="BB72" s="26">
        <f t="shared" si="167"/>
        <v>1.0180209226093825E-10</v>
      </c>
      <c r="BC72" s="26">
        <f t="shared" si="168"/>
        <v>0.99999999999998535</v>
      </c>
      <c r="BD72" s="26">
        <f t="shared" si="169"/>
        <v>4.8849813083506888E-14</v>
      </c>
      <c r="BE72" s="26">
        <f t="shared" si="124"/>
        <v>1.0185327354237347E-10</v>
      </c>
      <c r="BF72" s="26">
        <f t="shared" si="170"/>
        <v>4.972144807985925E-6</v>
      </c>
      <c r="BG72" s="26">
        <f t="shared" si="171"/>
        <v>0.99999906769682589</v>
      </c>
      <c r="BH72" s="26">
        <f t="shared" ref="BH72:BH135" si="203">BG72-BG71</f>
        <v>1.148221890012735E-6</v>
      </c>
      <c r="BI72" s="26">
        <f t="shared" si="172"/>
        <v>3.82392291797319E-6</v>
      </c>
      <c r="BJ72" s="26">
        <f t="shared" si="173"/>
        <v>0.99999938197681926</v>
      </c>
      <c r="BK72" s="26">
        <f t="shared" si="174"/>
        <v>7.7924220232006292E-7</v>
      </c>
      <c r="BL72" s="26">
        <f t="shared" si="125"/>
        <v>4.1929026056658621E-6</v>
      </c>
      <c r="BM72" s="26">
        <f t="shared" si="175"/>
        <v>4.8019982947018454E-3</v>
      </c>
      <c r="BN72" s="26">
        <f t="shared" si="176"/>
        <v>0.98817419167232201</v>
      </c>
      <c r="BO72" s="26">
        <f t="shared" ref="BO72:BO135" si="204">BN72-BN71</f>
        <v>5.1216184346666305E-3</v>
      </c>
      <c r="BP72" s="26">
        <f t="shared" si="177"/>
        <v>3.1962013996478505E-4</v>
      </c>
      <c r="BQ72" s="26">
        <f t="shared" si="178"/>
        <v>0.9901877925116801</v>
      </c>
      <c r="BR72" s="26">
        <f t="shared" si="179"/>
        <v>4.3764258806737732E-3</v>
      </c>
      <c r="BS72" s="26">
        <f t="shared" si="126"/>
        <v>4.2557241402807217E-4</v>
      </c>
      <c r="BT72" s="26">
        <f t="shared" si="180"/>
        <v>4.3649846238386136E-2</v>
      </c>
      <c r="BU72" s="26">
        <f t="shared" si="181"/>
        <v>0.31629256084802071</v>
      </c>
      <c r="BV72" s="26">
        <f t="shared" ref="BV72:BV135" si="205">BU72-BU71</f>
        <v>4.124390223282226E-2</v>
      </c>
      <c r="BW72" s="26">
        <f t="shared" si="182"/>
        <v>2.4059440055638759E-3</v>
      </c>
      <c r="BX72" s="26">
        <f t="shared" si="183"/>
        <v>0.33785292435154762</v>
      </c>
      <c r="BY72" s="26">
        <f t="shared" si="184"/>
        <v>4.2513611703394572E-2</v>
      </c>
      <c r="BZ72" s="26">
        <f t="shared" si="127"/>
        <v>1.1362345349915648E-3</v>
      </c>
      <c r="CA72" s="26">
        <f t="shared" si="185"/>
        <v>1.4375668920638821E-3</v>
      </c>
      <c r="CB72" s="26">
        <f t="shared" si="186"/>
        <v>5.7060181930008239E-3</v>
      </c>
      <c r="CC72" s="26">
        <f t="shared" ref="CC72:CC135" si="206">CB72-CB71</f>
        <v>1.5020209043761813E-3</v>
      </c>
      <c r="CD72" s="26">
        <f t="shared" si="187"/>
        <v>6.4454012312299214E-5</v>
      </c>
      <c r="CE72" s="26">
        <f t="shared" si="188"/>
        <v>6.6224145129201595E-3</v>
      </c>
      <c r="CF72" s="26">
        <f t="shared" si="189"/>
        <v>1.718426672801171E-3</v>
      </c>
      <c r="CG72" s="26">
        <f t="shared" si="128"/>
        <v>2.8085978073728889E-4</v>
      </c>
      <c r="CH72" s="26">
        <f t="shared" si="190"/>
        <v>1.673593658427016E-6</v>
      </c>
      <c r="CI72" s="26">
        <f t="shared" si="191"/>
        <v>1.362941734701827E-5</v>
      </c>
      <c r="CJ72" s="26">
        <f t="shared" ref="CJ72:CJ135" si="207">CI72-CI71</f>
        <v>4.7191299808457346E-6</v>
      </c>
      <c r="CK72" s="26">
        <f t="shared" si="192"/>
        <v>3.0455363224187186E-6</v>
      </c>
      <c r="CL72" s="26">
        <f t="shared" si="193"/>
        <v>1.6801705018940144E-5</v>
      </c>
      <c r="CM72" s="26">
        <f t="shared" si="194"/>
        <v>5.7696354560913843E-6</v>
      </c>
      <c r="CN72" s="26">
        <f t="shared" si="129"/>
        <v>4.0960417976643687E-6</v>
      </c>
    </row>
    <row r="73" spans="1:92" x14ac:dyDescent="0.25">
      <c r="A73" s="38">
        <v>67</v>
      </c>
      <c r="B73" s="26">
        <f t="shared" si="130"/>
        <v>1.0086872374045716E-95</v>
      </c>
      <c r="C73" s="26">
        <f t="shared" si="131"/>
        <v>1</v>
      </c>
      <c r="D73" s="26">
        <f t="shared" si="195"/>
        <v>0</v>
      </c>
      <c r="E73" s="26">
        <f t="shared" si="132"/>
        <v>1.0086872374045716E-95</v>
      </c>
      <c r="F73" s="26">
        <f t="shared" si="133"/>
        <v>1</v>
      </c>
      <c r="G73" s="26">
        <f t="shared" si="134"/>
        <v>0</v>
      </c>
      <c r="H73" s="26">
        <f t="shared" si="117"/>
        <v>1.0086872374045716E-95</v>
      </c>
      <c r="I73" s="26">
        <f t="shared" si="135"/>
        <v>5.4761048318136456E-76</v>
      </c>
      <c r="J73" s="26">
        <f t="shared" si="136"/>
        <v>1</v>
      </c>
      <c r="K73" s="26">
        <f t="shared" si="196"/>
        <v>0</v>
      </c>
      <c r="L73" s="26">
        <f t="shared" si="137"/>
        <v>5.4761048318136456E-76</v>
      </c>
      <c r="M73" s="26">
        <f t="shared" si="138"/>
        <v>1</v>
      </c>
      <c r="N73" s="26">
        <f t="shared" si="139"/>
        <v>0</v>
      </c>
      <c r="O73" s="26">
        <f t="shared" si="118"/>
        <v>5.4761048318136456E-76</v>
      </c>
      <c r="P73" s="26">
        <f t="shared" si="140"/>
        <v>1.093685612893241E-56</v>
      </c>
      <c r="Q73" s="26">
        <f t="shared" si="141"/>
        <v>1</v>
      </c>
      <c r="R73" s="26">
        <f t="shared" si="197"/>
        <v>0</v>
      </c>
      <c r="S73" s="26">
        <f t="shared" si="142"/>
        <v>1.093685612893241E-56</v>
      </c>
      <c r="T73" s="26">
        <f t="shared" si="143"/>
        <v>1</v>
      </c>
      <c r="U73" s="26">
        <f t="shared" si="144"/>
        <v>0</v>
      </c>
      <c r="V73" s="26">
        <f t="shared" si="119"/>
        <v>1.093685612893241E-56</v>
      </c>
      <c r="W73" s="26">
        <f t="shared" si="145"/>
        <v>1.0460641425452817E-41</v>
      </c>
      <c r="X73" s="26">
        <f t="shared" si="146"/>
        <v>1</v>
      </c>
      <c r="Y73" s="26">
        <f t="shared" si="198"/>
        <v>0</v>
      </c>
      <c r="Z73" s="26">
        <f t="shared" si="147"/>
        <v>1.0460641425452817E-41</v>
      </c>
      <c r="AA73" s="26">
        <f t="shared" si="148"/>
        <v>1</v>
      </c>
      <c r="AB73" s="26">
        <f t="shared" si="149"/>
        <v>0</v>
      </c>
      <c r="AC73" s="26">
        <f t="shared" si="120"/>
        <v>1.0460641425452817E-41</v>
      </c>
      <c r="AD73" s="26">
        <f t="shared" si="150"/>
        <v>2.7172000408203927E-30</v>
      </c>
      <c r="AE73" s="26">
        <f t="shared" si="151"/>
        <v>1</v>
      </c>
      <c r="AF73" s="26">
        <f t="shared" si="199"/>
        <v>0</v>
      </c>
      <c r="AG73" s="26">
        <f t="shared" si="152"/>
        <v>2.7172000408203927E-30</v>
      </c>
      <c r="AH73" s="26">
        <f t="shared" si="153"/>
        <v>1</v>
      </c>
      <c r="AI73" s="26">
        <f t="shared" si="154"/>
        <v>0</v>
      </c>
      <c r="AJ73" s="26">
        <f t="shared" si="121"/>
        <v>2.7172000408203927E-30</v>
      </c>
      <c r="AK73" s="26">
        <f t="shared" si="155"/>
        <v>1.4634508299134073E-21</v>
      </c>
      <c r="AL73" s="26">
        <f t="shared" si="156"/>
        <v>1</v>
      </c>
      <c r="AM73" s="26">
        <f t="shared" si="200"/>
        <v>0</v>
      </c>
      <c r="AN73" s="26">
        <f t="shared" si="157"/>
        <v>1.4634508299134073E-21</v>
      </c>
      <c r="AO73" s="26">
        <f t="shared" si="158"/>
        <v>1</v>
      </c>
      <c r="AP73" s="26">
        <f t="shared" si="159"/>
        <v>0</v>
      </c>
      <c r="AQ73" s="26">
        <f t="shared" si="122"/>
        <v>1.4634508299134073E-21</v>
      </c>
      <c r="AR73" s="26">
        <f t="shared" si="160"/>
        <v>8.0641692658688478E-16</v>
      </c>
      <c r="AS73" s="26">
        <f t="shared" si="161"/>
        <v>1</v>
      </c>
      <c r="AT73" s="26">
        <f t="shared" si="201"/>
        <v>0</v>
      </c>
      <c r="AU73" s="26">
        <f t="shared" si="162"/>
        <v>8.0641692658688478E-16</v>
      </c>
      <c r="AV73" s="26">
        <f t="shared" si="163"/>
        <v>1</v>
      </c>
      <c r="AW73" s="26">
        <f t="shared" si="164"/>
        <v>0</v>
      </c>
      <c r="AX73" s="26">
        <f t="shared" si="123"/>
        <v>8.0641692658688478E-16</v>
      </c>
      <c r="AY73" s="26">
        <f t="shared" si="165"/>
        <v>4.1065034785035272E-11</v>
      </c>
      <c r="AZ73" s="26">
        <f t="shared" si="166"/>
        <v>0.99999999999999312</v>
      </c>
      <c r="BA73" s="26">
        <f t="shared" si="202"/>
        <v>2.3647750424515834E-14</v>
      </c>
      <c r="BB73" s="26">
        <f t="shared" si="167"/>
        <v>4.1041387034610756E-11</v>
      </c>
      <c r="BC73" s="26">
        <f t="shared" si="168"/>
        <v>0.99999999999999678</v>
      </c>
      <c r="BD73" s="26">
        <f t="shared" si="169"/>
        <v>1.1435297153639112E-14</v>
      </c>
      <c r="BE73" s="26">
        <f t="shared" si="124"/>
        <v>4.1053599487881633E-11</v>
      </c>
      <c r="BF73" s="26">
        <f t="shared" si="170"/>
        <v>2.7458113118728133E-6</v>
      </c>
      <c r="BG73" s="26">
        <f t="shared" si="171"/>
        <v>0.99999959297709928</v>
      </c>
      <c r="BH73" s="26">
        <f t="shared" si="203"/>
        <v>5.2528027338905048E-7</v>
      </c>
      <c r="BI73" s="26">
        <f t="shared" si="172"/>
        <v>2.2205310384837629E-6</v>
      </c>
      <c r="BJ73" s="26">
        <f t="shared" si="173"/>
        <v>0.99999973368437156</v>
      </c>
      <c r="BK73" s="26">
        <f t="shared" si="174"/>
        <v>3.5170755230407025E-7</v>
      </c>
      <c r="BL73" s="26">
        <f t="shared" si="125"/>
        <v>2.3941037595687431E-6</v>
      </c>
      <c r="BM73" s="26">
        <f t="shared" si="175"/>
        <v>3.5835808169416721E-3</v>
      </c>
      <c r="BN73" s="26">
        <f t="shared" si="176"/>
        <v>0.99189522929538732</v>
      </c>
      <c r="BO73" s="26">
        <f t="shared" si="204"/>
        <v>3.7210376230653042E-3</v>
      </c>
      <c r="BP73" s="26">
        <f t="shared" si="177"/>
        <v>1.3745680612363203E-4</v>
      </c>
      <c r="BQ73" s="26">
        <f t="shared" si="178"/>
        <v>0.99333583560959127</v>
      </c>
      <c r="BR73" s="26">
        <f t="shared" si="179"/>
        <v>3.1480430979111684E-3</v>
      </c>
      <c r="BS73" s="26">
        <f t="shared" si="126"/>
        <v>4.355377190305037E-4</v>
      </c>
      <c r="BT73" s="26">
        <f t="shared" si="180"/>
        <v>4.5604316965478037E-2</v>
      </c>
      <c r="BU73" s="26">
        <f t="shared" si="181"/>
        <v>0.35995892659722323</v>
      </c>
      <c r="BV73" s="26">
        <f t="shared" si="205"/>
        <v>4.3666365749202518E-2</v>
      </c>
      <c r="BW73" s="26">
        <f t="shared" si="182"/>
        <v>1.9379512162755186E-3</v>
      </c>
      <c r="BX73" s="26">
        <f t="shared" si="183"/>
        <v>0.38254359667918991</v>
      </c>
      <c r="BY73" s="26">
        <f t="shared" si="184"/>
        <v>4.4690672327642289E-2</v>
      </c>
      <c r="BZ73" s="26">
        <f t="shared" si="127"/>
        <v>9.1364463783574767E-4</v>
      </c>
      <c r="CA73" s="26">
        <f t="shared" si="185"/>
        <v>1.9310600042649181E-3</v>
      </c>
      <c r="CB73" s="26">
        <f t="shared" si="186"/>
        <v>7.666581056801413E-3</v>
      </c>
      <c r="CC73" s="26">
        <f t="shared" si="206"/>
        <v>1.9605628638005891E-3</v>
      </c>
      <c r="CD73" s="26">
        <f t="shared" si="187"/>
        <v>2.9502859535670981E-5</v>
      </c>
      <c r="CE73" s="26">
        <f t="shared" si="188"/>
        <v>8.853032903683309E-3</v>
      </c>
      <c r="CF73" s="26">
        <f t="shared" si="189"/>
        <v>2.2306183907631495E-3</v>
      </c>
      <c r="CG73" s="26">
        <f t="shared" si="128"/>
        <v>2.9955838649823132E-4</v>
      </c>
      <c r="CH73" s="26">
        <f t="shared" si="190"/>
        <v>2.747691080999563E-6</v>
      </c>
      <c r="CI73" s="26">
        <f t="shared" si="191"/>
        <v>2.0667405266672567E-5</v>
      </c>
      <c r="CJ73" s="26">
        <f t="shared" si="207"/>
        <v>7.0379879196542966E-6</v>
      </c>
      <c r="CK73" s="26">
        <f t="shared" si="192"/>
        <v>4.2902968386547336E-6</v>
      </c>
      <c r="CL73" s="26">
        <f t="shared" si="193"/>
        <v>2.5367395337717583E-5</v>
      </c>
      <c r="CM73" s="26">
        <f t="shared" si="194"/>
        <v>8.5656903187774388E-6</v>
      </c>
      <c r="CN73" s="26">
        <f t="shared" si="129"/>
        <v>5.8179992377778758E-6</v>
      </c>
    </row>
    <row r="74" spans="1:92" x14ac:dyDescent="0.25">
      <c r="A74" s="38">
        <v>68</v>
      </c>
      <c r="B74" s="26">
        <f t="shared" si="130"/>
        <v>1.4833635844184781E-97</v>
      </c>
      <c r="C74" s="26">
        <f t="shared" si="131"/>
        <v>1</v>
      </c>
      <c r="D74" s="26">
        <f t="shared" si="195"/>
        <v>0</v>
      </c>
      <c r="E74" s="26">
        <f t="shared" si="132"/>
        <v>1.4833635844184781E-97</v>
      </c>
      <c r="F74" s="26">
        <f t="shared" si="133"/>
        <v>1</v>
      </c>
      <c r="G74" s="26">
        <f t="shared" si="134"/>
        <v>0</v>
      </c>
      <c r="H74" s="26">
        <f t="shared" si="117"/>
        <v>1.4833635844184781E-97</v>
      </c>
      <c r="I74" s="26">
        <f t="shared" si="135"/>
        <v>1.6106190681804684E-77</v>
      </c>
      <c r="J74" s="26">
        <f t="shared" si="136"/>
        <v>1</v>
      </c>
      <c r="K74" s="26">
        <f t="shared" si="196"/>
        <v>0</v>
      </c>
      <c r="L74" s="26">
        <f t="shared" si="137"/>
        <v>1.6106190681804684E-77</v>
      </c>
      <c r="M74" s="26">
        <f t="shared" si="138"/>
        <v>1</v>
      </c>
      <c r="N74" s="26">
        <f t="shared" si="139"/>
        <v>0</v>
      </c>
      <c r="O74" s="26">
        <f t="shared" si="118"/>
        <v>1.6106190681804684E-77</v>
      </c>
      <c r="P74" s="26">
        <f t="shared" si="140"/>
        <v>6.4334447817248983E-58</v>
      </c>
      <c r="Q74" s="26">
        <f t="shared" si="141"/>
        <v>1</v>
      </c>
      <c r="R74" s="26">
        <f t="shared" si="197"/>
        <v>0</v>
      </c>
      <c r="S74" s="26">
        <f t="shared" si="142"/>
        <v>6.4334447817248983E-58</v>
      </c>
      <c r="T74" s="26">
        <f t="shared" si="143"/>
        <v>1</v>
      </c>
      <c r="U74" s="26">
        <f t="shared" si="144"/>
        <v>0</v>
      </c>
      <c r="V74" s="26">
        <f t="shared" si="119"/>
        <v>6.4334447817248983E-58</v>
      </c>
      <c r="W74" s="26">
        <f t="shared" si="145"/>
        <v>1.0768307349730814E-42</v>
      </c>
      <c r="X74" s="26">
        <f t="shared" si="146"/>
        <v>1</v>
      </c>
      <c r="Y74" s="26">
        <f t="shared" si="198"/>
        <v>0</v>
      </c>
      <c r="Z74" s="26">
        <f t="shared" si="147"/>
        <v>1.0768307349730814E-42</v>
      </c>
      <c r="AA74" s="26">
        <f t="shared" si="148"/>
        <v>1</v>
      </c>
      <c r="AB74" s="26">
        <f t="shared" si="149"/>
        <v>0</v>
      </c>
      <c r="AC74" s="26">
        <f t="shared" si="120"/>
        <v>1.0768307349730814E-42</v>
      </c>
      <c r="AD74" s="26">
        <f t="shared" si="150"/>
        <v>4.3954706542682714E-31</v>
      </c>
      <c r="AE74" s="26">
        <f t="shared" si="151"/>
        <v>1</v>
      </c>
      <c r="AF74" s="26">
        <f t="shared" si="199"/>
        <v>0</v>
      </c>
      <c r="AG74" s="26">
        <f t="shared" si="152"/>
        <v>4.3954706542682714E-31</v>
      </c>
      <c r="AH74" s="26">
        <f t="shared" si="153"/>
        <v>1</v>
      </c>
      <c r="AI74" s="26">
        <f t="shared" si="154"/>
        <v>0</v>
      </c>
      <c r="AJ74" s="26">
        <f t="shared" si="121"/>
        <v>4.3954706542682714E-31</v>
      </c>
      <c r="AK74" s="26">
        <f t="shared" si="155"/>
        <v>3.4434137174433222E-22</v>
      </c>
      <c r="AL74" s="26">
        <f t="shared" si="156"/>
        <v>1</v>
      </c>
      <c r="AM74" s="26">
        <f t="shared" si="200"/>
        <v>0</v>
      </c>
      <c r="AN74" s="26">
        <f t="shared" si="157"/>
        <v>3.4434137174433222E-22</v>
      </c>
      <c r="AO74" s="26">
        <f t="shared" si="158"/>
        <v>1</v>
      </c>
      <c r="AP74" s="26">
        <f t="shared" si="159"/>
        <v>0</v>
      </c>
      <c r="AQ74" s="26">
        <f t="shared" si="122"/>
        <v>3.4434137174433222E-22</v>
      </c>
      <c r="AR74" s="26">
        <f t="shared" si="160"/>
        <v>2.4904052144595113E-16</v>
      </c>
      <c r="AS74" s="26">
        <f t="shared" si="161"/>
        <v>1</v>
      </c>
      <c r="AT74" s="26">
        <f t="shared" si="201"/>
        <v>0</v>
      </c>
      <c r="AU74" s="26">
        <f t="shared" si="162"/>
        <v>2.4904052144595113E-16</v>
      </c>
      <c r="AV74" s="26">
        <f t="shared" si="163"/>
        <v>1</v>
      </c>
      <c r="AW74" s="26">
        <f t="shared" si="164"/>
        <v>0</v>
      </c>
      <c r="AX74" s="26">
        <f t="shared" si="123"/>
        <v>2.4904052144595113E-16</v>
      </c>
      <c r="AY74" s="26">
        <f t="shared" si="165"/>
        <v>1.6305234399940519E-11</v>
      </c>
      <c r="AZ74" s="26">
        <f t="shared" si="166"/>
        <v>0.99999999999999845</v>
      </c>
      <c r="BA74" s="26">
        <f t="shared" si="202"/>
        <v>5.3290705182007514E-15</v>
      </c>
      <c r="BB74" s="26">
        <f t="shared" si="167"/>
        <v>1.6299905329422318E-11</v>
      </c>
      <c r="BC74" s="26">
        <f t="shared" si="168"/>
        <v>0.99999999999999933</v>
      </c>
      <c r="BD74" s="26">
        <f t="shared" si="169"/>
        <v>2.55351295663786E-15</v>
      </c>
      <c r="BE74" s="26">
        <f t="shared" si="124"/>
        <v>1.6302680886983881E-11</v>
      </c>
      <c r="BF74" s="26">
        <f t="shared" si="170"/>
        <v>1.4940443902837371E-6</v>
      </c>
      <c r="BG74" s="26">
        <f t="shared" si="171"/>
        <v>0.9999998268846636</v>
      </c>
      <c r="BH74" s="26">
        <f t="shared" si="203"/>
        <v>2.3390756431762583E-7</v>
      </c>
      <c r="BI74" s="26">
        <f t="shared" si="172"/>
        <v>1.2601368259661113E-6</v>
      </c>
      <c r="BJ74" s="26">
        <f t="shared" si="173"/>
        <v>0.99999988820227337</v>
      </c>
      <c r="BK74" s="26">
        <f t="shared" si="174"/>
        <v>1.545179018069831E-7</v>
      </c>
      <c r="BL74" s="26">
        <f t="shared" si="125"/>
        <v>1.339526488476754E-6</v>
      </c>
      <c r="BM74" s="26">
        <f t="shared" si="175"/>
        <v>2.6349858948100514E-3</v>
      </c>
      <c r="BN74" s="26">
        <f t="shared" si="176"/>
        <v>0.99454525081786538</v>
      </c>
      <c r="BO74" s="26">
        <f t="shared" si="204"/>
        <v>2.6500215224780632E-3</v>
      </c>
      <c r="BP74" s="26">
        <f t="shared" si="177"/>
        <v>1.5035627668011798E-5</v>
      </c>
      <c r="BQ74" s="26">
        <f t="shared" si="178"/>
        <v>0.99555551502804285</v>
      </c>
      <c r="BR74" s="26">
        <f t="shared" si="179"/>
        <v>2.2196794184515811E-3</v>
      </c>
      <c r="BS74" s="26">
        <f t="shared" si="126"/>
        <v>4.153064763584703E-4</v>
      </c>
      <c r="BT74" s="26">
        <f t="shared" si="180"/>
        <v>4.6945620405639168E-2</v>
      </c>
      <c r="BU74" s="26">
        <f t="shared" si="181"/>
        <v>0.40553506466695372</v>
      </c>
      <c r="BV74" s="26">
        <f t="shared" si="205"/>
        <v>4.5576138069730487E-2</v>
      </c>
      <c r="BW74" s="26">
        <f t="shared" si="182"/>
        <v>1.3694823359086811E-3</v>
      </c>
      <c r="BX74" s="26">
        <f t="shared" si="183"/>
        <v>0.42885724033035416</v>
      </c>
      <c r="BY74" s="26">
        <f t="shared" si="184"/>
        <v>4.6313643651164249E-2</v>
      </c>
      <c r="BZ74" s="26">
        <f t="shared" si="127"/>
        <v>6.3197675447491941E-4</v>
      </c>
      <c r="CA74" s="26">
        <f t="shared" si="185"/>
        <v>2.5558147115270916E-3</v>
      </c>
      <c r="CB74" s="26">
        <f t="shared" si="186"/>
        <v>1.0197420091687951E-2</v>
      </c>
      <c r="CC74" s="26">
        <f t="shared" si="206"/>
        <v>2.5308390348865381E-3</v>
      </c>
      <c r="CD74" s="26">
        <f t="shared" si="187"/>
        <v>2.4975676640553481E-5</v>
      </c>
      <c r="CE74" s="26">
        <f t="shared" si="188"/>
        <v>1.1716541621125365E-2</v>
      </c>
      <c r="CF74" s="26">
        <f t="shared" si="189"/>
        <v>2.8635087174420561E-3</v>
      </c>
      <c r="CG74" s="26">
        <f t="shared" si="128"/>
        <v>3.0769400591496455E-4</v>
      </c>
      <c r="CH74" s="26">
        <f t="shared" si="190"/>
        <v>4.4447943957345803E-6</v>
      </c>
      <c r="CI74" s="26">
        <f t="shared" si="191"/>
        <v>3.1068760523212753E-5</v>
      </c>
      <c r="CJ74" s="26">
        <f t="shared" si="207"/>
        <v>1.0401355256540186E-5</v>
      </c>
      <c r="CK74" s="26">
        <f t="shared" si="192"/>
        <v>5.956560860805606E-6</v>
      </c>
      <c r="CL74" s="26">
        <f t="shared" si="193"/>
        <v>3.7969155210022672E-5</v>
      </c>
      <c r="CM74" s="26">
        <f t="shared" si="194"/>
        <v>1.260175987230509E-5</v>
      </c>
      <c r="CN74" s="26">
        <f t="shared" si="129"/>
        <v>8.1569654765705086E-6</v>
      </c>
    </row>
    <row r="75" spans="1:92" x14ac:dyDescent="0.25">
      <c r="A75" s="38">
        <v>69</v>
      </c>
      <c r="B75" s="26">
        <f t="shared" si="130"/>
        <v>2.1498022962586535E-99</v>
      </c>
      <c r="C75" s="26">
        <f t="shared" si="131"/>
        <v>1</v>
      </c>
      <c r="D75" s="26">
        <f t="shared" si="195"/>
        <v>0</v>
      </c>
      <c r="E75" s="26">
        <f t="shared" si="132"/>
        <v>2.1498022962586535E-99</v>
      </c>
      <c r="F75" s="26">
        <f t="shared" si="133"/>
        <v>1</v>
      </c>
      <c r="G75" s="26">
        <f t="shared" si="134"/>
        <v>0</v>
      </c>
      <c r="H75" s="26">
        <f t="shared" si="117"/>
        <v>2.1498022962586535E-99</v>
      </c>
      <c r="I75" s="26">
        <f t="shared" si="135"/>
        <v>4.668461067189613E-79</v>
      </c>
      <c r="J75" s="26">
        <f t="shared" si="136"/>
        <v>1</v>
      </c>
      <c r="K75" s="26">
        <f t="shared" si="196"/>
        <v>0</v>
      </c>
      <c r="L75" s="26">
        <f t="shared" si="137"/>
        <v>4.668461067189613E-79</v>
      </c>
      <c r="M75" s="26">
        <f t="shared" si="138"/>
        <v>1</v>
      </c>
      <c r="N75" s="26">
        <f t="shared" si="139"/>
        <v>0</v>
      </c>
      <c r="O75" s="26">
        <f t="shared" si="118"/>
        <v>4.668461067189613E-79</v>
      </c>
      <c r="P75" s="26">
        <f t="shared" si="140"/>
        <v>3.7295332067970345E-59</v>
      </c>
      <c r="Q75" s="26">
        <f t="shared" si="141"/>
        <v>1</v>
      </c>
      <c r="R75" s="26">
        <f t="shared" si="197"/>
        <v>0</v>
      </c>
      <c r="S75" s="26">
        <f t="shared" si="142"/>
        <v>3.7295332067970345E-59</v>
      </c>
      <c r="T75" s="26">
        <f t="shared" si="143"/>
        <v>1</v>
      </c>
      <c r="U75" s="26">
        <f t="shared" si="144"/>
        <v>0</v>
      </c>
      <c r="V75" s="26">
        <f t="shared" si="119"/>
        <v>3.7295332067970345E-59</v>
      </c>
      <c r="W75" s="26">
        <f t="shared" si="145"/>
        <v>1.0924369775089113E-43</v>
      </c>
      <c r="X75" s="26">
        <f t="shared" si="146"/>
        <v>1</v>
      </c>
      <c r="Y75" s="26">
        <f t="shared" si="198"/>
        <v>0</v>
      </c>
      <c r="Z75" s="26">
        <f t="shared" si="147"/>
        <v>1.0924369775089113E-43</v>
      </c>
      <c r="AA75" s="26">
        <f t="shared" si="148"/>
        <v>1</v>
      </c>
      <c r="AB75" s="26">
        <f t="shared" si="149"/>
        <v>0</v>
      </c>
      <c r="AC75" s="26">
        <f t="shared" si="120"/>
        <v>1.0924369775089113E-43</v>
      </c>
      <c r="AD75" s="26">
        <f t="shared" si="150"/>
        <v>7.0072720575292518E-32</v>
      </c>
      <c r="AE75" s="26">
        <f t="shared" si="151"/>
        <v>1</v>
      </c>
      <c r="AF75" s="26">
        <f t="shared" si="199"/>
        <v>0</v>
      </c>
      <c r="AG75" s="26">
        <f t="shared" si="152"/>
        <v>7.0072720575292518E-32</v>
      </c>
      <c r="AH75" s="26">
        <f t="shared" si="153"/>
        <v>1</v>
      </c>
      <c r="AI75" s="26">
        <f t="shared" si="154"/>
        <v>0</v>
      </c>
      <c r="AJ75" s="26">
        <f t="shared" si="121"/>
        <v>7.0072720575292518E-32</v>
      </c>
      <c r="AK75" s="26">
        <f t="shared" si="155"/>
        <v>7.9847274607380958E-23</v>
      </c>
      <c r="AL75" s="26">
        <f t="shared" si="156"/>
        <v>1</v>
      </c>
      <c r="AM75" s="26">
        <f t="shared" si="200"/>
        <v>0</v>
      </c>
      <c r="AN75" s="26">
        <f t="shared" si="157"/>
        <v>7.9847274607380958E-23</v>
      </c>
      <c r="AO75" s="26">
        <f t="shared" si="158"/>
        <v>1</v>
      </c>
      <c r="AP75" s="26">
        <f t="shared" si="159"/>
        <v>0</v>
      </c>
      <c r="AQ75" s="26">
        <f t="shared" si="122"/>
        <v>7.9847274607380958E-23</v>
      </c>
      <c r="AR75" s="26">
        <f t="shared" si="160"/>
        <v>7.5794941309636842E-17</v>
      </c>
      <c r="AS75" s="26">
        <f t="shared" si="161"/>
        <v>1</v>
      </c>
      <c r="AT75" s="26">
        <f t="shared" si="201"/>
        <v>0</v>
      </c>
      <c r="AU75" s="26">
        <f t="shared" si="162"/>
        <v>7.5794941309636842E-17</v>
      </c>
      <c r="AV75" s="26">
        <f t="shared" si="163"/>
        <v>1</v>
      </c>
      <c r="AW75" s="26">
        <f t="shared" si="164"/>
        <v>0</v>
      </c>
      <c r="AX75" s="26">
        <f t="shared" si="123"/>
        <v>7.5794941309636842E-17</v>
      </c>
      <c r="AY75" s="26">
        <f t="shared" si="165"/>
        <v>6.3803091130202354E-12</v>
      </c>
      <c r="AZ75" s="26">
        <f t="shared" si="166"/>
        <v>0.99999999999999967</v>
      </c>
      <c r="BA75" s="26">
        <f t="shared" si="202"/>
        <v>1.2212453270876722E-15</v>
      </c>
      <c r="BB75" s="26">
        <f t="shared" si="167"/>
        <v>6.3790878676931477E-12</v>
      </c>
      <c r="BC75" s="26">
        <f t="shared" si="168"/>
        <v>0.99999999999999989</v>
      </c>
      <c r="BD75" s="26">
        <f t="shared" si="169"/>
        <v>0</v>
      </c>
      <c r="BE75" s="26">
        <f t="shared" si="124"/>
        <v>6.3803091130202354E-12</v>
      </c>
      <c r="BF75" s="26">
        <f t="shared" si="170"/>
        <v>8.0115423826808589E-7</v>
      </c>
      <c r="BG75" s="26">
        <f t="shared" si="171"/>
        <v>0.99999992827236883</v>
      </c>
      <c r="BH75" s="26">
        <f t="shared" si="203"/>
        <v>1.0138770523138163E-7</v>
      </c>
      <c r="BI75" s="26">
        <f t="shared" si="172"/>
        <v>6.9976653303670426E-7</v>
      </c>
      <c r="BJ75" s="26">
        <f t="shared" si="173"/>
        <v>0.99999995428131472</v>
      </c>
      <c r="BK75" s="26">
        <f t="shared" si="174"/>
        <v>6.6079041349809131E-8</v>
      </c>
      <c r="BL75" s="26">
        <f t="shared" si="125"/>
        <v>7.3507519691827676E-7</v>
      </c>
      <c r="BM75" s="26">
        <f t="shared" si="175"/>
        <v>1.9094100687029412E-3</v>
      </c>
      <c r="BN75" s="26">
        <f t="shared" si="176"/>
        <v>0.9963952146176287</v>
      </c>
      <c r="BO75" s="26">
        <f t="shared" si="204"/>
        <v>1.8499637997633211E-3</v>
      </c>
      <c r="BP75" s="26">
        <f t="shared" si="177"/>
        <v>5.9446268939620031E-5</v>
      </c>
      <c r="BQ75" s="26">
        <f t="shared" si="178"/>
        <v>0.99708966679609456</v>
      </c>
      <c r="BR75" s="26">
        <f t="shared" si="179"/>
        <v>1.5341517680517169E-3</v>
      </c>
      <c r="BS75" s="26">
        <f t="shared" si="126"/>
        <v>3.7525830065122424E-4</v>
      </c>
      <c r="BT75" s="26">
        <f t="shared" si="180"/>
        <v>4.7625991715865831E-2</v>
      </c>
      <c r="BU75" s="26">
        <f t="shared" si="181"/>
        <v>0.45243056472522408</v>
      </c>
      <c r="BV75" s="26">
        <f t="shared" si="205"/>
        <v>4.6895500058270367E-2</v>
      </c>
      <c r="BW75" s="26">
        <f t="shared" si="182"/>
        <v>7.3049165759546397E-4</v>
      </c>
      <c r="BX75" s="26">
        <f t="shared" si="183"/>
        <v>0.47617282233682962</v>
      </c>
      <c r="BY75" s="26">
        <f t="shared" si="184"/>
        <v>4.7315582006475454E-2</v>
      </c>
      <c r="BZ75" s="26">
        <f t="shared" si="127"/>
        <v>3.1040970939037738E-4</v>
      </c>
      <c r="CA75" s="26">
        <f t="shared" si="185"/>
        <v>3.3336713628614317E-3</v>
      </c>
      <c r="CB75" s="26">
        <f t="shared" si="186"/>
        <v>1.3428347753762206E-2</v>
      </c>
      <c r="CC75" s="26">
        <f t="shared" si="206"/>
        <v>3.2309276620742546E-3</v>
      </c>
      <c r="CD75" s="26">
        <f t="shared" si="187"/>
        <v>1.0274370078717718E-4</v>
      </c>
      <c r="CE75" s="26">
        <f t="shared" si="188"/>
        <v>1.5351929036690082E-2</v>
      </c>
      <c r="CF75" s="26">
        <f t="shared" si="189"/>
        <v>3.6353874155647167E-3</v>
      </c>
      <c r="CG75" s="26">
        <f t="shared" si="128"/>
        <v>3.0171605270328493E-4</v>
      </c>
      <c r="CH75" s="26">
        <f t="shared" si="190"/>
        <v>7.0859041091420785E-6</v>
      </c>
      <c r="CI75" s="26">
        <f t="shared" si="191"/>
        <v>4.6301786370267767E-5</v>
      </c>
      <c r="CJ75" s="26">
        <f t="shared" si="207"/>
        <v>1.5233025847055014E-5</v>
      </c>
      <c r="CK75" s="26">
        <f t="shared" si="192"/>
        <v>8.1471217379129345E-6</v>
      </c>
      <c r="CL75" s="26">
        <f t="shared" si="193"/>
        <v>5.634108882454638E-5</v>
      </c>
      <c r="CM75" s="26">
        <f t="shared" si="194"/>
        <v>1.8371933614523707E-5</v>
      </c>
      <c r="CN75" s="26">
        <f t="shared" si="129"/>
        <v>1.1286029505381628E-5</v>
      </c>
    </row>
    <row r="76" spans="1:92" x14ac:dyDescent="0.25">
      <c r="A76" s="38">
        <v>70</v>
      </c>
      <c r="B76" s="26">
        <f t="shared" si="130"/>
        <v>3.0711461375125382E-101</v>
      </c>
      <c r="C76" s="26">
        <f t="shared" si="131"/>
        <v>1</v>
      </c>
      <c r="D76" s="26">
        <f t="shared" si="195"/>
        <v>0</v>
      </c>
      <c r="E76" s="26">
        <f t="shared" si="132"/>
        <v>3.0711461375125382E-101</v>
      </c>
      <c r="F76" s="26">
        <f t="shared" si="133"/>
        <v>1</v>
      </c>
      <c r="G76" s="26">
        <f t="shared" si="134"/>
        <v>0</v>
      </c>
      <c r="H76" s="26">
        <f t="shared" si="117"/>
        <v>3.0711461375125382E-101</v>
      </c>
      <c r="I76" s="26">
        <f t="shared" si="135"/>
        <v>1.3338460191971267E-80</v>
      </c>
      <c r="J76" s="26">
        <f t="shared" si="136"/>
        <v>1</v>
      </c>
      <c r="K76" s="26">
        <f t="shared" si="196"/>
        <v>0</v>
      </c>
      <c r="L76" s="26">
        <f t="shared" si="137"/>
        <v>1.3338460191971267E-80</v>
      </c>
      <c r="M76" s="26">
        <f t="shared" si="138"/>
        <v>1</v>
      </c>
      <c r="N76" s="26">
        <f t="shared" si="139"/>
        <v>0</v>
      </c>
      <c r="O76" s="26">
        <f t="shared" si="118"/>
        <v>1.3338460191971267E-80</v>
      </c>
      <c r="P76" s="26">
        <f t="shared" si="140"/>
        <v>2.1311618324554821E-60</v>
      </c>
      <c r="Q76" s="26">
        <f t="shared" si="141"/>
        <v>1</v>
      </c>
      <c r="R76" s="26">
        <f t="shared" si="197"/>
        <v>0</v>
      </c>
      <c r="S76" s="26">
        <f t="shared" si="142"/>
        <v>2.1311618324554821E-60</v>
      </c>
      <c r="T76" s="26">
        <f t="shared" si="143"/>
        <v>1</v>
      </c>
      <c r="U76" s="26">
        <f t="shared" si="144"/>
        <v>0</v>
      </c>
      <c r="V76" s="26">
        <f t="shared" si="119"/>
        <v>2.1311618324554821E-60</v>
      </c>
      <c r="W76" s="26">
        <f t="shared" si="145"/>
        <v>1.0924369775089033E-44</v>
      </c>
      <c r="X76" s="26">
        <f t="shared" si="146"/>
        <v>1</v>
      </c>
      <c r="Y76" s="26">
        <f t="shared" si="198"/>
        <v>0</v>
      </c>
      <c r="Z76" s="26">
        <f t="shared" si="147"/>
        <v>1.0924369775089033E-44</v>
      </c>
      <c r="AA76" s="26">
        <f t="shared" si="148"/>
        <v>1</v>
      </c>
      <c r="AB76" s="26">
        <f t="shared" si="149"/>
        <v>0</v>
      </c>
      <c r="AC76" s="26">
        <f t="shared" si="120"/>
        <v>1.0924369775089033E-44</v>
      </c>
      <c r="AD76" s="26">
        <f t="shared" si="150"/>
        <v>1.1011427518974144E-32</v>
      </c>
      <c r="AE76" s="26">
        <f t="shared" si="151"/>
        <v>1</v>
      </c>
      <c r="AF76" s="26">
        <f t="shared" si="199"/>
        <v>0</v>
      </c>
      <c r="AG76" s="26">
        <f t="shared" si="152"/>
        <v>1.1011427518974144E-32</v>
      </c>
      <c r="AH76" s="26">
        <f t="shared" si="153"/>
        <v>1</v>
      </c>
      <c r="AI76" s="26">
        <f t="shared" si="154"/>
        <v>0</v>
      </c>
      <c r="AJ76" s="26">
        <f t="shared" si="121"/>
        <v>1.1011427518974144E-32</v>
      </c>
      <c r="AK76" s="26">
        <f t="shared" si="155"/>
        <v>1.8250805624544185E-23</v>
      </c>
      <c r="AL76" s="26">
        <f t="shared" si="156"/>
        <v>1</v>
      </c>
      <c r="AM76" s="26">
        <f t="shared" si="200"/>
        <v>0</v>
      </c>
      <c r="AN76" s="26">
        <f t="shared" si="157"/>
        <v>1.8250805624544185E-23</v>
      </c>
      <c r="AO76" s="26">
        <f t="shared" si="158"/>
        <v>1</v>
      </c>
      <c r="AP76" s="26">
        <f t="shared" si="159"/>
        <v>0</v>
      </c>
      <c r="AQ76" s="26">
        <f t="shared" si="122"/>
        <v>1.8250805624544185E-23</v>
      </c>
      <c r="AR76" s="26">
        <f t="shared" si="160"/>
        <v>2.2738482392890993E-17</v>
      </c>
      <c r="AS76" s="26">
        <f t="shared" si="161"/>
        <v>1</v>
      </c>
      <c r="AT76" s="26">
        <f t="shared" si="201"/>
        <v>0</v>
      </c>
      <c r="AU76" s="26">
        <f t="shared" si="162"/>
        <v>2.2738482392890993E-17</v>
      </c>
      <c r="AV76" s="26">
        <f t="shared" si="163"/>
        <v>1</v>
      </c>
      <c r="AW76" s="26">
        <f t="shared" si="164"/>
        <v>0</v>
      </c>
      <c r="AX76" s="26">
        <f t="shared" si="123"/>
        <v>2.2738482392890993E-17</v>
      </c>
      <c r="AY76" s="26">
        <f t="shared" si="165"/>
        <v>2.4609763721649166E-12</v>
      </c>
      <c r="AZ76" s="26">
        <f t="shared" si="166"/>
        <v>0.99999999999999989</v>
      </c>
      <c r="BA76" s="26">
        <f t="shared" si="202"/>
        <v>0</v>
      </c>
      <c r="BB76" s="26">
        <f t="shared" si="167"/>
        <v>2.4609763721649166E-12</v>
      </c>
      <c r="BC76" s="26">
        <f t="shared" si="168"/>
        <v>1</v>
      </c>
      <c r="BD76" s="26">
        <f t="shared" si="169"/>
        <v>0</v>
      </c>
      <c r="BE76" s="26">
        <f t="shared" si="124"/>
        <v>2.4609763721649166E-12</v>
      </c>
      <c r="BF76" s="26">
        <f t="shared" si="170"/>
        <v>4.2346724022741798E-7</v>
      </c>
      <c r="BG76" s="26">
        <f t="shared" si="171"/>
        <v>0.99999997104974225</v>
      </c>
      <c r="BH76" s="26">
        <f t="shared" si="203"/>
        <v>4.2777373421287734E-8</v>
      </c>
      <c r="BI76" s="26">
        <f t="shared" si="172"/>
        <v>3.8068986680613025E-7</v>
      </c>
      <c r="BJ76" s="26">
        <f t="shared" si="173"/>
        <v>0.99999998178788418</v>
      </c>
      <c r="BK76" s="26">
        <f t="shared" si="174"/>
        <v>2.7506569466595465E-8</v>
      </c>
      <c r="BL76" s="26">
        <f t="shared" si="125"/>
        <v>3.9596067076082252E-7</v>
      </c>
      <c r="BM76" s="26">
        <f t="shared" si="175"/>
        <v>1.3638643347878157E-3</v>
      </c>
      <c r="BN76" s="26">
        <f t="shared" si="176"/>
        <v>0.99766113250947641</v>
      </c>
      <c r="BO76" s="26">
        <f t="shared" si="204"/>
        <v>1.2659178918477121E-3</v>
      </c>
      <c r="BP76" s="26">
        <f t="shared" si="177"/>
        <v>9.7946442940103663E-5</v>
      </c>
      <c r="BQ76" s="26">
        <f t="shared" si="178"/>
        <v>0.99812904802222846</v>
      </c>
      <c r="BR76" s="26">
        <f t="shared" si="179"/>
        <v>1.0393812261338953E-3</v>
      </c>
      <c r="BS76" s="26">
        <f t="shared" si="126"/>
        <v>3.2448310865392047E-4</v>
      </c>
      <c r="BT76" s="26">
        <f t="shared" si="180"/>
        <v>4.7625991715865824E-2</v>
      </c>
      <c r="BU76" s="26">
        <f t="shared" si="181"/>
        <v>0.5</v>
      </c>
      <c r="BV76" s="26">
        <f t="shared" si="205"/>
        <v>4.7569435274775917E-2</v>
      </c>
      <c r="BW76" s="26">
        <f t="shared" si="182"/>
        <v>5.6556441089906928E-5</v>
      </c>
      <c r="BX76" s="26">
        <f t="shared" si="183"/>
        <v>0.52382717766317044</v>
      </c>
      <c r="BY76" s="26">
        <f t="shared" si="184"/>
        <v>4.7654355326340825E-2</v>
      </c>
      <c r="BZ76" s="26">
        <f t="shared" si="127"/>
        <v>2.8363610475000411E-5</v>
      </c>
      <c r="CA76" s="26">
        <f t="shared" si="185"/>
        <v>4.2861488951075393E-3</v>
      </c>
      <c r="CB76" s="26">
        <f t="shared" si="186"/>
        <v>1.750749050983124E-2</v>
      </c>
      <c r="CC76" s="26">
        <f t="shared" si="206"/>
        <v>4.0791427560690346E-3</v>
      </c>
      <c r="CD76" s="26">
        <f t="shared" si="187"/>
        <v>2.070061390385047E-4</v>
      </c>
      <c r="CE76" s="26">
        <f t="shared" si="188"/>
        <v>1.9916309622370718E-2</v>
      </c>
      <c r="CF76" s="26">
        <f t="shared" si="189"/>
        <v>4.5643805856806358E-3</v>
      </c>
      <c r="CG76" s="26">
        <f t="shared" si="128"/>
        <v>2.7823169057309641E-4</v>
      </c>
      <c r="CH76" s="26">
        <f t="shared" si="190"/>
        <v>1.1134992171509029E-5</v>
      </c>
      <c r="CI76" s="26">
        <f t="shared" si="191"/>
        <v>6.8409165813696217E-5</v>
      </c>
      <c r="CJ76" s="26">
        <f t="shared" si="207"/>
        <v>2.210737944342845E-5</v>
      </c>
      <c r="CK76" s="26">
        <f t="shared" si="192"/>
        <v>1.0972387271919421E-5</v>
      </c>
      <c r="CL76" s="26">
        <f t="shared" si="193"/>
        <v>8.2883072204320416E-5</v>
      </c>
      <c r="CM76" s="26">
        <f t="shared" si="194"/>
        <v>2.6541983379774037E-5</v>
      </c>
      <c r="CN76" s="26">
        <f t="shared" si="129"/>
        <v>1.5406991208265007E-5</v>
      </c>
    </row>
    <row r="77" spans="1:92" x14ac:dyDescent="0.25">
      <c r="A77" s="38">
        <v>71</v>
      </c>
      <c r="B77" s="26">
        <f t="shared" si="130"/>
        <v>4.3255579401584162E-103</v>
      </c>
      <c r="C77" s="26">
        <f t="shared" si="131"/>
        <v>1</v>
      </c>
      <c r="D77" s="26">
        <f t="shared" si="195"/>
        <v>0</v>
      </c>
      <c r="E77" s="26">
        <f t="shared" si="132"/>
        <v>4.3255579401584162E-103</v>
      </c>
      <c r="F77" s="26">
        <f t="shared" si="133"/>
        <v>1</v>
      </c>
      <c r="G77" s="26">
        <f t="shared" ref="G77:G140" si="208">F77-F76</f>
        <v>0</v>
      </c>
      <c r="H77" s="26">
        <f t="shared" ref="H77:H140" si="209">ABS(G77-B77)</f>
        <v>4.3255579401584162E-103</v>
      </c>
      <c r="I77" s="26">
        <f t="shared" si="135"/>
        <v>3.7573127301327202E-82</v>
      </c>
      <c r="J77" s="26">
        <f t="shared" si="136"/>
        <v>1</v>
      </c>
      <c r="K77" s="26">
        <f t="shared" si="196"/>
        <v>0</v>
      </c>
      <c r="L77" s="26">
        <f t="shared" si="137"/>
        <v>3.7573127301327202E-82</v>
      </c>
      <c r="M77" s="26">
        <f t="shared" si="138"/>
        <v>1</v>
      </c>
      <c r="N77" s="26">
        <f t="shared" ref="N77:N140" si="210">M77-M76</f>
        <v>0</v>
      </c>
      <c r="O77" s="26">
        <f t="shared" ref="O77:O140" si="211">ABS(N77-I77)</f>
        <v>3.7573127301327202E-82</v>
      </c>
      <c r="P77" s="26">
        <f t="shared" si="140"/>
        <v>1.2006545534960727E-61</v>
      </c>
      <c r="Q77" s="26">
        <f t="shared" si="141"/>
        <v>1</v>
      </c>
      <c r="R77" s="26">
        <f t="shared" si="197"/>
        <v>0</v>
      </c>
      <c r="S77" s="26">
        <f t="shared" si="142"/>
        <v>1.2006545534960727E-61</v>
      </c>
      <c r="T77" s="26">
        <f t="shared" si="143"/>
        <v>1</v>
      </c>
      <c r="U77" s="26">
        <f t="shared" ref="U77:U140" si="212">T77-T76</f>
        <v>0</v>
      </c>
      <c r="V77" s="26">
        <f t="shared" ref="V77:V140" si="213">ABS(U77-P77)</f>
        <v>1.2006545534960727E-61</v>
      </c>
      <c r="W77" s="26">
        <f t="shared" si="145"/>
        <v>1.0770505412059906E-45</v>
      </c>
      <c r="X77" s="26">
        <f t="shared" si="146"/>
        <v>1</v>
      </c>
      <c r="Y77" s="26">
        <f t="shared" si="198"/>
        <v>0</v>
      </c>
      <c r="Z77" s="26">
        <f t="shared" si="147"/>
        <v>1.0770505412059906E-45</v>
      </c>
      <c r="AA77" s="26">
        <f t="shared" si="148"/>
        <v>1</v>
      </c>
      <c r="AB77" s="26">
        <f t="shared" ref="AB77:AB140" si="214">AA77-AA76</f>
        <v>0</v>
      </c>
      <c r="AC77" s="26">
        <f t="shared" ref="AC77:AC140" si="215">ABS(AB77-W77)</f>
        <v>1.0770505412059906E-45</v>
      </c>
      <c r="AD77" s="26">
        <f t="shared" si="150"/>
        <v>1.7059958127988334E-33</v>
      </c>
      <c r="AE77" s="26">
        <f t="shared" si="151"/>
        <v>1</v>
      </c>
      <c r="AF77" s="26">
        <f t="shared" si="199"/>
        <v>0</v>
      </c>
      <c r="AG77" s="26">
        <f t="shared" si="152"/>
        <v>1.7059958127988334E-33</v>
      </c>
      <c r="AH77" s="26">
        <f t="shared" si="153"/>
        <v>1</v>
      </c>
      <c r="AI77" s="26">
        <f t="shared" ref="AI77:AI140" si="216">AH77-AH76</f>
        <v>0</v>
      </c>
      <c r="AJ77" s="26">
        <f t="shared" ref="AJ77:AJ140" si="217">ABS(AI77-AD77)</f>
        <v>1.7059958127988334E-33</v>
      </c>
      <c r="AK77" s="26">
        <f t="shared" si="155"/>
        <v>4.1128576055310738E-24</v>
      </c>
      <c r="AL77" s="26">
        <f t="shared" si="156"/>
        <v>1</v>
      </c>
      <c r="AM77" s="26">
        <f t="shared" si="200"/>
        <v>0</v>
      </c>
      <c r="AN77" s="26">
        <f t="shared" si="157"/>
        <v>4.1128576055310738E-24</v>
      </c>
      <c r="AO77" s="26">
        <f t="shared" si="158"/>
        <v>1</v>
      </c>
      <c r="AP77" s="26">
        <f t="shared" ref="AP77:AP140" si="218">AO77-AO76</f>
        <v>0</v>
      </c>
      <c r="AQ77" s="26">
        <f t="shared" ref="AQ77:AQ140" si="219">ABS(AP77-AK77)</f>
        <v>4.1128576055310738E-24</v>
      </c>
      <c r="AR77" s="26">
        <f t="shared" si="160"/>
        <v>6.725466623249522E-18</v>
      </c>
      <c r="AS77" s="26">
        <f t="shared" si="161"/>
        <v>1</v>
      </c>
      <c r="AT77" s="26">
        <f t="shared" si="201"/>
        <v>0</v>
      </c>
      <c r="AU77" s="26">
        <f t="shared" si="162"/>
        <v>6.725466623249522E-18</v>
      </c>
      <c r="AV77" s="26">
        <f t="shared" si="163"/>
        <v>1</v>
      </c>
      <c r="AW77" s="26">
        <f t="shared" ref="AW77:AW140" si="220">AV77-AV76</f>
        <v>0</v>
      </c>
      <c r="AX77" s="26">
        <f t="shared" ref="AX77:AX140" si="221">ABS(AW77-AR77)</f>
        <v>6.725466623249522E-18</v>
      </c>
      <c r="AY77" s="26">
        <f t="shared" si="165"/>
        <v>9.3586425420355723E-13</v>
      </c>
      <c r="AZ77" s="26">
        <f t="shared" si="166"/>
        <v>1</v>
      </c>
      <c r="BA77" s="26">
        <f t="shared" si="202"/>
        <v>0</v>
      </c>
      <c r="BB77" s="26">
        <f t="shared" si="167"/>
        <v>9.3586425420355723E-13</v>
      </c>
      <c r="BC77" s="26">
        <f t="shared" si="168"/>
        <v>1</v>
      </c>
      <c r="BD77" s="26">
        <f t="shared" ref="BD77:BD140" si="222">BC77-BC76</f>
        <v>0</v>
      </c>
      <c r="BE77" s="26">
        <f t="shared" ref="BE77:BE140" si="223">ABS(BD77-AY77)</f>
        <v>9.3586425420355723E-13</v>
      </c>
      <c r="BF77" s="26">
        <f t="shared" si="170"/>
        <v>2.2068011110442989E-7</v>
      </c>
      <c r="BG77" s="26">
        <f t="shared" si="171"/>
        <v>0.99999998861808004</v>
      </c>
      <c r="BH77" s="26">
        <f t="shared" si="203"/>
        <v>1.7568337784545918E-8</v>
      </c>
      <c r="BI77" s="26">
        <f t="shared" si="172"/>
        <v>2.0311177331988397E-7</v>
      </c>
      <c r="BJ77" s="26">
        <f t="shared" si="173"/>
        <v>0.99999999293331432</v>
      </c>
      <c r="BK77" s="26">
        <f t="shared" ref="BK77:BK140" si="224">BJ77-BJ76</f>
        <v>1.1145430134362755E-8</v>
      </c>
      <c r="BL77" s="26">
        <f t="shared" ref="BL77:BL140" si="225">ABS(BK77-BF77)</f>
        <v>2.0953468097006714E-7</v>
      </c>
      <c r="BM77" s="26">
        <f t="shared" si="175"/>
        <v>9.6046784139986862E-4</v>
      </c>
      <c r="BN77" s="26">
        <f t="shared" si="176"/>
        <v>0.99851026667183351</v>
      </c>
      <c r="BO77" s="26">
        <f t="shared" si="204"/>
        <v>8.4913416235710137E-4</v>
      </c>
      <c r="BP77" s="26">
        <f t="shared" si="177"/>
        <v>1.1133367904276725E-4</v>
      </c>
      <c r="BQ77" s="26">
        <f t="shared" si="178"/>
        <v>0.99881930351866266</v>
      </c>
      <c r="BR77" s="26">
        <f t="shared" ref="BR77:BR140" si="226">BQ77-BQ76</f>
        <v>6.9025549643420003E-4</v>
      </c>
      <c r="BS77" s="26">
        <f t="shared" ref="BS77:BS140" si="227">ABS(BR77-BM77)</f>
        <v>2.7021234496566859E-4</v>
      </c>
      <c r="BT77" s="26">
        <f t="shared" si="180"/>
        <v>4.6955203100149404E-2</v>
      </c>
      <c r="BU77" s="26">
        <f t="shared" si="181"/>
        <v>0.54756943527477597</v>
      </c>
      <c r="BV77" s="26">
        <f t="shared" si="205"/>
        <v>4.7569435274775973E-2</v>
      </c>
      <c r="BW77" s="26">
        <f t="shared" si="182"/>
        <v>6.1423217462656943E-4</v>
      </c>
      <c r="BX77" s="26">
        <f t="shared" si="183"/>
        <v>0.57114275966964589</v>
      </c>
      <c r="BY77" s="26">
        <f t="shared" ref="BY77:BY140" si="228">BX77-BX76</f>
        <v>4.7315582006475454E-2</v>
      </c>
      <c r="BZ77" s="26">
        <f t="shared" ref="BZ77:BZ140" si="229">ABS(BY77-BT77)</f>
        <v>3.6037890632605041E-4</v>
      </c>
      <c r="CA77" s="26">
        <f t="shared" si="185"/>
        <v>5.4331464867560563E-3</v>
      </c>
      <c r="CB77" s="26">
        <f t="shared" si="186"/>
        <v>2.2600676488261064E-2</v>
      </c>
      <c r="CC77" s="26">
        <f t="shared" si="206"/>
        <v>5.0931859784298233E-3</v>
      </c>
      <c r="CD77" s="26">
        <f t="shared" si="187"/>
        <v>3.3996050832623293E-4</v>
      </c>
      <c r="CE77" s="26">
        <f t="shared" si="188"/>
        <v>2.5583815256716182E-2</v>
      </c>
      <c r="CF77" s="26">
        <f t="shared" ref="CF77:CF140" si="230">CE77-CE76</f>
        <v>5.6675056343454648E-3</v>
      </c>
      <c r="CG77" s="26">
        <f t="shared" ref="CG77:CG140" si="231">ABS(CF77-CA77)</f>
        <v>2.3435914758940853E-4</v>
      </c>
      <c r="CH77" s="26">
        <f t="shared" si="190"/>
        <v>1.7251396322056094E-5</v>
      </c>
      <c r="CI77" s="26">
        <f t="shared" si="191"/>
        <v>1.0020302087529997E-4</v>
      </c>
      <c r="CJ77" s="26">
        <f t="shared" si="207"/>
        <v>3.1793855061603755E-5</v>
      </c>
      <c r="CK77" s="26">
        <f t="shared" si="192"/>
        <v>1.4542458739547661E-5</v>
      </c>
      <c r="CL77" s="26">
        <f t="shared" si="193"/>
        <v>1.2088159530572802E-4</v>
      </c>
      <c r="CM77" s="26">
        <f t="shared" ref="CM77:CM140" si="232">CL77-CL76</f>
        <v>3.7998523101407606E-5</v>
      </c>
      <c r="CN77" s="26">
        <f t="shared" ref="CN77:CN140" si="233">ABS(CM77-CH77)</f>
        <v>2.0747126779351513E-5</v>
      </c>
    </row>
    <row r="78" spans="1:92" x14ac:dyDescent="0.25">
      <c r="A78" s="38">
        <v>72</v>
      </c>
      <c r="B78" s="26">
        <f t="shared" si="130"/>
        <v>6.0077193613309578E-105</v>
      </c>
      <c r="C78" s="26">
        <f t="shared" si="131"/>
        <v>1</v>
      </c>
      <c r="D78" s="26">
        <f t="shared" si="195"/>
        <v>0</v>
      </c>
      <c r="E78" s="26">
        <f t="shared" si="132"/>
        <v>6.0077193613309578E-105</v>
      </c>
      <c r="F78" s="26">
        <f t="shared" si="133"/>
        <v>1</v>
      </c>
      <c r="G78" s="26">
        <f t="shared" si="208"/>
        <v>0</v>
      </c>
      <c r="H78" s="26">
        <f t="shared" si="209"/>
        <v>6.0077193613309578E-105</v>
      </c>
      <c r="I78" s="26">
        <f t="shared" si="135"/>
        <v>1.0436979805923983E-83</v>
      </c>
      <c r="J78" s="26">
        <f t="shared" si="136"/>
        <v>1</v>
      </c>
      <c r="K78" s="26">
        <f t="shared" si="196"/>
        <v>0</v>
      </c>
      <c r="L78" s="26">
        <f t="shared" si="137"/>
        <v>1.0436979805923983E-83</v>
      </c>
      <c r="M78" s="26">
        <f t="shared" si="138"/>
        <v>1</v>
      </c>
      <c r="N78" s="26">
        <f t="shared" si="210"/>
        <v>0</v>
      </c>
      <c r="O78" s="26">
        <f t="shared" si="211"/>
        <v>1.0436979805923983E-83</v>
      </c>
      <c r="P78" s="26">
        <f t="shared" si="140"/>
        <v>6.6703030749780415E-63</v>
      </c>
      <c r="Q78" s="26">
        <f t="shared" si="141"/>
        <v>1</v>
      </c>
      <c r="R78" s="26">
        <f t="shared" si="197"/>
        <v>0</v>
      </c>
      <c r="S78" s="26">
        <f t="shared" si="142"/>
        <v>6.6703030749780415E-63</v>
      </c>
      <c r="T78" s="26">
        <f t="shared" si="143"/>
        <v>1</v>
      </c>
      <c r="U78" s="26">
        <f t="shared" si="212"/>
        <v>0</v>
      </c>
      <c r="V78" s="26">
        <f t="shared" si="213"/>
        <v>6.6703030749780415E-63</v>
      </c>
      <c r="W78" s="26">
        <f t="shared" si="145"/>
        <v>1.0471324706169485E-46</v>
      </c>
      <c r="X78" s="26">
        <f t="shared" si="146"/>
        <v>1</v>
      </c>
      <c r="Y78" s="26">
        <f t="shared" si="198"/>
        <v>0</v>
      </c>
      <c r="Z78" s="26">
        <f t="shared" si="147"/>
        <v>1.0471324706169485E-46</v>
      </c>
      <c r="AA78" s="26">
        <f t="shared" si="148"/>
        <v>1</v>
      </c>
      <c r="AB78" s="26">
        <f t="shared" si="214"/>
        <v>0</v>
      </c>
      <c r="AC78" s="26">
        <f t="shared" si="215"/>
        <v>1.0471324706169485E-46</v>
      </c>
      <c r="AD78" s="26">
        <f t="shared" si="150"/>
        <v>2.6063824917759914E-34</v>
      </c>
      <c r="AE78" s="26">
        <f t="shared" si="151"/>
        <v>1</v>
      </c>
      <c r="AF78" s="26">
        <f t="shared" si="199"/>
        <v>0</v>
      </c>
      <c r="AG78" s="26">
        <f t="shared" si="152"/>
        <v>2.6063824917759914E-34</v>
      </c>
      <c r="AH78" s="26">
        <f t="shared" si="153"/>
        <v>1</v>
      </c>
      <c r="AI78" s="26">
        <f t="shared" si="216"/>
        <v>0</v>
      </c>
      <c r="AJ78" s="26">
        <f t="shared" si="217"/>
        <v>2.6063824917759914E-34</v>
      </c>
      <c r="AK78" s="26">
        <f t="shared" si="155"/>
        <v>9.139683567846736E-25</v>
      </c>
      <c r="AL78" s="26">
        <f t="shared" si="156"/>
        <v>1</v>
      </c>
      <c r="AM78" s="26">
        <f t="shared" si="200"/>
        <v>0</v>
      </c>
      <c r="AN78" s="26">
        <f t="shared" si="157"/>
        <v>9.139683567846736E-25</v>
      </c>
      <c r="AO78" s="26">
        <f t="shared" si="158"/>
        <v>1</v>
      </c>
      <c r="AP78" s="26">
        <f t="shared" si="218"/>
        <v>0</v>
      </c>
      <c r="AQ78" s="26">
        <f t="shared" si="219"/>
        <v>9.139683567846736E-25</v>
      </c>
      <c r="AR78" s="26">
        <f t="shared" si="160"/>
        <v>1.961594431781117E-18</v>
      </c>
      <c r="AS78" s="26">
        <f t="shared" si="161"/>
        <v>1</v>
      </c>
      <c r="AT78" s="26">
        <f t="shared" si="201"/>
        <v>0</v>
      </c>
      <c r="AU78" s="26">
        <f t="shared" si="162"/>
        <v>1.961594431781117E-18</v>
      </c>
      <c r="AV78" s="26">
        <f t="shared" si="163"/>
        <v>1</v>
      </c>
      <c r="AW78" s="26">
        <f t="shared" si="220"/>
        <v>0</v>
      </c>
      <c r="AX78" s="26">
        <f t="shared" si="221"/>
        <v>1.961594431781117E-18</v>
      </c>
      <c r="AY78" s="26">
        <f t="shared" si="165"/>
        <v>3.5094909532633394E-13</v>
      </c>
      <c r="AZ78" s="26">
        <f t="shared" si="166"/>
        <v>1</v>
      </c>
      <c r="BA78" s="26">
        <f t="shared" si="202"/>
        <v>0</v>
      </c>
      <c r="BB78" s="26">
        <f t="shared" si="167"/>
        <v>3.5094909532633394E-13</v>
      </c>
      <c r="BC78" s="26">
        <f t="shared" si="168"/>
        <v>1</v>
      </c>
      <c r="BD78" s="26">
        <f t="shared" si="222"/>
        <v>0</v>
      </c>
      <c r="BE78" s="26">
        <f t="shared" si="223"/>
        <v>3.5094909532633394E-13</v>
      </c>
      <c r="BF78" s="26">
        <f t="shared" si="170"/>
        <v>1.1340505709533177E-7</v>
      </c>
      <c r="BG78" s="26">
        <f t="shared" si="171"/>
        <v>0.99999999564127795</v>
      </c>
      <c r="BH78" s="26">
        <f t="shared" si="203"/>
        <v>7.0231979121260224E-9</v>
      </c>
      <c r="BI78" s="26">
        <f t="shared" si="172"/>
        <v>1.0638185918320575E-7</v>
      </c>
      <c r="BJ78" s="26">
        <f t="shared" si="173"/>
        <v>0.99999999732918476</v>
      </c>
      <c r="BK78" s="26">
        <f t="shared" si="224"/>
        <v>4.3958704454283293E-9</v>
      </c>
      <c r="BL78" s="26">
        <f t="shared" si="225"/>
        <v>1.0900918664990344E-7</v>
      </c>
      <c r="BM78" s="26">
        <f t="shared" si="175"/>
        <v>6.6699155652768561E-4</v>
      </c>
      <c r="BN78" s="26">
        <f t="shared" si="176"/>
        <v>0.99906857685100903</v>
      </c>
      <c r="BO78" s="26">
        <f t="shared" si="204"/>
        <v>5.5831017917551407E-4</v>
      </c>
      <c r="BP78" s="26">
        <f t="shared" si="177"/>
        <v>1.0868137735217155E-4</v>
      </c>
      <c r="BQ78" s="26">
        <f t="shared" si="178"/>
        <v>0.99926864170665941</v>
      </c>
      <c r="BR78" s="26">
        <f t="shared" si="226"/>
        <v>4.4933818799675063E-4</v>
      </c>
      <c r="BS78" s="26">
        <f t="shared" si="227"/>
        <v>2.1765336853093499E-4</v>
      </c>
      <c r="BT78" s="26">
        <f t="shared" si="180"/>
        <v>4.5650891902923034E-2</v>
      </c>
      <c r="BU78" s="26">
        <f t="shared" si="181"/>
        <v>0.59446493533304623</v>
      </c>
      <c r="BV78" s="26">
        <f t="shared" si="205"/>
        <v>4.6895500058270256E-2</v>
      </c>
      <c r="BW78" s="26">
        <f t="shared" si="182"/>
        <v>1.2446081553472224E-3</v>
      </c>
      <c r="BX78" s="26">
        <f t="shared" si="183"/>
        <v>0.61745640332081009</v>
      </c>
      <c r="BY78" s="26">
        <f t="shared" si="228"/>
        <v>4.6313643651164194E-2</v>
      </c>
      <c r="BZ78" s="26">
        <f t="shared" si="229"/>
        <v>6.6275174824115962E-4</v>
      </c>
      <c r="CA78" s="26">
        <f t="shared" si="185"/>
        <v>6.7914331084450615E-3</v>
      </c>
      <c r="CB78" s="26">
        <f t="shared" si="186"/>
        <v>2.8889785561798619E-2</v>
      </c>
      <c r="CC78" s="26">
        <f t="shared" si="206"/>
        <v>6.2891090735375556E-3</v>
      </c>
      <c r="CD78" s="26">
        <f t="shared" si="187"/>
        <v>5.0232403490750588E-4</v>
      </c>
      <c r="CE78" s="26">
        <f t="shared" si="188"/>
        <v>3.2543363246383385E-2</v>
      </c>
      <c r="CF78" s="26">
        <f t="shared" si="230"/>
        <v>6.9595479896672023E-3</v>
      </c>
      <c r="CG78" s="26">
        <f t="shared" si="231"/>
        <v>1.6811488122214086E-4</v>
      </c>
      <c r="CH78" s="26">
        <f t="shared" si="190"/>
        <v>2.6356299936474762E-5</v>
      </c>
      <c r="CI78" s="26">
        <f t="shared" si="191"/>
        <v>1.4551405290890145E-4</v>
      </c>
      <c r="CJ78" s="26">
        <f t="shared" si="207"/>
        <v>4.531103203360148E-5</v>
      </c>
      <c r="CK78" s="26">
        <f t="shared" si="192"/>
        <v>1.8954732097126718E-5</v>
      </c>
      <c r="CL78" s="26">
        <f t="shared" si="193"/>
        <v>1.747898040129853E-4</v>
      </c>
      <c r="CM78" s="26">
        <f t="shared" si="232"/>
        <v>5.3908208707257273E-5</v>
      </c>
      <c r="CN78" s="26">
        <f t="shared" si="233"/>
        <v>2.7551908770782511E-5</v>
      </c>
    </row>
    <row r="79" spans="1:92" x14ac:dyDescent="0.25">
      <c r="A79" s="38">
        <v>73</v>
      </c>
      <c r="B79" s="26">
        <f t="shared" si="130"/>
        <v>8.2297525497684807E-107</v>
      </c>
      <c r="C79" s="26">
        <f t="shared" si="131"/>
        <v>1</v>
      </c>
      <c r="D79" s="26">
        <f t="shared" si="195"/>
        <v>0</v>
      </c>
      <c r="E79" s="26">
        <f t="shared" si="132"/>
        <v>8.2297525497684807E-107</v>
      </c>
      <c r="F79" s="26">
        <f t="shared" si="133"/>
        <v>1</v>
      </c>
      <c r="G79" s="26">
        <f t="shared" si="208"/>
        <v>0</v>
      </c>
      <c r="H79" s="26">
        <f t="shared" si="209"/>
        <v>8.2297525497684807E-107</v>
      </c>
      <c r="I79" s="26">
        <f t="shared" si="135"/>
        <v>2.8594465221709257E-85</v>
      </c>
      <c r="J79" s="26">
        <f t="shared" si="136"/>
        <v>1</v>
      </c>
      <c r="K79" s="26">
        <f t="shared" si="196"/>
        <v>0</v>
      </c>
      <c r="L79" s="26">
        <f t="shared" si="137"/>
        <v>2.8594465221709257E-85</v>
      </c>
      <c r="M79" s="26">
        <f t="shared" si="138"/>
        <v>1</v>
      </c>
      <c r="N79" s="26">
        <f t="shared" si="210"/>
        <v>0</v>
      </c>
      <c r="O79" s="26">
        <f t="shared" si="211"/>
        <v>2.8594465221709257E-85</v>
      </c>
      <c r="P79" s="26">
        <f t="shared" si="140"/>
        <v>3.654960589029034E-64</v>
      </c>
      <c r="Q79" s="26">
        <f t="shared" si="141"/>
        <v>1</v>
      </c>
      <c r="R79" s="26">
        <f t="shared" si="197"/>
        <v>0</v>
      </c>
      <c r="S79" s="26">
        <f t="shared" si="142"/>
        <v>3.654960589029034E-64</v>
      </c>
      <c r="T79" s="26">
        <f t="shared" si="143"/>
        <v>1</v>
      </c>
      <c r="U79" s="26">
        <f t="shared" si="212"/>
        <v>0</v>
      </c>
      <c r="V79" s="26">
        <f t="shared" si="213"/>
        <v>3.654960589029034E-64</v>
      </c>
      <c r="W79" s="26">
        <f t="shared" si="145"/>
        <v>1.0040996293586719E-47</v>
      </c>
      <c r="X79" s="26">
        <f t="shared" si="146"/>
        <v>1</v>
      </c>
      <c r="Y79" s="26">
        <f t="shared" si="198"/>
        <v>0</v>
      </c>
      <c r="Z79" s="26">
        <f t="shared" si="147"/>
        <v>1.0040996293586719E-47</v>
      </c>
      <c r="AA79" s="26">
        <f t="shared" si="148"/>
        <v>1</v>
      </c>
      <c r="AB79" s="26">
        <f t="shared" si="214"/>
        <v>0</v>
      </c>
      <c r="AC79" s="26">
        <f t="shared" si="215"/>
        <v>1.0040996293586719E-47</v>
      </c>
      <c r="AD79" s="26">
        <f t="shared" si="150"/>
        <v>3.927425672539154E-35</v>
      </c>
      <c r="AE79" s="26">
        <f t="shared" si="151"/>
        <v>1</v>
      </c>
      <c r="AF79" s="26">
        <f t="shared" si="199"/>
        <v>0</v>
      </c>
      <c r="AG79" s="26">
        <f t="shared" si="152"/>
        <v>3.927425672539154E-35</v>
      </c>
      <c r="AH79" s="26">
        <f t="shared" si="153"/>
        <v>1</v>
      </c>
      <c r="AI79" s="26">
        <f t="shared" si="216"/>
        <v>0</v>
      </c>
      <c r="AJ79" s="26">
        <f t="shared" si="217"/>
        <v>3.927425672539154E-35</v>
      </c>
      <c r="AK79" s="26">
        <f t="shared" si="155"/>
        <v>2.0032183162404286E-25</v>
      </c>
      <c r="AL79" s="26">
        <f t="shared" si="156"/>
        <v>1</v>
      </c>
      <c r="AM79" s="26">
        <f t="shared" si="200"/>
        <v>0</v>
      </c>
      <c r="AN79" s="26">
        <f t="shared" si="157"/>
        <v>2.0032183162404286E-25</v>
      </c>
      <c r="AO79" s="26">
        <f t="shared" si="158"/>
        <v>1</v>
      </c>
      <c r="AP79" s="26">
        <f t="shared" si="218"/>
        <v>0</v>
      </c>
      <c r="AQ79" s="26">
        <f t="shared" si="219"/>
        <v>2.0032183162404286E-25</v>
      </c>
      <c r="AR79" s="26">
        <f t="shared" si="160"/>
        <v>5.6429428859456495E-19</v>
      </c>
      <c r="AS79" s="26">
        <f t="shared" si="161"/>
        <v>1</v>
      </c>
      <c r="AT79" s="26">
        <f t="shared" si="201"/>
        <v>0</v>
      </c>
      <c r="AU79" s="26">
        <f t="shared" si="162"/>
        <v>5.6429428859456495E-19</v>
      </c>
      <c r="AV79" s="26">
        <f t="shared" si="163"/>
        <v>1</v>
      </c>
      <c r="AW79" s="26">
        <f t="shared" si="220"/>
        <v>0</v>
      </c>
      <c r="AX79" s="26">
        <f t="shared" si="221"/>
        <v>5.6429428859456495E-19</v>
      </c>
      <c r="AY79" s="26">
        <f t="shared" si="165"/>
        <v>1.2980309005220649E-13</v>
      </c>
      <c r="AZ79" s="26">
        <f t="shared" si="166"/>
        <v>1</v>
      </c>
      <c r="BA79" s="26">
        <f t="shared" si="202"/>
        <v>0</v>
      </c>
      <c r="BB79" s="26">
        <f t="shared" si="167"/>
        <v>1.2980309005220649E-13</v>
      </c>
      <c r="BC79" s="26">
        <f t="shared" si="168"/>
        <v>1</v>
      </c>
      <c r="BD79" s="26">
        <f t="shared" si="222"/>
        <v>0</v>
      </c>
      <c r="BE79" s="26">
        <f t="shared" si="223"/>
        <v>1.2980309005220649E-13</v>
      </c>
      <c r="BF79" s="26">
        <f t="shared" si="170"/>
        <v>5.7479275514072164E-8</v>
      </c>
      <c r="BG79" s="26">
        <f t="shared" si="171"/>
        <v>0.99999999837419695</v>
      </c>
      <c r="BH79" s="26">
        <f t="shared" si="203"/>
        <v>2.7329190022129524E-9</v>
      </c>
      <c r="BI79" s="26">
        <f t="shared" si="172"/>
        <v>5.4746356511859211E-8</v>
      </c>
      <c r="BJ79" s="26">
        <f t="shared" si="173"/>
        <v>0.99999999901682757</v>
      </c>
      <c r="BK79" s="26">
        <f t="shared" si="224"/>
        <v>1.6876428032830404E-9</v>
      </c>
      <c r="BL79" s="26">
        <f t="shared" si="225"/>
        <v>5.5791632710789123E-8</v>
      </c>
      <c r="BM79" s="26">
        <f t="shared" si="175"/>
        <v>4.5684353186827817E-4</v>
      </c>
      <c r="BN79" s="26">
        <f t="shared" si="176"/>
        <v>0.99942841170132168</v>
      </c>
      <c r="BO79" s="26">
        <f t="shared" si="204"/>
        <v>3.5983485031265694E-4</v>
      </c>
      <c r="BP79" s="26">
        <f t="shared" si="177"/>
        <v>9.7008681555621229E-5</v>
      </c>
      <c r="BQ79" s="26">
        <f t="shared" si="178"/>
        <v>0.99955536648393373</v>
      </c>
      <c r="BR79" s="26">
        <f t="shared" si="226"/>
        <v>2.8672477727431644E-4</v>
      </c>
      <c r="BS79" s="26">
        <f t="shared" si="227"/>
        <v>1.7011875459396172E-4</v>
      </c>
      <c r="BT79" s="26">
        <f t="shared" si="180"/>
        <v>4.3774827852117962E-2</v>
      </c>
      <c r="BU79" s="26">
        <f t="shared" si="181"/>
        <v>0.64004107340277683</v>
      </c>
      <c r="BV79" s="26">
        <f t="shared" si="205"/>
        <v>4.5576138069730598E-2</v>
      </c>
      <c r="BW79" s="26">
        <f t="shared" si="182"/>
        <v>1.8013102176126367E-3</v>
      </c>
      <c r="BX79" s="26">
        <f t="shared" si="183"/>
        <v>0.66214707564845243</v>
      </c>
      <c r="BY79" s="26">
        <f t="shared" si="228"/>
        <v>4.4690672327642345E-2</v>
      </c>
      <c r="BZ79" s="26">
        <f t="shared" si="229"/>
        <v>9.1584447552438275E-4</v>
      </c>
      <c r="CA79" s="26">
        <f t="shared" si="185"/>
        <v>8.3729997227404759E-3</v>
      </c>
      <c r="CB79" s="26">
        <f t="shared" si="186"/>
        <v>3.6569899829454466E-2</v>
      </c>
      <c r="CC79" s="26">
        <f t="shared" si="206"/>
        <v>7.6801142676558472E-3</v>
      </c>
      <c r="CD79" s="26">
        <f t="shared" si="187"/>
        <v>6.9288545508462869E-4</v>
      </c>
      <c r="CE79" s="26">
        <f t="shared" si="188"/>
        <v>4.0995160500191502E-2</v>
      </c>
      <c r="CF79" s="26">
        <f t="shared" si="230"/>
        <v>8.4517972538081174E-3</v>
      </c>
      <c r="CG79" s="26">
        <f t="shared" si="231"/>
        <v>7.8797531067641494E-5</v>
      </c>
      <c r="CH79" s="26">
        <f t="shared" si="190"/>
        <v>3.9714972507016479E-5</v>
      </c>
      <c r="CI79" s="26">
        <f t="shared" si="191"/>
        <v>2.095051503403828E-4</v>
      </c>
      <c r="CJ79" s="26">
        <f t="shared" si="207"/>
        <v>6.3991097431481344E-5</v>
      </c>
      <c r="CK79" s="26">
        <f t="shared" si="192"/>
        <v>2.4276124924464866E-5</v>
      </c>
      <c r="CL79" s="26">
        <f t="shared" si="193"/>
        <v>2.5057736413350534E-4</v>
      </c>
      <c r="CM79" s="26">
        <f t="shared" si="232"/>
        <v>7.5787560120520045E-5</v>
      </c>
      <c r="CN79" s="26">
        <f t="shared" si="233"/>
        <v>3.6072587613503567E-5</v>
      </c>
    </row>
    <row r="80" spans="1:92" x14ac:dyDescent="0.25">
      <c r="A80" s="38">
        <v>74</v>
      </c>
      <c r="B80" s="26">
        <f t="shared" si="130"/>
        <v>1.1121287229417464E-108</v>
      </c>
      <c r="C80" s="26">
        <f t="shared" si="131"/>
        <v>1</v>
      </c>
      <c r="D80" s="26">
        <f t="shared" si="195"/>
        <v>0</v>
      </c>
      <c r="E80" s="26">
        <f t="shared" si="132"/>
        <v>1.1121287229417464E-108</v>
      </c>
      <c r="F80" s="26">
        <f t="shared" si="133"/>
        <v>1</v>
      </c>
      <c r="G80" s="26">
        <f t="shared" si="208"/>
        <v>0</v>
      </c>
      <c r="H80" s="26">
        <f t="shared" si="209"/>
        <v>1.1121287229417464E-108</v>
      </c>
      <c r="I80" s="26">
        <f t="shared" si="135"/>
        <v>7.7282338437054473E-87</v>
      </c>
      <c r="J80" s="26">
        <f t="shared" si="136"/>
        <v>1</v>
      </c>
      <c r="K80" s="26">
        <f t="shared" si="196"/>
        <v>0</v>
      </c>
      <c r="L80" s="26">
        <f t="shared" si="137"/>
        <v>7.7282338437054473E-87</v>
      </c>
      <c r="M80" s="26">
        <f t="shared" si="138"/>
        <v>1</v>
      </c>
      <c r="N80" s="26">
        <f t="shared" si="210"/>
        <v>0</v>
      </c>
      <c r="O80" s="26">
        <f t="shared" si="211"/>
        <v>7.7282338437054473E-87</v>
      </c>
      <c r="P80" s="26">
        <f t="shared" si="140"/>
        <v>1.9756543724481921E-65</v>
      </c>
      <c r="Q80" s="26">
        <f t="shared" si="141"/>
        <v>1</v>
      </c>
      <c r="R80" s="26">
        <f t="shared" si="197"/>
        <v>0</v>
      </c>
      <c r="S80" s="26">
        <f t="shared" si="142"/>
        <v>1.9756543724481921E-65</v>
      </c>
      <c r="T80" s="26">
        <f t="shared" si="143"/>
        <v>1</v>
      </c>
      <c r="U80" s="26">
        <f t="shared" si="212"/>
        <v>0</v>
      </c>
      <c r="V80" s="26">
        <f t="shared" si="213"/>
        <v>1.9756543724481921E-65</v>
      </c>
      <c r="W80" s="26">
        <f t="shared" si="145"/>
        <v>9.4982397371769937E-49</v>
      </c>
      <c r="X80" s="26">
        <f t="shared" si="146"/>
        <v>1</v>
      </c>
      <c r="Y80" s="26">
        <f t="shared" si="198"/>
        <v>0</v>
      </c>
      <c r="Z80" s="26">
        <f t="shared" si="147"/>
        <v>9.4982397371769937E-49</v>
      </c>
      <c r="AA80" s="26">
        <f t="shared" si="148"/>
        <v>1</v>
      </c>
      <c r="AB80" s="26">
        <f t="shared" si="214"/>
        <v>0</v>
      </c>
      <c r="AC80" s="26">
        <f t="shared" si="215"/>
        <v>9.4982397371769937E-49</v>
      </c>
      <c r="AD80" s="26">
        <f t="shared" si="150"/>
        <v>5.8380651889095294E-36</v>
      </c>
      <c r="AE80" s="26">
        <f t="shared" si="151"/>
        <v>1</v>
      </c>
      <c r="AF80" s="26">
        <f t="shared" si="199"/>
        <v>0</v>
      </c>
      <c r="AG80" s="26">
        <f t="shared" si="152"/>
        <v>5.8380651889095294E-36</v>
      </c>
      <c r="AH80" s="26">
        <f t="shared" si="153"/>
        <v>1</v>
      </c>
      <c r="AI80" s="26">
        <f t="shared" si="216"/>
        <v>0</v>
      </c>
      <c r="AJ80" s="26">
        <f t="shared" si="217"/>
        <v>5.8380651889095294E-36</v>
      </c>
      <c r="AK80" s="26">
        <f t="shared" si="155"/>
        <v>4.3312828459251652E-26</v>
      </c>
      <c r="AL80" s="26">
        <f t="shared" si="156"/>
        <v>1</v>
      </c>
      <c r="AM80" s="26">
        <f t="shared" si="200"/>
        <v>0</v>
      </c>
      <c r="AN80" s="26">
        <f t="shared" si="157"/>
        <v>4.3312828459251652E-26</v>
      </c>
      <c r="AO80" s="26">
        <f t="shared" si="158"/>
        <v>1</v>
      </c>
      <c r="AP80" s="26">
        <f t="shared" si="218"/>
        <v>0</v>
      </c>
      <c r="AQ80" s="26">
        <f t="shared" si="219"/>
        <v>4.3312828459251652E-26</v>
      </c>
      <c r="AR80" s="26">
        <f t="shared" si="160"/>
        <v>1.6013756838494535E-19</v>
      </c>
      <c r="AS80" s="26">
        <f t="shared" si="161"/>
        <v>1</v>
      </c>
      <c r="AT80" s="26">
        <f t="shared" si="201"/>
        <v>0</v>
      </c>
      <c r="AU80" s="26">
        <f t="shared" si="162"/>
        <v>1.6013756838494535E-19</v>
      </c>
      <c r="AV80" s="26">
        <f t="shared" si="163"/>
        <v>1</v>
      </c>
      <c r="AW80" s="26">
        <f t="shared" si="220"/>
        <v>0</v>
      </c>
      <c r="AX80" s="26">
        <f t="shared" si="221"/>
        <v>1.6013756838494535E-19</v>
      </c>
      <c r="AY80" s="26">
        <f t="shared" si="165"/>
        <v>4.7360586910939587E-14</v>
      </c>
      <c r="AZ80" s="26">
        <f t="shared" si="166"/>
        <v>1</v>
      </c>
      <c r="BA80" s="26">
        <f t="shared" si="202"/>
        <v>0</v>
      </c>
      <c r="BB80" s="26">
        <f t="shared" si="167"/>
        <v>4.7360586910939587E-14</v>
      </c>
      <c r="BC80" s="26">
        <f t="shared" si="168"/>
        <v>1</v>
      </c>
      <c r="BD80" s="26">
        <f t="shared" si="222"/>
        <v>0</v>
      </c>
      <c r="BE80" s="26">
        <f t="shared" si="223"/>
        <v>4.7360586910939587E-14</v>
      </c>
      <c r="BF80" s="26">
        <f t="shared" si="170"/>
        <v>2.8739637757036353E-8</v>
      </c>
      <c r="BG80" s="26">
        <f t="shared" si="171"/>
        <v>0.9999999994093538</v>
      </c>
      <c r="BH80" s="26">
        <f t="shared" si="203"/>
        <v>1.0351568491273611E-9</v>
      </c>
      <c r="BI80" s="26">
        <f t="shared" si="172"/>
        <v>2.7704480907908992E-8</v>
      </c>
      <c r="BJ80" s="26">
        <f t="shared" si="173"/>
        <v>0.99999999964749975</v>
      </c>
      <c r="BK80" s="26">
        <f t="shared" si="224"/>
        <v>6.306721811455418E-10</v>
      </c>
      <c r="BL80" s="26">
        <f t="shared" si="225"/>
        <v>2.8108965575890811E-8</v>
      </c>
      <c r="BM80" s="26">
        <f t="shared" si="175"/>
        <v>3.0867806207316139E-4</v>
      </c>
      <c r="BN80" s="26">
        <f t="shared" si="176"/>
        <v>0.99965574305167748</v>
      </c>
      <c r="BO80" s="26">
        <f t="shared" si="204"/>
        <v>2.2733135035579721E-4</v>
      </c>
      <c r="BP80" s="26">
        <f t="shared" si="177"/>
        <v>8.1346711717364178E-5</v>
      </c>
      <c r="BQ80" s="26">
        <f t="shared" si="178"/>
        <v>0.99973470994387448</v>
      </c>
      <c r="BR80" s="26">
        <f t="shared" si="226"/>
        <v>1.7934345994075063E-4</v>
      </c>
      <c r="BS80" s="26">
        <f t="shared" si="227"/>
        <v>1.2933460213241076E-4</v>
      </c>
      <c r="BT80" s="26">
        <f t="shared" si="180"/>
        <v>4.1408620941192673E-2</v>
      </c>
      <c r="BU80" s="26">
        <f t="shared" si="181"/>
        <v>0.68370743915197929</v>
      </c>
      <c r="BV80" s="26">
        <f t="shared" si="205"/>
        <v>4.3666365749202463E-2</v>
      </c>
      <c r="BW80" s="26">
        <f t="shared" si="182"/>
        <v>2.25774480800979E-3</v>
      </c>
      <c r="BX80" s="26">
        <f t="shared" si="183"/>
        <v>0.70466068735184695</v>
      </c>
      <c r="BY80" s="26">
        <f t="shared" si="228"/>
        <v>4.2513611703394516E-2</v>
      </c>
      <c r="BZ80" s="26">
        <f t="shared" si="229"/>
        <v>1.1049907622018434E-3</v>
      </c>
      <c r="CA80" s="26">
        <f t="shared" si="185"/>
        <v>1.0183378041170872E-2</v>
      </c>
      <c r="CB80" s="26">
        <f t="shared" si="186"/>
        <v>4.584514077471457E-2</v>
      </c>
      <c r="CC80" s="26">
        <f t="shared" si="206"/>
        <v>9.2752409452601034E-3</v>
      </c>
      <c r="CD80" s="26">
        <f t="shared" si="187"/>
        <v>9.0813709591076874E-4</v>
      </c>
      <c r="CE80" s="26">
        <f t="shared" si="188"/>
        <v>5.114586233745097E-2</v>
      </c>
      <c r="CF80" s="26">
        <f t="shared" si="230"/>
        <v>1.0150701837259468E-2</v>
      </c>
      <c r="CG80" s="26">
        <f t="shared" si="231"/>
        <v>3.2676203911403967E-5</v>
      </c>
      <c r="CH80" s="26">
        <f t="shared" si="190"/>
        <v>5.9035769942862633E-5</v>
      </c>
      <c r="CI80" s="26">
        <f t="shared" si="191"/>
        <v>2.9906018445208953E-4</v>
      </c>
      <c r="CJ80" s="26">
        <f t="shared" si="207"/>
        <v>8.9555034111706738E-5</v>
      </c>
      <c r="CK80" s="26">
        <f t="shared" si="192"/>
        <v>3.0519264168844105E-5</v>
      </c>
      <c r="CL80" s="26">
        <f t="shared" si="193"/>
        <v>3.5616080035678319E-4</v>
      </c>
      <c r="CM80" s="26">
        <f t="shared" si="232"/>
        <v>1.0558343622327785E-4</v>
      </c>
      <c r="CN80" s="26">
        <f t="shared" si="233"/>
        <v>4.6547666280415213E-5</v>
      </c>
    </row>
    <row r="81" spans="1:92" x14ac:dyDescent="0.25">
      <c r="A81" s="38">
        <v>75</v>
      </c>
      <c r="B81" s="26">
        <f t="shared" si="130"/>
        <v>1.4828382972556146E-110</v>
      </c>
      <c r="C81" s="26">
        <f t="shared" si="131"/>
        <v>1</v>
      </c>
      <c r="D81" s="26">
        <f t="shared" si="195"/>
        <v>0</v>
      </c>
      <c r="E81" s="26">
        <f t="shared" si="132"/>
        <v>1.4828382972556146E-110</v>
      </c>
      <c r="F81" s="26">
        <f t="shared" si="133"/>
        <v>1</v>
      </c>
      <c r="G81" s="26">
        <f t="shared" si="208"/>
        <v>0</v>
      </c>
      <c r="H81" s="26">
        <f t="shared" si="209"/>
        <v>1.4828382972556146E-110</v>
      </c>
      <c r="I81" s="26">
        <f t="shared" si="135"/>
        <v>2.0608623583213916E-88</v>
      </c>
      <c r="J81" s="26">
        <f t="shared" si="136"/>
        <v>1</v>
      </c>
      <c r="K81" s="26">
        <f t="shared" si="196"/>
        <v>0</v>
      </c>
      <c r="L81" s="26">
        <f t="shared" si="137"/>
        <v>2.0608623583213916E-88</v>
      </c>
      <c r="M81" s="26">
        <f t="shared" si="138"/>
        <v>1</v>
      </c>
      <c r="N81" s="26">
        <f t="shared" si="210"/>
        <v>0</v>
      </c>
      <c r="O81" s="26">
        <f t="shared" si="211"/>
        <v>2.0608623583213916E-88</v>
      </c>
      <c r="P81" s="26">
        <f t="shared" si="140"/>
        <v>1.05368233197237E-66</v>
      </c>
      <c r="Q81" s="26">
        <f t="shared" si="141"/>
        <v>1</v>
      </c>
      <c r="R81" s="26">
        <f t="shared" si="197"/>
        <v>0</v>
      </c>
      <c r="S81" s="26">
        <f t="shared" si="142"/>
        <v>1.05368233197237E-66</v>
      </c>
      <c r="T81" s="26">
        <f t="shared" si="143"/>
        <v>1</v>
      </c>
      <c r="U81" s="26">
        <f t="shared" si="212"/>
        <v>0</v>
      </c>
      <c r="V81" s="26">
        <f t="shared" si="213"/>
        <v>1.05368233197237E-66</v>
      </c>
      <c r="W81" s="26">
        <f t="shared" si="145"/>
        <v>8.8650237546984545E-50</v>
      </c>
      <c r="X81" s="26">
        <f t="shared" si="146"/>
        <v>1</v>
      </c>
      <c r="Y81" s="26">
        <f t="shared" si="198"/>
        <v>0</v>
      </c>
      <c r="Z81" s="26">
        <f t="shared" si="147"/>
        <v>8.8650237546984545E-50</v>
      </c>
      <c r="AA81" s="26">
        <f t="shared" si="148"/>
        <v>1</v>
      </c>
      <c r="AB81" s="26">
        <f t="shared" si="214"/>
        <v>0</v>
      </c>
      <c r="AC81" s="26">
        <f t="shared" si="215"/>
        <v>8.8650237546984545E-50</v>
      </c>
      <c r="AD81" s="26">
        <f t="shared" si="150"/>
        <v>8.5624956104006933E-37</v>
      </c>
      <c r="AE81" s="26">
        <f t="shared" si="151"/>
        <v>1</v>
      </c>
      <c r="AF81" s="26">
        <f t="shared" si="199"/>
        <v>0</v>
      </c>
      <c r="AG81" s="26">
        <f t="shared" si="152"/>
        <v>8.5624956104006933E-37</v>
      </c>
      <c r="AH81" s="26">
        <f t="shared" si="153"/>
        <v>1</v>
      </c>
      <c r="AI81" s="26">
        <f t="shared" si="216"/>
        <v>0</v>
      </c>
      <c r="AJ81" s="26">
        <f t="shared" si="217"/>
        <v>8.5624956104006933E-37</v>
      </c>
      <c r="AK81" s="26">
        <f t="shared" si="155"/>
        <v>9.2400700713071257E-27</v>
      </c>
      <c r="AL81" s="26">
        <f t="shared" si="156"/>
        <v>1</v>
      </c>
      <c r="AM81" s="26">
        <f t="shared" si="200"/>
        <v>0</v>
      </c>
      <c r="AN81" s="26">
        <f t="shared" si="157"/>
        <v>9.2400700713071257E-27</v>
      </c>
      <c r="AO81" s="26">
        <f t="shared" si="158"/>
        <v>1</v>
      </c>
      <c r="AP81" s="26">
        <f t="shared" si="218"/>
        <v>0</v>
      </c>
      <c r="AQ81" s="26">
        <f t="shared" si="219"/>
        <v>9.2400700713071257E-27</v>
      </c>
      <c r="AR81" s="26">
        <f t="shared" si="160"/>
        <v>4.48385191477839E-20</v>
      </c>
      <c r="AS81" s="26">
        <f t="shared" si="161"/>
        <v>1</v>
      </c>
      <c r="AT81" s="26">
        <f t="shared" si="201"/>
        <v>0</v>
      </c>
      <c r="AU81" s="26">
        <f t="shared" si="162"/>
        <v>4.48385191477839E-20</v>
      </c>
      <c r="AV81" s="26">
        <f t="shared" si="163"/>
        <v>1</v>
      </c>
      <c r="AW81" s="26">
        <f t="shared" si="220"/>
        <v>0</v>
      </c>
      <c r="AX81" s="26">
        <f t="shared" si="221"/>
        <v>4.48385191477839E-20</v>
      </c>
      <c r="AY81" s="26">
        <f t="shared" si="165"/>
        <v>1.7049811287938626E-14</v>
      </c>
      <c r="AZ81" s="26">
        <f t="shared" si="166"/>
        <v>1</v>
      </c>
      <c r="BA81" s="26">
        <f t="shared" si="202"/>
        <v>0</v>
      </c>
      <c r="BB81" s="26">
        <f t="shared" si="167"/>
        <v>1.7049811287938626E-14</v>
      </c>
      <c r="BC81" s="26">
        <f t="shared" si="168"/>
        <v>1</v>
      </c>
      <c r="BD81" s="26">
        <f t="shared" si="222"/>
        <v>0</v>
      </c>
      <c r="BE81" s="26">
        <f t="shared" si="223"/>
        <v>1.7049811287938626E-14</v>
      </c>
      <c r="BF81" s="26">
        <f t="shared" si="170"/>
        <v>1.4178221293471094E-8</v>
      </c>
      <c r="BG81" s="26">
        <f t="shared" si="171"/>
        <v>0.99999999979101062</v>
      </c>
      <c r="BH81" s="26">
        <f t="shared" si="203"/>
        <v>3.816568172609891E-10</v>
      </c>
      <c r="BI81" s="26">
        <f t="shared" si="172"/>
        <v>1.3796564476210105E-8</v>
      </c>
      <c r="BJ81" s="26">
        <f t="shared" si="173"/>
        <v>0.99999999987691068</v>
      </c>
      <c r="BK81" s="26">
        <f t="shared" si="224"/>
        <v>2.2941093469341922E-10</v>
      </c>
      <c r="BL81" s="26">
        <f t="shared" si="225"/>
        <v>1.3948810358777675E-8</v>
      </c>
      <c r="BM81" s="26">
        <f t="shared" si="175"/>
        <v>2.0578537471544039E-4</v>
      </c>
      <c r="BN81" s="26">
        <f t="shared" si="176"/>
        <v>0.9997965239912775</v>
      </c>
      <c r="BO81" s="26">
        <f t="shared" si="204"/>
        <v>1.4078093960001592E-4</v>
      </c>
      <c r="BP81" s="26">
        <f t="shared" si="177"/>
        <v>6.5004435115424475E-5</v>
      </c>
      <c r="BQ81" s="26">
        <f t="shared" si="178"/>
        <v>0.99984466982868037</v>
      </c>
      <c r="BR81" s="26">
        <f t="shared" si="226"/>
        <v>1.0995988480588803E-4</v>
      </c>
      <c r="BS81" s="26">
        <f t="shared" si="227"/>
        <v>9.5825489909552364E-5</v>
      </c>
      <c r="BT81" s="26">
        <f t="shared" si="180"/>
        <v>3.8648046211779863E-2</v>
      </c>
      <c r="BU81" s="26">
        <f t="shared" si="181"/>
        <v>0.72495134138480155</v>
      </c>
      <c r="BV81" s="26">
        <f t="shared" si="205"/>
        <v>4.124390223282226E-2</v>
      </c>
      <c r="BW81" s="26">
        <f t="shared" si="182"/>
        <v>2.5958560210423975E-3</v>
      </c>
      <c r="BX81" s="26">
        <f t="shared" si="183"/>
        <v>0.74453032506257544</v>
      </c>
      <c r="BY81" s="26">
        <f t="shared" si="228"/>
        <v>3.9869637710728489E-2</v>
      </c>
      <c r="BZ81" s="26">
        <f t="shared" si="229"/>
        <v>1.2215914989486265E-3</v>
      </c>
      <c r="CA81" s="26">
        <f t="shared" si="185"/>
        <v>1.2220053649405016E-2</v>
      </c>
      <c r="CB81" s="26">
        <f t="shared" si="186"/>
        <v>5.692314900332901E-2</v>
      </c>
      <c r="CC81" s="26">
        <f t="shared" si="206"/>
        <v>1.107800822861444E-2</v>
      </c>
      <c r="CD81" s="26">
        <f t="shared" si="187"/>
        <v>1.1420454207905755E-3</v>
      </c>
      <c r="CE81" s="26">
        <f t="shared" si="188"/>
        <v>6.3202384172559786E-2</v>
      </c>
      <c r="CF81" s="26">
        <f t="shared" si="230"/>
        <v>1.2056521835108816E-2</v>
      </c>
      <c r="CG81" s="26">
        <f t="shared" si="231"/>
        <v>1.6353181429619966E-4</v>
      </c>
      <c r="CH81" s="26">
        <f t="shared" si="190"/>
        <v>8.6585795916198981E-5</v>
      </c>
      <c r="CI81" s="26">
        <f t="shared" si="191"/>
        <v>4.2325838142421202E-4</v>
      </c>
      <c r="CJ81" s="26">
        <f t="shared" si="207"/>
        <v>1.2419819697212248E-4</v>
      </c>
      <c r="CK81" s="26">
        <f t="shared" si="192"/>
        <v>3.7612401055923502E-5</v>
      </c>
      <c r="CL81" s="26">
        <f t="shared" si="193"/>
        <v>5.0192420404333176E-4</v>
      </c>
      <c r="CM81" s="26">
        <f t="shared" si="232"/>
        <v>1.4576340368654858E-4</v>
      </c>
      <c r="CN81" s="26">
        <f t="shared" si="233"/>
        <v>5.9177607770349597E-5</v>
      </c>
    </row>
    <row r="82" spans="1:92" x14ac:dyDescent="0.25">
      <c r="A82" s="38">
        <v>76</v>
      </c>
      <c r="B82" s="26">
        <f t="shared" si="130"/>
        <v>1.9511030227047321E-112</v>
      </c>
      <c r="C82" s="26">
        <f t="shared" si="131"/>
        <v>1</v>
      </c>
      <c r="D82" s="26">
        <f t="shared" si="195"/>
        <v>0</v>
      </c>
      <c r="E82" s="26">
        <f t="shared" si="132"/>
        <v>1.9511030227047321E-112</v>
      </c>
      <c r="F82" s="26">
        <f t="shared" si="133"/>
        <v>1</v>
      </c>
      <c r="G82" s="26">
        <f t="shared" si="208"/>
        <v>0</v>
      </c>
      <c r="H82" s="26">
        <f t="shared" si="209"/>
        <v>1.9511030227047321E-112</v>
      </c>
      <c r="I82" s="26">
        <f t="shared" si="135"/>
        <v>5.4233219955825774E-90</v>
      </c>
      <c r="J82" s="26">
        <f t="shared" si="136"/>
        <v>1</v>
      </c>
      <c r="K82" s="26">
        <f t="shared" si="196"/>
        <v>0</v>
      </c>
      <c r="L82" s="26">
        <f t="shared" si="137"/>
        <v>5.4233219955825774E-90</v>
      </c>
      <c r="M82" s="26">
        <f t="shared" si="138"/>
        <v>1</v>
      </c>
      <c r="N82" s="26">
        <f t="shared" si="210"/>
        <v>0</v>
      </c>
      <c r="O82" s="26">
        <f t="shared" si="211"/>
        <v>5.4233219955825774E-90</v>
      </c>
      <c r="P82" s="26">
        <f t="shared" si="140"/>
        <v>5.5456964840650813E-68</v>
      </c>
      <c r="Q82" s="26">
        <f t="shared" si="141"/>
        <v>1</v>
      </c>
      <c r="R82" s="26">
        <f t="shared" si="197"/>
        <v>0</v>
      </c>
      <c r="S82" s="26">
        <f t="shared" si="142"/>
        <v>5.5456964840650813E-68</v>
      </c>
      <c r="T82" s="26">
        <f t="shared" si="143"/>
        <v>1</v>
      </c>
      <c r="U82" s="26">
        <f t="shared" si="212"/>
        <v>0</v>
      </c>
      <c r="V82" s="26">
        <f t="shared" si="213"/>
        <v>5.5456964840650813E-68</v>
      </c>
      <c r="W82" s="26">
        <f t="shared" si="145"/>
        <v>8.1651534582750184E-51</v>
      </c>
      <c r="X82" s="26">
        <f t="shared" si="146"/>
        <v>1</v>
      </c>
      <c r="Y82" s="26">
        <f t="shared" si="198"/>
        <v>0</v>
      </c>
      <c r="Z82" s="26">
        <f t="shared" si="147"/>
        <v>8.1651534582750184E-51</v>
      </c>
      <c r="AA82" s="26">
        <f t="shared" si="148"/>
        <v>1</v>
      </c>
      <c r="AB82" s="26">
        <f t="shared" si="214"/>
        <v>0</v>
      </c>
      <c r="AC82" s="26">
        <f t="shared" si="215"/>
        <v>8.1651534582750184E-51</v>
      </c>
      <c r="AD82" s="26">
        <f t="shared" si="150"/>
        <v>1.2393085751895757E-37</v>
      </c>
      <c r="AE82" s="26">
        <f t="shared" si="151"/>
        <v>1</v>
      </c>
      <c r="AF82" s="26">
        <f t="shared" si="199"/>
        <v>0</v>
      </c>
      <c r="AG82" s="26">
        <f t="shared" si="152"/>
        <v>1.2393085751895757E-37</v>
      </c>
      <c r="AH82" s="26">
        <f t="shared" si="153"/>
        <v>1</v>
      </c>
      <c r="AI82" s="26">
        <f t="shared" si="216"/>
        <v>0</v>
      </c>
      <c r="AJ82" s="26">
        <f t="shared" si="217"/>
        <v>1.2393085751895757E-37</v>
      </c>
      <c r="AK82" s="26">
        <f t="shared" si="155"/>
        <v>1.9452779097488539E-27</v>
      </c>
      <c r="AL82" s="26">
        <f t="shared" si="156"/>
        <v>1</v>
      </c>
      <c r="AM82" s="26">
        <f t="shared" si="200"/>
        <v>0</v>
      </c>
      <c r="AN82" s="26">
        <f t="shared" si="157"/>
        <v>1.9452779097488539E-27</v>
      </c>
      <c r="AO82" s="26">
        <f t="shared" si="158"/>
        <v>1</v>
      </c>
      <c r="AP82" s="26">
        <f t="shared" si="218"/>
        <v>0</v>
      </c>
      <c r="AQ82" s="26">
        <f t="shared" si="219"/>
        <v>1.9452779097488539E-27</v>
      </c>
      <c r="AR82" s="26">
        <f t="shared" si="160"/>
        <v>1.2389590817151066E-20</v>
      </c>
      <c r="AS82" s="26">
        <f t="shared" si="161"/>
        <v>1</v>
      </c>
      <c r="AT82" s="26">
        <f t="shared" si="201"/>
        <v>0</v>
      </c>
      <c r="AU82" s="26">
        <f t="shared" si="162"/>
        <v>1.2389590817151066E-20</v>
      </c>
      <c r="AV82" s="26">
        <f t="shared" si="163"/>
        <v>1</v>
      </c>
      <c r="AW82" s="26">
        <f t="shared" si="220"/>
        <v>0</v>
      </c>
      <c r="AX82" s="26">
        <f t="shared" si="221"/>
        <v>1.2389590817151066E-20</v>
      </c>
      <c r="AY82" s="26">
        <f t="shared" si="165"/>
        <v>6.0571697996623374E-15</v>
      </c>
      <c r="AZ82" s="26">
        <f t="shared" si="166"/>
        <v>1</v>
      </c>
      <c r="BA82" s="26">
        <f t="shared" si="202"/>
        <v>0</v>
      </c>
      <c r="BB82" s="26">
        <f t="shared" si="167"/>
        <v>6.0571697996623374E-15</v>
      </c>
      <c r="BC82" s="26">
        <f t="shared" si="168"/>
        <v>1</v>
      </c>
      <c r="BD82" s="26">
        <f t="shared" si="222"/>
        <v>0</v>
      </c>
      <c r="BE82" s="26">
        <f t="shared" si="223"/>
        <v>6.0571697996623374E-15</v>
      </c>
      <c r="BF82" s="26">
        <f t="shared" si="170"/>
        <v>6.9025551034004769E-9</v>
      </c>
      <c r="BG82" s="26">
        <f t="shared" si="171"/>
        <v>0.99999999992798116</v>
      </c>
      <c r="BH82" s="26">
        <f t="shared" si="203"/>
        <v>1.3697054601635728E-10</v>
      </c>
      <c r="BI82" s="26">
        <f t="shared" si="172"/>
        <v>6.7655845573841197E-9</v>
      </c>
      <c r="BJ82" s="26">
        <f t="shared" si="173"/>
        <v>0.99999999995813993</v>
      </c>
      <c r="BK82" s="26">
        <f t="shared" si="224"/>
        <v>8.1229245552094653E-11</v>
      </c>
      <c r="BL82" s="26">
        <f t="shared" si="225"/>
        <v>6.8213258578483823E-9</v>
      </c>
      <c r="BM82" s="26">
        <f t="shared" si="175"/>
        <v>1.3538511494436863E-4</v>
      </c>
      <c r="BN82" s="26">
        <f t="shared" si="176"/>
        <v>0.99988198279173535</v>
      </c>
      <c r="BO82" s="26">
        <f t="shared" si="204"/>
        <v>8.5458800457849371E-5</v>
      </c>
      <c r="BP82" s="26">
        <f t="shared" si="177"/>
        <v>4.992631448651926E-5</v>
      </c>
      <c r="BQ82" s="26">
        <f t="shared" si="178"/>
        <v>0.99991075612398805</v>
      </c>
      <c r="BR82" s="26">
        <f t="shared" si="226"/>
        <v>6.6086295307687948E-5</v>
      </c>
      <c r="BS82" s="26">
        <f t="shared" si="227"/>
        <v>6.9298819636680683E-5</v>
      </c>
      <c r="BT82" s="26">
        <f t="shared" si="180"/>
        <v>3.5596884668744597E-2</v>
      </c>
      <c r="BU82" s="26">
        <f t="shared" si="181"/>
        <v>0.76335526730995507</v>
      </c>
      <c r="BV82" s="26">
        <f t="shared" si="205"/>
        <v>3.8403925925153515E-2</v>
      </c>
      <c r="BW82" s="26">
        <f t="shared" si="182"/>
        <v>2.8070412564089181E-3</v>
      </c>
      <c r="BX82" s="26">
        <f t="shared" si="183"/>
        <v>0.78139070018748624</v>
      </c>
      <c r="BY82" s="26">
        <f t="shared" si="228"/>
        <v>3.6860375124910805E-2</v>
      </c>
      <c r="BZ82" s="26">
        <f t="shared" si="229"/>
        <v>1.263490456166208E-3</v>
      </c>
      <c r="CA82" s="26">
        <f t="shared" si="185"/>
        <v>1.4471116163769096E-2</v>
      </c>
      <c r="CB82" s="26">
        <f t="shared" si="186"/>
        <v>7.0008251598584453E-2</v>
      </c>
      <c r="CC82" s="26">
        <f t="shared" si="206"/>
        <v>1.3085102595255443E-2</v>
      </c>
      <c r="CD82" s="26">
        <f t="shared" si="187"/>
        <v>1.386013568513653E-3</v>
      </c>
      <c r="CE82" s="26">
        <f t="shared" si="188"/>
        <v>7.7364461742689197E-2</v>
      </c>
      <c r="CF82" s="26">
        <f t="shared" si="230"/>
        <v>1.4162077570129411E-2</v>
      </c>
      <c r="CG82" s="26">
        <f t="shared" si="231"/>
        <v>3.0903859363968535E-4</v>
      </c>
      <c r="CH82" s="26">
        <f t="shared" si="190"/>
        <v>1.2532154672081428E-4</v>
      </c>
      <c r="CI82" s="26">
        <f t="shared" si="191"/>
        <v>5.9394340696711787E-4</v>
      </c>
      <c r="CJ82" s="26">
        <f t="shared" si="207"/>
        <v>1.7068502554290585E-4</v>
      </c>
      <c r="CK82" s="26">
        <f t="shared" si="192"/>
        <v>4.5363478822091574E-5</v>
      </c>
      <c r="CL82" s="26">
        <f t="shared" si="193"/>
        <v>7.013383914032358E-4</v>
      </c>
      <c r="CM82" s="26">
        <f t="shared" si="232"/>
        <v>1.9941418735990404E-4</v>
      </c>
      <c r="CN82" s="26">
        <f t="shared" si="233"/>
        <v>7.4092640639089759E-5</v>
      </c>
    </row>
    <row r="83" spans="1:92" x14ac:dyDescent="0.25">
      <c r="A83" s="38">
        <v>77</v>
      </c>
      <c r="B83" s="26">
        <f t="shared" si="130"/>
        <v>2.5339000294866552E-114</v>
      </c>
      <c r="C83" s="26">
        <f t="shared" si="131"/>
        <v>1</v>
      </c>
      <c r="D83" s="26">
        <f t="shared" si="195"/>
        <v>0</v>
      </c>
      <c r="E83" s="26">
        <f t="shared" si="132"/>
        <v>2.5339000294866552E-114</v>
      </c>
      <c r="F83" s="26">
        <f t="shared" si="133"/>
        <v>1</v>
      </c>
      <c r="G83" s="26">
        <f t="shared" si="208"/>
        <v>0</v>
      </c>
      <c r="H83" s="26">
        <f t="shared" si="209"/>
        <v>2.5339000294866552E-114</v>
      </c>
      <c r="I83" s="26">
        <f t="shared" si="135"/>
        <v>1.4086550637876536E-91</v>
      </c>
      <c r="J83" s="26">
        <f t="shared" si="136"/>
        <v>1</v>
      </c>
      <c r="K83" s="26">
        <f t="shared" si="196"/>
        <v>0</v>
      </c>
      <c r="L83" s="26">
        <f t="shared" si="137"/>
        <v>1.4086550637876536E-91</v>
      </c>
      <c r="M83" s="26">
        <f t="shared" si="138"/>
        <v>1</v>
      </c>
      <c r="N83" s="26">
        <f t="shared" si="210"/>
        <v>0</v>
      </c>
      <c r="O83" s="26">
        <f t="shared" si="211"/>
        <v>1.4086550637876536E-91</v>
      </c>
      <c r="P83" s="26">
        <f t="shared" si="140"/>
        <v>2.8808812904233653E-69</v>
      </c>
      <c r="Q83" s="26">
        <f t="shared" si="141"/>
        <v>1</v>
      </c>
      <c r="R83" s="26">
        <f t="shared" si="197"/>
        <v>0</v>
      </c>
      <c r="S83" s="26">
        <f t="shared" si="142"/>
        <v>2.8808812904233653E-69</v>
      </c>
      <c r="T83" s="26">
        <f t="shared" si="143"/>
        <v>1</v>
      </c>
      <c r="U83" s="26">
        <f t="shared" si="212"/>
        <v>0</v>
      </c>
      <c r="V83" s="26">
        <f t="shared" si="213"/>
        <v>2.8808812904233653E-69</v>
      </c>
      <c r="W83" s="26">
        <f t="shared" si="145"/>
        <v>7.422866780249812E-52</v>
      </c>
      <c r="X83" s="26">
        <f t="shared" si="146"/>
        <v>1</v>
      </c>
      <c r="Y83" s="26">
        <f t="shared" si="198"/>
        <v>0</v>
      </c>
      <c r="Z83" s="26">
        <f t="shared" si="147"/>
        <v>7.422866780249812E-52</v>
      </c>
      <c r="AA83" s="26">
        <f t="shared" si="148"/>
        <v>1</v>
      </c>
      <c r="AB83" s="26">
        <f t="shared" si="214"/>
        <v>0</v>
      </c>
      <c r="AC83" s="26">
        <f t="shared" si="215"/>
        <v>7.422866780249812E-52</v>
      </c>
      <c r="AD83" s="26">
        <f t="shared" si="150"/>
        <v>1.7704408216994204E-38</v>
      </c>
      <c r="AE83" s="26">
        <f t="shared" si="151"/>
        <v>1</v>
      </c>
      <c r="AF83" s="26">
        <f t="shared" si="199"/>
        <v>0</v>
      </c>
      <c r="AG83" s="26">
        <f t="shared" si="152"/>
        <v>1.7704408216994204E-38</v>
      </c>
      <c r="AH83" s="26">
        <f t="shared" si="153"/>
        <v>1</v>
      </c>
      <c r="AI83" s="26">
        <f t="shared" si="216"/>
        <v>0</v>
      </c>
      <c r="AJ83" s="26">
        <f t="shared" si="217"/>
        <v>1.7704408216994204E-38</v>
      </c>
      <c r="AK83" s="26">
        <f t="shared" si="155"/>
        <v>4.0421359163613098E-28</v>
      </c>
      <c r="AL83" s="26">
        <f t="shared" si="156"/>
        <v>1</v>
      </c>
      <c r="AM83" s="26">
        <f t="shared" si="200"/>
        <v>0</v>
      </c>
      <c r="AN83" s="26">
        <f t="shared" si="157"/>
        <v>4.0421359163613098E-28</v>
      </c>
      <c r="AO83" s="26">
        <f t="shared" si="158"/>
        <v>1</v>
      </c>
      <c r="AP83" s="26">
        <f t="shared" si="218"/>
        <v>0</v>
      </c>
      <c r="AQ83" s="26">
        <f t="shared" si="219"/>
        <v>4.0421359163613098E-28</v>
      </c>
      <c r="AR83" s="26">
        <f t="shared" si="160"/>
        <v>3.3789793137684194E-21</v>
      </c>
      <c r="AS83" s="26">
        <f t="shared" si="161"/>
        <v>1</v>
      </c>
      <c r="AT83" s="26">
        <f t="shared" si="201"/>
        <v>0</v>
      </c>
      <c r="AU83" s="26">
        <f t="shared" si="162"/>
        <v>3.3789793137684194E-21</v>
      </c>
      <c r="AV83" s="26">
        <f t="shared" si="163"/>
        <v>1</v>
      </c>
      <c r="AW83" s="26">
        <f t="shared" si="220"/>
        <v>0</v>
      </c>
      <c r="AX83" s="26">
        <f t="shared" si="221"/>
        <v>3.3789793137684194E-21</v>
      </c>
      <c r="AY83" s="26">
        <f t="shared" si="165"/>
        <v>2.1239426570244615E-15</v>
      </c>
      <c r="AZ83" s="26">
        <f t="shared" si="166"/>
        <v>1</v>
      </c>
      <c r="BA83" s="26">
        <f t="shared" si="202"/>
        <v>0</v>
      </c>
      <c r="BB83" s="26">
        <f t="shared" si="167"/>
        <v>2.1239426570244615E-15</v>
      </c>
      <c r="BC83" s="26">
        <f t="shared" si="168"/>
        <v>1</v>
      </c>
      <c r="BD83" s="26">
        <f t="shared" si="222"/>
        <v>0</v>
      </c>
      <c r="BE83" s="26">
        <f t="shared" si="223"/>
        <v>2.1239426570244615E-15</v>
      </c>
      <c r="BF83" s="26">
        <f t="shared" si="170"/>
        <v>3.3168121925430753E-9</v>
      </c>
      <c r="BG83" s="26">
        <f t="shared" si="171"/>
        <v>0.99999999997582978</v>
      </c>
      <c r="BH83" s="26">
        <f t="shared" si="203"/>
        <v>4.7848613959899922E-11</v>
      </c>
      <c r="BI83" s="26">
        <f t="shared" si="172"/>
        <v>3.2689635785831753E-9</v>
      </c>
      <c r="BJ83" s="26">
        <f t="shared" si="173"/>
        <v>0.99999999998613609</v>
      </c>
      <c r="BK83" s="26">
        <f t="shared" si="224"/>
        <v>2.7996160945065185E-11</v>
      </c>
      <c r="BL83" s="26">
        <f t="shared" si="225"/>
        <v>3.2888160315980101E-9</v>
      </c>
      <c r="BM83" s="26">
        <f t="shared" si="175"/>
        <v>8.7912412301537686E-5</v>
      </c>
      <c r="BN83" s="26">
        <f t="shared" si="176"/>
        <v>0.99993283363002972</v>
      </c>
      <c r="BO83" s="26">
        <f t="shared" si="204"/>
        <v>5.0850838294369538E-5</v>
      </c>
      <c r="BP83" s="26">
        <f t="shared" si="177"/>
        <v>3.7061574007168148E-5</v>
      </c>
      <c r="BQ83" s="26">
        <f t="shared" si="178"/>
        <v>0.99994968903894021</v>
      </c>
      <c r="BR83" s="26">
        <f t="shared" si="226"/>
        <v>3.8932914952161113E-5</v>
      </c>
      <c r="BS83" s="26">
        <f t="shared" si="227"/>
        <v>4.8979497349376574E-5</v>
      </c>
      <c r="BT83" s="26">
        <f t="shared" si="180"/>
        <v>3.2360804244313278E-2</v>
      </c>
      <c r="BU83" s="26">
        <f t="shared" si="181"/>
        <v>0.79860815287676212</v>
      </c>
      <c r="BV83" s="26">
        <f t="shared" si="205"/>
        <v>3.5252885566807057E-2</v>
      </c>
      <c r="BW83" s="26">
        <f t="shared" si="182"/>
        <v>2.8920813224937794E-3</v>
      </c>
      <c r="BX83" s="26">
        <f t="shared" si="183"/>
        <v>0.81498614416886916</v>
      </c>
      <c r="BY83" s="26">
        <f t="shared" si="228"/>
        <v>3.3595443981382922E-2</v>
      </c>
      <c r="BZ83" s="26">
        <f t="shared" si="229"/>
        <v>1.2346397370696441E-3</v>
      </c>
      <c r="CA83" s="26">
        <f t="shared" si="185"/>
        <v>1.6914291619989877E-2</v>
      </c>
      <c r="CB83" s="26">
        <f t="shared" si="186"/>
        <v>8.529346643572068E-2</v>
      </c>
      <c r="CC83" s="26">
        <f t="shared" si="206"/>
        <v>1.5285214837136227E-2</v>
      </c>
      <c r="CD83" s="26">
        <f t="shared" si="187"/>
        <v>1.6290767828536501E-3</v>
      </c>
      <c r="CE83" s="26">
        <f t="shared" si="188"/>
        <v>9.3816164997442122E-2</v>
      </c>
      <c r="CF83" s="26">
        <f t="shared" si="230"/>
        <v>1.6451703254752925E-2</v>
      </c>
      <c r="CG83" s="26">
        <f t="shared" si="231"/>
        <v>4.6258836523695168E-4</v>
      </c>
      <c r="CH83" s="26">
        <f t="shared" si="190"/>
        <v>1.7903078102973375E-4</v>
      </c>
      <c r="CI83" s="26">
        <f t="shared" si="191"/>
        <v>8.2639385931822305E-4</v>
      </c>
      <c r="CJ83" s="26">
        <f t="shared" si="207"/>
        <v>2.3245045235110518E-4</v>
      </c>
      <c r="CK83" s="26">
        <f t="shared" si="192"/>
        <v>5.3419671321371429E-5</v>
      </c>
      <c r="CL83" s="26">
        <f t="shared" si="193"/>
        <v>9.7168345843769556E-4</v>
      </c>
      <c r="CM83" s="26">
        <f t="shared" si="232"/>
        <v>2.7034506703445976E-4</v>
      </c>
      <c r="CN83" s="26">
        <f t="shared" si="233"/>
        <v>9.1314286004726006E-5</v>
      </c>
    </row>
    <row r="84" spans="1:92" x14ac:dyDescent="0.25">
      <c r="A84" s="38">
        <v>78</v>
      </c>
      <c r="B84" s="26">
        <f t="shared" si="130"/>
        <v>3.2485897813932661E-116</v>
      </c>
      <c r="C84" s="26">
        <f t="shared" si="131"/>
        <v>1</v>
      </c>
      <c r="D84" s="26">
        <f t="shared" si="195"/>
        <v>0</v>
      </c>
      <c r="E84" s="26">
        <f t="shared" si="132"/>
        <v>3.2485897813932661E-116</v>
      </c>
      <c r="F84" s="26">
        <f t="shared" si="133"/>
        <v>1</v>
      </c>
      <c r="G84" s="26">
        <f t="shared" si="208"/>
        <v>0</v>
      </c>
      <c r="H84" s="26">
        <f t="shared" si="209"/>
        <v>3.2485897813932661E-116</v>
      </c>
      <c r="I84" s="26">
        <f t="shared" si="135"/>
        <v>3.6119360609942549E-93</v>
      </c>
      <c r="J84" s="26">
        <f t="shared" si="136"/>
        <v>1</v>
      </c>
      <c r="K84" s="26">
        <f t="shared" si="196"/>
        <v>0</v>
      </c>
      <c r="L84" s="26">
        <f t="shared" si="137"/>
        <v>3.6119360609942549E-93</v>
      </c>
      <c r="M84" s="26">
        <f t="shared" si="138"/>
        <v>1</v>
      </c>
      <c r="N84" s="26">
        <f t="shared" si="210"/>
        <v>0</v>
      </c>
      <c r="O84" s="26">
        <f t="shared" si="211"/>
        <v>3.6119360609942549E-93</v>
      </c>
      <c r="P84" s="26">
        <f t="shared" si="140"/>
        <v>1.4773750207299607E-70</v>
      </c>
      <c r="Q84" s="26">
        <f t="shared" si="141"/>
        <v>1</v>
      </c>
      <c r="R84" s="26">
        <f t="shared" si="197"/>
        <v>0</v>
      </c>
      <c r="S84" s="26">
        <f t="shared" si="142"/>
        <v>1.4773750207299607E-70</v>
      </c>
      <c r="T84" s="26">
        <f t="shared" si="143"/>
        <v>1</v>
      </c>
      <c r="U84" s="26">
        <f t="shared" si="212"/>
        <v>0</v>
      </c>
      <c r="V84" s="26">
        <f t="shared" si="213"/>
        <v>1.4773750207299607E-70</v>
      </c>
      <c r="W84" s="26">
        <f t="shared" si="145"/>
        <v>6.6615471104807696E-53</v>
      </c>
      <c r="X84" s="26">
        <f t="shared" si="146"/>
        <v>1</v>
      </c>
      <c r="Y84" s="26">
        <f t="shared" si="198"/>
        <v>0</v>
      </c>
      <c r="Z84" s="26">
        <f t="shared" si="147"/>
        <v>6.6615471104807696E-53</v>
      </c>
      <c r="AA84" s="26">
        <f t="shared" si="148"/>
        <v>1</v>
      </c>
      <c r="AB84" s="26">
        <f t="shared" si="214"/>
        <v>0</v>
      </c>
      <c r="AC84" s="26">
        <f t="shared" si="215"/>
        <v>6.6615471104807696E-53</v>
      </c>
      <c r="AD84" s="26">
        <f t="shared" si="150"/>
        <v>2.496775517781191E-39</v>
      </c>
      <c r="AE84" s="26">
        <f t="shared" si="151"/>
        <v>1</v>
      </c>
      <c r="AF84" s="26">
        <f t="shared" si="199"/>
        <v>0</v>
      </c>
      <c r="AG84" s="26">
        <f t="shared" si="152"/>
        <v>2.496775517781191E-39</v>
      </c>
      <c r="AH84" s="26">
        <f t="shared" si="153"/>
        <v>1</v>
      </c>
      <c r="AI84" s="26">
        <f t="shared" si="216"/>
        <v>0</v>
      </c>
      <c r="AJ84" s="26">
        <f t="shared" si="217"/>
        <v>2.496775517781191E-39</v>
      </c>
      <c r="AK84" s="26">
        <f t="shared" si="155"/>
        <v>8.2915608540743855E-29</v>
      </c>
      <c r="AL84" s="26">
        <f t="shared" si="156"/>
        <v>1</v>
      </c>
      <c r="AM84" s="26">
        <f t="shared" si="200"/>
        <v>0</v>
      </c>
      <c r="AN84" s="26">
        <f t="shared" si="157"/>
        <v>8.2915608540743855E-29</v>
      </c>
      <c r="AO84" s="26">
        <f t="shared" si="158"/>
        <v>1</v>
      </c>
      <c r="AP84" s="26">
        <f t="shared" si="218"/>
        <v>0</v>
      </c>
      <c r="AQ84" s="26">
        <f t="shared" si="219"/>
        <v>8.2915608540743855E-29</v>
      </c>
      <c r="AR84" s="26">
        <f t="shared" si="160"/>
        <v>9.0972519986074285E-22</v>
      </c>
      <c r="AS84" s="26">
        <f t="shared" si="161"/>
        <v>1</v>
      </c>
      <c r="AT84" s="26">
        <f t="shared" si="201"/>
        <v>0</v>
      </c>
      <c r="AU84" s="26">
        <f t="shared" si="162"/>
        <v>9.0972519986074285E-22</v>
      </c>
      <c r="AV84" s="26">
        <f t="shared" si="163"/>
        <v>1</v>
      </c>
      <c r="AW84" s="26">
        <f t="shared" si="220"/>
        <v>0</v>
      </c>
      <c r="AX84" s="26">
        <f t="shared" si="221"/>
        <v>9.0972519986074285E-22</v>
      </c>
      <c r="AY84" s="26">
        <f t="shared" si="165"/>
        <v>7.3521091973924085E-16</v>
      </c>
      <c r="AZ84" s="26">
        <f t="shared" si="166"/>
        <v>1</v>
      </c>
      <c r="BA84" s="26">
        <f t="shared" si="202"/>
        <v>0</v>
      </c>
      <c r="BB84" s="26">
        <f t="shared" si="167"/>
        <v>7.3521091973924085E-16</v>
      </c>
      <c r="BC84" s="26">
        <f t="shared" si="168"/>
        <v>1</v>
      </c>
      <c r="BD84" s="26">
        <f t="shared" si="222"/>
        <v>0</v>
      </c>
      <c r="BE84" s="26">
        <f t="shared" si="223"/>
        <v>7.3521091973924085E-16</v>
      </c>
      <c r="BF84" s="26">
        <f t="shared" si="170"/>
        <v>1.5733596297960851E-9</v>
      </c>
      <c r="BG84" s="26">
        <f t="shared" si="171"/>
        <v>0.99999999999210021</v>
      </c>
      <c r="BH84" s="26">
        <f t="shared" si="203"/>
        <v>1.6270429448184132E-11</v>
      </c>
      <c r="BI84" s="26">
        <f t="shared" si="172"/>
        <v>1.557089200347901E-9</v>
      </c>
      <c r="BJ84" s="26">
        <f t="shared" si="173"/>
        <v>0.99999999999552835</v>
      </c>
      <c r="BK84" s="26">
        <f t="shared" si="224"/>
        <v>9.3922647437238993E-12</v>
      </c>
      <c r="BL84" s="26">
        <f t="shared" si="225"/>
        <v>1.5639673650523612E-9</v>
      </c>
      <c r="BM84" s="26">
        <f t="shared" si="175"/>
        <v>5.6354110449703538E-5</v>
      </c>
      <c r="BN84" s="26">
        <f t="shared" si="176"/>
        <v>0.9999624934026673</v>
      </c>
      <c r="BO84" s="26">
        <f t="shared" si="204"/>
        <v>2.965977263758024E-5</v>
      </c>
      <c r="BP84" s="26">
        <f t="shared" si="177"/>
        <v>2.6694337812123298E-5</v>
      </c>
      <c r="BQ84" s="26">
        <f t="shared" si="178"/>
        <v>0.9999721718600193</v>
      </c>
      <c r="BR84" s="26">
        <f t="shared" si="226"/>
        <v>2.2482821079083948E-5</v>
      </c>
      <c r="BS84" s="26">
        <f t="shared" si="227"/>
        <v>3.387128937061959E-5</v>
      </c>
      <c r="BT84" s="26">
        <f t="shared" si="180"/>
        <v>2.9041747398742688E-2</v>
      </c>
      <c r="BU84" s="26">
        <f t="shared" si="181"/>
        <v>0.83051007801043897</v>
      </c>
      <c r="BV84" s="26">
        <f t="shared" si="205"/>
        <v>3.1901925133676845E-2</v>
      </c>
      <c r="BW84" s="26">
        <f t="shared" si="182"/>
        <v>2.8601777349341571E-3</v>
      </c>
      <c r="BX84" s="26">
        <f t="shared" si="183"/>
        <v>0.84517204847707161</v>
      </c>
      <c r="BY84" s="26">
        <f t="shared" si="228"/>
        <v>3.0185904308202449E-2</v>
      </c>
      <c r="BZ84" s="26">
        <f t="shared" si="229"/>
        <v>1.1441569094597613E-3</v>
      </c>
      <c r="CA84" s="26">
        <f t="shared" si="185"/>
        <v>1.9516490330757558E-2</v>
      </c>
      <c r="CB84" s="26">
        <f t="shared" si="186"/>
        <v>0.10295160536603414</v>
      </c>
      <c r="CC84" s="26">
        <f t="shared" si="206"/>
        <v>1.7658138930313455E-2</v>
      </c>
      <c r="CD84" s="26">
        <f t="shared" si="187"/>
        <v>1.8583514004441026E-3</v>
      </c>
      <c r="CE84" s="26">
        <f t="shared" si="188"/>
        <v>0.11271668415253772</v>
      </c>
      <c r="CF84" s="26">
        <f t="shared" si="230"/>
        <v>1.8900519155095594E-2</v>
      </c>
      <c r="CG84" s="26">
        <f t="shared" si="231"/>
        <v>6.1597117566196402E-4</v>
      </c>
      <c r="CH84" s="26">
        <f t="shared" si="190"/>
        <v>2.5247930658039416E-4</v>
      </c>
      <c r="CI84" s="26">
        <f t="shared" si="191"/>
        <v>1.1400979735371086E-3</v>
      </c>
      <c r="CJ84" s="26">
        <f t="shared" si="207"/>
        <v>3.1370411421888559E-4</v>
      </c>
      <c r="CK84" s="26">
        <f t="shared" si="192"/>
        <v>6.1224807638491426E-5</v>
      </c>
      <c r="CL84" s="26">
        <f t="shared" si="193"/>
        <v>1.3348749709831873E-3</v>
      </c>
      <c r="CM84" s="26">
        <f t="shared" si="232"/>
        <v>3.6319151254549174E-4</v>
      </c>
      <c r="CN84" s="26">
        <f t="shared" si="233"/>
        <v>1.1071220596509758E-4</v>
      </c>
    </row>
    <row r="85" spans="1:92" x14ac:dyDescent="0.25">
      <c r="A85" s="38">
        <v>79</v>
      </c>
      <c r="B85" s="26">
        <f t="shared" si="130"/>
        <v>4.1121389637891309E-118</v>
      </c>
      <c r="C85" s="26">
        <f t="shared" si="131"/>
        <v>1</v>
      </c>
      <c r="D85" s="26">
        <f t="shared" si="195"/>
        <v>0</v>
      </c>
      <c r="E85" s="26">
        <f t="shared" si="132"/>
        <v>4.1121389637891309E-118</v>
      </c>
      <c r="F85" s="26">
        <f t="shared" si="133"/>
        <v>1</v>
      </c>
      <c r="G85" s="26">
        <f t="shared" si="208"/>
        <v>0</v>
      </c>
      <c r="H85" s="26">
        <f t="shared" si="209"/>
        <v>4.1121389637891309E-118</v>
      </c>
      <c r="I85" s="26">
        <f t="shared" si="135"/>
        <v>9.1441419265676049E-95</v>
      </c>
      <c r="J85" s="26">
        <f t="shared" si="136"/>
        <v>1</v>
      </c>
      <c r="K85" s="26">
        <f t="shared" si="196"/>
        <v>0</v>
      </c>
      <c r="L85" s="26">
        <f t="shared" si="137"/>
        <v>9.1441419265676049E-95</v>
      </c>
      <c r="M85" s="26">
        <f t="shared" si="138"/>
        <v>1</v>
      </c>
      <c r="N85" s="26">
        <f t="shared" si="210"/>
        <v>0</v>
      </c>
      <c r="O85" s="26">
        <f t="shared" si="211"/>
        <v>9.1441419265676049E-95</v>
      </c>
      <c r="P85" s="26">
        <f t="shared" si="140"/>
        <v>7.4803798517971786E-72</v>
      </c>
      <c r="Q85" s="26">
        <f t="shared" si="141"/>
        <v>1</v>
      </c>
      <c r="R85" s="26">
        <f t="shared" si="197"/>
        <v>0</v>
      </c>
      <c r="S85" s="26">
        <f t="shared" si="142"/>
        <v>7.4803798517971786E-72</v>
      </c>
      <c r="T85" s="26">
        <f t="shared" si="143"/>
        <v>1</v>
      </c>
      <c r="U85" s="26">
        <f t="shared" si="212"/>
        <v>0</v>
      </c>
      <c r="V85" s="26">
        <f t="shared" si="213"/>
        <v>7.4803798517971786E-72</v>
      </c>
      <c r="W85" s="26">
        <f t="shared" si="145"/>
        <v>5.902636680172709E-54</v>
      </c>
      <c r="X85" s="26">
        <f t="shared" si="146"/>
        <v>1</v>
      </c>
      <c r="Y85" s="26">
        <f t="shared" si="198"/>
        <v>0</v>
      </c>
      <c r="Z85" s="26">
        <f t="shared" si="147"/>
        <v>5.902636680172709E-54</v>
      </c>
      <c r="AA85" s="26">
        <f t="shared" si="148"/>
        <v>1</v>
      </c>
      <c r="AB85" s="26">
        <f t="shared" si="214"/>
        <v>0</v>
      </c>
      <c r="AC85" s="26">
        <f t="shared" si="215"/>
        <v>5.902636680172709E-54</v>
      </c>
      <c r="AD85" s="26">
        <f t="shared" si="150"/>
        <v>3.4765228728599608E-40</v>
      </c>
      <c r="AE85" s="26">
        <f t="shared" si="151"/>
        <v>1</v>
      </c>
      <c r="AF85" s="26">
        <f t="shared" si="199"/>
        <v>0</v>
      </c>
      <c r="AG85" s="26">
        <f t="shared" si="152"/>
        <v>3.4765228728599608E-40</v>
      </c>
      <c r="AH85" s="26">
        <f t="shared" si="153"/>
        <v>1</v>
      </c>
      <c r="AI85" s="26">
        <f t="shared" si="216"/>
        <v>0</v>
      </c>
      <c r="AJ85" s="26">
        <f t="shared" si="217"/>
        <v>3.4765228728599608E-40</v>
      </c>
      <c r="AK85" s="26">
        <f t="shared" si="155"/>
        <v>1.6793034641163168E-29</v>
      </c>
      <c r="AL85" s="26">
        <f t="shared" si="156"/>
        <v>1</v>
      </c>
      <c r="AM85" s="26">
        <f t="shared" si="200"/>
        <v>0</v>
      </c>
      <c r="AN85" s="26">
        <f t="shared" si="157"/>
        <v>1.6793034641163168E-29</v>
      </c>
      <c r="AO85" s="26">
        <f t="shared" si="158"/>
        <v>1</v>
      </c>
      <c r="AP85" s="26">
        <f t="shared" si="218"/>
        <v>0</v>
      </c>
      <c r="AQ85" s="26">
        <f t="shared" si="219"/>
        <v>1.6793034641163168E-29</v>
      </c>
      <c r="AR85" s="26">
        <f t="shared" si="160"/>
        <v>2.4182568603892935E-22</v>
      </c>
      <c r="AS85" s="26">
        <f t="shared" si="161"/>
        <v>1</v>
      </c>
      <c r="AT85" s="26">
        <f t="shared" si="201"/>
        <v>0</v>
      </c>
      <c r="AU85" s="26">
        <f t="shared" si="162"/>
        <v>2.4182568603892935E-22</v>
      </c>
      <c r="AV85" s="26">
        <f t="shared" si="163"/>
        <v>1</v>
      </c>
      <c r="AW85" s="26">
        <f t="shared" si="220"/>
        <v>0</v>
      </c>
      <c r="AX85" s="26">
        <f t="shared" si="221"/>
        <v>2.4182568603892935E-22</v>
      </c>
      <c r="AY85" s="26">
        <f t="shared" si="165"/>
        <v>2.5127461813872834E-16</v>
      </c>
      <c r="AZ85" s="26">
        <f t="shared" si="166"/>
        <v>1</v>
      </c>
      <c r="BA85" s="26">
        <f t="shared" si="202"/>
        <v>0</v>
      </c>
      <c r="BB85" s="26">
        <f t="shared" si="167"/>
        <v>2.5127461813872834E-16</v>
      </c>
      <c r="BC85" s="26">
        <f t="shared" si="168"/>
        <v>1</v>
      </c>
      <c r="BD85" s="26">
        <f t="shared" si="222"/>
        <v>0</v>
      </c>
      <c r="BE85" s="26">
        <f t="shared" si="223"/>
        <v>2.5127461813872834E-16</v>
      </c>
      <c r="BF85" s="26">
        <f t="shared" si="170"/>
        <v>7.3688995319563178E-10</v>
      </c>
      <c r="BG85" s="26">
        <f t="shared" si="171"/>
        <v>0.99999999999748557</v>
      </c>
      <c r="BH85" s="26">
        <f t="shared" si="203"/>
        <v>5.3853588255492468E-12</v>
      </c>
      <c r="BI85" s="26">
        <f t="shared" si="172"/>
        <v>7.3150459437008253E-10</v>
      </c>
      <c r="BJ85" s="26">
        <f t="shared" si="173"/>
        <v>0.99999999999859546</v>
      </c>
      <c r="BK85" s="26">
        <f t="shared" si="224"/>
        <v>3.0671021278294575E-12</v>
      </c>
      <c r="BL85" s="26">
        <f t="shared" si="225"/>
        <v>7.3382285106780232E-10</v>
      </c>
      <c r="BM85" s="26">
        <f t="shared" si="175"/>
        <v>3.5667158512470703E-5</v>
      </c>
      <c r="BN85" s="26">
        <f t="shared" si="176"/>
        <v>0.99997945106095032</v>
      </c>
      <c r="BO85" s="26">
        <f t="shared" si="204"/>
        <v>1.6957658283023314E-5</v>
      </c>
      <c r="BP85" s="26">
        <f t="shared" si="177"/>
        <v>1.8709500229447389E-5</v>
      </c>
      <c r="BQ85" s="26">
        <f t="shared" si="178"/>
        <v>0.99998489847896788</v>
      </c>
      <c r="BR85" s="26">
        <f t="shared" si="226"/>
        <v>1.2726618948577517E-5</v>
      </c>
      <c r="BS85" s="26">
        <f t="shared" si="227"/>
        <v>2.2940539563893186E-5</v>
      </c>
      <c r="BT85" s="26">
        <f t="shared" si="180"/>
        <v>2.5733193897620053E-2</v>
      </c>
      <c r="BU85" s="26">
        <f t="shared" si="181"/>
        <v>0.85897056211922052</v>
      </c>
      <c r="BV85" s="26">
        <f t="shared" si="205"/>
        <v>2.8460484108781547E-2</v>
      </c>
      <c r="BW85" s="26">
        <f t="shared" si="182"/>
        <v>2.7272902111614948E-3</v>
      </c>
      <c r="BX85" s="26">
        <f t="shared" si="183"/>
        <v>0.87191018692897726</v>
      </c>
      <c r="BY85" s="26">
        <f t="shared" si="228"/>
        <v>2.6738138451905646E-2</v>
      </c>
      <c r="BZ85" s="26">
        <f t="shared" si="229"/>
        <v>1.0049445542855938E-3</v>
      </c>
      <c r="CA85" s="26">
        <f t="shared" si="185"/>
        <v>2.2233976326179506E-2</v>
      </c>
      <c r="CB85" s="26">
        <f t="shared" si="186"/>
        <v>0.1231258498462635</v>
      </c>
      <c r="CC85" s="26">
        <f t="shared" si="206"/>
        <v>2.0174244480229364E-2</v>
      </c>
      <c r="CD85" s="26">
        <f t="shared" si="187"/>
        <v>2.0597318459501419E-3</v>
      </c>
      <c r="CE85" s="26">
        <f t="shared" si="188"/>
        <v>0.13419081364638036</v>
      </c>
      <c r="CF85" s="26">
        <f t="shared" si="230"/>
        <v>2.1474129493842642E-2</v>
      </c>
      <c r="CG85" s="26">
        <f t="shared" si="231"/>
        <v>7.5984683233686415E-4</v>
      </c>
      <c r="CH85" s="26">
        <f t="shared" si="190"/>
        <v>3.5155346485877739E-4</v>
      </c>
      <c r="CI85" s="26">
        <f t="shared" si="191"/>
        <v>1.5596297671287935E-3</v>
      </c>
      <c r="CJ85" s="26">
        <f t="shared" si="207"/>
        <v>4.1953179359168489E-4</v>
      </c>
      <c r="CK85" s="26">
        <f t="shared" si="192"/>
        <v>6.7978328732907491E-5</v>
      </c>
      <c r="CL85" s="26">
        <f t="shared" si="193"/>
        <v>1.8183875511929052E-3</v>
      </c>
      <c r="CM85" s="26">
        <f t="shared" si="232"/>
        <v>4.8351258020971791E-4</v>
      </c>
      <c r="CN85" s="26">
        <f t="shared" si="233"/>
        <v>1.3195911535094051E-4</v>
      </c>
    </row>
    <row r="86" spans="1:92" x14ac:dyDescent="0.25">
      <c r="A86" s="38">
        <v>80</v>
      </c>
      <c r="B86" s="26">
        <f t="shared" si="130"/>
        <v>5.1401737047358497E-120</v>
      </c>
      <c r="C86" s="26">
        <f t="shared" si="131"/>
        <v>1</v>
      </c>
      <c r="D86" s="26">
        <f t="shared" si="195"/>
        <v>0</v>
      </c>
      <c r="E86" s="26">
        <f t="shared" si="132"/>
        <v>5.1401737047358497E-120</v>
      </c>
      <c r="F86" s="26">
        <f t="shared" si="133"/>
        <v>1</v>
      </c>
      <c r="G86" s="26">
        <f t="shared" si="208"/>
        <v>0</v>
      </c>
      <c r="H86" s="26">
        <f t="shared" si="209"/>
        <v>5.1401737047358497E-120</v>
      </c>
      <c r="I86" s="26">
        <f t="shared" si="135"/>
        <v>2.2860354816418314E-96</v>
      </c>
      <c r="J86" s="26">
        <f t="shared" si="136"/>
        <v>1</v>
      </c>
      <c r="K86" s="26">
        <f t="shared" si="196"/>
        <v>0</v>
      </c>
      <c r="L86" s="26">
        <f t="shared" si="137"/>
        <v>2.2860354816418314E-96</v>
      </c>
      <c r="M86" s="26">
        <f t="shared" si="138"/>
        <v>1</v>
      </c>
      <c r="N86" s="26">
        <f t="shared" si="210"/>
        <v>0</v>
      </c>
      <c r="O86" s="26">
        <f t="shared" si="211"/>
        <v>2.2860354816418314E-96</v>
      </c>
      <c r="P86" s="26">
        <f t="shared" si="140"/>
        <v>3.7401899258985882E-73</v>
      </c>
      <c r="Q86" s="26">
        <f t="shared" si="141"/>
        <v>1</v>
      </c>
      <c r="R86" s="26">
        <f t="shared" si="197"/>
        <v>0</v>
      </c>
      <c r="S86" s="26">
        <f t="shared" si="142"/>
        <v>3.7401899258985882E-73</v>
      </c>
      <c r="T86" s="26">
        <f t="shared" si="143"/>
        <v>1</v>
      </c>
      <c r="U86" s="26">
        <f t="shared" si="212"/>
        <v>0</v>
      </c>
      <c r="V86" s="26">
        <f t="shared" si="213"/>
        <v>3.7401899258985882E-73</v>
      </c>
      <c r="W86" s="26">
        <f t="shared" si="145"/>
        <v>5.1648070951512205E-55</v>
      </c>
      <c r="X86" s="26">
        <f t="shared" si="146"/>
        <v>1</v>
      </c>
      <c r="Y86" s="26">
        <f t="shared" si="198"/>
        <v>0</v>
      </c>
      <c r="Z86" s="26">
        <f t="shared" si="147"/>
        <v>5.1648070951512205E-55</v>
      </c>
      <c r="AA86" s="26">
        <f t="shared" si="148"/>
        <v>1</v>
      </c>
      <c r="AB86" s="26">
        <f t="shared" si="214"/>
        <v>0</v>
      </c>
      <c r="AC86" s="26">
        <f t="shared" si="215"/>
        <v>5.1648070951512205E-55</v>
      </c>
      <c r="AD86" s="26">
        <f t="shared" si="150"/>
        <v>4.7802189501824703E-41</v>
      </c>
      <c r="AE86" s="26">
        <f t="shared" si="151"/>
        <v>1</v>
      </c>
      <c r="AF86" s="26">
        <f t="shared" si="199"/>
        <v>0</v>
      </c>
      <c r="AG86" s="26">
        <f t="shared" si="152"/>
        <v>4.7802189501824703E-41</v>
      </c>
      <c r="AH86" s="26">
        <f t="shared" si="153"/>
        <v>1</v>
      </c>
      <c r="AI86" s="26">
        <f t="shared" si="216"/>
        <v>0</v>
      </c>
      <c r="AJ86" s="26">
        <f t="shared" si="217"/>
        <v>4.7802189501824703E-41</v>
      </c>
      <c r="AK86" s="26">
        <f t="shared" si="155"/>
        <v>3.3586069282326927E-30</v>
      </c>
      <c r="AL86" s="26">
        <f t="shared" si="156"/>
        <v>1</v>
      </c>
      <c r="AM86" s="26">
        <f t="shared" si="200"/>
        <v>0</v>
      </c>
      <c r="AN86" s="26">
        <f t="shared" si="157"/>
        <v>3.3586069282326927E-30</v>
      </c>
      <c r="AO86" s="26">
        <f t="shared" si="158"/>
        <v>1</v>
      </c>
      <c r="AP86" s="26">
        <f t="shared" si="218"/>
        <v>0</v>
      </c>
      <c r="AQ86" s="26">
        <f t="shared" si="219"/>
        <v>3.3586069282326927E-30</v>
      </c>
      <c r="AR86" s="26">
        <f t="shared" si="160"/>
        <v>6.3479242585219135E-23</v>
      </c>
      <c r="AS86" s="26">
        <f t="shared" si="161"/>
        <v>1</v>
      </c>
      <c r="AT86" s="26">
        <f t="shared" si="201"/>
        <v>0</v>
      </c>
      <c r="AU86" s="26">
        <f t="shared" si="162"/>
        <v>6.3479242585219135E-23</v>
      </c>
      <c r="AV86" s="26">
        <f t="shared" si="163"/>
        <v>1</v>
      </c>
      <c r="AW86" s="26">
        <f t="shared" si="220"/>
        <v>0</v>
      </c>
      <c r="AX86" s="26">
        <f t="shared" si="221"/>
        <v>6.3479242585219135E-23</v>
      </c>
      <c r="AY86" s="26">
        <f t="shared" si="165"/>
        <v>8.4805183621821094E-17</v>
      </c>
      <c r="AZ86" s="26">
        <f t="shared" si="166"/>
        <v>1</v>
      </c>
      <c r="BA86" s="26">
        <f t="shared" si="202"/>
        <v>0</v>
      </c>
      <c r="BB86" s="26">
        <f t="shared" si="167"/>
        <v>8.4805183621821094E-17</v>
      </c>
      <c r="BC86" s="26">
        <f t="shared" si="168"/>
        <v>1</v>
      </c>
      <c r="BD86" s="26">
        <f t="shared" si="222"/>
        <v>0</v>
      </c>
      <c r="BE86" s="26">
        <f t="shared" si="223"/>
        <v>8.4805183621821094E-17</v>
      </c>
      <c r="BF86" s="26">
        <f t="shared" si="170"/>
        <v>3.4081160335297757E-10</v>
      </c>
      <c r="BG86" s="26">
        <f t="shared" si="171"/>
        <v>0.99999999999922062</v>
      </c>
      <c r="BH86" s="26">
        <f t="shared" si="203"/>
        <v>1.7350565428841946E-12</v>
      </c>
      <c r="BI86" s="26">
        <f t="shared" si="172"/>
        <v>3.3907654681009338E-10</v>
      </c>
      <c r="BJ86" s="26">
        <f t="shared" si="173"/>
        <v>0.99999999999957034</v>
      </c>
      <c r="BK86" s="26">
        <f t="shared" si="224"/>
        <v>9.7488683792334996E-13</v>
      </c>
      <c r="BL86" s="26">
        <f t="shared" si="225"/>
        <v>3.3983671651505422E-10</v>
      </c>
      <c r="BM86" s="26">
        <f t="shared" si="175"/>
        <v>2.2291974070294185E-5</v>
      </c>
      <c r="BN86" s="26">
        <f t="shared" si="176"/>
        <v>0.99998895475150074</v>
      </c>
      <c r="BO86" s="26">
        <f t="shared" si="204"/>
        <v>9.5036905504164437E-6</v>
      </c>
      <c r="BP86" s="26">
        <f t="shared" si="177"/>
        <v>1.2788283519877741E-5</v>
      </c>
      <c r="BQ86" s="26">
        <f t="shared" si="178"/>
        <v>0.99999196008711988</v>
      </c>
      <c r="BR86" s="26">
        <f t="shared" si="226"/>
        <v>7.0616081520036289E-6</v>
      </c>
      <c r="BS86" s="26">
        <f t="shared" si="227"/>
        <v>1.5230365918290556E-5</v>
      </c>
      <c r="BT86" s="26">
        <f t="shared" si="180"/>
        <v>2.2516544660417553E-2</v>
      </c>
      <c r="BU86" s="26">
        <f t="shared" si="181"/>
        <v>0.88400113818563297</v>
      </c>
      <c r="BV86" s="26">
        <f t="shared" si="205"/>
        <v>2.5030576066412458E-2</v>
      </c>
      <c r="BW86" s="26">
        <f t="shared" si="182"/>
        <v>2.5140314059949043E-3</v>
      </c>
      <c r="BX86" s="26">
        <f t="shared" si="183"/>
        <v>0.89525881214183489</v>
      </c>
      <c r="BY86" s="26">
        <f t="shared" si="228"/>
        <v>2.3348625212857632E-2</v>
      </c>
      <c r="BZ86" s="26">
        <f t="shared" si="229"/>
        <v>8.3208055244007872E-4</v>
      </c>
      <c r="CA86" s="26">
        <f t="shared" si="185"/>
        <v>2.5013223366951925E-2</v>
      </c>
      <c r="CB86" s="26">
        <f t="shared" si="186"/>
        <v>0.14592027257189419</v>
      </c>
      <c r="CC86" s="26">
        <f t="shared" si="206"/>
        <v>2.2794422725630689E-2</v>
      </c>
      <c r="CD86" s="26">
        <f t="shared" si="187"/>
        <v>2.2188006413212356E-3</v>
      </c>
      <c r="CE86" s="26">
        <f t="shared" si="188"/>
        <v>0.15831964959801537</v>
      </c>
      <c r="CF86" s="26">
        <f t="shared" si="230"/>
        <v>2.4128835951635008E-2</v>
      </c>
      <c r="CG86" s="26">
        <f t="shared" si="231"/>
        <v>8.8438741531691664E-4</v>
      </c>
      <c r="CH86" s="26">
        <f t="shared" si="190"/>
        <v>4.8338601418081639E-4</v>
      </c>
      <c r="CI86" s="26">
        <f t="shared" si="191"/>
        <v>2.1156164498790696E-3</v>
      </c>
      <c r="CJ86" s="26">
        <f t="shared" si="207"/>
        <v>5.5598668275027609E-4</v>
      </c>
      <c r="CK86" s="26">
        <f t="shared" si="192"/>
        <v>7.2600668569459698E-5</v>
      </c>
      <c r="CL86" s="26">
        <f t="shared" si="193"/>
        <v>2.4562612745130238E-3</v>
      </c>
      <c r="CM86" s="26">
        <f t="shared" si="232"/>
        <v>6.378737233201186E-4</v>
      </c>
      <c r="CN86" s="26">
        <f t="shared" si="233"/>
        <v>1.5448770913930221E-4</v>
      </c>
    </row>
    <row r="87" spans="1:92" x14ac:dyDescent="0.25">
      <c r="A87" s="38">
        <v>81</v>
      </c>
      <c r="B87" s="26">
        <f t="shared" si="130"/>
        <v>6.3458934626369108E-122</v>
      </c>
      <c r="C87" s="26">
        <f t="shared" si="131"/>
        <v>1</v>
      </c>
      <c r="D87" s="26">
        <f t="shared" si="195"/>
        <v>0</v>
      </c>
      <c r="E87" s="26">
        <f t="shared" si="132"/>
        <v>6.3458934626369108E-122</v>
      </c>
      <c r="F87" s="26">
        <f t="shared" si="133"/>
        <v>1</v>
      </c>
      <c r="G87" s="26">
        <f t="shared" si="208"/>
        <v>0</v>
      </c>
      <c r="H87" s="26">
        <f t="shared" si="209"/>
        <v>6.3458934626369108E-122</v>
      </c>
      <c r="I87" s="26">
        <f t="shared" si="135"/>
        <v>5.6445320534366702E-98</v>
      </c>
      <c r="J87" s="26">
        <f t="shared" si="136"/>
        <v>1</v>
      </c>
      <c r="K87" s="26">
        <f t="shared" si="196"/>
        <v>0</v>
      </c>
      <c r="L87" s="26">
        <f t="shared" si="137"/>
        <v>5.6445320534366702E-98</v>
      </c>
      <c r="M87" s="26">
        <f t="shared" si="138"/>
        <v>1</v>
      </c>
      <c r="N87" s="26">
        <f t="shared" si="210"/>
        <v>0</v>
      </c>
      <c r="O87" s="26">
        <f t="shared" si="211"/>
        <v>5.6445320534366702E-98</v>
      </c>
      <c r="P87" s="26">
        <f t="shared" si="140"/>
        <v>1.8470073708140845E-74</v>
      </c>
      <c r="Q87" s="26">
        <f t="shared" si="141"/>
        <v>1</v>
      </c>
      <c r="R87" s="26">
        <f t="shared" si="197"/>
        <v>0</v>
      </c>
      <c r="S87" s="26">
        <f t="shared" si="142"/>
        <v>1.8470073708140845E-74</v>
      </c>
      <c r="T87" s="26">
        <f t="shared" si="143"/>
        <v>1</v>
      </c>
      <c r="U87" s="26">
        <f t="shared" si="212"/>
        <v>0</v>
      </c>
      <c r="V87" s="26">
        <f t="shared" si="213"/>
        <v>1.8470073708140845E-74</v>
      </c>
      <c r="W87" s="26">
        <f t="shared" si="145"/>
        <v>4.4634135390195805E-56</v>
      </c>
      <c r="X87" s="26">
        <f t="shared" si="146"/>
        <v>1</v>
      </c>
      <c r="Y87" s="26">
        <f t="shared" si="198"/>
        <v>0</v>
      </c>
      <c r="Z87" s="26">
        <f t="shared" si="147"/>
        <v>4.4634135390195805E-56</v>
      </c>
      <c r="AA87" s="26">
        <f t="shared" si="148"/>
        <v>1</v>
      </c>
      <c r="AB87" s="26">
        <f t="shared" si="214"/>
        <v>0</v>
      </c>
      <c r="AC87" s="26">
        <f t="shared" si="215"/>
        <v>4.4634135390195805E-56</v>
      </c>
      <c r="AD87" s="26">
        <f t="shared" si="150"/>
        <v>6.4916553644452477E-42</v>
      </c>
      <c r="AE87" s="26">
        <f t="shared" si="151"/>
        <v>1</v>
      </c>
      <c r="AF87" s="26">
        <f t="shared" si="199"/>
        <v>0</v>
      </c>
      <c r="AG87" s="26">
        <f t="shared" si="152"/>
        <v>6.4916553644452477E-42</v>
      </c>
      <c r="AH87" s="26">
        <f t="shared" si="153"/>
        <v>1</v>
      </c>
      <c r="AI87" s="26">
        <f t="shared" si="216"/>
        <v>0</v>
      </c>
      <c r="AJ87" s="26">
        <f t="shared" si="217"/>
        <v>6.4916553644452477E-42</v>
      </c>
      <c r="AK87" s="26">
        <f t="shared" si="155"/>
        <v>6.6342852903361838E-31</v>
      </c>
      <c r="AL87" s="26">
        <f t="shared" si="156"/>
        <v>1</v>
      </c>
      <c r="AM87" s="26">
        <f t="shared" si="200"/>
        <v>0</v>
      </c>
      <c r="AN87" s="26">
        <f t="shared" si="157"/>
        <v>6.6342852903361838E-31</v>
      </c>
      <c r="AO87" s="26">
        <f t="shared" si="158"/>
        <v>1</v>
      </c>
      <c r="AP87" s="26">
        <f t="shared" si="218"/>
        <v>0</v>
      </c>
      <c r="AQ87" s="26">
        <f t="shared" si="219"/>
        <v>6.6342852903361838E-31</v>
      </c>
      <c r="AR87" s="26">
        <f t="shared" si="160"/>
        <v>1.6457581410982611E-23</v>
      </c>
      <c r="AS87" s="26">
        <f t="shared" si="161"/>
        <v>1</v>
      </c>
      <c r="AT87" s="26">
        <f t="shared" si="201"/>
        <v>0</v>
      </c>
      <c r="AU87" s="26">
        <f t="shared" si="162"/>
        <v>1.6457581410982611E-23</v>
      </c>
      <c r="AV87" s="26">
        <f t="shared" si="163"/>
        <v>1</v>
      </c>
      <c r="AW87" s="26">
        <f t="shared" si="220"/>
        <v>0</v>
      </c>
      <c r="AX87" s="26">
        <f t="shared" si="221"/>
        <v>1.6457581410982611E-23</v>
      </c>
      <c r="AY87" s="26">
        <f t="shared" si="165"/>
        <v>2.8268394540606421E-17</v>
      </c>
      <c r="AZ87" s="26">
        <f t="shared" si="166"/>
        <v>1</v>
      </c>
      <c r="BA87" s="26">
        <f t="shared" si="202"/>
        <v>0</v>
      </c>
      <c r="BB87" s="26">
        <f t="shared" si="167"/>
        <v>2.8268394540606421E-17</v>
      </c>
      <c r="BC87" s="26">
        <f t="shared" si="168"/>
        <v>1</v>
      </c>
      <c r="BD87" s="26">
        <f t="shared" si="222"/>
        <v>0</v>
      </c>
      <c r="BE87" s="26">
        <f t="shared" si="223"/>
        <v>2.8268394540606421E-17</v>
      </c>
      <c r="BF87" s="26">
        <f t="shared" si="170"/>
        <v>1.5567937437111501E-10</v>
      </c>
      <c r="BG87" s="26">
        <f t="shared" si="171"/>
        <v>0.99999999999976474</v>
      </c>
      <c r="BH87" s="26">
        <f t="shared" si="203"/>
        <v>5.4412030436878922E-13</v>
      </c>
      <c r="BI87" s="26">
        <f t="shared" si="172"/>
        <v>1.5513525406674622E-10</v>
      </c>
      <c r="BJ87" s="26">
        <f t="shared" si="173"/>
        <v>0.99999999999987199</v>
      </c>
      <c r="BK87" s="26">
        <f t="shared" si="224"/>
        <v>3.0164759579065503E-13</v>
      </c>
      <c r="BL87" s="26">
        <f t="shared" si="225"/>
        <v>1.5537772677532435E-10</v>
      </c>
      <c r="BM87" s="26">
        <f t="shared" si="175"/>
        <v>1.3760477821169228E-5</v>
      </c>
      <c r="BN87" s="26">
        <f t="shared" si="176"/>
        <v>0.99999417567131643</v>
      </c>
      <c r="BO87" s="26">
        <f t="shared" si="204"/>
        <v>5.2209198156960568E-6</v>
      </c>
      <c r="BP87" s="26">
        <f t="shared" si="177"/>
        <v>8.5395580054731716E-6</v>
      </c>
      <c r="BQ87" s="26">
        <f t="shared" si="178"/>
        <v>0.99999580089434237</v>
      </c>
      <c r="BR87" s="26">
        <f t="shared" si="226"/>
        <v>3.8408072224882517E-6</v>
      </c>
      <c r="BS87" s="26">
        <f t="shared" si="227"/>
        <v>9.9196705986809767E-6</v>
      </c>
      <c r="BT87" s="26">
        <f t="shared" si="180"/>
        <v>1.9458742299126312E-2</v>
      </c>
      <c r="BU87" s="26">
        <f t="shared" si="181"/>
        <v>0.90570327890911828</v>
      </c>
      <c r="BV87" s="26">
        <f t="shared" si="205"/>
        <v>2.1702140723485308E-2</v>
      </c>
      <c r="BW87" s="26">
        <f t="shared" si="182"/>
        <v>2.2433984243589965E-3</v>
      </c>
      <c r="BX87" s="26">
        <f t="shared" si="183"/>
        <v>0.91535874599973921</v>
      </c>
      <c r="BY87" s="26">
        <f t="shared" si="228"/>
        <v>2.0099933857904317E-2</v>
      </c>
      <c r="BZ87" s="26">
        <f t="shared" si="229"/>
        <v>6.4119155877800579E-4</v>
      </c>
      <c r="CA87" s="26">
        <f t="shared" si="185"/>
        <v>2.7792470407724382E-2</v>
      </c>
      <c r="CB87" s="26">
        <f t="shared" si="186"/>
        <v>0.17139085557395572</v>
      </c>
      <c r="CC87" s="26">
        <f t="shared" si="206"/>
        <v>2.5470583002061536E-2</v>
      </c>
      <c r="CD87" s="26">
        <f t="shared" si="187"/>
        <v>2.3218874056628452E-3</v>
      </c>
      <c r="CE87" s="26">
        <f t="shared" si="188"/>
        <v>0.185132077589753</v>
      </c>
      <c r="CF87" s="26">
        <f t="shared" si="230"/>
        <v>2.6812427991737636E-2</v>
      </c>
      <c r="CG87" s="26">
        <f t="shared" si="231"/>
        <v>9.8004241598674546E-4</v>
      </c>
      <c r="CH87" s="26">
        <f t="shared" si="190"/>
        <v>6.5645014271469189E-4</v>
      </c>
      <c r="CI87" s="26">
        <f t="shared" si="191"/>
        <v>2.8457776423436473E-3</v>
      </c>
      <c r="CJ87" s="26">
        <f t="shared" si="207"/>
        <v>7.301611924645777E-4</v>
      </c>
      <c r="CK87" s="26">
        <f t="shared" si="192"/>
        <v>7.371104974988581E-5</v>
      </c>
      <c r="CL87" s="26">
        <f t="shared" si="193"/>
        <v>3.2901661124040515E-3</v>
      </c>
      <c r="CM87" s="26">
        <f t="shared" si="232"/>
        <v>8.3390483789102772E-4</v>
      </c>
      <c r="CN87" s="26">
        <f t="shared" si="233"/>
        <v>1.7745469517633583E-4</v>
      </c>
    </row>
    <row r="88" spans="1:92" x14ac:dyDescent="0.25">
      <c r="A88" s="38">
        <v>82</v>
      </c>
      <c r="B88" s="26">
        <f t="shared" si="130"/>
        <v>7.7388944666301916E-124</v>
      </c>
      <c r="C88" s="26">
        <f t="shared" si="131"/>
        <v>1</v>
      </c>
      <c r="D88" s="26">
        <f t="shared" si="195"/>
        <v>0</v>
      </c>
      <c r="E88" s="26">
        <f t="shared" si="132"/>
        <v>7.7388944666301916E-124</v>
      </c>
      <c r="F88" s="26">
        <f t="shared" si="133"/>
        <v>1</v>
      </c>
      <c r="G88" s="26">
        <f t="shared" si="208"/>
        <v>0</v>
      </c>
      <c r="H88" s="26">
        <f t="shared" si="209"/>
        <v>7.7388944666301916E-124</v>
      </c>
      <c r="I88" s="26">
        <f t="shared" si="135"/>
        <v>1.3767151349845068E-99</v>
      </c>
      <c r="J88" s="26">
        <f t="shared" si="136"/>
        <v>1</v>
      </c>
      <c r="K88" s="26">
        <f t="shared" si="196"/>
        <v>0</v>
      </c>
      <c r="L88" s="26">
        <f t="shared" si="137"/>
        <v>1.3767151349845068E-99</v>
      </c>
      <c r="M88" s="26">
        <f t="shared" si="138"/>
        <v>1</v>
      </c>
      <c r="N88" s="26">
        <f t="shared" si="210"/>
        <v>0</v>
      </c>
      <c r="O88" s="26">
        <f t="shared" si="211"/>
        <v>1.3767151349845068E-99</v>
      </c>
      <c r="P88" s="26">
        <f t="shared" si="140"/>
        <v>9.0097920527515992E-76</v>
      </c>
      <c r="Q88" s="26">
        <f t="shared" si="141"/>
        <v>1</v>
      </c>
      <c r="R88" s="26">
        <f t="shared" si="197"/>
        <v>0</v>
      </c>
      <c r="S88" s="26">
        <f t="shared" si="142"/>
        <v>9.0097920527515992E-76</v>
      </c>
      <c r="T88" s="26">
        <f t="shared" si="143"/>
        <v>1</v>
      </c>
      <c r="U88" s="26">
        <f t="shared" si="212"/>
        <v>0</v>
      </c>
      <c r="V88" s="26">
        <f t="shared" si="213"/>
        <v>9.0097920527515992E-76</v>
      </c>
      <c r="W88" s="26">
        <f t="shared" si="145"/>
        <v>3.8102310698947161E-57</v>
      </c>
      <c r="X88" s="26">
        <f t="shared" si="146"/>
        <v>1</v>
      </c>
      <c r="Y88" s="26">
        <f t="shared" si="198"/>
        <v>0</v>
      </c>
      <c r="Z88" s="26">
        <f t="shared" si="147"/>
        <v>3.8102310698947161E-57</v>
      </c>
      <c r="AA88" s="26">
        <f t="shared" si="148"/>
        <v>1</v>
      </c>
      <c r="AB88" s="26">
        <f t="shared" si="214"/>
        <v>0</v>
      </c>
      <c r="AC88" s="26">
        <f t="shared" si="215"/>
        <v>3.8102310698947161E-57</v>
      </c>
      <c r="AD88" s="26">
        <f t="shared" si="150"/>
        <v>8.7083181718168092E-43</v>
      </c>
      <c r="AE88" s="26">
        <f t="shared" si="151"/>
        <v>1</v>
      </c>
      <c r="AF88" s="26">
        <f t="shared" si="199"/>
        <v>0</v>
      </c>
      <c r="AG88" s="26">
        <f t="shared" si="152"/>
        <v>8.7083181718168092E-43</v>
      </c>
      <c r="AH88" s="26">
        <f t="shared" si="153"/>
        <v>1</v>
      </c>
      <c r="AI88" s="26">
        <f t="shared" si="216"/>
        <v>0</v>
      </c>
      <c r="AJ88" s="26">
        <f t="shared" si="217"/>
        <v>8.7083181718168092E-43</v>
      </c>
      <c r="AK88" s="26">
        <f t="shared" si="155"/>
        <v>1.2944946907972861E-31</v>
      </c>
      <c r="AL88" s="26">
        <f t="shared" si="156"/>
        <v>1</v>
      </c>
      <c r="AM88" s="26">
        <f t="shared" si="200"/>
        <v>0</v>
      </c>
      <c r="AN88" s="26">
        <f t="shared" si="157"/>
        <v>1.2944946907972861E-31</v>
      </c>
      <c r="AO88" s="26">
        <f t="shared" si="158"/>
        <v>1</v>
      </c>
      <c r="AP88" s="26">
        <f t="shared" si="218"/>
        <v>0</v>
      </c>
      <c r="AQ88" s="26">
        <f t="shared" si="219"/>
        <v>1.2944946907972861E-31</v>
      </c>
      <c r="AR88" s="26">
        <f t="shared" si="160"/>
        <v>4.214746458910208E-24</v>
      </c>
      <c r="AS88" s="26">
        <f t="shared" si="161"/>
        <v>1</v>
      </c>
      <c r="AT88" s="26">
        <f t="shared" si="201"/>
        <v>0</v>
      </c>
      <c r="AU88" s="26">
        <f t="shared" si="162"/>
        <v>4.214746458910208E-24</v>
      </c>
      <c r="AV88" s="26">
        <f t="shared" si="163"/>
        <v>1</v>
      </c>
      <c r="AW88" s="26">
        <f t="shared" si="220"/>
        <v>0</v>
      </c>
      <c r="AX88" s="26">
        <f t="shared" si="221"/>
        <v>4.214746458910208E-24</v>
      </c>
      <c r="AY88" s="26">
        <f t="shared" si="165"/>
        <v>9.3078860072730421E-18</v>
      </c>
      <c r="AZ88" s="26">
        <f t="shared" si="166"/>
        <v>1</v>
      </c>
      <c r="BA88" s="26">
        <f t="shared" si="202"/>
        <v>0</v>
      </c>
      <c r="BB88" s="26">
        <f t="shared" si="167"/>
        <v>9.3078860072730421E-18</v>
      </c>
      <c r="BC88" s="26">
        <f t="shared" si="168"/>
        <v>1</v>
      </c>
      <c r="BD88" s="26">
        <f t="shared" si="222"/>
        <v>0</v>
      </c>
      <c r="BE88" s="26">
        <f t="shared" si="223"/>
        <v>9.3078860072730421E-18</v>
      </c>
      <c r="BF88" s="26">
        <f t="shared" si="170"/>
        <v>7.0245571362576099E-11</v>
      </c>
      <c r="BG88" s="26">
        <f t="shared" si="171"/>
        <v>0.99999999999993083</v>
      </c>
      <c r="BH88" s="26">
        <f t="shared" si="203"/>
        <v>1.6608936448392342E-13</v>
      </c>
      <c r="BI88" s="26">
        <f t="shared" si="172"/>
        <v>7.0079481998092176E-11</v>
      </c>
      <c r="BJ88" s="26">
        <f t="shared" si="173"/>
        <v>0.99999999999996292</v>
      </c>
      <c r="BK88" s="26">
        <f t="shared" si="224"/>
        <v>9.0927265716800321E-14</v>
      </c>
      <c r="BL88" s="26">
        <f t="shared" si="225"/>
        <v>7.0154644096859299E-11</v>
      </c>
      <c r="BM88" s="26">
        <f t="shared" si="175"/>
        <v>8.3905352568105804E-6</v>
      </c>
      <c r="BN88" s="26">
        <f t="shared" si="176"/>
        <v>0.99999698711942409</v>
      </c>
      <c r="BO88" s="26">
        <f t="shared" si="204"/>
        <v>2.8114481076535469E-6</v>
      </c>
      <c r="BP88" s="26">
        <f t="shared" si="177"/>
        <v>5.5790871491570335E-6</v>
      </c>
      <c r="BQ88" s="26">
        <f t="shared" si="178"/>
        <v>0.99999784861026819</v>
      </c>
      <c r="BR88" s="26">
        <f t="shared" si="226"/>
        <v>2.0477159258236455E-6</v>
      </c>
      <c r="BS88" s="26">
        <f t="shared" si="227"/>
        <v>6.3428193309869349E-6</v>
      </c>
      <c r="BT88" s="26">
        <f t="shared" si="180"/>
        <v>1.6611121474863922E-2</v>
      </c>
      <c r="BU88" s="26">
        <f t="shared" si="181"/>
        <v>0.92425300379788999</v>
      </c>
      <c r="BV88" s="26">
        <f t="shared" si="205"/>
        <v>1.8549724888771713E-2</v>
      </c>
      <c r="BW88" s="26">
        <f t="shared" si="182"/>
        <v>1.9386034139077905E-3</v>
      </c>
      <c r="BX88" s="26">
        <f t="shared" si="183"/>
        <v>0.93241686379200606</v>
      </c>
      <c r="BY88" s="26">
        <f t="shared" si="228"/>
        <v>1.7058117792266847E-2</v>
      </c>
      <c r="BZ88" s="26">
        <f t="shared" si="229"/>
        <v>4.4699631740292498E-4</v>
      </c>
      <c r="CA88" s="26">
        <f t="shared" si="185"/>
        <v>3.0503930935307226E-2</v>
      </c>
      <c r="CB88" s="26">
        <f t="shared" si="186"/>
        <v>0.1995375982741186</v>
      </c>
      <c r="CC88" s="26">
        <f t="shared" si="206"/>
        <v>2.8146742700162874E-2</v>
      </c>
      <c r="CD88" s="26">
        <f t="shared" si="187"/>
        <v>2.3571882351443516E-3</v>
      </c>
      <c r="CE88" s="26">
        <f t="shared" si="188"/>
        <v>0.21459765022017457</v>
      </c>
      <c r="CF88" s="26">
        <f t="shared" si="230"/>
        <v>2.9465572630421571E-2</v>
      </c>
      <c r="CG88" s="26">
        <f t="shared" si="231"/>
        <v>1.0383583048856546E-3</v>
      </c>
      <c r="CH88" s="26">
        <f t="shared" si="190"/>
        <v>8.8060384998311979E-4</v>
      </c>
      <c r="CI88" s="26">
        <f t="shared" si="191"/>
        <v>3.7960059236543894E-3</v>
      </c>
      <c r="CJ88" s="26">
        <f t="shared" si="207"/>
        <v>9.5022828131074207E-4</v>
      </c>
      <c r="CK88" s="26">
        <f t="shared" si="192"/>
        <v>6.9624431327622283E-5</v>
      </c>
      <c r="CL88" s="26">
        <f t="shared" si="193"/>
        <v>4.3704878698390881E-3</v>
      </c>
      <c r="CM88" s="26">
        <f t="shared" si="232"/>
        <v>1.0803217574350365E-3</v>
      </c>
      <c r="CN88" s="26">
        <f t="shared" si="233"/>
        <v>1.9971790745191675E-4</v>
      </c>
    </row>
    <row r="89" spans="1:92" x14ac:dyDescent="0.25">
      <c r="A89" s="38">
        <v>83</v>
      </c>
      <c r="B89" s="26">
        <f t="shared" si="130"/>
        <v>9.323969236904389E-126</v>
      </c>
      <c r="C89" s="26">
        <f t="shared" si="131"/>
        <v>1</v>
      </c>
      <c r="D89" s="26">
        <f t="shared" si="195"/>
        <v>0</v>
      </c>
      <c r="E89" s="26">
        <f t="shared" si="132"/>
        <v>9.323969236904389E-126</v>
      </c>
      <c r="F89" s="26">
        <f t="shared" si="133"/>
        <v>1</v>
      </c>
      <c r="G89" s="26">
        <f t="shared" si="208"/>
        <v>0</v>
      </c>
      <c r="H89" s="26">
        <f t="shared" si="209"/>
        <v>9.323969236904389E-126</v>
      </c>
      <c r="I89" s="26">
        <f t="shared" si="135"/>
        <v>3.3173858674326088E-101</v>
      </c>
      <c r="J89" s="26">
        <f t="shared" si="136"/>
        <v>1</v>
      </c>
      <c r="K89" s="26">
        <f t="shared" si="196"/>
        <v>0</v>
      </c>
      <c r="L89" s="26">
        <f t="shared" si="137"/>
        <v>3.3173858674326088E-101</v>
      </c>
      <c r="M89" s="26">
        <f t="shared" si="138"/>
        <v>1</v>
      </c>
      <c r="N89" s="26">
        <f t="shared" si="210"/>
        <v>0</v>
      </c>
      <c r="O89" s="26">
        <f t="shared" si="211"/>
        <v>3.3173858674326088E-101</v>
      </c>
      <c r="P89" s="26">
        <f t="shared" si="140"/>
        <v>4.3420684591573639E-77</v>
      </c>
      <c r="Q89" s="26">
        <f t="shared" si="141"/>
        <v>1</v>
      </c>
      <c r="R89" s="26">
        <f t="shared" si="197"/>
        <v>0</v>
      </c>
      <c r="S89" s="26">
        <f t="shared" si="142"/>
        <v>4.3420684591573639E-77</v>
      </c>
      <c r="T89" s="26">
        <f t="shared" si="143"/>
        <v>1</v>
      </c>
      <c r="U89" s="26">
        <f t="shared" si="212"/>
        <v>0</v>
      </c>
      <c r="V89" s="26">
        <f t="shared" si="213"/>
        <v>4.3420684591573639E-77</v>
      </c>
      <c r="W89" s="26">
        <f t="shared" si="145"/>
        <v>3.2134478902725986E-58</v>
      </c>
      <c r="X89" s="26">
        <f t="shared" si="146"/>
        <v>1</v>
      </c>
      <c r="Y89" s="26">
        <f t="shared" si="198"/>
        <v>0</v>
      </c>
      <c r="Z89" s="26">
        <f t="shared" si="147"/>
        <v>3.2134478902725986E-58</v>
      </c>
      <c r="AA89" s="26">
        <f t="shared" si="148"/>
        <v>1</v>
      </c>
      <c r="AB89" s="26">
        <f t="shared" si="214"/>
        <v>0</v>
      </c>
      <c r="AC89" s="26">
        <f t="shared" si="215"/>
        <v>3.2134478902725986E-58</v>
      </c>
      <c r="AD89" s="26">
        <f t="shared" si="150"/>
        <v>1.1541144565058067E-43</v>
      </c>
      <c r="AE89" s="26">
        <f t="shared" si="151"/>
        <v>1</v>
      </c>
      <c r="AF89" s="26">
        <f t="shared" si="199"/>
        <v>0</v>
      </c>
      <c r="AG89" s="26">
        <f t="shared" si="152"/>
        <v>1.1541144565058067E-43</v>
      </c>
      <c r="AH89" s="26">
        <f t="shared" si="153"/>
        <v>1</v>
      </c>
      <c r="AI89" s="26">
        <f t="shared" si="216"/>
        <v>0</v>
      </c>
      <c r="AJ89" s="26">
        <f t="shared" si="217"/>
        <v>1.1541144565058067E-43</v>
      </c>
      <c r="AK89" s="26">
        <f t="shared" si="155"/>
        <v>2.4954114521393715E-32</v>
      </c>
      <c r="AL89" s="26">
        <f t="shared" si="156"/>
        <v>1</v>
      </c>
      <c r="AM89" s="26">
        <f t="shared" si="200"/>
        <v>0</v>
      </c>
      <c r="AN89" s="26">
        <f t="shared" si="157"/>
        <v>2.4954114521393715E-32</v>
      </c>
      <c r="AO89" s="26">
        <f t="shared" si="158"/>
        <v>1</v>
      </c>
      <c r="AP89" s="26">
        <f t="shared" si="218"/>
        <v>0</v>
      </c>
      <c r="AQ89" s="26">
        <f t="shared" si="219"/>
        <v>2.4954114521393715E-32</v>
      </c>
      <c r="AR89" s="26">
        <f t="shared" si="160"/>
        <v>1.066381634182088E-24</v>
      </c>
      <c r="AS89" s="26">
        <f t="shared" si="161"/>
        <v>1</v>
      </c>
      <c r="AT89" s="26">
        <f t="shared" si="201"/>
        <v>0</v>
      </c>
      <c r="AU89" s="26">
        <f t="shared" si="162"/>
        <v>1.066381634182088E-24</v>
      </c>
      <c r="AV89" s="26">
        <f t="shared" si="163"/>
        <v>1</v>
      </c>
      <c r="AW89" s="26">
        <f t="shared" si="220"/>
        <v>0</v>
      </c>
      <c r="AX89" s="26">
        <f t="shared" si="221"/>
        <v>1.066381634182088E-24</v>
      </c>
      <c r="AY89" s="26">
        <f t="shared" si="165"/>
        <v>3.0278665324863337E-18</v>
      </c>
      <c r="AZ89" s="26">
        <f t="shared" si="166"/>
        <v>1</v>
      </c>
      <c r="BA89" s="26">
        <f t="shared" si="202"/>
        <v>0</v>
      </c>
      <c r="BB89" s="26">
        <f t="shared" si="167"/>
        <v>3.0278665324863337E-18</v>
      </c>
      <c r="BC89" s="26">
        <f t="shared" si="168"/>
        <v>1</v>
      </c>
      <c r="BD89" s="26">
        <f t="shared" si="222"/>
        <v>0</v>
      </c>
      <c r="BE89" s="26">
        <f t="shared" si="223"/>
        <v>3.0278665324863337E-18</v>
      </c>
      <c r="BF89" s="26">
        <f t="shared" si="170"/>
        <v>3.1314290848376975E-11</v>
      </c>
      <c r="BG89" s="26">
        <f t="shared" si="171"/>
        <v>0.99999999999998024</v>
      </c>
      <c r="BH89" s="26">
        <f t="shared" si="203"/>
        <v>4.9404924595819466E-14</v>
      </c>
      <c r="BI89" s="26">
        <f t="shared" si="172"/>
        <v>3.1264885923781155E-11</v>
      </c>
      <c r="BJ89" s="26">
        <f t="shared" si="173"/>
        <v>0.99999999999998956</v>
      </c>
      <c r="BK89" s="26">
        <f t="shared" si="224"/>
        <v>2.6645352591003757E-14</v>
      </c>
      <c r="BL89" s="26">
        <f t="shared" si="225"/>
        <v>3.1287645495785971E-11</v>
      </c>
      <c r="BM89" s="26">
        <f t="shared" si="175"/>
        <v>5.0545393113316537E-6</v>
      </c>
      <c r="BN89" s="26">
        <f t="shared" si="176"/>
        <v>0.99999847114510176</v>
      </c>
      <c r="BO89" s="26">
        <f t="shared" si="204"/>
        <v>1.4840256776782468E-6</v>
      </c>
      <c r="BP89" s="26">
        <f t="shared" si="177"/>
        <v>3.5705136336534069E-6</v>
      </c>
      <c r="BQ89" s="26">
        <f t="shared" si="178"/>
        <v>0.99999891876158997</v>
      </c>
      <c r="BR89" s="26">
        <f t="shared" si="226"/>
        <v>1.0701513217803438E-6</v>
      </c>
      <c r="BS89" s="26">
        <f t="shared" si="227"/>
        <v>3.9843879895513099E-6</v>
      </c>
      <c r="BT89" s="26">
        <f t="shared" si="180"/>
        <v>1.4009379557114152E-2</v>
      </c>
      <c r="BU89" s="26">
        <f t="shared" si="181"/>
        <v>0.93988359973159397</v>
      </c>
      <c r="BV89" s="26">
        <f t="shared" si="205"/>
        <v>1.5630595933703972E-2</v>
      </c>
      <c r="BW89" s="26">
        <f t="shared" si="182"/>
        <v>1.6212163765898201E-3</v>
      </c>
      <c r="BX89" s="26">
        <f t="shared" si="183"/>
        <v>0.94668840101220686</v>
      </c>
      <c r="BY89" s="26">
        <f t="shared" si="228"/>
        <v>1.4271537220200803E-2</v>
      </c>
      <c r="BZ89" s="26">
        <f t="shared" si="229"/>
        <v>2.6215766308665053E-4</v>
      </c>
      <c r="CA89" s="26">
        <f t="shared" si="185"/>
        <v>3.3076551616598178E-2</v>
      </c>
      <c r="CB89" s="26">
        <f t="shared" si="186"/>
        <v>0.2302983093523856</v>
      </c>
      <c r="CC89" s="26">
        <f t="shared" si="206"/>
        <v>3.0760711078267E-2</v>
      </c>
      <c r="CD89" s="26">
        <f t="shared" si="187"/>
        <v>2.3158405383311778E-3</v>
      </c>
      <c r="CE89" s="26">
        <f t="shared" si="188"/>
        <v>0.24662143056965985</v>
      </c>
      <c r="CF89" s="26">
        <f t="shared" si="230"/>
        <v>3.2023780349485276E-2</v>
      </c>
      <c r="CG89" s="26">
        <f t="shared" si="231"/>
        <v>1.0527712671129022E-3</v>
      </c>
      <c r="CH89" s="26">
        <f t="shared" si="190"/>
        <v>1.167065343351125E-3</v>
      </c>
      <c r="CI89" s="26">
        <f t="shared" si="191"/>
        <v>5.0214457925338261E-3</v>
      </c>
      <c r="CJ89" s="26">
        <f t="shared" si="207"/>
        <v>1.2254398688794368E-3</v>
      </c>
      <c r="CK89" s="26">
        <f t="shared" si="192"/>
        <v>5.8374525528311766E-5</v>
      </c>
      <c r="CL89" s="26">
        <f t="shared" si="193"/>
        <v>5.7573861223042255E-3</v>
      </c>
      <c r="CM89" s="26">
        <f t="shared" si="232"/>
        <v>1.3868982524651375E-3</v>
      </c>
      <c r="CN89" s="26">
        <f t="shared" si="233"/>
        <v>2.1983290911401247E-4</v>
      </c>
    </row>
    <row r="90" spans="1:92" x14ac:dyDescent="0.25">
      <c r="A90" s="38">
        <v>84</v>
      </c>
      <c r="B90" s="26">
        <f t="shared" si="130"/>
        <v>1.1099963377267329E-127</v>
      </c>
      <c r="C90" s="26">
        <f t="shared" si="131"/>
        <v>1</v>
      </c>
      <c r="D90" s="26">
        <f t="shared" si="195"/>
        <v>0</v>
      </c>
      <c r="E90" s="26">
        <f t="shared" si="132"/>
        <v>1.1099963377267329E-127</v>
      </c>
      <c r="F90" s="26">
        <f t="shared" si="133"/>
        <v>1</v>
      </c>
      <c r="G90" s="26">
        <f t="shared" si="208"/>
        <v>0</v>
      </c>
      <c r="H90" s="26">
        <f t="shared" si="209"/>
        <v>1.1099963377267329E-127</v>
      </c>
      <c r="I90" s="26">
        <f t="shared" si="135"/>
        <v>7.8985377796013172E-103</v>
      </c>
      <c r="J90" s="26">
        <f t="shared" si="136"/>
        <v>1</v>
      </c>
      <c r="K90" s="26">
        <f t="shared" si="196"/>
        <v>0</v>
      </c>
      <c r="L90" s="26">
        <f t="shared" si="137"/>
        <v>7.8985377796013172E-103</v>
      </c>
      <c r="M90" s="26">
        <f t="shared" si="138"/>
        <v>1</v>
      </c>
      <c r="N90" s="26">
        <f t="shared" si="210"/>
        <v>0</v>
      </c>
      <c r="O90" s="26">
        <f t="shared" si="211"/>
        <v>7.8985377796013172E-103</v>
      </c>
      <c r="P90" s="26">
        <f t="shared" si="140"/>
        <v>2.0676516472178788E-78</v>
      </c>
      <c r="Q90" s="26">
        <f t="shared" si="141"/>
        <v>1</v>
      </c>
      <c r="R90" s="26">
        <f t="shared" si="197"/>
        <v>0</v>
      </c>
      <c r="S90" s="26">
        <f t="shared" si="142"/>
        <v>2.0676516472178788E-78</v>
      </c>
      <c r="T90" s="26">
        <f t="shared" si="143"/>
        <v>1</v>
      </c>
      <c r="U90" s="26">
        <f t="shared" si="212"/>
        <v>0</v>
      </c>
      <c r="V90" s="26">
        <f t="shared" si="213"/>
        <v>2.0676516472178788E-78</v>
      </c>
      <c r="W90" s="26">
        <f t="shared" si="145"/>
        <v>2.6778732418938821E-59</v>
      </c>
      <c r="X90" s="26">
        <f t="shared" si="146"/>
        <v>1</v>
      </c>
      <c r="Y90" s="26">
        <f t="shared" si="198"/>
        <v>0</v>
      </c>
      <c r="Z90" s="26">
        <f t="shared" si="147"/>
        <v>2.6778732418938821E-59</v>
      </c>
      <c r="AA90" s="26">
        <f t="shared" si="148"/>
        <v>1</v>
      </c>
      <c r="AB90" s="26">
        <f t="shared" si="214"/>
        <v>0</v>
      </c>
      <c r="AC90" s="26">
        <f t="shared" si="215"/>
        <v>2.6778732418938821E-59</v>
      </c>
      <c r="AD90" s="26">
        <f t="shared" si="150"/>
        <v>1.511340359710013E-44</v>
      </c>
      <c r="AE90" s="26">
        <f t="shared" si="151"/>
        <v>1</v>
      </c>
      <c r="AF90" s="26">
        <f t="shared" si="199"/>
        <v>0</v>
      </c>
      <c r="AG90" s="26">
        <f t="shared" si="152"/>
        <v>1.511340359710013E-44</v>
      </c>
      <c r="AH90" s="26">
        <f t="shared" si="153"/>
        <v>1</v>
      </c>
      <c r="AI90" s="26">
        <f t="shared" si="216"/>
        <v>0</v>
      </c>
      <c r="AJ90" s="26">
        <f t="shared" si="217"/>
        <v>1.511340359710013E-44</v>
      </c>
      <c r="AK90" s="26">
        <f t="shared" si="155"/>
        <v>4.7531646707416743E-33</v>
      </c>
      <c r="AL90" s="26">
        <f t="shared" si="156"/>
        <v>1</v>
      </c>
      <c r="AM90" s="26">
        <f t="shared" si="200"/>
        <v>0</v>
      </c>
      <c r="AN90" s="26">
        <f t="shared" si="157"/>
        <v>4.7531646707416743E-33</v>
      </c>
      <c r="AO90" s="26">
        <f t="shared" si="158"/>
        <v>1</v>
      </c>
      <c r="AP90" s="26">
        <f t="shared" si="218"/>
        <v>0</v>
      </c>
      <c r="AQ90" s="26">
        <f t="shared" si="219"/>
        <v>4.7531646707416743E-33</v>
      </c>
      <c r="AR90" s="26">
        <f t="shared" si="160"/>
        <v>2.6659540854552448E-25</v>
      </c>
      <c r="AS90" s="26">
        <f t="shared" si="161"/>
        <v>1</v>
      </c>
      <c r="AT90" s="26">
        <f t="shared" si="201"/>
        <v>0</v>
      </c>
      <c r="AU90" s="26">
        <f t="shared" si="162"/>
        <v>2.6659540854552448E-25</v>
      </c>
      <c r="AV90" s="26">
        <f t="shared" si="163"/>
        <v>1</v>
      </c>
      <c r="AW90" s="26">
        <f t="shared" si="220"/>
        <v>0</v>
      </c>
      <c r="AX90" s="26">
        <f t="shared" si="221"/>
        <v>2.6659540854552448E-25</v>
      </c>
      <c r="AY90" s="26">
        <f t="shared" si="165"/>
        <v>9.7324281401348776E-19</v>
      </c>
      <c r="AZ90" s="26">
        <f t="shared" si="166"/>
        <v>1</v>
      </c>
      <c r="BA90" s="26">
        <f t="shared" si="202"/>
        <v>0</v>
      </c>
      <c r="BB90" s="26">
        <f t="shared" si="167"/>
        <v>9.7324281401348776E-19</v>
      </c>
      <c r="BC90" s="26">
        <f t="shared" si="168"/>
        <v>1</v>
      </c>
      <c r="BD90" s="26">
        <f t="shared" si="222"/>
        <v>0</v>
      </c>
      <c r="BE90" s="26">
        <f t="shared" si="223"/>
        <v>9.7324281401348776E-19</v>
      </c>
      <c r="BF90" s="26">
        <f t="shared" si="170"/>
        <v>1.379319954035653E-11</v>
      </c>
      <c r="BG90" s="26">
        <f t="shared" si="171"/>
        <v>0.99999999999999445</v>
      </c>
      <c r="BH90" s="26">
        <f t="shared" si="203"/>
        <v>1.4210854715202004E-14</v>
      </c>
      <c r="BI90" s="26">
        <f t="shared" si="172"/>
        <v>1.3778988685641328E-11</v>
      </c>
      <c r="BJ90" s="26">
        <f t="shared" si="173"/>
        <v>0.99999999999999711</v>
      </c>
      <c r="BK90" s="26">
        <f t="shared" si="224"/>
        <v>7.5495165674510645E-15</v>
      </c>
      <c r="BL90" s="26">
        <f t="shared" si="225"/>
        <v>1.3785650023789079E-11</v>
      </c>
      <c r="BM90" s="26">
        <f t="shared" si="175"/>
        <v>3.0086543519831314E-6</v>
      </c>
      <c r="BN90" s="26">
        <f t="shared" si="176"/>
        <v>0.99999923900331855</v>
      </c>
      <c r="BO90" s="26">
        <f t="shared" si="204"/>
        <v>7.6785821678804211E-7</v>
      </c>
      <c r="BP90" s="26">
        <f t="shared" si="177"/>
        <v>2.2407961351950893E-6</v>
      </c>
      <c r="BQ90" s="26">
        <f t="shared" si="178"/>
        <v>0.99999946697410325</v>
      </c>
      <c r="BR90" s="26">
        <f t="shared" si="226"/>
        <v>5.4821251327386022E-7</v>
      </c>
      <c r="BS90" s="26">
        <f t="shared" si="227"/>
        <v>2.4604418387092712E-6</v>
      </c>
      <c r="BT90" s="26">
        <f t="shared" si="180"/>
        <v>1.1674482964261799E-2</v>
      </c>
      <c r="BU90" s="26">
        <f t="shared" si="181"/>
        <v>0.95286784657939483</v>
      </c>
      <c r="BV90" s="26">
        <f t="shared" si="205"/>
        <v>1.2984246847800862E-2</v>
      </c>
      <c r="BW90" s="26">
        <f t="shared" si="182"/>
        <v>1.3097638835390633E-3</v>
      </c>
      <c r="BX90" s="26">
        <f t="shared" si="183"/>
        <v>0.95845940651676309</v>
      </c>
      <c r="BY90" s="26">
        <f t="shared" si="228"/>
        <v>1.1771005504556231E-2</v>
      </c>
      <c r="BZ90" s="26">
        <f t="shared" si="229"/>
        <v>9.6522540294432385E-5</v>
      </c>
      <c r="CA90" s="26">
        <f t="shared" si="185"/>
        <v>3.5439162446355185E-2</v>
      </c>
      <c r="CB90" s="26">
        <f t="shared" si="186"/>
        <v>0.26354462843276905</v>
      </c>
      <c r="CC90" s="26">
        <f t="shared" si="206"/>
        <v>3.3246319080383446E-2</v>
      </c>
      <c r="CD90" s="26">
        <f t="shared" si="187"/>
        <v>2.1928433659717389E-3</v>
      </c>
      <c r="CE90" s="26">
        <f t="shared" si="188"/>
        <v>0.28104130501772351</v>
      </c>
      <c r="CF90" s="26">
        <f t="shared" si="230"/>
        <v>3.4419874448063659E-2</v>
      </c>
      <c r="CG90" s="26">
        <f t="shared" si="231"/>
        <v>1.0192879982915265E-3</v>
      </c>
      <c r="CH90" s="26">
        <f t="shared" si="190"/>
        <v>1.5282998543883833E-3</v>
      </c>
      <c r="CI90" s="26">
        <f t="shared" si="191"/>
        <v>6.5875148489395333E-3</v>
      </c>
      <c r="CJ90" s="26">
        <f t="shared" si="207"/>
        <v>1.5660690564057072E-3</v>
      </c>
      <c r="CK90" s="26">
        <f t="shared" si="192"/>
        <v>3.7769202017323873E-5</v>
      </c>
      <c r="CL90" s="26">
        <f t="shared" si="193"/>
        <v>7.5217612566584758E-3</v>
      </c>
      <c r="CM90" s="26">
        <f t="shared" si="232"/>
        <v>1.7643751343542503E-3</v>
      </c>
      <c r="CN90" s="26">
        <f t="shared" si="233"/>
        <v>2.3607527996586698E-4</v>
      </c>
    </row>
    <row r="91" spans="1:92" x14ac:dyDescent="0.25">
      <c r="A91" s="38">
        <v>85</v>
      </c>
      <c r="B91" s="26">
        <f t="shared" si="130"/>
        <v>1.3058780443844032E-129</v>
      </c>
      <c r="C91" s="26">
        <f t="shared" si="131"/>
        <v>1</v>
      </c>
      <c r="D91" s="26">
        <f t="shared" si="195"/>
        <v>0</v>
      </c>
      <c r="E91" s="26">
        <f t="shared" si="132"/>
        <v>1.3058780443844032E-129</v>
      </c>
      <c r="F91" s="26">
        <f t="shared" si="133"/>
        <v>1</v>
      </c>
      <c r="G91" s="26">
        <f t="shared" si="208"/>
        <v>0</v>
      </c>
      <c r="H91" s="26">
        <f t="shared" si="209"/>
        <v>1.3058780443844032E-129</v>
      </c>
      <c r="I91" s="26">
        <f t="shared" si="135"/>
        <v>1.8584794775532792E-104</v>
      </c>
      <c r="J91" s="26">
        <f t="shared" si="136"/>
        <v>1</v>
      </c>
      <c r="K91" s="26">
        <f t="shared" si="196"/>
        <v>0</v>
      </c>
      <c r="L91" s="26">
        <f t="shared" si="137"/>
        <v>1.8584794775532792E-104</v>
      </c>
      <c r="M91" s="26">
        <f t="shared" si="138"/>
        <v>1</v>
      </c>
      <c r="N91" s="26">
        <f t="shared" si="210"/>
        <v>0</v>
      </c>
      <c r="O91" s="26">
        <f t="shared" si="211"/>
        <v>1.8584794775532792E-104</v>
      </c>
      <c r="P91" s="26">
        <f t="shared" si="140"/>
        <v>9.7301253986719824E-80</v>
      </c>
      <c r="Q91" s="26">
        <f t="shared" si="141"/>
        <v>1</v>
      </c>
      <c r="R91" s="26">
        <f t="shared" si="197"/>
        <v>0</v>
      </c>
      <c r="S91" s="26">
        <f t="shared" si="142"/>
        <v>9.7301253986719824E-80</v>
      </c>
      <c r="T91" s="26">
        <f t="shared" si="143"/>
        <v>1</v>
      </c>
      <c r="U91" s="26">
        <f t="shared" si="212"/>
        <v>0</v>
      </c>
      <c r="V91" s="26">
        <f t="shared" si="213"/>
        <v>9.7301253986719824E-80</v>
      </c>
      <c r="W91" s="26">
        <f t="shared" si="145"/>
        <v>2.2053073756773013E-60</v>
      </c>
      <c r="X91" s="26">
        <f t="shared" si="146"/>
        <v>1</v>
      </c>
      <c r="Y91" s="26">
        <f t="shared" si="198"/>
        <v>0</v>
      </c>
      <c r="Z91" s="26">
        <f t="shared" si="147"/>
        <v>2.2053073756773013E-60</v>
      </c>
      <c r="AA91" s="26">
        <f t="shared" si="148"/>
        <v>1</v>
      </c>
      <c r="AB91" s="26">
        <f t="shared" si="214"/>
        <v>0</v>
      </c>
      <c r="AC91" s="26">
        <f t="shared" si="215"/>
        <v>2.2053073756773013E-60</v>
      </c>
      <c r="AD91" s="26">
        <f t="shared" si="150"/>
        <v>1.9558522302129464E-45</v>
      </c>
      <c r="AE91" s="26">
        <f t="shared" si="151"/>
        <v>1</v>
      </c>
      <c r="AF91" s="26">
        <f t="shared" si="199"/>
        <v>0</v>
      </c>
      <c r="AG91" s="26">
        <f t="shared" si="152"/>
        <v>1.9558522302129464E-45</v>
      </c>
      <c r="AH91" s="26">
        <f t="shared" si="153"/>
        <v>1</v>
      </c>
      <c r="AI91" s="26">
        <f t="shared" si="216"/>
        <v>0</v>
      </c>
      <c r="AJ91" s="26">
        <f t="shared" si="217"/>
        <v>1.9558522302129464E-45</v>
      </c>
      <c r="AK91" s="26">
        <f t="shared" si="155"/>
        <v>8.9471334978667389E-34</v>
      </c>
      <c r="AL91" s="26">
        <f t="shared" si="156"/>
        <v>1</v>
      </c>
      <c r="AM91" s="26">
        <f t="shared" si="200"/>
        <v>0</v>
      </c>
      <c r="AN91" s="26">
        <f t="shared" si="157"/>
        <v>8.9471334978667389E-34</v>
      </c>
      <c r="AO91" s="26">
        <f t="shared" si="158"/>
        <v>1</v>
      </c>
      <c r="AP91" s="26">
        <f t="shared" si="218"/>
        <v>0</v>
      </c>
      <c r="AQ91" s="26">
        <f t="shared" si="219"/>
        <v>8.9471334978667389E-34</v>
      </c>
      <c r="AR91" s="26">
        <f t="shared" si="160"/>
        <v>6.5864747993600078E-26</v>
      </c>
      <c r="AS91" s="26">
        <f t="shared" si="161"/>
        <v>1</v>
      </c>
      <c r="AT91" s="26">
        <f t="shared" si="201"/>
        <v>0</v>
      </c>
      <c r="AU91" s="26">
        <f t="shared" si="162"/>
        <v>6.5864747993600078E-26</v>
      </c>
      <c r="AV91" s="26">
        <f t="shared" si="163"/>
        <v>1</v>
      </c>
      <c r="AW91" s="26">
        <f t="shared" si="220"/>
        <v>0</v>
      </c>
      <c r="AX91" s="26">
        <f t="shared" si="221"/>
        <v>6.5864747993600078E-26</v>
      </c>
      <c r="AY91" s="26">
        <f t="shared" si="165"/>
        <v>3.091477173925106E-19</v>
      </c>
      <c r="AZ91" s="26">
        <f t="shared" si="166"/>
        <v>1</v>
      </c>
      <c r="BA91" s="26">
        <f t="shared" si="202"/>
        <v>0</v>
      </c>
      <c r="BB91" s="26">
        <f t="shared" si="167"/>
        <v>3.091477173925106E-19</v>
      </c>
      <c r="BC91" s="26">
        <f t="shared" si="168"/>
        <v>1</v>
      </c>
      <c r="BD91" s="26">
        <f t="shared" si="222"/>
        <v>0</v>
      </c>
      <c r="BE91" s="26">
        <f t="shared" si="223"/>
        <v>3.091477173925106E-19</v>
      </c>
      <c r="BF91" s="26">
        <f t="shared" si="170"/>
        <v>6.0040986234493581E-12</v>
      </c>
      <c r="BG91" s="26">
        <f t="shared" si="171"/>
        <v>0.99999999999999856</v>
      </c>
      <c r="BH91" s="26">
        <f t="shared" si="203"/>
        <v>4.1078251911130792E-15</v>
      </c>
      <c r="BI91" s="26">
        <f t="shared" si="172"/>
        <v>5.999990798258245E-12</v>
      </c>
      <c r="BJ91" s="26">
        <f t="shared" si="173"/>
        <v>0.99999999999999922</v>
      </c>
      <c r="BK91" s="26">
        <f t="shared" si="224"/>
        <v>2.1094237467877974E-15</v>
      </c>
      <c r="BL91" s="26">
        <f t="shared" si="225"/>
        <v>6.0019891997025703E-12</v>
      </c>
      <c r="BM91" s="26">
        <f t="shared" si="175"/>
        <v>1.7697966776371317E-6</v>
      </c>
      <c r="BN91" s="26">
        <f t="shared" si="176"/>
        <v>0.9999996284508138</v>
      </c>
      <c r="BO91" s="26">
        <f t="shared" si="204"/>
        <v>3.8944749525260391E-7</v>
      </c>
      <c r="BP91" s="26">
        <f t="shared" si="177"/>
        <v>1.3803491823845278E-6</v>
      </c>
      <c r="BQ91" s="26">
        <f t="shared" si="178"/>
        <v>0.99999974225808763</v>
      </c>
      <c r="BR91" s="26">
        <f t="shared" si="226"/>
        <v>2.752839843855881E-7</v>
      </c>
      <c r="BS91" s="26">
        <f t="shared" si="227"/>
        <v>1.4945126932515436E-6</v>
      </c>
      <c r="BT91" s="26">
        <f t="shared" si="180"/>
        <v>9.6142800882155644E-3</v>
      </c>
      <c r="BU91" s="26">
        <f t="shared" si="181"/>
        <v>0.96350097728494222</v>
      </c>
      <c r="BV91" s="26">
        <f t="shared" si="205"/>
        <v>1.0633130705547389E-2</v>
      </c>
      <c r="BW91" s="26">
        <f t="shared" si="182"/>
        <v>1.0188506173318245E-3</v>
      </c>
      <c r="BX91" s="26">
        <f t="shared" si="183"/>
        <v>0.96803045534622811</v>
      </c>
      <c r="BY91" s="26">
        <f t="shared" si="228"/>
        <v>9.5710488294650231E-3</v>
      </c>
      <c r="BZ91" s="26">
        <f t="shared" si="229"/>
        <v>4.3231258750541304E-5</v>
      </c>
      <c r="CA91" s="26">
        <f t="shared" si="185"/>
        <v>3.752381906084671E-2</v>
      </c>
      <c r="CB91" s="26">
        <f t="shared" si="186"/>
        <v>0.29908072634176402</v>
      </c>
      <c r="CC91" s="26">
        <f t="shared" si="206"/>
        <v>3.5536097908994979E-2</v>
      </c>
      <c r="CD91" s="26">
        <f t="shared" si="187"/>
        <v>1.9877211518517304E-3</v>
      </c>
      <c r="CE91" s="26">
        <f t="shared" si="188"/>
        <v>0.31762814799862416</v>
      </c>
      <c r="CF91" s="26">
        <f t="shared" si="230"/>
        <v>3.6586842980900647E-2</v>
      </c>
      <c r="CG91" s="26">
        <f t="shared" si="231"/>
        <v>9.3697607994606275E-4</v>
      </c>
      <c r="CH91" s="26">
        <f t="shared" si="190"/>
        <v>1.9777998115614345E-3</v>
      </c>
      <c r="CI91" s="26">
        <f t="shared" si="191"/>
        <v>8.5707977203978106E-3</v>
      </c>
      <c r="CJ91" s="26">
        <f t="shared" si="207"/>
        <v>1.9832828714582773E-3</v>
      </c>
      <c r="CK91" s="26">
        <f t="shared" si="192"/>
        <v>5.4830598968428311E-6</v>
      </c>
      <c r="CL91" s="26">
        <f t="shared" si="193"/>
        <v>9.7460548262419001E-3</v>
      </c>
      <c r="CM91" s="26">
        <f t="shared" si="232"/>
        <v>2.2242935695834243E-3</v>
      </c>
      <c r="CN91" s="26">
        <f t="shared" si="233"/>
        <v>2.4649375802198977E-4</v>
      </c>
    </row>
    <row r="92" spans="1:92" x14ac:dyDescent="0.25">
      <c r="A92" s="38">
        <v>86</v>
      </c>
      <c r="B92" s="26">
        <f t="shared" si="130"/>
        <v>1.5184628423074541E-131</v>
      </c>
      <c r="C92" s="26">
        <f t="shared" si="131"/>
        <v>1</v>
      </c>
      <c r="D92" s="26">
        <f t="shared" si="195"/>
        <v>0</v>
      </c>
      <c r="E92" s="26">
        <f t="shared" si="132"/>
        <v>1.5184628423074541E-131</v>
      </c>
      <c r="F92" s="26">
        <f t="shared" si="133"/>
        <v>1</v>
      </c>
      <c r="G92" s="26">
        <f t="shared" si="208"/>
        <v>0</v>
      </c>
      <c r="H92" s="26">
        <f t="shared" si="209"/>
        <v>1.5184628423074541E-131</v>
      </c>
      <c r="I92" s="26">
        <f t="shared" si="135"/>
        <v>4.322045296635695E-106</v>
      </c>
      <c r="J92" s="26">
        <f t="shared" si="136"/>
        <v>1</v>
      </c>
      <c r="K92" s="26">
        <f t="shared" si="196"/>
        <v>0</v>
      </c>
      <c r="L92" s="26">
        <f t="shared" si="137"/>
        <v>4.322045296635695E-106</v>
      </c>
      <c r="M92" s="26">
        <f t="shared" si="138"/>
        <v>1</v>
      </c>
      <c r="N92" s="26">
        <f t="shared" si="210"/>
        <v>0</v>
      </c>
      <c r="O92" s="26">
        <f t="shared" si="211"/>
        <v>4.322045296635695E-106</v>
      </c>
      <c r="P92" s="26">
        <f t="shared" si="140"/>
        <v>4.5256397203127287E-81</v>
      </c>
      <c r="Q92" s="26">
        <f t="shared" si="141"/>
        <v>1</v>
      </c>
      <c r="R92" s="26">
        <f t="shared" si="197"/>
        <v>0</v>
      </c>
      <c r="S92" s="26">
        <f t="shared" si="142"/>
        <v>4.5256397203127287E-81</v>
      </c>
      <c r="T92" s="26">
        <f t="shared" si="143"/>
        <v>1</v>
      </c>
      <c r="U92" s="26">
        <f t="shared" si="212"/>
        <v>0</v>
      </c>
      <c r="V92" s="26">
        <f t="shared" si="213"/>
        <v>4.5256397203127287E-81</v>
      </c>
      <c r="W92" s="26">
        <f t="shared" si="145"/>
        <v>1.7950176313652744E-61</v>
      </c>
      <c r="X92" s="26">
        <f t="shared" si="146"/>
        <v>1</v>
      </c>
      <c r="Y92" s="26">
        <f t="shared" si="198"/>
        <v>0</v>
      </c>
      <c r="Z92" s="26">
        <f t="shared" si="147"/>
        <v>1.7950176313652744E-61</v>
      </c>
      <c r="AA92" s="26">
        <f t="shared" si="148"/>
        <v>1</v>
      </c>
      <c r="AB92" s="26">
        <f t="shared" si="214"/>
        <v>0</v>
      </c>
      <c r="AC92" s="26">
        <f t="shared" si="215"/>
        <v>1.7950176313652744E-61</v>
      </c>
      <c r="AD92" s="26">
        <f t="shared" si="150"/>
        <v>2.5016714572491937E-46</v>
      </c>
      <c r="AE92" s="26">
        <f t="shared" si="151"/>
        <v>1</v>
      </c>
      <c r="AF92" s="26">
        <f t="shared" si="199"/>
        <v>0</v>
      </c>
      <c r="AG92" s="26">
        <f t="shared" si="152"/>
        <v>2.5016714572491937E-46</v>
      </c>
      <c r="AH92" s="26">
        <f t="shared" si="153"/>
        <v>1</v>
      </c>
      <c r="AI92" s="26">
        <f t="shared" si="216"/>
        <v>0</v>
      </c>
      <c r="AJ92" s="26">
        <f t="shared" si="217"/>
        <v>2.5016714572491937E-46</v>
      </c>
      <c r="AK92" s="26">
        <f t="shared" si="155"/>
        <v>1.6645829763472777E-34</v>
      </c>
      <c r="AL92" s="26">
        <f t="shared" si="156"/>
        <v>1</v>
      </c>
      <c r="AM92" s="26">
        <f t="shared" si="200"/>
        <v>0</v>
      </c>
      <c r="AN92" s="26">
        <f t="shared" si="157"/>
        <v>1.6645829763472777E-34</v>
      </c>
      <c r="AO92" s="26">
        <f t="shared" si="158"/>
        <v>1</v>
      </c>
      <c r="AP92" s="26">
        <f t="shared" si="218"/>
        <v>0</v>
      </c>
      <c r="AQ92" s="26">
        <f t="shared" si="219"/>
        <v>1.6645829763472777E-34</v>
      </c>
      <c r="AR92" s="26">
        <f t="shared" si="160"/>
        <v>1.6083252417042218E-26</v>
      </c>
      <c r="AS92" s="26">
        <f t="shared" si="161"/>
        <v>1</v>
      </c>
      <c r="AT92" s="26">
        <f t="shared" si="201"/>
        <v>0</v>
      </c>
      <c r="AU92" s="26">
        <f t="shared" si="162"/>
        <v>1.6083252417042218E-26</v>
      </c>
      <c r="AV92" s="26">
        <f t="shared" si="163"/>
        <v>1</v>
      </c>
      <c r="AW92" s="26">
        <f t="shared" si="220"/>
        <v>0</v>
      </c>
      <c r="AX92" s="26">
        <f t="shared" si="221"/>
        <v>1.6083252417042218E-26</v>
      </c>
      <c r="AY92" s="26">
        <f t="shared" si="165"/>
        <v>9.7058004297650767E-20</v>
      </c>
      <c r="AZ92" s="26">
        <f t="shared" si="166"/>
        <v>1</v>
      </c>
      <c r="BA92" s="26">
        <f t="shared" si="202"/>
        <v>0</v>
      </c>
      <c r="BB92" s="26">
        <f t="shared" si="167"/>
        <v>9.7058004297650767E-20</v>
      </c>
      <c r="BC92" s="26">
        <f t="shared" si="168"/>
        <v>1</v>
      </c>
      <c r="BD92" s="26">
        <f t="shared" si="222"/>
        <v>0</v>
      </c>
      <c r="BE92" s="26">
        <f t="shared" si="223"/>
        <v>9.7058004297650767E-20</v>
      </c>
      <c r="BF92" s="26">
        <f t="shared" si="170"/>
        <v>2.5831587100886713E-12</v>
      </c>
      <c r="BG92" s="26">
        <f t="shared" si="171"/>
        <v>0.99999999999999956</v>
      </c>
      <c r="BH92" s="26">
        <f t="shared" si="203"/>
        <v>9.9920072216264089E-16</v>
      </c>
      <c r="BI92" s="26">
        <f t="shared" si="172"/>
        <v>2.5821595093665087E-12</v>
      </c>
      <c r="BJ92" s="26">
        <f t="shared" si="173"/>
        <v>0.99999999999999978</v>
      </c>
      <c r="BK92" s="26">
        <f t="shared" si="224"/>
        <v>0</v>
      </c>
      <c r="BL92" s="26">
        <f t="shared" si="225"/>
        <v>2.5831587100886713E-12</v>
      </c>
      <c r="BM92" s="26">
        <f t="shared" si="175"/>
        <v>1.0289515567657731E-6</v>
      </c>
      <c r="BN92" s="26">
        <f t="shared" si="176"/>
        <v>0.99999982206850346</v>
      </c>
      <c r="BO92" s="26">
        <f t="shared" si="204"/>
        <v>1.9361768965886483E-7</v>
      </c>
      <c r="BP92" s="26">
        <f t="shared" si="177"/>
        <v>8.3533386710690826E-7</v>
      </c>
      <c r="BQ92" s="26">
        <f t="shared" si="178"/>
        <v>0.99999987775867472</v>
      </c>
      <c r="BR92" s="26">
        <f t="shared" si="226"/>
        <v>1.3550058708400314E-7</v>
      </c>
      <c r="BS92" s="26">
        <f t="shared" si="227"/>
        <v>8.9345096968176995E-7</v>
      </c>
      <c r="BT92" s="26">
        <f t="shared" si="180"/>
        <v>7.8255768159894139E-3</v>
      </c>
      <c r="BU92" s="26">
        <f t="shared" si="181"/>
        <v>0.97208535268037999</v>
      </c>
      <c r="BV92" s="26">
        <f t="shared" si="205"/>
        <v>8.5843753954377711E-3</v>
      </c>
      <c r="BW92" s="26">
        <f t="shared" si="182"/>
        <v>7.5879857944835712E-4</v>
      </c>
      <c r="BX92" s="26">
        <f t="shared" si="183"/>
        <v>0.97570245650355558</v>
      </c>
      <c r="BY92" s="26">
        <f t="shared" si="228"/>
        <v>7.6720011573274682E-3</v>
      </c>
      <c r="BZ92" s="26">
        <f t="shared" si="229"/>
        <v>1.5357565866194571E-4</v>
      </c>
      <c r="CA92" s="26">
        <f t="shared" si="185"/>
        <v>3.9269112970653518E-2</v>
      </c>
      <c r="CB92" s="26">
        <f t="shared" si="186"/>
        <v>0.3366449898299978</v>
      </c>
      <c r="CC92" s="26">
        <f t="shared" si="206"/>
        <v>3.7564263488233773E-2</v>
      </c>
      <c r="CD92" s="26">
        <f t="shared" si="187"/>
        <v>1.7048494824197444E-3</v>
      </c>
      <c r="CE92" s="26">
        <f t="shared" si="188"/>
        <v>0.35608905862761142</v>
      </c>
      <c r="CF92" s="26">
        <f t="shared" si="230"/>
        <v>3.8460910628987266E-2</v>
      </c>
      <c r="CG92" s="26">
        <f t="shared" si="231"/>
        <v>8.0820234166625177E-4</v>
      </c>
      <c r="CH92" s="26">
        <f t="shared" si="190"/>
        <v>2.5297439450204327E-3</v>
      </c>
      <c r="CI92" s="26">
        <f t="shared" si="191"/>
        <v>1.1059731054231008E-2</v>
      </c>
      <c r="CJ92" s="26">
        <f t="shared" si="207"/>
        <v>2.4889333338331977E-3</v>
      </c>
      <c r="CK92" s="26">
        <f t="shared" si="192"/>
        <v>4.0810611187235002E-5</v>
      </c>
      <c r="CL92" s="26">
        <f t="shared" si="193"/>
        <v>1.252479624670514E-2</v>
      </c>
      <c r="CM92" s="26">
        <f t="shared" si="232"/>
        <v>2.7787414204632401E-3</v>
      </c>
      <c r="CN92" s="26">
        <f t="shared" si="233"/>
        <v>2.4899747544280745E-4</v>
      </c>
    </row>
    <row r="93" spans="1:92" x14ac:dyDescent="0.25">
      <c r="A93" s="38">
        <v>87</v>
      </c>
      <c r="B93" s="26">
        <f t="shared" si="130"/>
        <v>1.7453595888590714E-133</v>
      </c>
      <c r="C93" s="26">
        <f t="shared" si="131"/>
        <v>1</v>
      </c>
      <c r="D93" s="26">
        <f t="shared" si="195"/>
        <v>0</v>
      </c>
      <c r="E93" s="26">
        <f t="shared" si="132"/>
        <v>1.7453595888590714E-133</v>
      </c>
      <c r="F93" s="26">
        <f t="shared" si="133"/>
        <v>1</v>
      </c>
      <c r="G93" s="26">
        <f t="shared" si="208"/>
        <v>0</v>
      </c>
      <c r="H93" s="26">
        <f t="shared" si="209"/>
        <v>1.7453595888590714E-133</v>
      </c>
      <c r="I93" s="26">
        <f t="shared" si="135"/>
        <v>9.9357363141048918E-108</v>
      </c>
      <c r="J93" s="26">
        <f t="shared" si="136"/>
        <v>1</v>
      </c>
      <c r="K93" s="26">
        <f t="shared" si="196"/>
        <v>0</v>
      </c>
      <c r="L93" s="26">
        <f t="shared" si="137"/>
        <v>9.9357363141048918E-108</v>
      </c>
      <c r="M93" s="26">
        <f t="shared" si="138"/>
        <v>1</v>
      </c>
      <c r="N93" s="26">
        <f t="shared" si="210"/>
        <v>0</v>
      </c>
      <c r="O93" s="26">
        <f t="shared" si="211"/>
        <v>9.9357363141048918E-108</v>
      </c>
      <c r="P93" s="26">
        <f t="shared" si="140"/>
        <v>2.0807538943966283E-82</v>
      </c>
      <c r="Q93" s="26">
        <f t="shared" si="141"/>
        <v>1</v>
      </c>
      <c r="R93" s="26">
        <f t="shared" si="197"/>
        <v>0</v>
      </c>
      <c r="S93" s="26">
        <f t="shared" si="142"/>
        <v>2.0807538943966283E-82</v>
      </c>
      <c r="T93" s="26">
        <f t="shared" si="143"/>
        <v>1</v>
      </c>
      <c r="U93" s="26">
        <f t="shared" si="212"/>
        <v>0</v>
      </c>
      <c r="V93" s="26">
        <f t="shared" si="213"/>
        <v>2.0807538943966283E-82</v>
      </c>
      <c r="W93" s="26">
        <f t="shared" si="145"/>
        <v>1.4442670597191742E-62</v>
      </c>
      <c r="X93" s="26">
        <f t="shared" si="146"/>
        <v>1</v>
      </c>
      <c r="Y93" s="26">
        <f t="shared" si="198"/>
        <v>0</v>
      </c>
      <c r="Z93" s="26">
        <f t="shared" si="147"/>
        <v>1.4442670597191742E-62</v>
      </c>
      <c r="AA93" s="26">
        <f t="shared" si="148"/>
        <v>1</v>
      </c>
      <c r="AB93" s="26">
        <f t="shared" si="214"/>
        <v>0</v>
      </c>
      <c r="AC93" s="26">
        <f t="shared" si="215"/>
        <v>1.4442670597191742E-62</v>
      </c>
      <c r="AD93" s="26">
        <f t="shared" si="150"/>
        <v>3.1630328769816673E-47</v>
      </c>
      <c r="AE93" s="26">
        <f t="shared" si="151"/>
        <v>1</v>
      </c>
      <c r="AF93" s="26">
        <f t="shared" si="199"/>
        <v>0</v>
      </c>
      <c r="AG93" s="26">
        <f t="shared" si="152"/>
        <v>3.1630328769816673E-47</v>
      </c>
      <c r="AH93" s="26">
        <f t="shared" si="153"/>
        <v>1</v>
      </c>
      <c r="AI93" s="26">
        <f t="shared" si="216"/>
        <v>0</v>
      </c>
      <c r="AJ93" s="26">
        <f t="shared" si="217"/>
        <v>3.1630328769816673E-47</v>
      </c>
      <c r="AK93" s="26">
        <f t="shared" si="155"/>
        <v>3.0613020254662274E-35</v>
      </c>
      <c r="AL93" s="26">
        <f t="shared" si="156"/>
        <v>1</v>
      </c>
      <c r="AM93" s="26">
        <f t="shared" si="200"/>
        <v>0</v>
      </c>
      <c r="AN93" s="26">
        <f t="shared" si="157"/>
        <v>3.0613020254662274E-35</v>
      </c>
      <c r="AO93" s="26">
        <f t="shared" si="158"/>
        <v>1</v>
      </c>
      <c r="AP93" s="26">
        <f t="shared" si="218"/>
        <v>0</v>
      </c>
      <c r="AQ93" s="26">
        <f t="shared" si="219"/>
        <v>3.0613020254662274E-35</v>
      </c>
      <c r="AR93" s="26">
        <f t="shared" si="160"/>
        <v>3.8821643765273075E-27</v>
      </c>
      <c r="AS93" s="26">
        <f t="shared" si="161"/>
        <v>1</v>
      </c>
      <c r="AT93" s="26">
        <f t="shared" si="201"/>
        <v>0</v>
      </c>
      <c r="AU93" s="26">
        <f t="shared" si="162"/>
        <v>3.8821643765273075E-27</v>
      </c>
      <c r="AV93" s="26">
        <f t="shared" si="163"/>
        <v>1</v>
      </c>
      <c r="AW93" s="26">
        <f t="shared" si="220"/>
        <v>0</v>
      </c>
      <c r="AX93" s="26">
        <f t="shared" si="221"/>
        <v>3.8821643765273075E-27</v>
      </c>
      <c r="AY93" s="26">
        <f t="shared" si="165"/>
        <v>3.0121449609616087E-20</v>
      </c>
      <c r="AZ93" s="26">
        <f t="shared" si="166"/>
        <v>1</v>
      </c>
      <c r="BA93" s="26">
        <f t="shared" si="202"/>
        <v>0</v>
      </c>
      <c r="BB93" s="26">
        <f t="shared" si="167"/>
        <v>3.0121449609616087E-20</v>
      </c>
      <c r="BC93" s="26">
        <f t="shared" si="168"/>
        <v>1</v>
      </c>
      <c r="BD93" s="26">
        <f t="shared" si="222"/>
        <v>0</v>
      </c>
      <c r="BE93" s="26">
        <f t="shared" si="223"/>
        <v>3.0121449609616087E-20</v>
      </c>
      <c r="BF93" s="26">
        <f t="shared" si="170"/>
        <v>1.0985847387733527E-12</v>
      </c>
      <c r="BG93" s="26">
        <f t="shared" si="171"/>
        <v>0.99999999999999989</v>
      </c>
      <c r="BH93" s="26">
        <f t="shared" si="203"/>
        <v>0</v>
      </c>
      <c r="BI93" s="26">
        <f t="shared" si="172"/>
        <v>1.0985847387733527E-12</v>
      </c>
      <c r="BJ93" s="26">
        <f t="shared" si="173"/>
        <v>1</v>
      </c>
      <c r="BK93" s="26">
        <f t="shared" si="224"/>
        <v>0</v>
      </c>
      <c r="BL93" s="26">
        <f t="shared" si="225"/>
        <v>1.0985847387733527E-12</v>
      </c>
      <c r="BM93" s="26">
        <f t="shared" si="175"/>
        <v>5.9135146940561908E-7</v>
      </c>
      <c r="BN93" s="26">
        <f t="shared" si="176"/>
        <v>0.99999991642447106</v>
      </c>
      <c r="BO93" s="26">
        <f t="shared" si="204"/>
        <v>9.4355967594772494E-8</v>
      </c>
      <c r="BP93" s="26">
        <f t="shared" si="177"/>
        <v>4.9699550181084659E-7</v>
      </c>
      <c r="BQ93" s="26">
        <f t="shared" si="178"/>
        <v>0.99999994313637175</v>
      </c>
      <c r="BR93" s="26">
        <f t="shared" si="226"/>
        <v>6.5377697033852655E-8</v>
      </c>
      <c r="BS93" s="26">
        <f t="shared" si="227"/>
        <v>5.2597377237176643E-7</v>
      </c>
      <c r="BT93" s="26">
        <f t="shared" si="180"/>
        <v>6.2964411163133433E-3</v>
      </c>
      <c r="BU93" s="26">
        <f t="shared" si="181"/>
        <v>0.97891753437331852</v>
      </c>
      <c r="BV93" s="26">
        <f t="shared" si="205"/>
        <v>6.8321816929385326E-3</v>
      </c>
      <c r="BW93" s="26">
        <f t="shared" si="182"/>
        <v>5.3574057662518926E-4</v>
      </c>
      <c r="BX93" s="26">
        <f t="shared" si="183"/>
        <v>0.98176508482198677</v>
      </c>
      <c r="BY93" s="26">
        <f t="shared" si="228"/>
        <v>6.0626283184311847E-3</v>
      </c>
      <c r="BZ93" s="26">
        <f t="shared" si="229"/>
        <v>2.3381279788215869E-4</v>
      </c>
      <c r="CA93" s="26">
        <f t="shared" si="185"/>
        <v>4.0623220314469133E-2</v>
      </c>
      <c r="CB93" s="26">
        <f t="shared" si="186"/>
        <v>0.37591481702292462</v>
      </c>
      <c r="CC93" s="26">
        <f t="shared" si="206"/>
        <v>3.9269827192926821E-2</v>
      </c>
      <c r="CD93" s="26">
        <f t="shared" si="187"/>
        <v>1.3533931215423123E-3</v>
      </c>
      <c r="CE93" s="26">
        <f t="shared" si="188"/>
        <v>0.39607369589794861</v>
      </c>
      <c r="CF93" s="26">
        <f t="shared" si="230"/>
        <v>3.9984637270337187E-2</v>
      </c>
      <c r="CG93" s="26">
        <f t="shared" si="231"/>
        <v>6.3858304413194622E-4</v>
      </c>
      <c r="CH93" s="26">
        <f t="shared" si="190"/>
        <v>3.1985268270373281E-3</v>
      </c>
      <c r="CI93" s="26">
        <f t="shared" si="191"/>
        <v>1.4154988081483145E-2</v>
      </c>
      <c r="CJ93" s="26">
        <f t="shared" si="207"/>
        <v>3.0952570272521369E-3</v>
      </c>
      <c r="CK93" s="26">
        <f t="shared" si="192"/>
        <v>1.0326979978519122E-4</v>
      </c>
      <c r="CL93" s="26">
        <f t="shared" si="193"/>
        <v>1.596480077796646E-2</v>
      </c>
      <c r="CM93" s="26">
        <f t="shared" si="232"/>
        <v>3.4400045312613196E-3</v>
      </c>
      <c r="CN93" s="26">
        <f t="shared" si="233"/>
        <v>2.4147770422399155E-4</v>
      </c>
    </row>
    <row r="94" spans="1:92" x14ac:dyDescent="0.25">
      <c r="A94" s="38">
        <v>88</v>
      </c>
      <c r="B94" s="26">
        <f t="shared" si="130"/>
        <v>1.9833631691580913E-135</v>
      </c>
      <c r="C94" s="26">
        <f t="shared" si="131"/>
        <v>1</v>
      </c>
      <c r="D94" s="26">
        <f t="shared" si="195"/>
        <v>0</v>
      </c>
      <c r="E94" s="26">
        <f t="shared" si="132"/>
        <v>1.9833631691580913E-135</v>
      </c>
      <c r="F94" s="26">
        <f t="shared" si="133"/>
        <v>1</v>
      </c>
      <c r="G94" s="26">
        <f t="shared" si="208"/>
        <v>0</v>
      </c>
      <c r="H94" s="26">
        <f t="shared" si="209"/>
        <v>1.9833631691580913E-135</v>
      </c>
      <c r="I94" s="26">
        <f t="shared" si="135"/>
        <v>2.2581218895692834E-109</v>
      </c>
      <c r="J94" s="26">
        <f t="shared" si="136"/>
        <v>1</v>
      </c>
      <c r="K94" s="26">
        <f t="shared" si="196"/>
        <v>0</v>
      </c>
      <c r="L94" s="26">
        <f t="shared" si="137"/>
        <v>2.2581218895692834E-109</v>
      </c>
      <c r="M94" s="26">
        <f t="shared" si="138"/>
        <v>1</v>
      </c>
      <c r="N94" s="26">
        <f t="shared" si="210"/>
        <v>0</v>
      </c>
      <c r="O94" s="26">
        <f t="shared" si="211"/>
        <v>2.2581218895692834E-109</v>
      </c>
      <c r="P94" s="26">
        <f t="shared" si="140"/>
        <v>9.4579722472568385E-84</v>
      </c>
      <c r="Q94" s="26">
        <f t="shared" si="141"/>
        <v>1</v>
      </c>
      <c r="R94" s="26">
        <f t="shared" si="197"/>
        <v>0</v>
      </c>
      <c r="S94" s="26">
        <f t="shared" si="142"/>
        <v>9.4579722472568385E-84</v>
      </c>
      <c r="T94" s="26">
        <f t="shared" si="143"/>
        <v>1</v>
      </c>
      <c r="U94" s="26">
        <f t="shared" si="212"/>
        <v>0</v>
      </c>
      <c r="V94" s="26">
        <f t="shared" si="213"/>
        <v>9.4579722472568385E-84</v>
      </c>
      <c r="W94" s="26">
        <f t="shared" si="145"/>
        <v>1.1488487975038916E-63</v>
      </c>
      <c r="X94" s="26">
        <f t="shared" si="146"/>
        <v>1</v>
      </c>
      <c r="Y94" s="26">
        <f t="shared" si="198"/>
        <v>0</v>
      </c>
      <c r="Z94" s="26">
        <f t="shared" si="147"/>
        <v>1.1488487975038916E-63</v>
      </c>
      <c r="AA94" s="26">
        <f t="shared" si="148"/>
        <v>1</v>
      </c>
      <c r="AB94" s="26">
        <f t="shared" si="214"/>
        <v>0</v>
      </c>
      <c r="AC94" s="26">
        <f t="shared" si="215"/>
        <v>1.1488487975038916E-63</v>
      </c>
      <c r="AD94" s="26">
        <f t="shared" si="150"/>
        <v>3.9537910962271504E-48</v>
      </c>
      <c r="AE94" s="26">
        <f t="shared" si="151"/>
        <v>1</v>
      </c>
      <c r="AF94" s="26">
        <f t="shared" si="199"/>
        <v>0</v>
      </c>
      <c r="AG94" s="26">
        <f t="shared" si="152"/>
        <v>3.9537910962271504E-48</v>
      </c>
      <c r="AH94" s="26">
        <f t="shared" si="153"/>
        <v>1</v>
      </c>
      <c r="AI94" s="26">
        <f t="shared" si="216"/>
        <v>0</v>
      </c>
      <c r="AJ94" s="26">
        <f t="shared" si="217"/>
        <v>3.9537910962271504E-48</v>
      </c>
      <c r="AK94" s="26">
        <f t="shared" si="155"/>
        <v>5.5660036826658737E-36</v>
      </c>
      <c r="AL94" s="26">
        <f t="shared" si="156"/>
        <v>1</v>
      </c>
      <c r="AM94" s="26">
        <f t="shared" si="200"/>
        <v>0</v>
      </c>
      <c r="AN94" s="26">
        <f t="shared" si="157"/>
        <v>5.5660036826658737E-36</v>
      </c>
      <c r="AO94" s="26">
        <f t="shared" si="158"/>
        <v>1</v>
      </c>
      <c r="AP94" s="26">
        <f t="shared" si="218"/>
        <v>0</v>
      </c>
      <c r="AQ94" s="26">
        <f t="shared" si="219"/>
        <v>5.5660036826658737E-36</v>
      </c>
      <c r="AR94" s="26">
        <f t="shared" si="160"/>
        <v>9.264255898531077E-28</v>
      </c>
      <c r="AS94" s="26">
        <f t="shared" si="161"/>
        <v>1</v>
      </c>
      <c r="AT94" s="26">
        <f t="shared" si="201"/>
        <v>0</v>
      </c>
      <c r="AU94" s="26">
        <f t="shared" si="162"/>
        <v>9.264255898531077E-28</v>
      </c>
      <c r="AV94" s="26">
        <f t="shared" si="163"/>
        <v>1</v>
      </c>
      <c r="AW94" s="26">
        <f t="shared" si="220"/>
        <v>0</v>
      </c>
      <c r="AX94" s="26">
        <f t="shared" si="221"/>
        <v>9.264255898531077E-28</v>
      </c>
      <c r="AY94" s="26">
        <f t="shared" si="165"/>
        <v>9.2418084029503967E-21</v>
      </c>
      <c r="AZ94" s="26">
        <f t="shared" si="166"/>
        <v>1</v>
      </c>
      <c r="BA94" s="26">
        <f t="shared" si="202"/>
        <v>0</v>
      </c>
      <c r="BB94" s="26">
        <f t="shared" si="167"/>
        <v>9.2418084029503967E-21</v>
      </c>
      <c r="BC94" s="26">
        <f t="shared" si="168"/>
        <v>1</v>
      </c>
      <c r="BD94" s="26">
        <f t="shared" si="222"/>
        <v>0</v>
      </c>
      <c r="BE94" s="26">
        <f t="shared" si="223"/>
        <v>9.2418084029503967E-21</v>
      </c>
      <c r="BF94" s="26">
        <f t="shared" si="170"/>
        <v>4.6190494698424157E-13</v>
      </c>
      <c r="BG94" s="26">
        <f t="shared" si="171"/>
        <v>1</v>
      </c>
      <c r="BH94" s="26">
        <f t="shared" si="203"/>
        <v>0</v>
      </c>
      <c r="BI94" s="26">
        <f t="shared" si="172"/>
        <v>4.6190494698424157E-13</v>
      </c>
      <c r="BJ94" s="26">
        <f t="shared" si="173"/>
        <v>1</v>
      </c>
      <c r="BK94" s="26">
        <f t="shared" si="224"/>
        <v>0</v>
      </c>
      <c r="BL94" s="26">
        <f t="shared" si="225"/>
        <v>4.6190494698424157E-13</v>
      </c>
      <c r="BM94" s="26">
        <f t="shared" si="175"/>
        <v>3.3599515307137305E-7</v>
      </c>
      <c r="BN94" s="26">
        <f t="shared" si="176"/>
        <v>0.99999996149803627</v>
      </c>
      <c r="BO94" s="26">
        <f t="shared" si="204"/>
        <v>4.5073565213549216E-8</v>
      </c>
      <c r="BP94" s="26">
        <f t="shared" si="177"/>
        <v>2.9092158785782383E-7</v>
      </c>
      <c r="BQ94" s="26">
        <f t="shared" si="178"/>
        <v>0.99999997405685326</v>
      </c>
      <c r="BR94" s="26">
        <f t="shared" si="226"/>
        <v>3.0920481508545095E-8</v>
      </c>
      <c r="BS94" s="26">
        <f t="shared" si="227"/>
        <v>3.0507467156282795E-7</v>
      </c>
      <c r="BT94" s="26">
        <f t="shared" si="180"/>
        <v>5.0085327061583466E-3</v>
      </c>
      <c r="BU94" s="26">
        <f t="shared" si="181"/>
        <v>0.98427813272705378</v>
      </c>
      <c r="BV94" s="26">
        <f t="shared" si="205"/>
        <v>5.3605983537352575E-3</v>
      </c>
      <c r="BW94" s="26">
        <f t="shared" si="182"/>
        <v>3.5206564757691086E-4</v>
      </c>
      <c r="BX94" s="26">
        <f t="shared" si="183"/>
        <v>0.98648806781454468</v>
      </c>
      <c r="BY94" s="26">
        <f t="shared" si="228"/>
        <v>4.7229829925579114E-3</v>
      </c>
      <c r="BZ94" s="26">
        <f t="shared" si="229"/>
        <v>2.8554971360043521E-4</v>
      </c>
      <c r="CA94" s="26">
        <f t="shared" si="185"/>
        <v>4.1546475321616184E-2</v>
      </c>
      <c r="CB94" s="26">
        <f t="shared" si="186"/>
        <v>0.41651444685976069</v>
      </c>
      <c r="CC94" s="26">
        <f t="shared" si="206"/>
        <v>4.0599629836836071E-2</v>
      </c>
      <c r="CD94" s="26">
        <f t="shared" si="187"/>
        <v>9.468454847801136E-4</v>
      </c>
      <c r="CE94" s="26">
        <f t="shared" si="188"/>
        <v>0.43718353058144588</v>
      </c>
      <c r="CF94" s="26">
        <f t="shared" si="230"/>
        <v>4.1109834683497271E-2</v>
      </c>
      <c r="CG94" s="26">
        <f t="shared" si="231"/>
        <v>4.366406381189139E-4</v>
      </c>
      <c r="CH94" s="26">
        <f t="shared" si="190"/>
        <v>3.9981585337966761E-3</v>
      </c>
      <c r="CI94" s="26">
        <f t="shared" si="191"/>
        <v>1.7969465287011262E-2</v>
      </c>
      <c r="CJ94" s="26">
        <f t="shared" si="207"/>
        <v>3.8144772055281172E-3</v>
      </c>
      <c r="CK94" s="26">
        <f t="shared" si="192"/>
        <v>1.8368132826855881E-4</v>
      </c>
      <c r="CL94" s="26">
        <f t="shared" si="193"/>
        <v>2.0184920253304067E-2</v>
      </c>
      <c r="CM94" s="26">
        <f t="shared" si="232"/>
        <v>4.2201194753376074E-3</v>
      </c>
      <c r="CN94" s="26">
        <f t="shared" si="233"/>
        <v>2.2196094154093137E-4</v>
      </c>
    </row>
    <row r="95" spans="1:92" x14ac:dyDescent="0.25">
      <c r="A95" s="38">
        <v>89</v>
      </c>
      <c r="B95" s="26">
        <f t="shared" si="130"/>
        <v>2.2284979428743672E-137</v>
      </c>
      <c r="C95" s="26">
        <f t="shared" si="131"/>
        <v>1</v>
      </c>
      <c r="D95" s="26">
        <f t="shared" si="195"/>
        <v>0</v>
      </c>
      <c r="E95" s="26">
        <f t="shared" si="132"/>
        <v>2.2284979428743672E-137</v>
      </c>
      <c r="F95" s="26">
        <f t="shared" si="133"/>
        <v>1</v>
      </c>
      <c r="G95" s="26">
        <f t="shared" si="208"/>
        <v>0</v>
      </c>
      <c r="H95" s="26">
        <f t="shared" si="209"/>
        <v>2.2284979428743672E-137</v>
      </c>
      <c r="I95" s="26">
        <f t="shared" si="135"/>
        <v>5.0744312125150132E-111</v>
      </c>
      <c r="J95" s="26">
        <f t="shared" si="136"/>
        <v>1</v>
      </c>
      <c r="K95" s="26">
        <f t="shared" si="196"/>
        <v>0</v>
      </c>
      <c r="L95" s="26">
        <f t="shared" si="137"/>
        <v>5.0744312125150132E-111</v>
      </c>
      <c r="M95" s="26">
        <f t="shared" si="138"/>
        <v>1</v>
      </c>
      <c r="N95" s="26">
        <f t="shared" si="210"/>
        <v>0</v>
      </c>
      <c r="O95" s="26">
        <f t="shared" si="211"/>
        <v>5.0744312125150132E-111</v>
      </c>
      <c r="P95" s="26">
        <f t="shared" si="140"/>
        <v>4.2507740437112364E-85</v>
      </c>
      <c r="Q95" s="26">
        <f t="shared" si="141"/>
        <v>1</v>
      </c>
      <c r="R95" s="26">
        <f t="shared" si="197"/>
        <v>0</v>
      </c>
      <c r="S95" s="26">
        <f t="shared" si="142"/>
        <v>4.2507740437112364E-85</v>
      </c>
      <c r="T95" s="26">
        <f t="shared" si="143"/>
        <v>1</v>
      </c>
      <c r="U95" s="26">
        <f t="shared" si="212"/>
        <v>0</v>
      </c>
      <c r="V95" s="26">
        <f t="shared" si="213"/>
        <v>4.2507740437112364E-85</v>
      </c>
      <c r="W95" s="26">
        <f t="shared" si="145"/>
        <v>9.0358894185698442E-65</v>
      </c>
      <c r="X95" s="26">
        <f t="shared" si="146"/>
        <v>1</v>
      </c>
      <c r="Y95" s="26">
        <f t="shared" si="198"/>
        <v>0</v>
      </c>
      <c r="Z95" s="26">
        <f t="shared" si="147"/>
        <v>9.0358894185698442E-65</v>
      </c>
      <c r="AA95" s="26">
        <f t="shared" si="148"/>
        <v>1</v>
      </c>
      <c r="AB95" s="26">
        <f t="shared" si="214"/>
        <v>0</v>
      </c>
      <c r="AC95" s="26">
        <f t="shared" si="215"/>
        <v>9.0358894185698442E-65</v>
      </c>
      <c r="AD95" s="26">
        <f t="shared" si="150"/>
        <v>4.8867080964604052E-49</v>
      </c>
      <c r="AE95" s="26">
        <f t="shared" si="151"/>
        <v>1</v>
      </c>
      <c r="AF95" s="26">
        <f t="shared" si="199"/>
        <v>0</v>
      </c>
      <c r="AG95" s="26">
        <f t="shared" si="152"/>
        <v>4.8867080964604052E-49</v>
      </c>
      <c r="AH95" s="26">
        <f t="shared" si="153"/>
        <v>1</v>
      </c>
      <c r="AI95" s="26">
        <f t="shared" si="216"/>
        <v>0</v>
      </c>
      <c r="AJ95" s="26">
        <f t="shared" si="217"/>
        <v>4.8867080964604052E-49</v>
      </c>
      <c r="AK95" s="26">
        <f t="shared" si="155"/>
        <v>1.0006298755354551E-36</v>
      </c>
      <c r="AL95" s="26">
        <f t="shared" si="156"/>
        <v>1</v>
      </c>
      <c r="AM95" s="26">
        <f t="shared" si="200"/>
        <v>0</v>
      </c>
      <c r="AN95" s="26">
        <f t="shared" si="157"/>
        <v>1.0006298755354551E-36</v>
      </c>
      <c r="AO95" s="26">
        <f t="shared" si="158"/>
        <v>1</v>
      </c>
      <c r="AP95" s="26">
        <f t="shared" si="218"/>
        <v>0</v>
      </c>
      <c r="AQ95" s="26">
        <f t="shared" si="219"/>
        <v>1.0006298755354551E-36</v>
      </c>
      <c r="AR95" s="26">
        <f t="shared" si="160"/>
        <v>2.185948021001735E-28</v>
      </c>
      <c r="AS95" s="26">
        <f t="shared" si="161"/>
        <v>1</v>
      </c>
      <c r="AT95" s="26">
        <f t="shared" si="201"/>
        <v>0</v>
      </c>
      <c r="AU95" s="26">
        <f t="shared" si="162"/>
        <v>2.185948021001735E-28</v>
      </c>
      <c r="AV95" s="26">
        <f t="shared" si="163"/>
        <v>1</v>
      </c>
      <c r="AW95" s="26">
        <f t="shared" si="220"/>
        <v>0</v>
      </c>
      <c r="AX95" s="26">
        <f t="shared" si="221"/>
        <v>2.185948021001735E-28</v>
      </c>
      <c r="AY95" s="26">
        <f t="shared" si="165"/>
        <v>2.8036946840411186E-21</v>
      </c>
      <c r="AZ95" s="26">
        <f t="shared" si="166"/>
        <v>1</v>
      </c>
      <c r="BA95" s="26">
        <f t="shared" si="202"/>
        <v>0</v>
      </c>
      <c r="BB95" s="26">
        <f t="shared" si="167"/>
        <v>2.8036946840411186E-21</v>
      </c>
      <c r="BC95" s="26">
        <f t="shared" si="168"/>
        <v>1</v>
      </c>
      <c r="BD95" s="26">
        <f t="shared" si="222"/>
        <v>0</v>
      </c>
      <c r="BE95" s="26">
        <f t="shared" si="223"/>
        <v>2.8036946840411186E-21</v>
      </c>
      <c r="BF95" s="26">
        <f t="shared" si="170"/>
        <v>1.9202789930805826E-13</v>
      </c>
      <c r="BG95" s="26">
        <f t="shared" si="171"/>
        <v>1</v>
      </c>
      <c r="BH95" s="26">
        <f t="shared" si="203"/>
        <v>0</v>
      </c>
      <c r="BI95" s="26">
        <f t="shared" si="172"/>
        <v>1.9202789930805826E-13</v>
      </c>
      <c r="BJ95" s="26">
        <f t="shared" si="173"/>
        <v>1</v>
      </c>
      <c r="BK95" s="26">
        <f t="shared" si="224"/>
        <v>0</v>
      </c>
      <c r="BL95" s="26">
        <f t="shared" si="225"/>
        <v>1.9202789930805826E-13</v>
      </c>
      <c r="BM95" s="26">
        <f t="shared" si="175"/>
        <v>1.8876132195020945E-7</v>
      </c>
      <c r="BN95" s="26">
        <f t="shared" si="176"/>
        <v>0.99999998260387568</v>
      </c>
      <c r="BO95" s="26">
        <f t="shared" si="204"/>
        <v>2.110583940950761E-8</v>
      </c>
      <c r="BP95" s="26">
        <f t="shared" si="177"/>
        <v>1.6765548254070184E-7</v>
      </c>
      <c r="BQ95" s="26">
        <f t="shared" si="178"/>
        <v>0.99999998839163384</v>
      </c>
      <c r="BR95" s="26">
        <f t="shared" si="226"/>
        <v>1.4334780584768225E-8</v>
      </c>
      <c r="BS95" s="26">
        <f t="shared" si="227"/>
        <v>1.7442654136544123E-7</v>
      </c>
      <c r="BT95" s="26">
        <f t="shared" si="180"/>
        <v>3.9392953868661162E-3</v>
      </c>
      <c r="BU95" s="26">
        <f t="shared" si="181"/>
        <v>0.98842452400737679</v>
      </c>
      <c r="BV95" s="26">
        <f t="shared" si="205"/>
        <v>4.1463912803230141E-3</v>
      </c>
      <c r="BW95" s="26">
        <f t="shared" si="182"/>
        <v>2.070958934568979E-4</v>
      </c>
      <c r="BX95" s="26">
        <f t="shared" si="183"/>
        <v>0.99011529677966603</v>
      </c>
      <c r="BY95" s="26">
        <f t="shared" si="228"/>
        <v>3.6272289651213541E-3</v>
      </c>
      <c r="BZ95" s="26">
        <f t="shared" si="229"/>
        <v>3.1206642174476211E-4</v>
      </c>
      <c r="CA95" s="26">
        <f t="shared" si="185"/>
        <v>4.2013289651072538E-2</v>
      </c>
      <c r="CB95" s="26">
        <f t="shared" si="186"/>
        <v>0.45802553614094821</v>
      </c>
      <c r="CC95" s="26">
        <f t="shared" si="206"/>
        <v>4.1511089281187519E-2</v>
      </c>
      <c r="CD95" s="26">
        <f t="shared" si="187"/>
        <v>5.022003698850197E-4</v>
      </c>
      <c r="CE95" s="26">
        <f t="shared" si="188"/>
        <v>0.47898362590278093</v>
      </c>
      <c r="CF95" s="26">
        <f t="shared" si="230"/>
        <v>4.1800095321335051E-2</v>
      </c>
      <c r="CG95" s="26">
        <f t="shared" si="231"/>
        <v>2.131943297374872E-4</v>
      </c>
      <c r="CH95" s="26">
        <f t="shared" si="190"/>
        <v>4.9415442552543046E-3</v>
      </c>
      <c r="CI95" s="26">
        <f t="shared" si="191"/>
        <v>2.2627773092981012E-2</v>
      </c>
      <c r="CJ95" s="26">
        <f t="shared" si="207"/>
        <v>4.6583078059697497E-3</v>
      </c>
      <c r="CK95" s="26">
        <f t="shared" si="192"/>
        <v>2.8323644928455495E-4</v>
      </c>
      <c r="CL95" s="26">
        <f t="shared" si="193"/>
        <v>2.5315250600093635E-2</v>
      </c>
      <c r="CM95" s="26">
        <f t="shared" si="232"/>
        <v>5.1303303467895682E-3</v>
      </c>
      <c r="CN95" s="26">
        <f t="shared" si="233"/>
        <v>1.8878609153526356E-4</v>
      </c>
    </row>
    <row r="96" spans="1:92" x14ac:dyDescent="0.25">
      <c r="A96" s="38">
        <v>90</v>
      </c>
      <c r="B96" s="26">
        <f t="shared" si="130"/>
        <v>2.476108825415858E-139</v>
      </c>
      <c r="C96" s="26">
        <f t="shared" si="131"/>
        <v>1</v>
      </c>
      <c r="D96" s="26">
        <f t="shared" si="195"/>
        <v>0</v>
      </c>
      <c r="E96" s="26">
        <f t="shared" si="132"/>
        <v>2.476108825415858E-139</v>
      </c>
      <c r="F96" s="26">
        <f t="shared" si="133"/>
        <v>1</v>
      </c>
      <c r="G96" s="26">
        <f t="shared" si="208"/>
        <v>0</v>
      </c>
      <c r="H96" s="26">
        <f t="shared" si="209"/>
        <v>2.476108825415858E-139</v>
      </c>
      <c r="I96" s="26">
        <f t="shared" si="135"/>
        <v>1.1276513805589611E-112</v>
      </c>
      <c r="J96" s="26">
        <f t="shared" si="136"/>
        <v>1</v>
      </c>
      <c r="K96" s="26">
        <f t="shared" si="196"/>
        <v>0</v>
      </c>
      <c r="L96" s="26">
        <f t="shared" si="137"/>
        <v>1.1276513805589611E-112</v>
      </c>
      <c r="M96" s="26">
        <f t="shared" si="138"/>
        <v>1</v>
      </c>
      <c r="N96" s="26">
        <f t="shared" si="210"/>
        <v>0</v>
      </c>
      <c r="O96" s="26">
        <f t="shared" si="211"/>
        <v>1.1276513805589611E-112</v>
      </c>
      <c r="P96" s="26">
        <f t="shared" si="140"/>
        <v>1.8892329083161174E-86</v>
      </c>
      <c r="Q96" s="26">
        <f t="shared" si="141"/>
        <v>1</v>
      </c>
      <c r="R96" s="26">
        <f t="shared" si="197"/>
        <v>0</v>
      </c>
      <c r="S96" s="26">
        <f t="shared" si="142"/>
        <v>1.8892329083161174E-86</v>
      </c>
      <c r="T96" s="26">
        <f t="shared" si="143"/>
        <v>1</v>
      </c>
      <c r="U96" s="26">
        <f t="shared" si="212"/>
        <v>0</v>
      </c>
      <c r="V96" s="26">
        <f t="shared" si="213"/>
        <v>1.8892329083161174E-86</v>
      </c>
      <c r="W96" s="26">
        <f t="shared" si="145"/>
        <v>7.0279139922206741E-66</v>
      </c>
      <c r="X96" s="26">
        <f t="shared" si="146"/>
        <v>1</v>
      </c>
      <c r="Y96" s="26">
        <f t="shared" si="198"/>
        <v>0</v>
      </c>
      <c r="Z96" s="26">
        <f t="shared" si="147"/>
        <v>7.0279139922206741E-66</v>
      </c>
      <c r="AA96" s="26">
        <f t="shared" si="148"/>
        <v>1</v>
      </c>
      <c r="AB96" s="26">
        <f t="shared" si="214"/>
        <v>0</v>
      </c>
      <c r="AC96" s="26">
        <f t="shared" si="215"/>
        <v>7.0279139922206741E-66</v>
      </c>
      <c r="AD96" s="26">
        <f t="shared" si="150"/>
        <v>5.9726432290073173E-50</v>
      </c>
      <c r="AE96" s="26">
        <f t="shared" si="151"/>
        <v>1</v>
      </c>
      <c r="AF96" s="26">
        <f t="shared" si="199"/>
        <v>0</v>
      </c>
      <c r="AG96" s="26">
        <f t="shared" si="152"/>
        <v>5.9726432290073173E-50</v>
      </c>
      <c r="AH96" s="26">
        <f t="shared" si="153"/>
        <v>1</v>
      </c>
      <c r="AI96" s="26">
        <f t="shared" si="216"/>
        <v>0</v>
      </c>
      <c r="AJ96" s="26">
        <f t="shared" si="217"/>
        <v>5.9726432290073173E-50</v>
      </c>
      <c r="AK96" s="26">
        <f t="shared" si="155"/>
        <v>1.7788975565074432E-37</v>
      </c>
      <c r="AL96" s="26">
        <f t="shared" si="156"/>
        <v>1</v>
      </c>
      <c r="AM96" s="26">
        <f t="shared" si="200"/>
        <v>0</v>
      </c>
      <c r="AN96" s="26">
        <f t="shared" si="157"/>
        <v>1.7788975565074432E-37</v>
      </c>
      <c r="AO96" s="26">
        <f t="shared" si="158"/>
        <v>1</v>
      </c>
      <c r="AP96" s="26">
        <f t="shared" si="218"/>
        <v>0</v>
      </c>
      <c r="AQ96" s="26">
        <f t="shared" si="219"/>
        <v>1.7788975565074432E-37</v>
      </c>
      <c r="AR96" s="26">
        <f t="shared" si="160"/>
        <v>5.1005453823374655E-29</v>
      </c>
      <c r="AS96" s="26">
        <f t="shared" si="161"/>
        <v>1</v>
      </c>
      <c r="AT96" s="26">
        <f t="shared" si="201"/>
        <v>0</v>
      </c>
      <c r="AU96" s="26">
        <f t="shared" si="162"/>
        <v>5.1005453823374655E-29</v>
      </c>
      <c r="AV96" s="26">
        <f t="shared" si="163"/>
        <v>1</v>
      </c>
      <c r="AW96" s="26">
        <f t="shared" si="220"/>
        <v>0</v>
      </c>
      <c r="AX96" s="26">
        <f t="shared" si="221"/>
        <v>5.1005453823374655E-29</v>
      </c>
      <c r="AY96" s="26">
        <f t="shared" si="165"/>
        <v>8.4110840521232602E-22</v>
      </c>
      <c r="AZ96" s="26">
        <f t="shared" si="166"/>
        <v>1</v>
      </c>
      <c r="BA96" s="26">
        <f t="shared" si="202"/>
        <v>0</v>
      </c>
      <c r="BB96" s="26">
        <f t="shared" si="167"/>
        <v>8.4110840521232602E-22</v>
      </c>
      <c r="BC96" s="26">
        <f t="shared" si="168"/>
        <v>1</v>
      </c>
      <c r="BD96" s="26">
        <f t="shared" si="222"/>
        <v>0</v>
      </c>
      <c r="BE96" s="26">
        <f t="shared" si="223"/>
        <v>8.4110840521232602E-22</v>
      </c>
      <c r="BF96" s="26">
        <f t="shared" si="170"/>
        <v>7.8944803048868143E-14</v>
      </c>
      <c r="BG96" s="26">
        <f t="shared" si="171"/>
        <v>1</v>
      </c>
      <c r="BH96" s="26">
        <f t="shared" si="203"/>
        <v>0</v>
      </c>
      <c r="BI96" s="26">
        <f t="shared" si="172"/>
        <v>7.8944803048868143E-14</v>
      </c>
      <c r="BJ96" s="26">
        <f t="shared" si="173"/>
        <v>1</v>
      </c>
      <c r="BK96" s="26">
        <f t="shared" si="224"/>
        <v>0</v>
      </c>
      <c r="BL96" s="26">
        <f t="shared" si="225"/>
        <v>7.8944803048868143E-14</v>
      </c>
      <c r="BM96" s="26">
        <f t="shared" si="175"/>
        <v>1.0486740108344928E-7</v>
      </c>
      <c r="BN96" s="26">
        <f t="shared" si="176"/>
        <v>0.99999999229137104</v>
      </c>
      <c r="BO96" s="26">
        <f t="shared" si="204"/>
        <v>9.6874953614545234E-9</v>
      </c>
      <c r="BP96" s="26">
        <f t="shared" si="177"/>
        <v>9.517990572199476E-8</v>
      </c>
      <c r="BQ96" s="26">
        <f t="shared" si="178"/>
        <v>0.99999999490587754</v>
      </c>
      <c r="BR96" s="26">
        <f t="shared" si="226"/>
        <v>6.5142437000176301E-9</v>
      </c>
      <c r="BS96" s="26">
        <f t="shared" si="227"/>
        <v>9.8353157383431653E-8</v>
      </c>
      <c r="BT96" s="26">
        <f t="shared" si="180"/>
        <v>3.0638964120069823E-3</v>
      </c>
      <c r="BU96" s="26">
        <f t="shared" si="181"/>
        <v>0.99158629525862163</v>
      </c>
      <c r="BV96" s="26">
        <f t="shared" si="205"/>
        <v>3.1617712512448382E-3</v>
      </c>
      <c r="BW96" s="26">
        <f t="shared" si="182"/>
        <v>9.7874839237855824E-5</v>
      </c>
      <c r="BX96" s="26">
        <f t="shared" si="183"/>
        <v>0.9928615255235328</v>
      </c>
      <c r="BY96" s="26">
        <f t="shared" si="228"/>
        <v>2.7462287438667632E-3</v>
      </c>
      <c r="BZ96" s="26">
        <f t="shared" si="229"/>
        <v>3.1766766814021914E-4</v>
      </c>
      <c r="CA96" s="26">
        <f t="shared" si="185"/>
        <v>4.2013289651072538E-2</v>
      </c>
      <c r="CB96" s="26">
        <f t="shared" si="186"/>
        <v>0.5</v>
      </c>
      <c r="CC96" s="26">
        <f t="shared" si="206"/>
        <v>4.1974463859051792E-2</v>
      </c>
      <c r="CD96" s="26">
        <f t="shared" si="187"/>
        <v>3.8825792020746874E-5</v>
      </c>
      <c r="CE96" s="26">
        <f t="shared" si="188"/>
        <v>0.52101637409721913</v>
      </c>
      <c r="CF96" s="26">
        <f t="shared" si="230"/>
        <v>4.2032748194438196E-2</v>
      </c>
      <c r="CG96" s="26">
        <f t="shared" si="231"/>
        <v>1.9458543365657999E-5</v>
      </c>
      <c r="CH96" s="26">
        <f t="shared" si="190"/>
        <v>6.0396652008663848E-3</v>
      </c>
      <c r="CI96" s="26">
        <f t="shared" si="191"/>
        <v>2.8265138583702092E-2</v>
      </c>
      <c r="CJ96" s="26">
        <f t="shared" si="207"/>
        <v>5.6373654907210802E-3</v>
      </c>
      <c r="CK96" s="26">
        <f t="shared" si="192"/>
        <v>4.022997101453046E-4</v>
      </c>
      <c r="CL96" s="26">
        <f t="shared" si="193"/>
        <v>3.1495710143009704E-2</v>
      </c>
      <c r="CM96" s="26">
        <f t="shared" si="232"/>
        <v>6.180459542916069E-3</v>
      </c>
      <c r="CN96" s="26">
        <f t="shared" si="233"/>
        <v>1.4079434204968422E-4</v>
      </c>
    </row>
    <row r="97" spans="1:92" x14ac:dyDescent="0.25">
      <c r="A97" s="38">
        <v>91</v>
      </c>
      <c r="B97" s="26">
        <f t="shared" si="130"/>
        <v>2.7209987092480368E-141</v>
      </c>
      <c r="C97" s="26">
        <f t="shared" si="131"/>
        <v>1</v>
      </c>
      <c r="D97" s="26">
        <f t="shared" si="195"/>
        <v>0</v>
      </c>
      <c r="E97" s="26">
        <f t="shared" si="132"/>
        <v>2.7209987092480368E-141</v>
      </c>
      <c r="F97" s="26">
        <f t="shared" si="133"/>
        <v>1</v>
      </c>
      <c r="G97" s="26">
        <f t="shared" si="208"/>
        <v>0</v>
      </c>
      <c r="H97" s="26">
        <f t="shared" si="209"/>
        <v>2.7209987092480368E-141</v>
      </c>
      <c r="I97" s="26">
        <f t="shared" si="135"/>
        <v>2.478354682547047E-114</v>
      </c>
      <c r="J97" s="26">
        <f t="shared" si="136"/>
        <v>1</v>
      </c>
      <c r="K97" s="26">
        <f t="shared" si="196"/>
        <v>0</v>
      </c>
      <c r="L97" s="26">
        <f t="shared" si="137"/>
        <v>2.478354682547047E-114</v>
      </c>
      <c r="M97" s="26">
        <f t="shared" si="138"/>
        <v>1</v>
      </c>
      <c r="N97" s="26">
        <f t="shared" si="210"/>
        <v>0</v>
      </c>
      <c r="O97" s="26">
        <f t="shared" si="211"/>
        <v>2.478354682547047E-114</v>
      </c>
      <c r="P97" s="26">
        <f t="shared" si="140"/>
        <v>8.3043204761144147E-88</v>
      </c>
      <c r="Q97" s="26">
        <f t="shared" si="141"/>
        <v>1</v>
      </c>
      <c r="R97" s="26">
        <f t="shared" si="197"/>
        <v>0</v>
      </c>
      <c r="S97" s="26">
        <f t="shared" si="142"/>
        <v>8.3043204761144147E-88</v>
      </c>
      <c r="T97" s="26">
        <f t="shared" si="143"/>
        <v>1</v>
      </c>
      <c r="U97" s="26">
        <f t="shared" si="212"/>
        <v>0</v>
      </c>
      <c r="V97" s="26">
        <f t="shared" si="213"/>
        <v>8.3043204761144147E-88</v>
      </c>
      <c r="W97" s="26">
        <f t="shared" si="145"/>
        <v>5.4060876863238323E-67</v>
      </c>
      <c r="X97" s="26">
        <f t="shared" si="146"/>
        <v>1</v>
      </c>
      <c r="Y97" s="26">
        <f t="shared" si="198"/>
        <v>0</v>
      </c>
      <c r="Z97" s="26">
        <f t="shared" si="147"/>
        <v>5.4060876863238323E-67</v>
      </c>
      <c r="AA97" s="26">
        <f t="shared" si="148"/>
        <v>1</v>
      </c>
      <c r="AB97" s="26">
        <f t="shared" si="214"/>
        <v>0</v>
      </c>
      <c r="AC97" s="26">
        <f t="shared" si="215"/>
        <v>5.4060876863238323E-67</v>
      </c>
      <c r="AD97" s="26">
        <f t="shared" si="150"/>
        <v>7.219678628470187E-51</v>
      </c>
      <c r="AE97" s="26">
        <f t="shared" si="151"/>
        <v>1</v>
      </c>
      <c r="AF97" s="26">
        <f t="shared" si="199"/>
        <v>0</v>
      </c>
      <c r="AG97" s="26">
        <f t="shared" si="152"/>
        <v>7.219678628470187E-51</v>
      </c>
      <c r="AH97" s="26">
        <f t="shared" si="153"/>
        <v>1</v>
      </c>
      <c r="AI97" s="26">
        <f t="shared" si="216"/>
        <v>0</v>
      </c>
      <c r="AJ97" s="26">
        <f t="shared" si="217"/>
        <v>7.219678628470187E-51</v>
      </c>
      <c r="AK97" s="26">
        <f t="shared" si="155"/>
        <v>3.1277319674856579E-38</v>
      </c>
      <c r="AL97" s="26">
        <f t="shared" si="156"/>
        <v>1</v>
      </c>
      <c r="AM97" s="26">
        <f t="shared" si="200"/>
        <v>0</v>
      </c>
      <c r="AN97" s="26">
        <f t="shared" si="157"/>
        <v>3.1277319674856579E-38</v>
      </c>
      <c r="AO97" s="26">
        <f t="shared" si="158"/>
        <v>1</v>
      </c>
      <c r="AP97" s="26">
        <f t="shared" si="218"/>
        <v>0</v>
      </c>
      <c r="AQ97" s="26">
        <f t="shared" si="219"/>
        <v>3.1277319674856579E-38</v>
      </c>
      <c r="AR97" s="26">
        <f t="shared" si="160"/>
        <v>1.1770489343855761E-29</v>
      </c>
      <c r="AS97" s="26">
        <f t="shared" si="161"/>
        <v>1</v>
      </c>
      <c r="AT97" s="26">
        <f t="shared" si="201"/>
        <v>0</v>
      </c>
      <c r="AU97" s="26">
        <f t="shared" si="162"/>
        <v>1.1770489343855761E-29</v>
      </c>
      <c r="AV97" s="26">
        <f t="shared" si="163"/>
        <v>1</v>
      </c>
      <c r="AW97" s="26">
        <f t="shared" si="220"/>
        <v>0</v>
      </c>
      <c r="AX97" s="26">
        <f t="shared" si="221"/>
        <v>1.1770489343855761E-29</v>
      </c>
      <c r="AY97" s="26">
        <f t="shared" si="165"/>
        <v>2.495596367113511E-22</v>
      </c>
      <c r="AZ97" s="26">
        <f t="shared" si="166"/>
        <v>1</v>
      </c>
      <c r="BA97" s="26">
        <f t="shared" si="202"/>
        <v>0</v>
      </c>
      <c r="BB97" s="26">
        <f t="shared" si="167"/>
        <v>2.495596367113511E-22</v>
      </c>
      <c r="BC97" s="26">
        <f t="shared" si="168"/>
        <v>1</v>
      </c>
      <c r="BD97" s="26">
        <f t="shared" si="222"/>
        <v>0</v>
      </c>
      <c r="BE97" s="26">
        <f t="shared" si="223"/>
        <v>2.495596367113511E-22</v>
      </c>
      <c r="BF97" s="26">
        <f t="shared" si="170"/>
        <v>3.2098436404484524E-14</v>
      </c>
      <c r="BG97" s="26">
        <f t="shared" si="171"/>
        <v>1</v>
      </c>
      <c r="BH97" s="26">
        <f t="shared" si="203"/>
        <v>0</v>
      </c>
      <c r="BI97" s="26">
        <f t="shared" si="172"/>
        <v>3.2098436404484524E-14</v>
      </c>
      <c r="BJ97" s="26">
        <f t="shared" si="173"/>
        <v>1</v>
      </c>
      <c r="BK97" s="26">
        <f t="shared" si="224"/>
        <v>0</v>
      </c>
      <c r="BL97" s="26">
        <f t="shared" si="225"/>
        <v>3.2098436404484524E-14</v>
      </c>
      <c r="BM97" s="26">
        <f t="shared" si="175"/>
        <v>5.7619451144752534E-8</v>
      </c>
      <c r="BN97" s="26">
        <f t="shared" si="176"/>
        <v>0.99999999664998618</v>
      </c>
      <c r="BO97" s="26">
        <f t="shared" si="204"/>
        <v>4.3586151354801927E-9</v>
      </c>
      <c r="BP97" s="26">
        <f t="shared" si="177"/>
        <v>5.3260836009272341E-8</v>
      </c>
      <c r="BQ97" s="26">
        <f t="shared" si="178"/>
        <v>0.99999999780766147</v>
      </c>
      <c r="BR97" s="26">
        <f t="shared" si="226"/>
        <v>2.9017839242584387E-9</v>
      </c>
      <c r="BS97" s="26">
        <f t="shared" si="227"/>
        <v>5.4717667220494095E-8</v>
      </c>
      <c r="BT97" s="26">
        <f t="shared" si="180"/>
        <v>2.3568433938515165E-3</v>
      </c>
      <c r="BU97" s="26">
        <f t="shared" si="181"/>
        <v>0.99396310137843857</v>
      </c>
      <c r="BV97" s="26">
        <f t="shared" si="205"/>
        <v>2.3768061198169432E-3</v>
      </c>
      <c r="BW97" s="26">
        <f t="shared" si="182"/>
        <v>1.9962725965426767E-5</v>
      </c>
      <c r="BX97" s="26">
        <f t="shared" si="183"/>
        <v>0.99491127881089814</v>
      </c>
      <c r="BY97" s="26">
        <f t="shared" si="228"/>
        <v>2.0497532873653412E-3</v>
      </c>
      <c r="BZ97" s="26">
        <f t="shared" si="229"/>
        <v>3.0709010648617523E-4</v>
      </c>
      <c r="CA97" s="26">
        <f t="shared" si="185"/>
        <v>4.1551605149412398E-2</v>
      </c>
      <c r="CB97" s="26">
        <f t="shared" si="186"/>
        <v>0.54197446385905179</v>
      </c>
      <c r="CC97" s="26">
        <f t="shared" si="206"/>
        <v>4.1974463859051792E-2</v>
      </c>
      <c r="CD97" s="26">
        <f t="shared" si="187"/>
        <v>4.2285870963939404E-4</v>
      </c>
      <c r="CE97" s="26">
        <f t="shared" si="188"/>
        <v>0.56281646941855412</v>
      </c>
      <c r="CF97" s="26">
        <f t="shared" si="230"/>
        <v>4.1800095321334996E-2</v>
      </c>
      <c r="CG97" s="26">
        <f t="shared" si="231"/>
        <v>2.484901719225982E-4</v>
      </c>
      <c r="CH97" s="26">
        <f t="shared" si="190"/>
        <v>7.3006941988494698E-3</v>
      </c>
      <c r="CI97" s="26">
        <f t="shared" si="191"/>
        <v>3.5025642310816313E-2</v>
      </c>
      <c r="CJ97" s="26">
        <f t="shared" si="207"/>
        <v>6.7605037271142206E-3</v>
      </c>
      <c r="CK97" s="26">
        <f t="shared" si="192"/>
        <v>5.4019047173524924E-4</v>
      </c>
      <c r="CL97" s="26">
        <f t="shared" si="193"/>
        <v>3.8873920935053041E-2</v>
      </c>
      <c r="CM97" s="26">
        <f t="shared" si="232"/>
        <v>7.3782107920433368E-3</v>
      </c>
      <c r="CN97" s="26">
        <f t="shared" si="233"/>
        <v>7.7516593193866987E-5</v>
      </c>
    </row>
    <row r="98" spans="1:92" x14ac:dyDescent="0.25">
      <c r="A98" s="38">
        <v>92</v>
      </c>
      <c r="B98" s="26">
        <f t="shared" si="130"/>
        <v>2.9576072926608779E-143</v>
      </c>
      <c r="C98" s="26">
        <f t="shared" si="131"/>
        <v>1</v>
      </c>
      <c r="D98" s="26">
        <f t="shared" si="195"/>
        <v>0</v>
      </c>
      <c r="E98" s="26">
        <f t="shared" si="132"/>
        <v>2.9576072926608779E-143</v>
      </c>
      <c r="F98" s="26">
        <f t="shared" si="133"/>
        <v>1</v>
      </c>
      <c r="G98" s="26">
        <f t="shared" si="208"/>
        <v>0</v>
      </c>
      <c r="H98" s="26">
        <f t="shared" si="209"/>
        <v>2.9576072926608779E-143</v>
      </c>
      <c r="I98" s="26">
        <f t="shared" si="135"/>
        <v>5.3877275707542731E-116</v>
      </c>
      <c r="J98" s="26">
        <f t="shared" si="136"/>
        <v>1</v>
      </c>
      <c r="K98" s="26">
        <f t="shared" si="196"/>
        <v>0</v>
      </c>
      <c r="L98" s="26">
        <f t="shared" si="137"/>
        <v>5.3877275707542731E-116</v>
      </c>
      <c r="M98" s="26">
        <f t="shared" si="138"/>
        <v>1</v>
      </c>
      <c r="N98" s="26">
        <f t="shared" si="210"/>
        <v>0</v>
      </c>
      <c r="O98" s="26">
        <f t="shared" si="211"/>
        <v>5.3877275707542731E-116</v>
      </c>
      <c r="P98" s="26">
        <f t="shared" si="140"/>
        <v>3.6105741200499419E-89</v>
      </c>
      <c r="Q98" s="26">
        <f t="shared" si="141"/>
        <v>1</v>
      </c>
      <c r="R98" s="26">
        <f t="shared" si="197"/>
        <v>0</v>
      </c>
      <c r="S98" s="26">
        <f t="shared" si="142"/>
        <v>3.6105741200499419E-89</v>
      </c>
      <c r="T98" s="26">
        <f t="shared" si="143"/>
        <v>1</v>
      </c>
      <c r="U98" s="26">
        <f t="shared" si="212"/>
        <v>0</v>
      </c>
      <c r="V98" s="26">
        <f t="shared" si="213"/>
        <v>3.6105741200499419E-89</v>
      </c>
      <c r="W98" s="26">
        <f t="shared" si="145"/>
        <v>4.1133275874203189E-68</v>
      </c>
      <c r="X98" s="26">
        <f t="shared" si="146"/>
        <v>1</v>
      </c>
      <c r="Y98" s="26">
        <f t="shared" si="198"/>
        <v>0</v>
      </c>
      <c r="Z98" s="26">
        <f t="shared" si="147"/>
        <v>4.1133275874203189E-68</v>
      </c>
      <c r="AA98" s="26">
        <f t="shared" si="148"/>
        <v>1</v>
      </c>
      <c r="AB98" s="26">
        <f t="shared" si="214"/>
        <v>0</v>
      </c>
      <c r="AC98" s="26">
        <f t="shared" si="215"/>
        <v>4.1133275874203189E-68</v>
      </c>
      <c r="AD98" s="26">
        <f t="shared" si="150"/>
        <v>8.6322244470840682E-52</v>
      </c>
      <c r="AE98" s="26">
        <f t="shared" si="151"/>
        <v>1</v>
      </c>
      <c r="AF98" s="26">
        <f t="shared" si="199"/>
        <v>0</v>
      </c>
      <c r="AG98" s="26">
        <f t="shared" si="152"/>
        <v>8.6322244470840682E-52</v>
      </c>
      <c r="AH98" s="26">
        <f t="shared" si="153"/>
        <v>1</v>
      </c>
      <c r="AI98" s="26">
        <f t="shared" si="216"/>
        <v>0</v>
      </c>
      <c r="AJ98" s="26">
        <f t="shared" si="217"/>
        <v>8.6322244470840682E-52</v>
      </c>
      <c r="AK98" s="26">
        <f t="shared" si="155"/>
        <v>5.4395338564968028E-39</v>
      </c>
      <c r="AL98" s="26">
        <f t="shared" si="156"/>
        <v>1</v>
      </c>
      <c r="AM98" s="26">
        <f t="shared" si="200"/>
        <v>0</v>
      </c>
      <c r="AN98" s="26">
        <f t="shared" si="157"/>
        <v>5.4395338564968028E-39</v>
      </c>
      <c r="AO98" s="26">
        <f t="shared" si="158"/>
        <v>1</v>
      </c>
      <c r="AP98" s="26">
        <f t="shared" si="218"/>
        <v>0</v>
      </c>
      <c r="AQ98" s="26">
        <f t="shared" si="219"/>
        <v>5.4395338564968028E-39</v>
      </c>
      <c r="AR98" s="26">
        <f t="shared" si="160"/>
        <v>2.6867421328365657E-30</v>
      </c>
      <c r="AS98" s="26">
        <f t="shared" si="161"/>
        <v>1</v>
      </c>
      <c r="AT98" s="26">
        <f t="shared" si="201"/>
        <v>0</v>
      </c>
      <c r="AU98" s="26">
        <f t="shared" si="162"/>
        <v>2.6867421328365657E-30</v>
      </c>
      <c r="AV98" s="26">
        <f t="shared" si="163"/>
        <v>1</v>
      </c>
      <c r="AW98" s="26">
        <f t="shared" si="220"/>
        <v>0</v>
      </c>
      <c r="AX98" s="26">
        <f t="shared" si="221"/>
        <v>2.6867421328365657E-30</v>
      </c>
      <c r="AY98" s="26">
        <f t="shared" si="165"/>
        <v>7.3240328165286863E-23</v>
      </c>
      <c r="AZ98" s="26">
        <f t="shared" si="166"/>
        <v>1</v>
      </c>
      <c r="BA98" s="26">
        <f t="shared" si="202"/>
        <v>0</v>
      </c>
      <c r="BB98" s="26">
        <f t="shared" si="167"/>
        <v>7.3240328165286863E-23</v>
      </c>
      <c r="BC98" s="26">
        <f t="shared" si="168"/>
        <v>1</v>
      </c>
      <c r="BD98" s="26">
        <f t="shared" si="222"/>
        <v>0</v>
      </c>
      <c r="BE98" s="26">
        <f t="shared" si="223"/>
        <v>7.3240328165286863E-23</v>
      </c>
      <c r="BF98" s="26">
        <f t="shared" si="170"/>
        <v>1.2909153771369079E-14</v>
      </c>
      <c r="BG98" s="26">
        <f t="shared" si="171"/>
        <v>1</v>
      </c>
      <c r="BH98" s="26">
        <f t="shared" si="203"/>
        <v>0</v>
      </c>
      <c r="BI98" s="26">
        <f t="shared" si="172"/>
        <v>1.2909153771369079E-14</v>
      </c>
      <c r="BJ98" s="26">
        <f t="shared" si="173"/>
        <v>1</v>
      </c>
      <c r="BK98" s="26">
        <f t="shared" si="224"/>
        <v>0</v>
      </c>
      <c r="BL98" s="26">
        <f t="shared" si="225"/>
        <v>1.2909153771369079E-14</v>
      </c>
      <c r="BM98" s="26">
        <f t="shared" si="175"/>
        <v>3.1314919100409023E-8</v>
      </c>
      <c r="BN98" s="26">
        <f t="shared" si="176"/>
        <v>0.99999999857225286</v>
      </c>
      <c r="BO98" s="26">
        <f t="shared" si="204"/>
        <v>1.9222666791662846E-9</v>
      </c>
      <c r="BP98" s="26">
        <f t="shared" si="177"/>
        <v>2.9392652421242738E-8</v>
      </c>
      <c r="BQ98" s="26">
        <f t="shared" si="178"/>
        <v>0.99999999907471293</v>
      </c>
      <c r="BR98" s="26">
        <f t="shared" si="226"/>
        <v>1.2670514637491692E-9</v>
      </c>
      <c r="BS98" s="26">
        <f t="shared" si="227"/>
        <v>3.0047867636659854E-8</v>
      </c>
      <c r="BT98" s="26">
        <f t="shared" si="180"/>
        <v>1.7932504083652883E-3</v>
      </c>
      <c r="BU98" s="26">
        <f t="shared" si="181"/>
        <v>0.99572451038143739</v>
      </c>
      <c r="BV98" s="26">
        <f t="shared" si="205"/>
        <v>1.761409002998815E-3</v>
      </c>
      <c r="BW98" s="26">
        <f t="shared" si="182"/>
        <v>3.1841405366473362E-5</v>
      </c>
      <c r="BX98" s="26">
        <f t="shared" si="183"/>
        <v>0.99641951590309608</v>
      </c>
      <c r="BY98" s="26">
        <f t="shared" si="228"/>
        <v>1.5082370921979393E-3</v>
      </c>
      <c r="BZ98" s="26">
        <f t="shared" si="229"/>
        <v>2.8501331616734901E-4</v>
      </c>
      <c r="CA98" s="26">
        <f t="shared" si="185"/>
        <v>4.0648309385294741E-2</v>
      </c>
      <c r="CB98" s="26">
        <f t="shared" si="186"/>
        <v>0.58348555314023931</v>
      </c>
      <c r="CC98" s="26">
        <f t="shared" si="206"/>
        <v>4.1511089281187519E-2</v>
      </c>
      <c r="CD98" s="26">
        <f t="shared" si="187"/>
        <v>8.6277989589277765E-4</v>
      </c>
      <c r="CE98" s="26">
        <f t="shared" si="188"/>
        <v>0.60392630410205139</v>
      </c>
      <c r="CF98" s="26">
        <f t="shared" si="230"/>
        <v>4.1109834683497271E-2</v>
      </c>
      <c r="CG98" s="26">
        <f t="shared" si="231"/>
        <v>4.6152529820252947E-4</v>
      </c>
      <c r="CH98" s="26">
        <f t="shared" si="190"/>
        <v>8.7290908899287038E-3</v>
      </c>
      <c r="CI98" s="26">
        <f t="shared" si="191"/>
        <v>4.3059733823234102E-2</v>
      </c>
      <c r="CJ98" s="26">
        <f t="shared" si="207"/>
        <v>8.0340915124177889E-3</v>
      </c>
      <c r="CK98" s="26">
        <f t="shared" si="192"/>
        <v>6.9499937751091485E-4</v>
      </c>
      <c r="CL98" s="26">
        <f t="shared" si="193"/>
        <v>4.7602352343866651E-2</v>
      </c>
      <c r="CM98" s="26">
        <f t="shared" si="232"/>
        <v>8.7284314088136097E-3</v>
      </c>
      <c r="CN98" s="26">
        <f t="shared" si="233"/>
        <v>6.5948111509402108E-7</v>
      </c>
    </row>
    <row r="99" spans="1:92" x14ac:dyDescent="0.25">
      <c r="A99" s="38">
        <v>93</v>
      </c>
      <c r="B99" s="26">
        <f t="shared" si="130"/>
        <v>3.1802228953344116E-145</v>
      </c>
      <c r="C99" s="26">
        <f t="shared" si="131"/>
        <v>1</v>
      </c>
      <c r="D99" s="26">
        <f t="shared" si="195"/>
        <v>0</v>
      </c>
      <c r="E99" s="26">
        <f t="shared" si="132"/>
        <v>3.1802228953344116E-145</v>
      </c>
      <c r="F99" s="26">
        <f t="shared" si="133"/>
        <v>1</v>
      </c>
      <c r="G99" s="26">
        <f t="shared" si="208"/>
        <v>0</v>
      </c>
      <c r="H99" s="26">
        <f t="shared" si="209"/>
        <v>3.1802228953344116E-145</v>
      </c>
      <c r="I99" s="26">
        <f t="shared" si="135"/>
        <v>1.1586510904848432E-117</v>
      </c>
      <c r="J99" s="26">
        <f t="shared" si="136"/>
        <v>1</v>
      </c>
      <c r="K99" s="26">
        <f t="shared" si="196"/>
        <v>0</v>
      </c>
      <c r="L99" s="26">
        <f t="shared" si="137"/>
        <v>1.1586510904848432E-117</v>
      </c>
      <c r="M99" s="26">
        <f t="shared" si="138"/>
        <v>1</v>
      </c>
      <c r="N99" s="26">
        <f t="shared" si="210"/>
        <v>0</v>
      </c>
      <c r="O99" s="26">
        <f t="shared" si="211"/>
        <v>1.1586510904848432E-117</v>
      </c>
      <c r="P99" s="26">
        <f t="shared" si="140"/>
        <v>1.5529351053977223E-90</v>
      </c>
      <c r="Q99" s="26">
        <f t="shared" si="141"/>
        <v>1</v>
      </c>
      <c r="R99" s="26">
        <f t="shared" si="197"/>
        <v>0</v>
      </c>
      <c r="S99" s="26">
        <f t="shared" si="142"/>
        <v>1.5529351053977223E-90</v>
      </c>
      <c r="T99" s="26">
        <f t="shared" si="143"/>
        <v>1</v>
      </c>
      <c r="U99" s="26">
        <f t="shared" si="212"/>
        <v>0</v>
      </c>
      <c r="V99" s="26">
        <f t="shared" si="213"/>
        <v>1.5529351053977223E-90</v>
      </c>
      <c r="W99" s="26">
        <f t="shared" si="145"/>
        <v>3.0960530227893884E-69</v>
      </c>
      <c r="X99" s="26">
        <f t="shared" si="146"/>
        <v>1</v>
      </c>
      <c r="Y99" s="26">
        <f t="shared" si="198"/>
        <v>0</v>
      </c>
      <c r="Z99" s="26">
        <f t="shared" si="147"/>
        <v>3.0960530227893884E-69</v>
      </c>
      <c r="AA99" s="26">
        <f t="shared" si="148"/>
        <v>1</v>
      </c>
      <c r="AB99" s="26">
        <f t="shared" si="214"/>
        <v>0</v>
      </c>
      <c r="AC99" s="26">
        <f t="shared" si="215"/>
        <v>3.0960530227893884E-69</v>
      </c>
      <c r="AD99" s="26">
        <f t="shared" si="150"/>
        <v>1.0210157948163768E-52</v>
      </c>
      <c r="AE99" s="26">
        <f t="shared" si="151"/>
        <v>1</v>
      </c>
      <c r="AF99" s="26">
        <f t="shared" si="199"/>
        <v>0</v>
      </c>
      <c r="AG99" s="26">
        <f t="shared" si="152"/>
        <v>1.0210157948163768E-52</v>
      </c>
      <c r="AH99" s="26">
        <f t="shared" si="153"/>
        <v>1</v>
      </c>
      <c r="AI99" s="26">
        <f t="shared" si="216"/>
        <v>0</v>
      </c>
      <c r="AJ99" s="26">
        <f t="shared" si="217"/>
        <v>1.0210157948163768E-52</v>
      </c>
      <c r="AK99" s="26">
        <f t="shared" si="155"/>
        <v>9.3583378176288588E-40</v>
      </c>
      <c r="AL99" s="26">
        <f t="shared" si="156"/>
        <v>1</v>
      </c>
      <c r="AM99" s="26">
        <f t="shared" si="200"/>
        <v>0</v>
      </c>
      <c r="AN99" s="26">
        <f t="shared" si="157"/>
        <v>9.3583378176288588E-40</v>
      </c>
      <c r="AO99" s="26">
        <f t="shared" si="158"/>
        <v>1</v>
      </c>
      <c r="AP99" s="26">
        <f t="shared" si="218"/>
        <v>0</v>
      </c>
      <c r="AQ99" s="26">
        <f t="shared" si="219"/>
        <v>9.3583378176288588E-40</v>
      </c>
      <c r="AR99" s="26">
        <f t="shared" si="160"/>
        <v>6.0668370741470493E-31</v>
      </c>
      <c r="AS99" s="26">
        <f t="shared" si="161"/>
        <v>1</v>
      </c>
      <c r="AT99" s="26">
        <f t="shared" si="201"/>
        <v>0</v>
      </c>
      <c r="AU99" s="26">
        <f t="shared" si="162"/>
        <v>6.0668370741470493E-31</v>
      </c>
      <c r="AV99" s="26">
        <f t="shared" si="163"/>
        <v>1</v>
      </c>
      <c r="AW99" s="26">
        <f t="shared" si="220"/>
        <v>0</v>
      </c>
      <c r="AX99" s="26">
        <f t="shared" si="221"/>
        <v>6.0668370741470493E-31</v>
      </c>
      <c r="AY99" s="26">
        <f t="shared" si="165"/>
        <v>2.1263321080244604E-23</v>
      </c>
      <c r="AZ99" s="26">
        <f t="shared" si="166"/>
        <v>1</v>
      </c>
      <c r="BA99" s="26">
        <f t="shared" si="202"/>
        <v>0</v>
      </c>
      <c r="BB99" s="26">
        <f t="shared" si="167"/>
        <v>2.1263321080244604E-23</v>
      </c>
      <c r="BC99" s="26">
        <f t="shared" si="168"/>
        <v>1</v>
      </c>
      <c r="BD99" s="26">
        <f t="shared" si="222"/>
        <v>0</v>
      </c>
      <c r="BE99" s="26">
        <f t="shared" si="223"/>
        <v>2.1263321080244604E-23</v>
      </c>
      <c r="BF99" s="26">
        <f t="shared" si="170"/>
        <v>5.135899887533858E-15</v>
      </c>
      <c r="BG99" s="26">
        <f t="shared" si="171"/>
        <v>1</v>
      </c>
      <c r="BH99" s="26">
        <f t="shared" si="203"/>
        <v>0</v>
      </c>
      <c r="BI99" s="26">
        <f t="shared" si="172"/>
        <v>5.135899887533858E-15</v>
      </c>
      <c r="BJ99" s="26">
        <f t="shared" si="173"/>
        <v>1</v>
      </c>
      <c r="BK99" s="26">
        <f t="shared" si="224"/>
        <v>0</v>
      </c>
      <c r="BL99" s="26">
        <f t="shared" si="225"/>
        <v>5.135899887533858E-15</v>
      </c>
      <c r="BM99" s="26">
        <f t="shared" si="175"/>
        <v>1.6835978010972537E-8</v>
      </c>
      <c r="BN99" s="26">
        <f t="shared" si="176"/>
        <v>0.99999999940326412</v>
      </c>
      <c r="BO99" s="26">
        <f t="shared" si="204"/>
        <v>8.3101125980533652E-10</v>
      </c>
      <c r="BP99" s="26">
        <f t="shared" si="177"/>
        <v>1.60049667511672E-8</v>
      </c>
      <c r="BQ99" s="26">
        <f t="shared" si="178"/>
        <v>0.99999999961702779</v>
      </c>
      <c r="BR99" s="26">
        <f t="shared" si="226"/>
        <v>5.4231485968614379E-10</v>
      </c>
      <c r="BS99" s="26">
        <f t="shared" si="227"/>
        <v>1.6293663151286393E-8</v>
      </c>
      <c r="BT99" s="26">
        <f t="shared" si="180"/>
        <v>1.349758371887849E-3</v>
      </c>
      <c r="BU99" s="26">
        <f t="shared" si="181"/>
        <v>0.99701136595376827</v>
      </c>
      <c r="BV99" s="26">
        <f t="shared" si="205"/>
        <v>1.2868555723308805E-3</v>
      </c>
      <c r="BW99" s="26">
        <f t="shared" si="182"/>
        <v>6.2902799556968474E-5</v>
      </c>
      <c r="BX99" s="26">
        <f t="shared" si="183"/>
        <v>0.99751357500136917</v>
      </c>
      <c r="BY99" s="26">
        <f t="shared" si="228"/>
        <v>1.0940590982730924E-3</v>
      </c>
      <c r="BZ99" s="26">
        <f t="shared" si="229"/>
        <v>2.5569927361475658E-4</v>
      </c>
      <c r="CA99" s="26">
        <f t="shared" si="185"/>
        <v>3.9337073598672334E-2</v>
      </c>
      <c r="CB99" s="26">
        <f t="shared" si="186"/>
        <v>0.62408518297707538</v>
      </c>
      <c r="CC99" s="26">
        <f t="shared" si="206"/>
        <v>4.0599629836836071E-2</v>
      </c>
      <c r="CD99" s="26">
        <f t="shared" si="187"/>
        <v>1.2625562381637367E-3</v>
      </c>
      <c r="CE99" s="26">
        <f t="shared" si="188"/>
        <v>0.64391094137238858</v>
      </c>
      <c r="CF99" s="26">
        <f t="shared" si="230"/>
        <v>3.9984637270337187E-2</v>
      </c>
      <c r="CG99" s="26">
        <f t="shared" si="231"/>
        <v>6.4756367166485251E-4</v>
      </c>
      <c r="CH99" s="26">
        <f t="shared" si="190"/>
        <v>1.0324731160130714E-2</v>
      </c>
      <c r="CI99" s="26">
        <f t="shared" si="191"/>
        <v>5.2521001860295867E-2</v>
      </c>
      <c r="CJ99" s="26">
        <f t="shared" si="207"/>
        <v>9.4612680370617652E-3</v>
      </c>
      <c r="CK99" s="26">
        <f t="shared" si="192"/>
        <v>8.6346312306894921E-4</v>
      </c>
      <c r="CL99" s="26">
        <f t="shared" si="193"/>
        <v>5.783472156379886E-2</v>
      </c>
      <c r="CM99" s="26">
        <f t="shared" si="232"/>
        <v>1.0232369219932209E-2</v>
      </c>
      <c r="CN99" s="26">
        <f t="shared" si="233"/>
        <v>9.2361940198504994E-5</v>
      </c>
    </row>
    <row r="100" spans="1:92" x14ac:dyDescent="0.25">
      <c r="A100" s="38">
        <v>94</v>
      </c>
      <c r="B100" s="26">
        <f t="shared" si="130"/>
        <v>3.3832158461005131E-147</v>
      </c>
      <c r="C100" s="26">
        <f t="shared" si="131"/>
        <v>1</v>
      </c>
      <c r="D100" s="26">
        <f t="shared" si="195"/>
        <v>0</v>
      </c>
      <c r="E100" s="26">
        <f t="shared" si="132"/>
        <v>3.3832158461005131E-147</v>
      </c>
      <c r="F100" s="26">
        <f t="shared" si="133"/>
        <v>1</v>
      </c>
      <c r="G100" s="26">
        <f t="shared" si="208"/>
        <v>0</v>
      </c>
      <c r="H100" s="26">
        <f t="shared" si="209"/>
        <v>3.3832158461005131E-147</v>
      </c>
      <c r="I100" s="26">
        <f t="shared" si="135"/>
        <v>2.4652150861379783E-119</v>
      </c>
      <c r="J100" s="26">
        <f t="shared" si="136"/>
        <v>1</v>
      </c>
      <c r="K100" s="26">
        <f t="shared" si="196"/>
        <v>0</v>
      </c>
      <c r="L100" s="26">
        <f t="shared" si="137"/>
        <v>2.4652150861379783E-119</v>
      </c>
      <c r="M100" s="26">
        <f t="shared" si="138"/>
        <v>1</v>
      </c>
      <c r="N100" s="26">
        <f t="shared" si="210"/>
        <v>0</v>
      </c>
      <c r="O100" s="26">
        <f t="shared" si="211"/>
        <v>2.4652150861379783E-119</v>
      </c>
      <c r="P100" s="26">
        <f t="shared" si="140"/>
        <v>6.6082344910543745E-92</v>
      </c>
      <c r="Q100" s="26">
        <f t="shared" si="141"/>
        <v>1</v>
      </c>
      <c r="R100" s="26">
        <f t="shared" si="197"/>
        <v>0</v>
      </c>
      <c r="S100" s="26">
        <f t="shared" si="142"/>
        <v>6.6082344910543745E-92</v>
      </c>
      <c r="T100" s="26">
        <f t="shared" si="143"/>
        <v>1</v>
      </c>
      <c r="U100" s="26">
        <f t="shared" si="212"/>
        <v>0</v>
      </c>
      <c r="V100" s="26">
        <f t="shared" si="213"/>
        <v>6.6082344910543745E-92</v>
      </c>
      <c r="W100" s="26">
        <f t="shared" si="145"/>
        <v>2.3055713999495741E-70</v>
      </c>
      <c r="X100" s="26">
        <f t="shared" si="146"/>
        <v>1</v>
      </c>
      <c r="Y100" s="26">
        <f t="shared" si="198"/>
        <v>0</v>
      </c>
      <c r="Z100" s="26">
        <f t="shared" si="147"/>
        <v>2.3055713999495741E-70</v>
      </c>
      <c r="AA100" s="26">
        <f t="shared" si="148"/>
        <v>1</v>
      </c>
      <c r="AB100" s="26">
        <f t="shared" si="214"/>
        <v>0</v>
      </c>
      <c r="AC100" s="26">
        <f t="shared" si="215"/>
        <v>2.3055713999495741E-70</v>
      </c>
      <c r="AD100" s="26">
        <f t="shared" si="150"/>
        <v>1.1948057173383455E-53</v>
      </c>
      <c r="AE100" s="26">
        <f t="shared" si="151"/>
        <v>1</v>
      </c>
      <c r="AF100" s="26">
        <f t="shared" si="199"/>
        <v>0</v>
      </c>
      <c r="AG100" s="26">
        <f t="shared" si="152"/>
        <v>1.1948057173383455E-53</v>
      </c>
      <c r="AH100" s="26">
        <f t="shared" si="153"/>
        <v>1</v>
      </c>
      <c r="AI100" s="26">
        <f t="shared" si="216"/>
        <v>0</v>
      </c>
      <c r="AJ100" s="26">
        <f t="shared" si="217"/>
        <v>1.1948057173383455E-53</v>
      </c>
      <c r="AK100" s="26">
        <f t="shared" si="155"/>
        <v>1.5929085647028026E-40</v>
      </c>
      <c r="AL100" s="26">
        <f t="shared" si="156"/>
        <v>1</v>
      </c>
      <c r="AM100" s="26">
        <f t="shared" si="200"/>
        <v>0</v>
      </c>
      <c r="AN100" s="26">
        <f t="shared" si="157"/>
        <v>1.5929085647028026E-40</v>
      </c>
      <c r="AO100" s="26">
        <f t="shared" si="158"/>
        <v>1</v>
      </c>
      <c r="AP100" s="26">
        <f t="shared" si="218"/>
        <v>0</v>
      </c>
      <c r="AQ100" s="26">
        <f t="shared" si="219"/>
        <v>1.5929085647028026E-40</v>
      </c>
      <c r="AR100" s="26">
        <f t="shared" si="160"/>
        <v>1.3553572186924784E-31</v>
      </c>
      <c r="AS100" s="26">
        <f t="shared" si="161"/>
        <v>1</v>
      </c>
      <c r="AT100" s="26">
        <f t="shared" si="201"/>
        <v>0</v>
      </c>
      <c r="AU100" s="26">
        <f t="shared" si="162"/>
        <v>1.3553572186924784E-31</v>
      </c>
      <c r="AV100" s="26">
        <f t="shared" si="163"/>
        <v>1</v>
      </c>
      <c r="AW100" s="26">
        <f t="shared" si="220"/>
        <v>0</v>
      </c>
      <c r="AX100" s="26">
        <f t="shared" si="221"/>
        <v>1.3553572186924784E-31</v>
      </c>
      <c r="AY100" s="26">
        <f t="shared" si="165"/>
        <v>6.1075496719852619E-24</v>
      </c>
      <c r="AZ100" s="26">
        <f t="shared" si="166"/>
        <v>1</v>
      </c>
      <c r="BA100" s="26">
        <f t="shared" si="202"/>
        <v>0</v>
      </c>
      <c r="BB100" s="26">
        <f t="shared" si="167"/>
        <v>6.1075496719852619E-24</v>
      </c>
      <c r="BC100" s="26">
        <f t="shared" si="168"/>
        <v>1</v>
      </c>
      <c r="BD100" s="26">
        <f t="shared" si="222"/>
        <v>0</v>
      </c>
      <c r="BE100" s="26">
        <f t="shared" si="223"/>
        <v>6.1075496719852619E-24</v>
      </c>
      <c r="BF100" s="26">
        <f t="shared" si="170"/>
        <v>2.0215776153058974E-15</v>
      </c>
      <c r="BG100" s="26">
        <f t="shared" si="171"/>
        <v>1</v>
      </c>
      <c r="BH100" s="26">
        <f t="shared" si="203"/>
        <v>0</v>
      </c>
      <c r="BI100" s="26">
        <f t="shared" si="172"/>
        <v>2.0215776153058974E-15</v>
      </c>
      <c r="BJ100" s="26">
        <f t="shared" si="173"/>
        <v>1</v>
      </c>
      <c r="BK100" s="26">
        <f t="shared" si="224"/>
        <v>0</v>
      </c>
      <c r="BL100" s="26">
        <f t="shared" si="225"/>
        <v>2.0215776153058974E-15</v>
      </c>
      <c r="BM100" s="26">
        <f t="shared" si="175"/>
        <v>8.955307452645098E-9</v>
      </c>
      <c r="BN100" s="26">
        <f t="shared" si="176"/>
        <v>0.99999999975541454</v>
      </c>
      <c r="BO100" s="26">
        <f t="shared" si="204"/>
        <v>3.5215041993552632E-10</v>
      </c>
      <c r="BP100" s="26">
        <f t="shared" si="177"/>
        <v>8.6031570327095716E-9</v>
      </c>
      <c r="BQ100" s="26">
        <f t="shared" si="178"/>
        <v>0.99999999984455679</v>
      </c>
      <c r="BR100" s="26">
        <f t="shared" si="226"/>
        <v>2.2752899564437712E-10</v>
      </c>
      <c r="BS100" s="26">
        <f t="shared" si="227"/>
        <v>8.7277784570007208E-9</v>
      </c>
      <c r="BT100" s="26">
        <f t="shared" si="180"/>
        <v>1.0051392131079778E-3</v>
      </c>
      <c r="BU100" s="26">
        <f t="shared" si="181"/>
        <v>0.99793820119934507</v>
      </c>
      <c r="BV100" s="26">
        <f t="shared" si="205"/>
        <v>9.2683524557679586E-4</v>
      </c>
      <c r="BW100" s="26">
        <f t="shared" si="182"/>
        <v>7.8303967531181962E-5</v>
      </c>
      <c r="BX100" s="26">
        <f t="shared" si="183"/>
        <v>0.99829595021454498</v>
      </c>
      <c r="BY100" s="26">
        <f t="shared" si="228"/>
        <v>7.8237521317581216E-4</v>
      </c>
      <c r="BZ100" s="26">
        <f t="shared" si="229"/>
        <v>2.2276399993216567E-4</v>
      </c>
      <c r="CA100" s="26">
        <f t="shared" si="185"/>
        <v>3.7663155573196896E-2</v>
      </c>
      <c r="CB100" s="26">
        <f t="shared" si="186"/>
        <v>0.6633550101700022</v>
      </c>
      <c r="CC100" s="26">
        <f t="shared" si="206"/>
        <v>3.9269827192926821E-2</v>
      </c>
      <c r="CD100" s="26">
        <f t="shared" si="187"/>
        <v>1.6066716197299241E-3</v>
      </c>
      <c r="CE100" s="26">
        <f t="shared" si="188"/>
        <v>0.68237185200137584</v>
      </c>
      <c r="CF100" s="26">
        <f t="shared" si="230"/>
        <v>3.8460910628987266E-2</v>
      </c>
      <c r="CG100" s="26">
        <f t="shared" si="231"/>
        <v>7.9775505579036954E-4</v>
      </c>
      <c r="CH100" s="26">
        <f t="shared" si="190"/>
        <v>1.208213220866363E-2</v>
      </c>
      <c r="CI100" s="26">
        <f t="shared" si="191"/>
        <v>6.3562214471226605E-2</v>
      </c>
      <c r="CJ100" s="26">
        <f t="shared" si="207"/>
        <v>1.1041212610930738E-2</v>
      </c>
      <c r="CK100" s="26">
        <f t="shared" si="192"/>
        <v>1.0409195977328922E-3</v>
      </c>
      <c r="CL100" s="26">
        <f t="shared" si="193"/>
        <v>6.9721688554991113E-2</v>
      </c>
      <c r="CM100" s="26">
        <f t="shared" si="232"/>
        <v>1.1886966991192252E-2</v>
      </c>
      <c r="CN100" s="26">
        <f t="shared" si="233"/>
        <v>1.9516521747137833E-4</v>
      </c>
    </row>
    <row r="101" spans="1:92" x14ac:dyDescent="0.25">
      <c r="A101" s="38">
        <v>95</v>
      </c>
      <c r="B101" s="26">
        <f t="shared" si="130"/>
        <v>3.5612798380006512E-149</v>
      </c>
      <c r="C101" s="26">
        <f t="shared" si="131"/>
        <v>1</v>
      </c>
      <c r="D101" s="26">
        <f t="shared" si="195"/>
        <v>0</v>
      </c>
      <c r="E101" s="26">
        <f t="shared" si="132"/>
        <v>3.5612798380006512E-149</v>
      </c>
      <c r="F101" s="26">
        <f t="shared" si="133"/>
        <v>1</v>
      </c>
      <c r="G101" s="26">
        <f t="shared" si="208"/>
        <v>0</v>
      </c>
      <c r="H101" s="26">
        <f t="shared" si="209"/>
        <v>3.5612798380006512E-149</v>
      </c>
      <c r="I101" s="26">
        <f t="shared" si="135"/>
        <v>5.1899264971325874E-121</v>
      </c>
      <c r="J101" s="26">
        <f t="shared" si="136"/>
        <v>1</v>
      </c>
      <c r="K101" s="26">
        <f t="shared" si="196"/>
        <v>0</v>
      </c>
      <c r="L101" s="26">
        <f t="shared" si="137"/>
        <v>5.1899264971325874E-121</v>
      </c>
      <c r="M101" s="26">
        <f t="shared" si="138"/>
        <v>1</v>
      </c>
      <c r="N101" s="26">
        <f t="shared" si="210"/>
        <v>0</v>
      </c>
      <c r="O101" s="26">
        <f t="shared" si="211"/>
        <v>5.1899264971325874E-121</v>
      </c>
      <c r="P101" s="26">
        <f t="shared" si="140"/>
        <v>2.7824145225490581E-93</v>
      </c>
      <c r="Q101" s="26">
        <f t="shared" si="141"/>
        <v>1</v>
      </c>
      <c r="R101" s="26">
        <f t="shared" si="197"/>
        <v>0</v>
      </c>
      <c r="S101" s="26">
        <f t="shared" si="142"/>
        <v>2.7824145225490581E-93</v>
      </c>
      <c r="T101" s="26">
        <f t="shared" si="143"/>
        <v>1</v>
      </c>
      <c r="U101" s="26">
        <f t="shared" si="212"/>
        <v>0</v>
      </c>
      <c r="V101" s="26">
        <f t="shared" si="213"/>
        <v>2.7824145225490581E-93</v>
      </c>
      <c r="W101" s="26">
        <f t="shared" si="145"/>
        <v>1.6988420841733828E-71</v>
      </c>
      <c r="X101" s="26">
        <f t="shared" si="146"/>
        <v>1</v>
      </c>
      <c r="Y101" s="26">
        <f t="shared" si="198"/>
        <v>0</v>
      </c>
      <c r="Z101" s="26">
        <f t="shared" si="147"/>
        <v>1.6988420841733828E-71</v>
      </c>
      <c r="AA101" s="26">
        <f t="shared" si="148"/>
        <v>1</v>
      </c>
      <c r="AB101" s="26">
        <f t="shared" si="214"/>
        <v>0</v>
      </c>
      <c r="AC101" s="26">
        <f t="shared" si="215"/>
        <v>1.6988420841733828E-71</v>
      </c>
      <c r="AD101" s="26">
        <f t="shared" si="150"/>
        <v>1.3834592516548578E-54</v>
      </c>
      <c r="AE101" s="26">
        <f t="shared" si="151"/>
        <v>1</v>
      </c>
      <c r="AF101" s="26">
        <f t="shared" si="199"/>
        <v>0</v>
      </c>
      <c r="AG101" s="26">
        <f t="shared" si="152"/>
        <v>1.3834592516548578E-54</v>
      </c>
      <c r="AH101" s="26">
        <f t="shared" si="153"/>
        <v>1</v>
      </c>
      <c r="AI101" s="26">
        <f t="shared" si="216"/>
        <v>0</v>
      </c>
      <c r="AJ101" s="26">
        <f t="shared" si="217"/>
        <v>1.3834592516548578E-54</v>
      </c>
      <c r="AK101" s="26">
        <f t="shared" si="155"/>
        <v>2.6827933721310133E-41</v>
      </c>
      <c r="AL101" s="26">
        <f t="shared" si="156"/>
        <v>1</v>
      </c>
      <c r="AM101" s="26">
        <f t="shared" si="200"/>
        <v>0</v>
      </c>
      <c r="AN101" s="26">
        <f t="shared" si="157"/>
        <v>2.6827933721310133E-41</v>
      </c>
      <c r="AO101" s="26">
        <f t="shared" si="158"/>
        <v>1</v>
      </c>
      <c r="AP101" s="26">
        <f t="shared" si="218"/>
        <v>0</v>
      </c>
      <c r="AQ101" s="26">
        <f t="shared" si="219"/>
        <v>2.6827933721310133E-41</v>
      </c>
      <c r="AR101" s="26">
        <f t="shared" si="160"/>
        <v>2.9960527992149246E-32</v>
      </c>
      <c r="AS101" s="26">
        <f t="shared" si="161"/>
        <v>1</v>
      </c>
      <c r="AT101" s="26">
        <f t="shared" si="201"/>
        <v>0</v>
      </c>
      <c r="AU101" s="26">
        <f t="shared" si="162"/>
        <v>2.9960527992149246E-32</v>
      </c>
      <c r="AV101" s="26">
        <f t="shared" si="163"/>
        <v>1</v>
      </c>
      <c r="AW101" s="26">
        <f t="shared" si="220"/>
        <v>0</v>
      </c>
      <c r="AX101" s="26">
        <f t="shared" si="221"/>
        <v>2.9960527992149246E-32</v>
      </c>
      <c r="AY101" s="26">
        <f t="shared" si="165"/>
        <v>1.7358299067747191E-24</v>
      </c>
      <c r="AZ101" s="26">
        <f t="shared" si="166"/>
        <v>1</v>
      </c>
      <c r="BA101" s="26">
        <f t="shared" si="202"/>
        <v>0</v>
      </c>
      <c r="BB101" s="26">
        <f t="shared" si="167"/>
        <v>1.7358299067747191E-24</v>
      </c>
      <c r="BC101" s="26">
        <f t="shared" si="168"/>
        <v>1</v>
      </c>
      <c r="BD101" s="26">
        <f t="shared" si="222"/>
        <v>0</v>
      </c>
      <c r="BE101" s="26">
        <f t="shared" si="223"/>
        <v>1.7358299067747191E-24</v>
      </c>
      <c r="BF101" s="26">
        <f t="shared" si="170"/>
        <v>7.8735128175070651E-16</v>
      </c>
      <c r="BG101" s="26">
        <f t="shared" si="171"/>
        <v>1</v>
      </c>
      <c r="BH101" s="26">
        <f t="shared" si="203"/>
        <v>0</v>
      </c>
      <c r="BI101" s="26">
        <f t="shared" si="172"/>
        <v>7.8735128175070651E-16</v>
      </c>
      <c r="BJ101" s="26">
        <f t="shared" si="173"/>
        <v>1</v>
      </c>
      <c r="BK101" s="26">
        <f t="shared" si="224"/>
        <v>0</v>
      </c>
      <c r="BL101" s="26">
        <f t="shared" si="225"/>
        <v>7.8735128175070651E-16</v>
      </c>
      <c r="BM101" s="26">
        <f t="shared" si="175"/>
        <v>4.7133197119184756E-9</v>
      </c>
      <c r="BN101" s="26">
        <f t="shared" si="176"/>
        <v>0.99999999990169197</v>
      </c>
      <c r="BO101" s="26">
        <f t="shared" si="204"/>
        <v>1.462774346094875E-10</v>
      </c>
      <c r="BP101" s="26">
        <f t="shared" si="177"/>
        <v>4.5670422773089881E-9</v>
      </c>
      <c r="BQ101" s="26">
        <f t="shared" si="178"/>
        <v>0.99999999993812971</v>
      </c>
      <c r="BR101" s="26">
        <f t="shared" si="226"/>
        <v>9.3572927184482069E-11</v>
      </c>
      <c r="BS101" s="26">
        <f t="shared" si="227"/>
        <v>4.6197467847339935E-9</v>
      </c>
      <c r="BT101" s="26">
        <f t="shared" si="180"/>
        <v>7.4062889386903338E-4</v>
      </c>
      <c r="BU101" s="26">
        <f t="shared" si="181"/>
        <v>0.99859628076899898</v>
      </c>
      <c r="BV101" s="26">
        <f t="shared" si="205"/>
        <v>6.5807956965391323E-4</v>
      </c>
      <c r="BW101" s="26">
        <f t="shared" si="182"/>
        <v>8.2549324215120149E-5</v>
      </c>
      <c r="BX101" s="26">
        <f t="shared" si="183"/>
        <v>0.99884750990104498</v>
      </c>
      <c r="BY101" s="26">
        <f t="shared" si="228"/>
        <v>5.5155968650000275E-4</v>
      </c>
      <c r="BZ101" s="26">
        <f t="shared" si="229"/>
        <v>1.8906920736903063E-4</v>
      </c>
      <c r="CA101" s="26">
        <f t="shared" si="185"/>
        <v>3.5680884227239154E-2</v>
      </c>
      <c r="CB101" s="26">
        <f t="shared" si="186"/>
        <v>0.70091927365823592</v>
      </c>
      <c r="CC101" s="26">
        <f t="shared" si="206"/>
        <v>3.7564263488233718E-2</v>
      </c>
      <c r="CD101" s="26">
        <f t="shared" si="187"/>
        <v>1.8833792609945638E-3</v>
      </c>
      <c r="CE101" s="26">
        <f t="shared" si="188"/>
        <v>0.71895869498227649</v>
      </c>
      <c r="CF101" s="26">
        <f t="shared" si="230"/>
        <v>3.6586842980900647E-2</v>
      </c>
      <c r="CG101" s="26">
        <f t="shared" si="231"/>
        <v>9.059587536614927E-4</v>
      </c>
      <c r="CH101" s="26">
        <f t="shared" si="190"/>
        <v>1.3989837294242099E-2</v>
      </c>
      <c r="CI101" s="26">
        <f t="shared" si="191"/>
        <v>7.6330690176215049E-2</v>
      </c>
      <c r="CJ101" s="26">
        <f t="shared" si="207"/>
        <v>1.2768475704988444E-2</v>
      </c>
      <c r="CK101" s="26">
        <f t="shared" si="192"/>
        <v>1.2213615892536552E-3</v>
      </c>
      <c r="CL101" s="26">
        <f t="shared" si="193"/>
        <v>8.3405931191623303E-2</v>
      </c>
      <c r="CM101" s="26">
        <f t="shared" si="232"/>
        <v>1.3684242636632191E-2</v>
      </c>
      <c r="CN101" s="26">
        <f t="shared" si="233"/>
        <v>3.0559465760990855E-4</v>
      </c>
    </row>
    <row r="102" spans="1:92" x14ac:dyDescent="0.25">
      <c r="A102" s="38">
        <v>96</v>
      </c>
      <c r="B102" s="26">
        <f t="shared" si="130"/>
        <v>3.7096664979171081E-151</v>
      </c>
      <c r="C102" s="26">
        <f t="shared" si="131"/>
        <v>1</v>
      </c>
      <c r="D102" s="26">
        <f t="shared" si="195"/>
        <v>0</v>
      </c>
      <c r="E102" s="26">
        <f t="shared" si="132"/>
        <v>3.7096664979171081E-151</v>
      </c>
      <c r="F102" s="26">
        <f t="shared" si="133"/>
        <v>1</v>
      </c>
      <c r="G102" s="26">
        <f t="shared" si="208"/>
        <v>0</v>
      </c>
      <c r="H102" s="26">
        <f t="shared" si="209"/>
        <v>3.7096664979171081E-151</v>
      </c>
      <c r="I102" s="26">
        <f t="shared" si="135"/>
        <v>1.0812346869026067E-122</v>
      </c>
      <c r="J102" s="26">
        <f t="shared" si="136"/>
        <v>1</v>
      </c>
      <c r="K102" s="26">
        <f t="shared" si="196"/>
        <v>0</v>
      </c>
      <c r="L102" s="26">
        <f t="shared" si="137"/>
        <v>1.0812346869026067E-122</v>
      </c>
      <c r="M102" s="26">
        <f t="shared" si="138"/>
        <v>1</v>
      </c>
      <c r="N102" s="26">
        <f t="shared" si="210"/>
        <v>0</v>
      </c>
      <c r="O102" s="26">
        <f t="shared" si="211"/>
        <v>1.0812346869026067E-122</v>
      </c>
      <c r="P102" s="26">
        <f t="shared" si="140"/>
        <v>1.1593393843954593E-94</v>
      </c>
      <c r="Q102" s="26">
        <f t="shared" si="141"/>
        <v>1</v>
      </c>
      <c r="R102" s="26">
        <f t="shared" si="197"/>
        <v>0</v>
      </c>
      <c r="S102" s="26">
        <f t="shared" si="142"/>
        <v>1.1593393843954593E-94</v>
      </c>
      <c r="T102" s="26">
        <f t="shared" si="143"/>
        <v>1</v>
      </c>
      <c r="U102" s="26">
        <f t="shared" si="212"/>
        <v>0</v>
      </c>
      <c r="V102" s="26">
        <f t="shared" si="213"/>
        <v>1.1593393843954593E-94</v>
      </c>
      <c r="W102" s="26">
        <f t="shared" si="145"/>
        <v>1.2387390197097141E-72</v>
      </c>
      <c r="X102" s="26">
        <f t="shared" si="146"/>
        <v>1</v>
      </c>
      <c r="Y102" s="26">
        <f t="shared" si="198"/>
        <v>0</v>
      </c>
      <c r="Z102" s="26">
        <f t="shared" si="147"/>
        <v>1.2387390197097141E-72</v>
      </c>
      <c r="AA102" s="26">
        <f t="shared" si="148"/>
        <v>1</v>
      </c>
      <c r="AB102" s="26">
        <f t="shared" si="214"/>
        <v>0</v>
      </c>
      <c r="AC102" s="26">
        <f t="shared" si="215"/>
        <v>1.2387390197097141E-72</v>
      </c>
      <c r="AD102" s="26">
        <f t="shared" si="150"/>
        <v>1.5852137258546259E-55</v>
      </c>
      <c r="AE102" s="26">
        <f t="shared" si="151"/>
        <v>1</v>
      </c>
      <c r="AF102" s="26">
        <f t="shared" si="199"/>
        <v>0</v>
      </c>
      <c r="AG102" s="26">
        <f t="shared" si="152"/>
        <v>1.5852137258546259E-55</v>
      </c>
      <c r="AH102" s="26">
        <f t="shared" si="153"/>
        <v>1</v>
      </c>
      <c r="AI102" s="26">
        <f t="shared" si="216"/>
        <v>0</v>
      </c>
      <c r="AJ102" s="26">
        <f t="shared" si="217"/>
        <v>1.5852137258546259E-55</v>
      </c>
      <c r="AK102" s="26">
        <f t="shared" si="155"/>
        <v>4.4713222868849822E-42</v>
      </c>
      <c r="AL102" s="26">
        <f t="shared" si="156"/>
        <v>1</v>
      </c>
      <c r="AM102" s="26">
        <f t="shared" si="200"/>
        <v>0</v>
      </c>
      <c r="AN102" s="26">
        <f t="shared" si="157"/>
        <v>4.4713222868849822E-42</v>
      </c>
      <c r="AO102" s="26">
        <f t="shared" si="158"/>
        <v>1</v>
      </c>
      <c r="AP102" s="26">
        <f t="shared" si="218"/>
        <v>0</v>
      </c>
      <c r="AQ102" s="26">
        <f t="shared" si="219"/>
        <v>4.4713222868849822E-42</v>
      </c>
      <c r="AR102" s="26">
        <f t="shared" si="160"/>
        <v>6.5538654982827712E-33</v>
      </c>
      <c r="AS102" s="26">
        <f t="shared" si="161"/>
        <v>1</v>
      </c>
      <c r="AT102" s="26">
        <f t="shared" si="201"/>
        <v>0</v>
      </c>
      <c r="AU102" s="26">
        <f t="shared" si="162"/>
        <v>6.5538654982827712E-33</v>
      </c>
      <c r="AV102" s="26">
        <f t="shared" si="163"/>
        <v>1</v>
      </c>
      <c r="AW102" s="26">
        <f t="shared" si="220"/>
        <v>0</v>
      </c>
      <c r="AX102" s="26">
        <f t="shared" si="221"/>
        <v>6.5538654982827712E-33</v>
      </c>
      <c r="AY102" s="26">
        <f t="shared" si="165"/>
        <v>4.8820216128039219E-25</v>
      </c>
      <c r="AZ102" s="26">
        <f t="shared" si="166"/>
        <v>1</v>
      </c>
      <c r="BA102" s="26">
        <f t="shared" si="202"/>
        <v>0</v>
      </c>
      <c r="BB102" s="26">
        <f t="shared" si="167"/>
        <v>4.8820216128039219E-25</v>
      </c>
      <c r="BC102" s="26">
        <f t="shared" si="168"/>
        <v>1</v>
      </c>
      <c r="BD102" s="26">
        <f t="shared" si="222"/>
        <v>0</v>
      </c>
      <c r="BE102" s="26">
        <f t="shared" si="223"/>
        <v>4.8820216128039219E-25</v>
      </c>
      <c r="BF102" s="26">
        <f t="shared" si="170"/>
        <v>3.0345830650808454E-16</v>
      </c>
      <c r="BG102" s="26">
        <f t="shared" si="171"/>
        <v>1</v>
      </c>
      <c r="BH102" s="26">
        <f t="shared" si="203"/>
        <v>0</v>
      </c>
      <c r="BI102" s="26">
        <f t="shared" si="172"/>
        <v>3.0345830650808454E-16</v>
      </c>
      <c r="BJ102" s="26">
        <f t="shared" si="173"/>
        <v>1</v>
      </c>
      <c r="BK102" s="26">
        <f t="shared" si="224"/>
        <v>0</v>
      </c>
      <c r="BL102" s="26">
        <f t="shared" si="225"/>
        <v>3.0345830650808454E-16</v>
      </c>
      <c r="BM102" s="26">
        <f t="shared" si="175"/>
        <v>2.454854016624193E-9</v>
      </c>
      <c r="BN102" s="26">
        <f t="shared" si="176"/>
        <v>0.999999999961252</v>
      </c>
      <c r="BO102" s="26">
        <f t="shared" si="204"/>
        <v>5.956002357976331E-11</v>
      </c>
      <c r="BP102" s="26">
        <f t="shared" si="177"/>
        <v>2.3952939930444297E-9</v>
      </c>
      <c r="BQ102" s="26">
        <f t="shared" si="178"/>
        <v>0.99999999997585154</v>
      </c>
      <c r="BR102" s="26">
        <f t="shared" si="226"/>
        <v>3.7721825663084019E-11</v>
      </c>
      <c r="BS102" s="26">
        <f t="shared" si="227"/>
        <v>2.417132190961109E-9</v>
      </c>
      <c r="BT102" s="26">
        <f t="shared" si="180"/>
        <v>5.4004190177950253E-4</v>
      </c>
      <c r="BU102" s="26">
        <f t="shared" si="181"/>
        <v>0.99905691627037752</v>
      </c>
      <c r="BV102" s="26">
        <f t="shared" si="205"/>
        <v>4.6063550137853682E-4</v>
      </c>
      <c r="BW102" s="26">
        <f t="shared" si="182"/>
        <v>7.9406400400965711E-5</v>
      </c>
      <c r="BX102" s="26">
        <f t="shared" si="183"/>
        <v>0.99923084013835595</v>
      </c>
      <c r="BY102" s="26">
        <f t="shared" si="228"/>
        <v>3.8333023731096372E-4</v>
      </c>
      <c r="BZ102" s="26">
        <f t="shared" si="229"/>
        <v>1.5671166446853881E-4</v>
      </c>
      <c r="CA102" s="26">
        <f t="shared" si="185"/>
        <v>3.3450828963036743E-2</v>
      </c>
      <c r="CB102" s="26">
        <f t="shared" si="186"/>
        <v>0.73645537156723095</v>
      </c>
      <c r="CC102" s="26">
        <f t="shared" si="206"/>
        <v>3.5536097908995035E-2</v>
      </c>
      <c r="CD102" s="26">
        <f t="shared" si="187"/>
        <v>2.0852689459582921E-3</v>
      </c>
      <c r="CE102" s="26">
        <f t="shared" si="188"/>
        <v>0.75337856943034009</v>
      </c>
      <c r="CF102" s="26">
        <f t="shared" si="230"/>
        <v>3.4419874448063603E-2</v>
      </c>
      <c r="CG102" s="26">
        <f t="shared" si="231"/>
        <v>9.6904548502686066E-4</v>
      </c>
      <c r="CH102" s="26">
        <f t="shared" si="190"/>
        <v>1.6030021899652403E-2</v>
      </c>
      <c r="CI102" s="26">
        <f t="shared" si="191"/>
        <v>9.0963111297246657E-2</v>
      </c>
      <c r="CJ102" s="26">
        <f t="shared" si="207"/>
        <v>1.4632421121031608E-2</v>
      </c>
      <c r="CK102" s="26">
        <f t="shared" si="192"/>
        <v>1.3976007786207952E-3</v>
      </c>
      <c r="CL102" s="26">
        <f t="shared" si="193"/>
        <v>9.9016737353064016E-2</v>
      </c>
      <c r="CM102" s="26">
        <f t="shared" si="232"/>
        <v>1.5610806161440713E-2</v>
      </c>
      <c r="CN102" s="26">
        <f t="shared" si="233"/>
        <v>4.1921573821169025E-4</v>
      </c>
    </row>
    <row r="103" spans="1:92" x14ac:dyDescent="0.25">
      <c r="A103" s="38">
        <v>97</v>
      </c>
      <c r="B103" s="26">
        <f t="shared" si="130"/>
        <v>3.824398451460909E-153</v>
      </c>
      <c r="C103" s="26">
        <f t="shared" si="131"/>
        <v>1</v>
      </c>
      <c r="D103" s="26">
        <f t="shared" si="195"/>
        <v>0</v>
      </c>
      <c r="E103" s="26">
        <f t="shared" si="132"/>
        <v>3.824398451460909E-153</v>
      </c>
      <c r="F103" s="26">
        <f t="shared" si="133"/>
        <v>1</v>
      </c>
      <c r="G103" s="26">
        <f t="shared" si="208"/>
        <v>0</v>
      </c>
      <c r="H103" s="26">
        <f t="shared" si="209"/>
        <v>3.824398451460909E-153</v>
      </c>
      <c r="I103" s="26">
        <f t="shared" si="135"/>
        <v>2.2293498699022705E-124</v>
      </c>
      <c r="J103" s="26">
        <f t="shared" si="136"/>
        <v>1</v>
      </c>
      <c r="K103" s="26">
        <f t="shared" si="196"/>
        <v>0</v>
      </c>
      <c r="L103" s="26">
        <f t="shared" si="137"/>
        <v>2.2293498699022705E-124</v>
      </c>
      <c r="M103" s="26">
        <f t="shared" si="138"/>
        <v>1</v>
      </c>
      <c r="N103" s="26">
        <f t="shared" si="210"/>
        <v>0</v>
      </c>
      <c r="O103" s="26">
        <f t="shared" si="211"/>
        <v>2.2293498699022705E-124</v>
      </c>
      <c r="P103" s="26">
        <f t="shared" si="140"/>
        <v>4.78078096657947E-96</v>
      </c>
      <c r="Q103" s="26">
        <f t="shared" si="141"/>
        <v>1</v>
      </c>
      <c r="R103" s="26">
        <f t="shared" si="197"/>
        <v>0</v>
      </c>
      <c r="S103" s="26">
        <f t="shared" si="142"/>
        <v>4.78078096657947E-96</v>
      </c>
      <c r="T103" s="26">
        <f t="shared" si="143"/>
        <v>1</v>
      </c>
      <c r="U103" s="26">
        <f t="shared" si="212"/>
        <v>0</v>
      </c>
      <c r="V103" s="26">
        <f t="shared" si="213"/>
        <v>4.78078096657947E-96</v>
      </c>
      <c r="W103" s="26">
        <f t="shared" si="145"/>
        <v>8.9393537504829993E-74</v>
      </c>
      <c r="X103" s="26">
        <f t="shared" si="146"/>
        <v>1</v>
      </c>
      <c r="Y103" s="26">
        <f t="shared" si="198"/>
        <v>0</v>
      </c>
      <c r="Z103" s="26">
        <f t="shared" si="147"/>
        <v>8.9393537504829993E-74</v>
      </c>
      <c r="AA103" s="26">
        <f t="shared" si="148"/>
        <v>1</v>
      </c>
      <c r="AB103" s="26">
        <f t="shared" si="214"/>
        <v>0</v>
      </c>
      <c r="AC103" s="26">
        <f t="shared" si="215"/>
        <v>8.9393537504829993E-74</v>
      </c>
      <c r="AD103" s="26">
        <f t="shared" si="150"/>
        <v>1.7976650499381878E-56</v>
      </c>
      <c r="AE103" s="26">
        <f t="shared" si="151"/>
        <v>1</v>
      </c>
      <c r="AF103" s="26">
        <f t="shared" si="199"/>
        <v>0</v>
      </c>
      <c r="AG103" s="26">
        <f t="shared" si="152"/>
        <v>1.7976650499381878E-56</v>
      </c>
      <c r="AH103" s="26">
        <f t="shared" si="153"/>
        <v>1</v>
      </c>
      <c r="AI103" s="26">
        <f t="shared" si="216"/>
        <v>0</v>
      </c>
      <c r="AJ103" s="26">
        <f t="shared" si="217"/>
        <v>1.7976650499381878E-56</v>
      </c>
      <c r="AK103" s="26">
        <f t="shared" si="155"/>
        <v>7.3753769680576021E-43</v>
      </c>
      <c r="AL103" s="26">
        <f t="shared" si="156"/>
        <v>1</v>
      </c>
      <c r="AM103" s="26">
        <f t="shared" si="200"/>
        <v>0</v>
      </c>
      <c r="AN103" s="26">
        <f t="shared" si="157"/>
        <v>7.3753769680576021E-43</v>
      </c>
      <c r="AO103" s="26">
        <f t="shared" si="158"/>
        <v>1</v>
      </c>
      <c r="AP103" s="26">
        <f t="shared" si="218"/>
        <v>0</v>
      </c>
      <c r="AQ103" s="26">
        <f t="shared" si="219"/>
        <v>7.3753769680576021E-43</v>
      </c>
      <c r="AR103" s="26">
        <f t="shared" si="160"/>
        <v>1.4188780975663525E-33</v>
      </c>
      <c r="AS103" s="26">
        <f t="shared" si="161"/>
        <v>1</v>
      </c>
      <c r="AT103" s="26">
        <f t="shared" si="201"/>
        <v>0</v>
      </c>
      <c r="AU103" s="26">
        <f t="shared" si="162"/>
        <v>1.4188780975663525E-33</v>
      </c>
      <c r="AV103" s="26">
        <f t="shared" si="163"/>
        <v>1</v>
      </c>
      <c r="AW103" s="26">
        <f t="shared" si="220"/>
        <v>0</v>
      </c>
      <c r="AX103" s="26">
        <f t="shared" si="221"/>
        <v>1.4188780975663525E-33</v>
      </c>
      <c r="AY103" s="26">
        <f t="shared" si="165"/>
        <v>1.3589132324299771E-25</v>
      </c>
      <c r="AZ103" s="26">
        <f t="shared" si="166"/>
        <v>1</v>
      </c>
      <c r="BA103" s="26">
        <f t="shared" si="202"/>
        <v>0</v>
      </c>
      <c r="BB103" s="26">
        <f t="shared" si="167"/>
        <v>1.3589132324299771E-25</v>
      </c>
      <c r="BC103" s="26">
        <f t="shared" si="168"/>
        <v>1</v>
      </c>
      <c r="BD103" s="26">
        <f t="shared" si="222"/>
        <v>0</v>
      </c>
      <c r="BE103" s="26">
        <f t="shared" si="223"/>
        <v>1.3589132324299771E-25</v>
      </c>
      <c r="BF103" s="26">
        <f t="shared" si="170"/>
        <v>1.1575213753401262E-16</v>
      </c>
      <c r="BG103" s="26">
        <f t="shared" si="171"/>
        <v>1</v>
      </c>
      <c r="BH103" s="26">
        <f t="shared" si="203"/>
        <v>0</v>
      </c>
      <c r="BI103" s="26">
        <f t="shared" si="172"/>
        <v>1.1575213753401262E-16</v>
      </c>
      <c r="BJ103" s="26">
        <f t="shared" si="173"/>
        <v>1</v>
      </c>
      <c r="BK103" s="26">
        <f t="shared" si="224"/>
        <v>0</v>
      </c>
      <c r="BL103" s="26">
        <f t="shared" si="225"/>
        <v>1.1575213753401262E-16</v>
      </c>
      <c r="BM103" s="26">
        <f t="shared" si="175"/>
        <v>1.2653886683629911E-9</v>
      </c>
      <c r="BN103" s="26">
        <f t="shared" si="176"/>
        <v>0.99999999998502365</v>
      </c>
      <c r="BO103" s="26">
        <f t="shared" si="204"/>
        <v>2.3771651314064002E-11</v>
      </c>
      <c r="BP103" s="26">
        <f t="shared" si="177"/>
        <v>1.2416170170489271E-9</v>
      </c>
      <c r="BQ103" s="26">
        <f t="shared" si="178"/>
        <v>0.9999999999907575</v>
      </c>
      <c r="BR103" s="26">
        <f t="shared" si="226"/>
        <v>1.4905965350919814E-11</v>
      </c>
      <c r="BS103" s="26">
        <f t="shared" si="227"/>
        <v>1.2504827030120713E-9</v>
      </c>
      <c r="BT103" s="26">
        <f t="shared" si="180"/>
        <v>3.8972096004706358E-4</v>
      </c>
      <c r="BU103" s="26">
        <f t="shared" si="181"/>
        <v>0.99937477894329474</v>
      </c>
      <c r="BV103" s="26">
        <f t="shared" si="205"/>
        <v>3.1786267291722403E-4</v>
      </c>
      <c r="BW103" s="26">
        <f t="shared" si="182"/>
        <v>7.1858287129839547E-5</v>
      </c>
      <c r="BX103" s="26">
        <f t="shared" si="183"/>
        <v>0.99949347765596031</v>
      </c>
      <c r="BY103" s="26">
        <f t="shared" si="228"/>
        <v>2.6263751760435827E-4</v>
      </c>
      <c r="BZ103" s="26">
        <f t="shared" si="229"/>
        <v>1.2708344244270531E-4</v>
      </c>
      <c r="CA103" s="26">
        <f t="shared" si="185"/>
        <v>3.1036851615188724E-2</v>
      </c>
      <c r="CB103" s="26">
        <f t="shared" si="186"/>
        <v>0.7697016906476144</v>
      </c>
      <c r="CC103" s="26">
        <f t="shared" si="206"/>
        <v>3.3246319080383446E-2</v>
      </c>
      <c r="CD103" s="26">
        <f t="shared" si="187"/>
        <v>2.2094674651947227E-3</v>
      </c>
      <c r="CE103" s="26">
        <f t="shared" si="188"/>
        <v>0.78540234977982548</v>
      </c>
      <c r="CF103" s="26">
        <f t="shared" si="230"/>
        <v>3.2023780349485387E-2</v>
      </c>
      <c r="CG103" s="26">
        <f t="shared" si="231"/>
        <v>9.8692873429666317E-4</v>
      </c>
      <c r="CH103" s="26">
        <f t="shared" si="190"/>
        <v>1.8178375350121276E-2</v>
      </c>
      <c r="CI103" s="26">
        <f t="shared" si="191"/>
        <v>0.10757994159809574</v>
      </c>
      <c r="CJ103" s="26">
        <f t="shared" si="207"/>
        <v>1.6616830300849081E-2</v>
      </c>
      <c r="CK103" s="26">
        <f t="shared" si="192"/>
        <v>1.561545049272195E-3</v>
      </c>
      <c r="CL103" s="26">
        <f t="shared" si="193"/>
        <v>0.11666430081097409</v>
      </c>
      <c r="CM103" s="26">
        <f t="shared" si="232"/>
        <v>1.7647563457910076E-2</v>
      </c>
      <c r="CN103" s="26">
        <f t="shared" si="233"/>
        <v>5.3081189221119984E-4</v>
      </c>
    </row>
    <row r="104" spans="1:92" x14ac:dyDescent="0.25">
      <c r="A104" s="38">
        <v>98</v>
      </c>
      <c r="B104" s="26">
        <f t="shared" si="130"/>
        <v>3.9024473994500515E-155</v>
      </c>
      <c r="C104" s="26">
        <f t="shared" si="131"/>
        <v>1</v>
      </c>
      <c r="D104" s="26">
        <f t="shared" si="195"/>
        <v>0</v>
      </c>
      <c r="E104" s="26">
        <f t="shared" si="132"/>
        <v>3.9024473994500515E-155</v>
      </c>
      <c r="F104" s="26">
        <f t="shared" si="133"/>
        <v>1</v>
      </c>
      <c r="G104" s="26">
        <f t="shared" si="208"/>
        <v>0</v>
      </c>
      <c r="H104" s="26">
        <f t="shared" si="209"/>
        <v>3.9024473994500515E-155</v>
      </c>
      <c r="I104" s="26">
        <f t="shared" si="135"/>
        <v>4.5496936120453968E-126</v>
      </c>
      <c r="J104" s="26">
        <f t="shared" si="136"/>
        <v>1</v>
      </c>
      <c r="K104" s="26">
        <f t="shared" si="196"/>
        <v>0</v>
      </c>
      <c r="L104" s="26">
        <f t="shared" si="137"/>
        <v>4.5496936120453968E-126</v>
      </c>
      <c r="M104" s="26">
        <f t="shared" si="138"/>
        <v>1</v>
      </c>
      <c r="N104" s="26">
        <f t="shared" si="210"/>
        <v>0</v>
      </c>
      <c r="O104" s="26">
        <f t="shared" si="211"/>
        <v>4.5496936120453968E-126</v>
      </c>
      <c r="P104" s="26">
        <f t="shared" si="140"/>
        <v>1.9513391700324174E-97</v>
      </c>
      <c r="Q104" s="26">
        <f t="shared" si="141"/>
        <v>1</v>
      </c>
      <c r="R104" s="26">
        <f t="shared" si="197"/>
        <v>0</v>
      </c>
      <c r="S104" s="26">
        <f t="shared" si="142"/>
        <v>1.9513391700324174E-97</v>
      </c>
      <c r="T104" s="26">
        <f t="shared" si="143"/>
        <v>1</v>
      </c>
      <c r="U104" s="26">
        <f t="shared" si="212"/>
        <v>0</v>
      </c>
      <c r="V104" s="26">
        <f t="shared" si="213"/>
        <v>1.9513391700324174E-97</v>
      </c>
      <c r="W104" s="26">
        <f t="shared" si="145"/>
        <v>6.3852526789163992E-75</v>
      </c>
      <c r="X104" s="26">
        <f t="shared" si="146"/>
        <v>1</v>
      </c>
      <c r="Y104" s="26">
        <f t="shared" si="198"/>
        <v>0</v>
      </c>
      <c r="Z104" s="26">
        <f t="shared" si="147"/>
        <v>6.3852526789163992E-75</v>
      </c>
      <c r="AA104" s="26">
        <f t="shared" si="148"/>
        <v>1</v>
      </c>
      <c r="AB104" s="26">
        <f t="shared" si="214"/>
        <v>0</v>
      </c>
      <c r="AC104" s="26">
        <f t="shared" si="215"/>
        <v>6.3852526789163992E-75</v>
      </c>
      <c r="AD104" s="26">
        <f t="shared" si="150"/>
        <v>2.0177873009510468E-57</v>
      </c>
      <c r="AE104" s="26">
        <f t="shared" si="151"/>
        <v>1</v>
      </c>
      <c r="AF104" s="26">
        <f t="shared" si="199"/>
        <v>0</v>
      </c>
      <c r="AG104" s="26">
        <f t="shared" si="152"/>
        <v>2.0177873009510468E-57</v>
      </c>
      <c r="AH104" s="26">
        <f t="shared" si="153"/>
        <v>1</v>
      </c>
      <c r="AI104" s="26">
        <f t="shared" si="216"/>
        <v>0</v>
      </c>
      <c r="AJ104" s="26">
        <f t="shared" si="217"/>
        <v>2.0177873009510468E-57</v>
      </c>
      <c r="AK104" s="26">
        <f t="shared" si="155"/>
        <v>1.2041431784584109E-43</v>
      </c>
      <c r="AL104" s="26">
        <f t="shared" si="156"/>
        <v>1</v>
      </c>
      <c r="AM104" s="26">
        <f t="shared" si="200"/>
        <v>0</v>
      </c>
      <c r="AN104" s="26">
        <f t="shared" si="157"/>
        <v>1.2041431784584109E-43</v>
      </c>
      <c r="AO104" s="26">
        <f t="shared" si="158"/>
        <v>1</v>
      </c>
      <c r="AP104" s="26">
        <f t="shared" si="218"/>
        <v>0</v>
      </c>
      <c r="AQ104" s="26">
        <f t="shared" si="219"/>
        <v>1.2041431784584109E-43</v>
      </c>
      <c r="AR104" s="26">
        <f t="shared" si="160"/>
        <v>3.0404530662135051E-34</v>
      </c>
      <c r="AS104" s="26">
        <f t="shared" si="161"/>
        <v>1</v>
      </c>
      <c r="AT104" s="26">
        <f t="shared" si="201"/>
        <v>0</v>
      </c>
      <c r="AU104" s="26">
        <f t="shared" si="162"/>
        <v>3.0404530662135051E-34</v>
      </c>
      <c r="AV104" s="26">
        <f t="shared" si="163"/>
        <v>1</v>
      </c>
      <c r="AW104" s="26">
        <f t="shared" si="220"/>
        <v>0</v>
      </c>
      <c r="AX104" s="26">
        <f t="shared" si="221"/>
        <v>3.0404530662135051E-34</v>
      </c>
      <c r="AY104" s="26">
        <f t="shared" si="165"/>
        <v>3.743944619960064E-26</v>
      </c>
      <c r="AZ104" s="26">
        <f t="shared" si="166"/>
        <v>1</v>
      </c>
      <c r="BA104" s="26">
        <f t="shared" si="202"/>
        <v>0</v>
      </c>
      <c r="BB104" s="26">
        <f t="shared" si="167"/>
        <v>3.743944619960064E-26</v>
      </c>
      <c r="BC104" s="26">
        <f t="shared" si="168"/>
        <v>1</v>
      </c>
      <c r="BD104" s="26">
        <f t="shared" si="222"/>
        <v>0</v>
      </c>
      <c r="BE104" s="26">
        <f t="shared" si="223"/>
        <v>3.743944619960064E-26</v>
      </c>
      <c r="BF104" s="26">
        <f t="shared" si="170"/>
        <v>4.3702337640392594E-17</v>
      </c>
      <c r="BG104" s="26">
        <f t="shared" si="171"/>
        <v>1</v>
      </c>
      <c r="BH104" s="26">
        <f t="shared" si="203"/>
        <v>0</v>
      </c>
      <c r="BI104" s="26">
        <f t="shared" si="172"/>
        <v>4.3702337640392594E-17</v>
      </c>
      <c r="BJ104" s="26">
        <f t="shared" si="173"/>
        <v>1</v>
      </c>
      <c r="BK104" s="26">
        <f t="shared" si="224"/>
        <v>0</v>
      </c>
      <c r="BL104" s="26">
        <f t="shared" si="225"/>
        <v>4.3702337640392594E-17</v>
      </c>
      <c r="BM104" s="26">
        <f t="shared" si="175"/>
        <v>6.4560646345051088E-10</v>
      </c>
      <c r="BN104" s="26">
        <f t="shared" si="176"/>
        <v>0.99999999999432387</v>
      </c>
      <c r="BO104" s="26">
        <f t="shared" si="204"/>
        <v>9.3002272549824738E-12</v>
      </c>
      <c r="BP104" s="26">
        <f t="shared" si="177"/>
        <v>6.3630623619552841E-10</v>
      </c>
      <c r="BQ104" s="26">
        <f t="shared" si="178"/>
        <v>0.99999999999653122</v>
      </c>
      <c r="BR104" s="26">
        <f t="shared" si="226"/>
        <v>5.7737148395631266E-12</v>
      </c>
      <c r="BS104" s="26">
        <f t="shared" si="227"/>
        <v>6.3983274861094775E-10</v>
      </c>
      <c r="BT104" s="26">
        <f t="shared" si="180"/>
        <v>2.7837211431933285E-4</v>
      </c>
      <c r="BU104" s="26">
        <f t="shared" si="181"/>
        <v>0.99959101334000278</v>
      </c>
      <c r="BV104" s="26">
        <f t="shared" si="205"/>
        <v>2.1623439670803712E-4</v>
      </c>
      <c r="BW104" s="26">
        <f t="shared" si="182"/>
        <v>6.2137717611295722E-5</v>
      </c>
      <c r="BX104" s="26">
        <f t="shared" si="183"/>
        <v>0.99967087355376272</v>
      </c>
      <c r="BY104" s="26">
        <f t="shared" si="228"/>
        <v>1.7739589780241261E-4</v>
      </c>
      <c r="BZ104" s="26">
        <f t="shared" si="229"/>
        <v>1.0097621651692024E-4</v>
      </c>
      <c r="CA104" s="26">
        <f t="shared" si="185"/>
        <v>2.8503231075173337E-2</v>
      </c>
      <c r="CB104" s="26">
        <f t="shared" si="186"/>
        <v>0.80046240172588146</v>
      </c>
      <c r="CC104" s="26">
        <f t="shared" si="206"/>
        <v>3.0760711078267056E-2</v>
      </c>
      <c r="CD104" s="26">
        <f t="shared" si="187"/>
        <v>2.2574800030937189E-3</v>
      </c>
      <c r="CE104" s="26">
        <f t="shared" si="188"/>
        <v>0.81486792241024697</v>
      </c>
      <c r="CF104" s="26">
        <f t="shared" si="230"/>
        <v>2.9465572630421488E-2</v>
      </c>
      <c r="CG104" s="26">
        <f t="shared" si="231"/>
        <v>9.6234155524815151E-4</v>
      </c>
      <c r="CH104" s="26">
        <f t="shared" si="190"/>
        <v>2.0404298862381039E-2</v>
      </c>
      <c r="CI104" s="26">
        <f t="shared" si="191"/>
        <v>0.12627965859258405</v>
      </c>
      <c r="CJ104" s="26">
        <f t="shared" si="207"/>
        <v>1.8699716994488316E-2</v>
      </c>
      <c r="CK104" s="26">
        <f t="shared" si="192"/>
        <v>1.7045818678927231E-3</v>
      </c>
      <c r="CL104" s="26">
        <f t="shared" si="193"/>
        <v>0.13643395304113359</v>
      </c>
      <c r="CM104" s="26">
        <f t="shared" si="232"/>
        <v>1.9769652230159501E-2</v>
      </c>
      <c r="CN104" s="26">
        <f t="shared" si="233"/>
        <v>6.3464663222153814E-4</v>
      </c>
    </row>
    <row r="105" spans="1:92" x14ac:dyDescent="0.25">
      <c r="A105" s="38">
        <v>99</v>
      </c>
      <c r="B105" s="26">
        <f t="shared" si="130"/>
        <v>3.9418660600504842E-157</v>
      </c>
      <c r="C105" s="26">
        <f t="shared" si="131"/>
        <v>1</v>
      </c>
      <c r="D105" s="26">
        <f t="shared" si="195"/>
        <v>0</v>
      </c>
      <c r="E105" s="26">
        <f t="shared" si="132"/>
        <v>3.9418660600504842E-157</v>
      </c>
      <c r="F105" s="26">
        <f t="shared" si="133"/>
        <v>1</v>
      </c>
      <c r="G105" s="26">
        <f t="shared" si="208"/>
        <v>0</v>
      </c>
      <c r="H105" s="26">
        <f t="shared" si="209"/>
        <v>3.9418660600504842E-157</v>
      </c>
      <c r="I105" s="26">
        <f t="shared" si="135"/>
        <v>9.1913002263544389E-128</v>
      </c>
      <c r="J105" s="26">
        <f t="shared" si="136"/>
        <v>1</v>
      </c>
      <c r="K105" s="26">
        <f t="shared" si="196"/>
        <v>0</v>
      </c>
      <c r="L105" s="26">
        <f t="shared" si="137"/>
        <v>9.1913002263544389E-128</v>
      </c>
      <c r="M105" s="26">
        <f t="shared" si="138"/>
        <v>1</v>
      </c>
      <c r="N105" s="26">
        <f t="shared" si="210"/>
        <v>0</v>
      </c>
      <c r="O105" s="26">
        <f t="shared" si="211"/>
        <v>9.1913002263544389E-128</v>
      </c>
      <c r="P105" s="26">
        <f t="shared" si="140"/>
        <v>7.884198666797747E-99</v>
      </c>
      <c r="Q105" s="26">
        <f t="shared" si="141"/>
        <v>1</v>
      </c>
      <c r="R105" s="26">
        <f t="shared" si="197"/>
        <v>0</v>
      </c>
      <c r="S105" s="26">
        <f t="shared" si="142"/>
        <v>7.884198666797747E-99</v>
      </c>
      <c r="T105" s="26">
        <f t="shared" si="143"/>
        <v>1</v>
      </c>
      <c r="U105" s="26">
        <f t="shared" si="212"/>
        <v>0</v>
      </c>
      <c r="V105" s="26">
        <f t="shared" si="213"/>
        <v>7.884198666797747E-99</v>
      </c>
      <c r="W105" s="26">
        <f t="shared" si="145"/>
        <v>4.5148251265064986E-76</v>
      </c>
      <c r="X105" s="26">
        <f t="shared" si="146"/>
        <v>1</v>
      </c>
      <c r="Y105" s="26">
        <f t="shared" si="198"/>
        <v>0</v>
      </c>
      <c r="Z105" s="26">
        <f t="shared" si="147"/>
        <v>4.5148251265064986E-76</v>
      </c>
      <c r="AA105" s="26">
        <f t="shared" si="148"/>
        <v>1</v>
      </c>
      <c r="AB105" s="26">
        <f t="shared" si="214"/>
        <v>0</v>
      </c>
      <c r="AC105" s="26">
        <f t="shared" si="215"/>
        <v>4.5148251265064986E-76</v>
      </c>
      <c r="AD105" s="26">
        <f t="shared" si="150"/>
        <v>2.2419858899455524E-58</v>
      </c>
      <c r="AE105" s="26">
        <f t="shared" si="151"/>
        <v>1</v>
      </c>
      <c r="AF105" s="26">
        <f t="shared" si="199"/>
        <v>0</v>
      </c>
      <c r="AG105" s="26">
        <f t="shared" si="152"/>
        <v>2.2419858899455524E-58</v>
      </c>
      <c r="AH105" s="26">
        <f t="shared" si="153"/>
        <v>1</v>
      </c>
      <c r="AI105" s="26">
        <f t="shared" si="216"/>
        <v>0</v>
      </c>
      <c r="AJ105" s="26">
        <f t="shared" si="217"/>
        <v>2.2419858899455524E-58</v>
      </c>
      <c r="AK105" s="26">
        <f t="shared" si="155"/>
        <v>1.946089985387363E-44</v>
      </c>
      <c r="AL105" s="26">
        <f t="shared" si="156"/>
        <v>1</v>
      </c>
      <c r="AM105" s="26">
        <f t="shared" si="200"/>
        <v>0</v>
      </c>
      <c r="AN105" s="26">
        <f t="shared" si="157"/>
        <v>1.946089985387363E-44</v>
      </c>
      <c r="AO105" s="26">
        <f t="shared" si="158"/>
        <v>1</v>
      </c>
      <c r="AP105" s="26">
        <f t="shared" si="218"/>
        <v>0</v>
      </c>
      <c r="AQ105" s="26">
        <f t="shared" si="219"/>
        <v>1.946089985387363E-44</v>
      </c>
      <c r="AR105" s="26">
        <f t="shared" si="160"/>
        <v>6.449445898028749E-35</v>
      </c>
      <c r="AS105" s="26">
        <f t="shared" si="161"/>
        <v>1</v>
      </c>
      <c r="AT105" s="26">
        <f t="shared" si="201"/>
        <v>0</v>
      </c>
      <c r="AU105" s="26">
        <f t="shared" si="162"/>
        <v>6.449445898028749E-35</v>
      </c>
      <c r="AV105" s="26">
        <f t="shared" si="163"/>
        <v>1</v>
      </c>
      <c r="AW105" s="26">
        <f t="shared" si="220"/>
        <v>0</v>
      </c>
      <c r="AX105" s="26">
        <f t="shared" si="221"/>
        <v>6.449445898028749E-35</v>
      </c>
      <c r="AY105" s="26">
        <f t="shared" si="165"/>
        <v>1.0210758054436631E-26</v>
      </c>
      <c r="AZ105" s="26">
        <f t="shared" si="166"/>
        <v>1</v>
      </c>
      <c r="BA105" s="26">
        <f t="shared" si="202"/>
        <v>0</v>
      </c>
      <c r="BB105" s="26">
        <f t="shared" si="167"/>
        <v>1.0210758054436631E-26</v>
      </c>
      <c r="BC105" s="26">
        <f t="shared" si="168"/>
        <v>1</v>
      </c>
      <c r="BD105" s="26">
        <f t="shared" si="222"/>
        <v>0</v>
      </c>
      <c r="BE105" s="26">
        <f t="shared" si="223"/>
        <v>1.0210758054436631E-26</v>
      </c>
      <c r="BF105" s="26">
        <f t="shared" si="170"/>
        <v>1.6333196895904123E-17</v>
      </c>
      <c r="BG105" s="26">
        <f t="shared" si="171"/>
        <v>1</v>
      </c>
      <c r="BH105" s="26">
        <f t="shared" si="203"/>
        <v>0</v>
      </c>
      <c r="BI105" s="26">
        <f t="shared" si="172"/>
        <v>1.6333196895904123E-17</v>
      </c>
      <c r="BJ105" s="26">
        <f t="shared" si="173"/>
        <v>1</v>
      </c>
      <c r="BK105" s="26">
        <f t="shared" si="224"/>
        <v>0</v>
      </c>
      <c r="BL105" s="26">
        <f t="shared" si="225"/>
        <v>1.6333196895904123E-17</v>
      </c>
      <c r="BM105" s="26">
        <f t="shared" si="175"/>
        <v>3.2606387042954593E-10</v>
      </c>
      <c r="BN105" s="26">
        <f t="shared" si="176"/>
        <v>0.99999999999789058</v>
      </c>
      <c r="BO105" s="26">
        <f t="shared" si="204"/>
        <v>3.5667024889107779E-12</v>
      </c>
      <c r="BP105" s="26">
        <f t="shared" si="177"/>
        <v>3.2249716794063515E-10</v>
      </c>
      <c r="BQ105" s="26">
        <f t="shared" si="178"/>
        <v>0.99999999999872347</v>
      </c>
      <c r="BR105" s="26">
        <f t="shared" si="226"/>
        <v>2.1922463844248341E-12</v>
      </c>
      <c r="BS105" s="26">
        <f t="shared" si="227"/>
        <v>3.238716240451211E-10</v>
      </c>
      <c r="BT105" s="26">
        <f t="shared" si="180"/>
        <v>1.9682876770053676E-4</v>
      </c>
      <c r="BU105" s="26">
        <f t="shared" si="181"/>
        <v>0.99973602841308506</v>
      </c>
      <c r="BV105" s="26">
        <f t="shared" si="205"/>
        <v>1.4501507308228856E-4</v>
      </c>
      <c r="BW105" s="26">
        <f t="shared" si="182"/>
        <v>5.1813694618248202E-5</v>
      </c>
      <c r="BX105" s="26">
        <f t="shared" si="183"/>
        <v>0.9997889962897224</v>
      </c>
      <c r="BY105" s="26">
        <f t="shared" si="228"/>
        <v>1.1812273595968037E-4</v>
      </c>
      <c r="BZ105" s="26">
        <f t="shared" si="229"/>
        <v>7.8706031740856391E-5</v>
      </c>
      <c r="CA105" s="26">
        <f t="shared" si="185"/>
        <v>2.5912028250157589E-2</v>
      </c>
      <c r="CB105" s="26">
        <f t="shared" si="186"/>
        <v>0.82860914442604428</v>
      </c>
      <c r="CC105" s="26">
        <f t="shared" si="206"/>
        <v>2.8146742700162819E-2</v>
      </c>
      <c r="CD105" s="26">
        <f t="shared" si="187"/>
        <v>2.2347144500052298E-3</v>
      </c>
      <c r="CE105" s="26">
        <f t="shared" si="188"/>
        <v>0.84168035040198463</v>
      </c>
      <c r="CF105" s="26">
        <f t="shared" si="230"/>
        <v>2.6812427991737664E-2</v>
      </c>
      <c r="CG105" s="26">
        <f t="shared" si="231"/>
        <v>9.0039974158007477E-4</v>
      </c>
      <c r="CH105" s="26">
        <f t="shared" si="190"/>
        <v>2.267144318042336E-2</v>
      </c>
      <c r="CI105" s="26">
        <f t="shared" si="191"/>
        <v>0.14713305215248143</v>
      </c>
      <c r="CJ105" s="26">
        <f t="shared" si="207"/>
        <v>2.0853393559897376E-2</v>
      </c>
      <c r="CK105" s="26">
        <f t="shared" si="192"/>
        <v>1.8180496205259834E-3</v>
      </c>
      <c r="CL105" s="26">
        <f t="shared" si="193"/>
        <v>0.15838059930664414</v>
      </c>
      <c r="CM105" s="26">
        <f t="shared" si="232"/>
        <v>2.1946646265510544E-2</v>
      </c>
      <c r="CN105" s="26">
        <f t="shared" si="233"/>
        <v>7.2479691491281542E-4</v>
      </c>
    </row>
    <row r="106" spans="1:92" x14ac:dyDescent="0.25">
      <c r="A106" s="38">
        <v>100</v>
      </c>
      <c r="B106" s="26">
        <f t="shared" si="130"/>
        <v>3.9418660600505593E-159</v>
      </c>
      <c r="C106" s="26">
        <f t="shared" si="131"/>
        <v>1</v>
      </c>
      <c r="D106" s="26">
        <f t="shared" si="195"/>
        <v>0</v>
      </c>
      <c r="E106" s="26">
        <f t="shared" si="132"/>
        <v>3.9418660600505593E-159</v>
      </c>
      <c r="F106" s="26">
        <f t="shared" si="133"/>
        <v>1</v>
      </c>
      <c r="G106" s="26">
        <f t="shared" si="208"/>
        <v>0</v>
      </c>
      <c r="H106" s="26">
        <f t="shared" si="209"/>
        <v>3.9418660600505593E-159</v>
      </c>
      <c r="I106" s="26">
        <f t="shared" si="135"/>
        <v>1.8382600452709441E-129</v>
      </c>
      <c r="J106" s="26">
        <f t="shared" si="136"/>
        <v>1</v>
      </c>
      <c r="K106" s="26">
        <f t="shared" si="196"/>
        <v>0</v>
      </c>
      <c r="L106" s="26">
        <f t="shared" si="137"/>
        <v>1.8382600452709441E-129</v>
      </c>
      <c r="M106" s="26">
        <f t="shared" si="138"/>
        <v>1</v>
      </c>
      <c r="N106" s="26">
        <f t="shared" si="210"/>
        <v>0</v>
      </c>
      <c r="O106" s="26">
        <f t="shared" si="211"/>
        <v>1.8382600452709441E-129</v>
      </c>
      <c r="P106" s="26">
        <f t="shared" si="140"/>
        <v>3.1536794667191118E-100</v>
      </c>
      <c r="Q106" s="26">
        <f t="shared" si="141"/>
        <v>1</v>
      </c>
      <c r="R106" s="26">
        <f t="shared" si="197"/>
        <v>0</v>
      </c>
      <c r="S106" s="26">
        <f t="shared" si="142"/>
        <v>3.1536794667191118E-100</v>
      </c>
      <c r="T106" s="26">
        <f t="shared" si="143"/>
        <v>1</v>
      </c>
      <c r="U106" s="26">
        <f t="shared" si="212"/>
        <v>0</v>
      </c>
      <c r="V106" s="26">
        <f t="shared" si="213"/>
        <v>3.1536794667191118E-100</v>
      </c>
      <c r="W106" s="26">
        <f t="shared" si="145"/>
        <v>3.1603775885546683E-77</v>
      </c>
      <c r="X106" s="26">
        <f t="shared" si="146"/>
        <v>1</v>
      </c>
      <c r="Y106" s="26">
        <f t="shared" si="198"/>
        <v>0</v>
      </c>
      <c r="Z106" s="26">
        <f t="shared" si="147"/>
        <v>3.1603775885546683E-77</v>
      </c>
      <c r="AA106" s="26">
        <f t="shared" si="148"/>
        <v>1</v>
      </c>
      <c r="AB106" s="26">
        <f t="shared" si="214"/>
        <v>0</v>
      </c>
      <c r="AC106" s="26">
        <f t="shared" si="215"/>
        <v>3.1603775885546683E-77</v>
      </c>
      <c r="AD106" s="26">
        <f t="shared" si="150"/>
        <v>2.4661844789400961E-59</v>
      </c>
      <c r="AE106" s="26">
        <f t="shared" si="151"/>
        <v>1</v>
      </c>
      <c r="AF106" s="26">
        <f t="shared" si="199"/>
        <v>0</v>
      </c>
      <c r="AG106" s="26">
        <f t="shared" si="152"/>
        <v>2.4661844789400961E-59</v>
      </c>
      <c r="AH106" s="26">
        <f t="shared" si="153"/>
        <v>1</v>
      </c>
      <c r="AI106" s="26">
        <f t="shared" si="216"/>
        <v>0</v>
      </c>
      <c r="AJ106" s="26">
        <f t="shared" si="217"/>
        <v>2.4661844789400961E-59</v>
      </c>
      <c r="AK106" s="26">
        <f t="shared" si="155"/>
        <v>3.1137439766196721E-45</v>
      </c>
      <c r="AL106" s="26">
        <f t="shared" si="156"/>
        <v>1</v>
      </c>
      <c r="AM106" s="26">
        <f t="shared" si="200"/>
        <v>0</v>
      </c>
      <c r="AN106" s="26">
        <f t="shared" si="157"/>
        <v>3.1137439766196721E-45</v>
      </c>
      <c r="AO106" s="26">
        <f t="shared" si="158"/>
        <v>1</v>
      </c>
      <c r="AP106" s="26">
        <f t="shared" si="218"/>
        <v>0</v>
      </c>
      <c r="AQ106" s="26">
        <f t="shared" si="219"/>
        <v>3.1137439766196721E-45</v>
      </c>
      <c r="AR106" s="26">
        <f t="shared" si="160"/>
        <v>1.3543836385860276E-35</v>
      </c>
      <c r="AS106" s="26">
        <f t="shared" si="161"/>
        <v>1</v>
      </c>
      <c r="AT106" s="26">
        <f t="shared" si="201"/>
        <v>0</v>
      </c>
      <c r="AU106" s="26">
        <f t="shared" si="162"/>
        <v>1.3543836385860276E-35</v>
      </c>
      <c r="AV106" s="26">
        <f t="shared" si="163"/>
        <v>1</v>
      </c>
      <c r="AW106" s="26">
        <f t="shared" si="220"/>
        <v>0</v>
      </c>
      <c r="AX106" s="26">
        <f t="shared" si="221"/>
        <v>1.3543836385860276E-35</v>
      </c>
      <c r="AY106" s="26">
        <f t="shared" si="165"/>
        <v>2.7569046746979309E-27</v>
      </c>
      <c r="AZ106" s="26">
        <f t="shared" si="166"/>
        <v>1</v>
      </c>
      <c r="BA106" s="26">
        <f t="shared" si="202"/>
        <v>0</v>
      </c>
      <c r="BB106" s="26">
        <f t="shared" si="167"/>
        <v>2.7569046746979309E-27</v>
      </c>
      <c r="BC106" s="26">
        <f t="shared" si="168"/>
        <v>1</v>
      </c>
      <c r="BD106" s="26">
        <f t="shared" si="222"/>
        <v>0</v>
      </c>
      <c r="BE106" s="26">
        <f t="shared" si="223"/>
        <v>2.7569046746979309E-27</v>
      </c>
      <c r="BF106" s="26">
        <f t="shared" si="170"/>
        <v>6.0432828514845785E-18</v>
      </c>
      <c r="BG106" s="26">
        <f t="shared" si="171"/>
        <v>1</v>
      </c>
      <c r="BH106" s="26">
        <f t="shared" si="203"/>
        <v>0</v>
      </c>
      <c r="BI106" s="26">
        <f t="shared" si="172"/>
        <v>6.0432828514845785E-18</v>
      </c>
      <c r="BJ106" s="26">
        <f t="shared" si="173"/>
        <v>1</v>
      </c>
      <c r="BK106" s="26">
        <f t="shared" si="224"/>
        <v>0</v>
      </c>
      <c r="BL106" s="26">
        <f t="shared" si="225"/>
        <v>6.0432828514845785E-18</v>
      </c>
      <c r="BM106" s="26">
        <f t="shared" si="175"/>
        <v>1.630319352147725E-10</v>
      </c>
      <c r="BN106" s="26">
        <f t="shared" si="176"/>
        <v>0.99999999999923128</v>
      </c>
      <c r="BO106" s="26">
        <f t="shared" si="204"/>
        <v>1.340705324537339E-12</v>
      </c>
      <c r="BP106" s="26">
        <f t="shared" si="177"/>
        <v>1.6169122989023516E-10</v>
      </c>
      <c r="BQ106" s="26">
        <f t="shared" si="178"/>
        <v>0.99999999999953937</v>
      </c>
      <c r="BR106" s="26">
        <f t="shared" si="226"/>
        <v>8.1590290079702754E-13</v>
      </c>
      <c r="BS106" s="26">
        <f t="shared" si="227"/>
        <v>1.6221603231397547E-10</v>
      </c>
      <c r="BT106" s="26">
        <f t="shared" si="180"/>
        <v>1.3778013739037596E-4</v>
      </c>
      <c r="BU106" s="26">
        <f t="shared" si="181"/>
        <v>0.99983190324762594</v>
      </c>
      <c r="BV106" s="26">
        <f t="shared" si="205"/>
        <v>9.5874834540876641E-5</v>
      </c>
      <c r="BW106" s="26">
        <f t="shared" si="182"/>
        <v>4.1905302849499316E-5</v>
      </c>
      <c r="BX106" s="26">
        <f t="shared" si="183"/>
        <v>0.99986653642154699</v>
      </c>
      <c r="BY106" s="26">
        <f t="shared" si="228"/>
        <v>7.754013182459385E-5</v>
      </c>
      <c r="BZ106" s="26">
        <f t="shared" si="229"/>
        <v>6.0240005565782108E-5</v>
      </c>
      <c r="CA106" s="26">
        <f t="shared" si="185"/>
        <v>2.3320825425141776E-2</v>
      </c>
      <c r="CB106" s="26">
        <f t="shared" si="186"/>
        <v>0.85407972742810578</v>
      </c>
      <c r="CC106" s="26">
        <f t="shared" si="206"/>
        <v>2.5470583002061509E-2</v>
      </c>
      <c r="CD106" s="26">
        <f t="shared" si="187"/>
        <v>2.1497575769197329E-3</v>
      </c>
      <c r="CE106" s="26">
        <f t="shared" si="188"/>
        <v>0.8658091863536197</v>
      </c>
      <c r="CF106" s="26">
        <f t="shared" si="230"/>
        <v>2.4128835951635064E-2</v>
      </c>
      <c r="CG106" s="26">
        <f t="shared" si="231"/>
        <v>8.0801052649328783E-4</v>
      </c>
      <c r="CH106" s="26">
        <f t="shared" si="190"/>
        <v>2.4938587498465694E-2</v>
      </c>
      <c r="CI106" s="26">
        <f t="shared" si="191"/>
        <v>0.17017787119260078</v>
      </c>
      <c r="CJ106" s="26">
        <f t="shared" si="207"/>
        <v>2.3044819040119346E-2</v>
      </c>
      <c r="CK106" s="26">
        <f t="shared" si="192"/>
        <v>1.8937684583463475E-3</v>
      </c>
      <c r="CL106" s="26">
        <f t="shared" si="193"/>
        <v>0.18252365047590238</v>
      </c>
      <c r="CM106" s="26">
        <f t="shared" si="232"/>
        <v>2.4143051169258245E-2</v>
      </c>
      <c r="CN106" s="26">
        <f t="shared" si="233"/>
        <v>7.9553632920744896E-4</v>
      </c>
    </row>
    <row r="107" spans="1:92" x14ac:dyDescent="0.25">
      <c r="A107" s="38">
        <v>101</v>
      </c>
      <c r="B107" s="26">
        <f t="shared" si="130"/>
        <v>3.902837683218545E-161</v>
      </c>
      <c r="C107" s="26">
        <f t="shared" si="131"/>
        <v>1</v>
      </c>
      <c r="D107" s="26">
        <f t="shared" si="195"/>
        <v>0</v>
      </c>
      <c r="E107" s="26">
        <f t="shared" si="132"/>
        <v>3.902837683218545E-161</v>
      </c>
      <c r="F107" s="26">
        <f t="shared" si="133"/>
        <v>1</v>
      </c>
      <c r="G107" s="26">
        <f t="shared" si="208"/>
        <v>0</v>
      </c>
      <c r="H107" s="26">
        <f t="shared" si="209"/>
        <v>3.902837683218545E-161</v>
      </c>
      <c r="I107" s="26">
        <f t="shared" si="135"/>
        <v>3.6401189015267423E-131</v>
      </c>
      <c r="J107" s="26">
        <f t="shared" si="136"/>
        <v>1</v>
      </c>
      <c r="K107" s="26">
        <f t="shared" si="196"/>
        <v>0</v>
      </c>
      <c r="L107" s="26">
        <f t="shared" si="137"/>
        <v>3.6401189015267423E-131</v>
      </c>
      <c r="M107" s="26">
        <f t="shared" si="138"/>
        <v>1</v>
      </c>
      <c r="N107" s="26">
        <f t="shared" si="210"/>
        <v>0</v>
      </c>
      <c r="O107" s="26">
        <f t="shared" si="211"/>
        <v>3.6401189015267423E-131</v>
      </c>
      <c r="P107" s="26">
        <f t="shared" si="140"/>
        <v>1.2489819670174072E-101</v>
      </c>
      <c r="Q107" s="26">
        <f t="shared" si="141"/>
        <v>1</v>
      </c>
      <c r="R107" s="26">
        <f t="shared" si="197"/>
        <v>0</v>
      </c>
      <c r="S107" s="26">
        <f t="shared" si="142"/>
        <v>1.2489819670174072E-101</v>
      </c>
      <c r="T107" s="26">
        <f t="shared" si="143"/>
        <v>1</v>
      </c>
      <c r="U107" s="26">
        <f t="shared" si="212"/>
        <v>0</v>
      </c>
      <c r="V107" s="26">
        <f t="shared" si="213"/>
        <v>1.2489819670174072E-101</v>
      </c>
      <c r="W107" s="26">
        <f t="shared" si="145"/>
        <v>2.1903607049387183E-78</v>
      </c>
      <c r="X107" s="26">
        <f t="shared" si="146"/>
        <v>1</v>
      </c>
      <c r="Y107" s="26">
        <f t="shared" si="198"/>
        <v>0</v>
      </c>
      <c r="Z107" s="26">
        <f t="shared" si="147"/>
        <v>2.1903607049387183E-78</v>
      </c>
      <c r="AA107" s="26">
        <f t="shared" si="148"/>
        <v>1</v>
      </c>
      <c r="AB107" s="26">
        <f t="shared" si="214"/>
        <v>0</v>
      </c>
      <c r="AC107" s="26">
        <f t="shared" si="215"/>
        <v>2.1903607049387183E-78</v>
      </c>
      <c r="AD107" s="26">
        <f t="shared" si="150"/>
        <v>2.6859434919149493E-60</v>
      </c>
      <c r="AE107" s="26">
        <f t="shared" si="151"/>
        <v>1</v>
      </c>
      <c r="AF107" s="26">
        <f t="shared" si="199"/>
        <v>0</v>
      </c>
      <c r="AG107" s="26">
        <f t="shared" si="152"/>
        <v>2.6859434919149493E-60</v>
      </c>
      <c r="AH107" s="26">
        <f t="shared" si="153"/>
        <v>1</v>
      </c>
      <c r="AI107" s="26">
        <f t="shared" si="216"/>
        <v>0</v>
      </c>
      <c r="AJ107" s="26">
        <f t="shared" si="217"/>
        <v>2.6859434919149493E-60</v>
      </c>
      <c r="AK107" s="26">
        <f t="shared" si="155"/>
        <v>4.9326637253380749E-46</v>
      </c>
      <c r="AL107" s="26">
        <f t="shared" si="156"/>
        <v>1</v>
      </c>
      <c r="AM107" s="26">
        <f t="shared" si="200"/>
        <v>0</v>
      </c>
      <c r="AN107" s="26">
        <f t="shared" si="157"/>
        <v>4.9326637253380749E-46</v>
      </c>
      <c r="AO107" s="26">
        <f t="shared" si="158"/>
        <v>1</v>
      </c>
      <c r="AP107" s="26">
        <f t="shared" si="218"/>
        <v>0</v>
      </c>
      <c r="AQ107" s="26">
        <f t="shared" si="219"/>
        <v>4.9326637253380749E-46</v>
      </c>
      <c r="AR107" s="26">
        <f t="shared" si="160"/>
        <v>2.8160451891392521E-36</v>
      </c>
      <c r="AS107" s="26">
        <f t="shared" si="161"/>
        <v>1</v>
      </c>
      <c r="AT107" s="26">
        <f t="shared" si="201"/>
        <v>0</v>
      </c>
      <c r="AU107" s="26">
        <f t="shared" si="162"/>
        <v>2.8160451891392521E-36</v>
      </c>
      <c r="AV107" s="26">
        <f t="shared" si="163"/>
        <v>1</v>
      </c>
      <c r="AW107" s="26">
        <f t="shared" si="220"/>
        <v>0</v>
      </c>
      <c r="AX107" s="26">
        <f t="shared" si="221"/>
        <v>2.8160451891392521E-36</v>
      </c>
      <c r="AY107" s="26">
        <f t="shared" si="165"/>
        <v>7.3699431897864123E-28</v>
      </c>
      <c r="AZ107" s="26">
        <f t="shared" si="166"/>
        <v>1</v>
      </c>
      <c r="BA107" s="26">
        <f t="shared" si="202"/>
        <v>0</v>
      </c>
      <c r="BB107" s="26">
        <f t="shared" si="167"/>
        <v>7.3699431897864123E-28</v>
      </c>
      <c r="BC107" s="26">
        <f t="shared" si="168"/>
        <v>1</v>
      </c>
      <c r="BD107" s="26">
        <f t="shared" si="222"/>
        <v>0</v>
      </c>
      <c r="BE107" s="26">
        <f t="shared" si="223"/>
        <v>7.3699431897864123E-28</v>
      </c>
      <c r="BF107" s="26">
        <f t="shared" si="170"/>
        <v>2.2138758960883877E-18</v>
      </c>
      <c r="BG107" s="26">
        <f t="shared" si="171"/>
        <v>1</v>
      </c>
      <c r="BH107" s="26">
        <f t="shared" si="203"/>
        <v>0</v>
      </c>
      <c r="BI107" s="26">
        <f t="shared" si="172"/>
        <v>2.2138758960883877E-18</v>
      </c>
      <c r="BJ107" s="26">
        <f t="shared" si="173"/>
        <v>1</v>
      </c>
      <c r="BK107" s="26">
        <f t="shared" si="224"/>
        <v>0</v>
      </c>
      <c r="BL107" s="26">
        <f t="shared" si="225"/>
        <v>2.2138758960883877E-18</v>
      </c>
      <c r="BM107" s="26">
        <f t="shared" si="175"/>
        <v>8.0708878819194284E-11</v>
      </c>
      <c r="BN107" s="26">
        <f t="shared" si="176"/>
        <v>0.99999999999972533</v>
      </c>
      <c r="BO107" s="26">
        <f t="shared" si="204"/>
        <v>4.9404924595819466E-13</v>
      </c>
      <c r="BP107" s="26">
        <f t="shared" si="177"/>
        <v>8.0214829573236089E-11</v>
      </c>
      <c r="BQ107" s="26">
        <f t="shared" si="178"/>
        <v>0.99999999999983702</v>
      </c>
      <c r="BR107" s="26">
        <f t="shared" si="226"/>
        <v>2.9765079290200447E-13</v>
      </c>
      <c r="BS107" s="26">
        <f t="shared" si="227"/>
        <v>8.041122802629228E-11</v>
      </c>
      <c r="BT107" s="26">
        <f t="shared" si="180"/>
        <v>9.5491184329963237E-5</v>
      </c>
      <c r="BU107" s="26">
        <f t="shared" si="181"/>
        <v>0.99989439162098215</v>
      </c>
      <c r="BV107" s="26">
        <f t="shared" si="205"/>
        <v>6.2488373356206495E-5</v>
      </c>
      <c r="BW107" s="26">
        <f t="shared" si="182"/>
        <v>3.3002810973756743E-5</v>
      </c>
      <c r="BX107" s="26">
        <f t="shared" si="183"/>
        <v>0.99991671549995509</v>
      </c>
      <c r="BY107" s="26">
        <f t="shared" si="228"/>
        <v>5.0179078408096878E-5</v>
      </c>
      <c r="BZ107" s="26">
        <f t="shared" si="229"/>
        <v>4.531210592186636E-5</v>
      </c>
      <c r="CA107" s="26">
        <f t="shared" si="185"/>
        <v>2.0780933547156068E-2</v>
      </c>
      <c r="CB107" s="26">
        <f t="shared" si="186"/>
        <v>0.87687415015373649</v>
      </c>
      <c r="CC107" s="26">
        <f t="shared" si="206"/>
        <v>2.2794422725630703E-2</v>
      </c>
      <c r="CD107" s="26">
        <f t="shared" si="187"/>
        <v>2.0134891784746346E-3</v>
      </c>
      <c r="CE107" s="26">
        <f t="shared" si="188"/>
        <v>0.88728331584746223</v>
      </c>
      <c r="CF107" s="26">
        <f t="shared" si="230"/>
        <v>2.1474129493842531E-2</v>
      </c>
      <c r="CG107" s="26">
        <f t="shared" si="231"/>
        <v>6.9319594668646248E-4</v>
      </c>
      <c r="CH107" s="26">
        <f t="shared" si="190"/>
        <v>2.7160837869616102E-2</v>
      </c>
      <c r="CI107" s="26">
        <f t="shared" si="191"/>
        <v>0.19541411542599529</v>
      </c>
      <c r="CJ107" s="26">
        <f t="shared" si="207"/>
        <v>2.5236244233394517E-2</v>
      </c>
      <c r="CK107" s="26">
        <f t="shared" si="192"/>
        <v>1.9245936362215846E-3</v>
      </c>
      <c r="CL107" s="26">
        <f t="shared" si="193"/>
        <v>0.20884274859214719</v>
      </c>
      <c r="CM107" s="26">
        <f t="shared" si="232"/>
        <v>2.6319098116244805E-2</v>
      </c>
      <c r="CN107" s="26">
        <f t="shared" si="233"/>
        <v>8.4173975337129697E-4</v>
      </c>
    </row>
    <row r="108" spans="1:92" x14ac:dyDescent="0.25">
      <c r="A108" s="38">
        <v>102</v>
      </c>
      <c r="B108" s="26">
        <f t="shared" si="130"/>
        <v>3.8263114541356018E-163</v>
      </c>
      <c r="C108" s="26">
        <f t="shared" si="131"/>
        <v>1</v>
      </c>
      <c r="D108" s="26">
        <f t="shared" si="195"/>
        <v>0</v>
      </c>
      <c r="E108" s="26">
        <f t="shared" si="132"/>
        <v>3.8263114541356018E-163</v>
      </c>
      <c r="F108" s="26">
        <f t="shared" si="133"/>
        <v>1</v>
      </c>
      <c r="G108" s="26">
        <f t="shared" si="208"/>
        <v>0</v>
      </c>
      <c r="H108" s="26">
        <f t="shared" si="209"/>
        <v>3.8263114541356018E-163</v>
      </c>
      <c r="I108" s="26">
        <f t="shared" si="135"/>
        <v>7.1374880422092554E-133</v>
      </c>
      <c r="J108" s="26">
        <f t="shared" si="136"/>
        <v>1</v>
      </c>
      <c r="K108" s="26">
        <f t="shared" si="196"/>
        <v>0</v>
      </c>
      <c r="L108" s="26">
        <f t="shared" si="137"/>
        <v>7.1374880422092554E-133</v>
      </c>
      <c r="M108" s="26">
        <f t="shared" si="138"/>
        <v>1</v>
      </c>
      <c r="N108" s="26">
        <f t="shared" si="210"/>
        <v>0</v>
      </c>
      <c r="O108" s="26">
        <f t="shared" si="211"/>
        <v>7.1374880422092554E-133</v>
      </c>
      <c r="P108" s="26">
        <f t="shared" si="140"/>
        <v>4.897968498107737E-103</v>
      </c>
      <c r="Q108" s="26">
        <f t="shared" si="141"/>
        <v>1</v>
      </c>
      <c r="R108" s="26">
        <f t="shared" si="197"/>
        <v>0</v>
      </c>
      <c r="S108" s="26">
        <f t="shared" si="142"/>
        <v>4.897968498107737E-103</v>
      </c>
      <c r="T108" s="26">
        <f t="shared" si="143"/>
        <v>1</v>
      </c>
      <c r="U108" s="26">
        <f t="shared" si="212"/>
        <v>0</v>
      </c>
      <c r="V108" s="26">
        <f t="shared" si="213"/>
        <v>4.897968498107737E-103</v>
      </c>
      <c r="W108" s="26">
        <f t="shared" si="145"/>
        <v>1.5031887190756353E-79</v>
      </c>
      <c r="X108" s="26">
        <f t="shared" si="146"/>
        <v>1</v>
      </c>
      <c r="Y108" s="26">
        <f t="shared" si="198"/>
        <v>0</v>
      </c>
      <c r="Z108" s="26">
        <f t="shared" si="147"/>
        <v>1.5031887190756353E-79</v>
      </c>
      <c r="AA108" s="26">
        <f t="shared" si="148"/>
        <v>1</v>
      </c>
      <c r="AB108" s="26">
        <f t="shared" si="214"/>
        <v>0</v>
      </c>
      <c r="AC108" s="26">
        <f t="shared" si="215"/>
        <v>1.5031887190756353E-79</v>
      </c>
      <c r="AD108" s="26">
        <f t="shared" si="150"/>
        <v>2.89660572657499E-61</v>
      </c>
      <c r="AE108" s="26">
        <f t="shared" si="151"/>
        <v>1</v>
      </c>
      <c r="AF108" s="26">
        <f t="shared" si="199"/>
        <v>0</v>
      </c>
      <c r="AG108" s="26">
        <f t="shared" si="152"/>
        <v>2.89660572657499E-61</v>
      </c>
      <c r="AH108" s="26">
        <f t="shared" si="153"/>
        <v>1</v>
      </c>
      <c r="AI108" s="26">
        <f t="shared" si="216"/>
        <v>0</v>
      </c>
      <c r="AJ108" s="26">
        <f t="shared" si="217"/>
        <v>2.89660572657499E-61</v>
      </c>
      <c r="AK108" s="26">
        <f t="shared" si="155"/>
        <v>7.7375117260208361E-47</v>
      </c>
      <c r="AL108" s="26">
        <f t="shared" si="156"/>
        <v>1</v>
      </c>
      <c r="AM108" s="26">
        <f t="shared" si="200"/>
        <v>0</v>
      </c>
      <c r="AN108" s="26">
        <f t="shared" si="157"/>
        <v>7.7375117260208361E-47</v>
      </c>
      <c r="AO108" s="26">
        <f t="shared" si="158"/>
        <v>1</v>
      </c>
      <c r="AP108" s="26">
        <f t="shared" si="218"/>
        <v>0</v>
      </c>
      <c r="AQ108" s="26">
        <f t="shared" si="219"/>
        <v>7.7375117260208361E-47</v>
      </c>
      <c r="AR108" s="26">
        <f t="shared" si="160"/>
        <v>5.797740095286771E-37</v>
      </c>
      <c r="AS108" s="26">
        <f t="shared" si="161"/>
        <v>1</v>
      </c>
      <c r="AT108" s="26">
        <f t="shared" si="201"/>
        <v>0</v>
      </c>
      <c r="AU108" s="26">
        <f t="shared" si="162"/>
        <v>5.797740095286771E-37</v>
      </c>
      <c r="AV108" s="26">
        <f t="shared" si="163"/>
        <v>1</v>
      </c>
      <c r="AW108" s="26">
        <f t="shared" si="220"/>
        <v>0</v>
      </c>
      <c r="AX108" s="26">
        <f t="shared" si="221"/>
        <v>5.797740095286771E-37</v>
      </c>
      <c r="AY108" s="26">
        <f t="shared" si="165"/>
        <v>1.9508673149434605E-28</v>
      </c>
      <c r="AZ108" s="26">
        <f t="shared" si="166"/>
        <v>1</v>
      </c>
      <c r="BA108" s="26">
        <f t="shared" si="202"/>
        <v>0</v>
      </c>
      <c r="BB108" s="26">
        <f t="shared" si="167"/>
        <v>1.9508673149434605E-28</v>
      </c>
      <c r="BC108" s="26">
        <f t="shared" si="168"/>
        <v>1</v>
      </c>
      <c r="BD108" s="26">
        <f t="shared" si="222"/>
        <v>0</v>
      </c>
      <c r="BE108" s="26">
        <f t="shared" si="223"/>
        <v>1.9508673149434605E-28</v>
      </c>
      <c r="BF108" s="26">
        <f t="shared" si="170"/>
        <v>8.0307262897325603E-19</v>
      </c>
      <c r="BG108" s="26">
        <f t="shared" si="171"/>
        <v>1</v>
      </c>
      <c r="BH108" s="26">
        <f t="shared" si="203"/>
        <v>0</v>
      </c>
      <c r="BI108" s="26">
        <f t="shared" si="172"/>
        <v>8.0307262897325603E-19</v>
      </c>
      <c r="BJ108" s="26">
        <f t="shared" si="173"/>
        <v>1</v>
      </c>
      <c r="BK108" s="26">
        <f t="shared" si="224"/>
        <v>0</v>
      </c>
      <c r="BL108" s="26">
        <f t="shared" si="225"/>
        <v>8.0307262897325603E-19</v>
      </c>
      <c r="BM108" s="26">
        <f t="shared" si="175"/>
        <v>3.9563175891762165E-11</v>
      </c>
      <c r="BN108" s="26">
        <f t="shared" si="176"/>
        <v>0.99999999999990374</v>
      </c>
      <c r="BO108" s="26">
        <f t="shared" si="204"/>
        <v>1.7841284005726266E-13</v>
      </c>
      <c r="BP108" s="26">
        <f t="shared" si="177"/>
        <v>3.9384763051704902E-11</v>
      </c>
      <c r="BQ108" s="26">
        <f t="shared" si="178"/>
        <v>0.99999999999994349</v>
      </c>
      <c r="BR108" s="26">
        <f t="shared" si="226"/>
        <v>1.0647038806155251E-13</v>
      </c>
      <c r="BS108" s="26">
        <f t="shared" si="227"/>
        <v>3.9456705503700612E-11</v>
      </c>
      <c r="BT108" s="26">
        <f t="shared" si="180"/>
        <v>6.553316571664147E-5</v>
      </c>
      <c r="BU108" s="26">
        <f t="shared" si="181"/>
        <v>0.99993454267197668</v>
      </c>
      <c r="BV108" s="26">
        <f t="shared" si="205"/>
        <v>4.0151050994530202E-5</v>
      </c>
      <c r="BW108" s="26">
        <f t="shared" si="182"/>
        <v>2.5382114722111268E-5</v>
      </c>
      <c r="BX108" s="26">
        <f t="shared" si="183"/>
        <v>0.99994872817235503</v>
      </c>
      <c r="BY108" s="26">
        <f t="shared" si="228"/>
        <v>3.2012672399939213E-5</v>
      </c>
      <c r="BZ108" s="26">
        <f t="shared" si="229"/>
        <v>3.3520493316702257E-5</v>
      </c>
      <c r="CA108" s="26">
        <f t="shared" si="185"/>
        <v>1.8336117835725918E-2</v>
      </c>
      <c r="CB108" s="26">
        <f t="shared" si="186"/>
        <v>0.89704839463396591</v>
      </c>
      <c r="CC108" s="26">
        <f t="shared" si="206"/>
        <v>2.017424448022942E-2</v>
      </c>
      <c r="CD108" s="26">
        <f t="shared" si="187"/>
        <v>1.8381266445035016E-3</v>
      </c>
      <c r="CE108" s="26">
        <f t="shared" si="188"/>
        <v>0.90618383500255784</v>
      </c>
      <c r="CF108" s="26">
        <f t="shared" si="230"/>
        <v>1.8900519155095608E-2</v>
      </c>
      <c r="CG108" s="26">
        <f t="shared" si="231"/>
        <v>5.6440131936968951E-4</v>
      </c>
      <c r="CH108" s="26">
        <f t="shared" si="190"/>
        <v>2.9291099663311476E-2</v>
      </c>
      <c r="CI108" s="26">
        <f t="shared" si="191"/>
        <v>0.22280026644883827</v>
      </c>
      <c r="CJ108" s="26">
        <f t="shared" si="207"/>
        <v>2.7386151022842975E-2</v>
      </c>
      <c r="CK108" s="26">
        <f t="shared" si="192"/>
        <v>1.9049486404685012E-3</v>
      </c>
      <c r="CL108" s="26">
        <f t="shared" si="193"/>
        <v>0.23727457172470057</v>
      </c>
      <c r="CM108" s="26">
        <f t="shared" si="232"/>
        <v>2.843182313255338E-2</v>
      </c>
      <c r="CN108" s="26">
        <f t="shared" si="233"/>
        <v>8.5927653075809629E-4</v>
      </c>
    </row>
    <row r="109" spans="1:92" x14ac:dyDescent="0.25">
      <c r="A109" s="38">
        <v>103</v>
      </c>
      <c r="B109" s="26">
        <f t="shared" si="130"/>
        <v>3.7148654894521855E-165</v>
      </c>
      <c r="C109" s="26">
        <f t="shared" si="131"/>
        <v>1</v>
      </c>
      <c r="D109" s="26">
        <f t="shared" si="195"/>
        <v>0</v>
      </c>
      <c r="E109" s="26">
        <f t="shared" si="132"/>
        <v>3.7148654894521855E-165</v>
      </c>
      <c r="F109" s="26">
        <f t="shared" si="133"/>
        <v>1</v>
      </c>
      <c r="G109" s="26">
        <f t="shared" si="208"/>
        <v>0</v>
      </c>
      <c r="H109" s="26">
        <f t="shared" si="209"/>
        <v>3.7148654894521855E-165</v>
      </c>
      <c r="I109" s="26">
        <f t="shared" si="135"/>
        <v>1.3859200081959211E-134</v>
      </c>
      <c r="J109" s="26">
        <f t="shared" si="136"/>
        <v>1</v>
      </c>
      <c r="K109" s="26">
        <f t="shared" si="196"/>
        <v>0</v>
      </c>
      <c r="L109" s="26">
        <f t="shared" si="137"/>
        <v>1.3859200081959211E-134</v>
      </c>
      <c r="M109" s="26">
        <f t="shared" si="138"/>
        <v>1</v>
      </c>
      <c r="N109" s="26">
        <f t="shared" si="210"/>
        <v>0</v>
      </c>
      <c r="O109" s="26">
        <f t="shared" si="211"/>
        <v>1.3859200081959211E-134</v>
      </c>
      <c r="P109" s="26">
        <f t="shared" si="140"/>
        <v>1.9021236885855169E-104</v>
      </c>
      <c r="Q109" s="26">
        <f t="shared" si="141"/>
        <v>1</v>
      </c>
      <c r="R109" s="26">
        <f t="shared" si="197"/>
        <v>0</v>
      </c>
      <c r="S109" s="26">
        <f t="shared" si="142"/>
        <v>1.9021236885855169E-104</v>
      </c>
      <c r="T109" s="26">
        <f t="shared" si="143"/>
        <v>1</v>
      </c>
      <c r="U109" s="26">
        <f t="shared" si="212"/>
        <v>0</v>
      </c>
      <c r="V109" s="26">
        <f t="shared" si="213"/>
        <v>1.9021236885855169E-104</v>
      </c>
      <c r="W109" s="26">
        <f t="shared" si="145"/>
        <v>1.0215845663621104E-80</v>
      </c>
      <c r="X109" s="26">
        <f t="shared" si="146"/>
        <v>1</v>
      </c>
      <c r="Y109" s="26">
        <f t="shared" si="198"/>
        <v>0</v>
      </c>
      <c r="Z109" s="26">
        <f t="shared" si="147"/>
        <v>1.0215845663621104E-80</v>
      </c>
      <c r="AA109" s="26">
        <f t="shared" si="148"/>
        <v>1</v>
      </c>
      <c r="AB109" s="26">
        <f t="shared" si="214"/>
        <v>0</v>
      </c>
      <c r="AC109" s="26">
        <f t="shared" si="215"/>
        <v>1.0215845663621104E-80</v>
      </c>
      <c r="AD109" s="26">
        <f t="shared" si="150"/>
        <v>3.0934624264393504E-62</v>
      </c>
      <c r="AE109" s="26">
        <f t="shared" si="151"/>
        <v>1</v>
      </c>
      <c r="AF109" s="26">
        <f t="shared" si="199"/>
        <v>0</v>
      </c>
      <c r="AG109" s="26">
        <f t="shared" si="152"/>
        <v>3.0934624264393504E-62</v>
      </c>
      <c r="AH109" s="26">
        <f t="shared" si="153"/>
        <v>1</v>
      </c>
      <c r="AI109" s="26">
        <f t="shared" si="216"/>
        <v>0</v>
      </c>
      <c r="AJ109" s="26">
        <f t="shared" si="217"/>
        <v>3.0934624264393504E-62</v>
      </c>
      <c r="AK109" s="26">
        <f t="shared" si="155"/>
        <v>1.2019435690905953E-47</v>
      </c>
      <c r="AL109" s="26">
        <f t="shared" si="156"/>
        <v>1</v>
      </c>
      <c r="AM109" s="26">
        <f t="shared" si="200"/>
        <v>0</v>
      </c>
      <c r="AN109" s="26">
        <f t="shared" si="157"/>
        <v>1.2019435690905953E-47</v>
      </c>
      <c r="AO109" s="26">
        <f t="shared" si="158"/>
        <v>1</v>
      </c>
      <c r="AP109" s="26">
        <f t="shared" si="218"/>
        <v>0</v>
      </c>
      <c r="AQ109" s="26">
        <f t="shared" si="219"/>
        <v>1.2019435690905953E-47</v>
      </c>
      <c r="AR109" s="26">
        <f t="shared" si="160"/>
        <v>1.1820635145730102E-37</v>
      </c>
      <c r="AS109" s="26">
        <f t="shared" si="161"/>
        <v>1</v>
      </c>
      <c r="AT109" s="26">
        <f t="shared" si="201"/>
        <v>0</v>
      </c>
      <c r="AU109" s="26">
        <f t="shared" si="162"/>
        <v>1.1820635145730102E-37</v>
      </c>
      <c r="AV109" s="26">
        <f t="shared" si="163"/>
        <v>1</v>
      </c>
      <c r="AW109" s="26">
        <f t="shared" si="220"/>
        <v>0</v>
      </c>
      <c r="AX109" s="26">
        <f t="shared" si="221"/>
        <v>1.1820635145730102E-37</v>
      </c>
      <c r="AY109" s="26">
        <f t="shared" si="165"/>
        <v>5.1139240294634619E-29</v>
      </c>
      <c r="AZ109" s="26">
        <f t="shared" si="166"/>
        <v>1</v>
      </c>
      <c r="BA109" s="26">
        <f t="shared" si="202"/>
        <v>0</v>
      </c>
      <c r="BB109" s="26">
        <f t="shared" si="167"/>
        <v>5.1139240294634619E-29</v>
      </c>
      <c r="BC109" s="26">
        <f t="shared" si="168"/>
        <v>1</v>
      </c>
      <c r="BD109" s="26">
        <f t="shared" si="222"/>
        <v>0</v>
      </c>
      <c r="BE109" s="26">
        <f t="shared" si="223"/>
        <v>5.1139240294634619E-29</v>
      </c>
      <c r="BF109" s="26">
        <f t="shared" si="170"/>
        <v>2.8848240069913037E-19</v>
      </c>
      <c r="BG109" s="26">
        <f t="shared" si="171"/>
        <v>1</v>
      </c>
      <c r="BH109" s="26">
        <f t="shared" si="203"/>
        <v>0</v>
      </c>
      <c r="BI109" s="26">
        <f t="shared" si="172"/>
        <v>2.8848240069913037E-19</v>
      </c>
      <c r="BJ109" s="26">
        <f t="shared" si="173"/>
        <v>1</v>
      </c>
      <c r="BK109" s="26">
        <f t="shared" si="224"/>
        <v>0</v>
      </c>
      <c r="BL109" s="26">
        <f t="shared" si="225"/>
        <v>2.8848240069913037E-19</v>
      </c>
      <c r="BM109" s="26">
        <f t="shared" si="175"/>
        <v>1.9205425190175621E-11</v>
      </c>
      <c r="BN109" s="26">
        <f t="shared" si="176"/>
        <v>0.99999999999996692</v>
      </c>
      <c r="BO109" s="26">
        <f t="shared" si="204"/>
        <v>6.3171690101171407E-14</v>
      </c>
      <c r="BP109" s="26">
        <f t="shared" si="177"/>
        <v>1.9142253500074449E-11</v>
      </c>
      <c r="BQ109" s="26">
        <f t="shared" si="178"/>
        <v>0.99999999999998079</v>
      </c>
      <c r="BR109" s="26">
        <f t="shared" si="226"/>
        <v>3.730349362740526E-14</v>
      </c>
      <c r="BS109" s="26">
        <f t="shared" si="227"/>
        <v>1.9168121696548216E-11</v>
      </c>
      <c r="BT109" s="26">
        <f t="shared" si="180"/>
        <v>4.4537102914222328E-5</v>
      </c>
      <c r="BU109" s="26">
        <f t="shared" si="181"/>
        <v>0.99995997567937223</v>
      </c>
      <c r="BV109" s="26">
        <f t="shared" si="205"/>
        <v>2.5433007395547769E-5</v>
      </c>
      <c r="BW109" s="26">
        <f t="shared" si="182"/>
        <v>1.9104095518674559E-5</v>
      </c>
      <c r="BX109" s="26">
        <f t="shared" si="183"/>
        <v>0.99996886190414869</v>
      </c>
      <c r="BY109" s="26">
        <f t="shared" si="228"/>
        <v>2.013373179365896E-5</v>
      </c>
      <c r="BZ109" s="26">
        <f t="shared" si="229"/>
        <v>2.4403371120563368E-5</v>
      </c>
      <c r="CA109" s="26">
        <f t="shared" si="185"/>
        <v>1.6021850536071233E-2</v>
      </c>
      <c r="CB109" s="26">
        <f t="shared" si="186"/>
        <v>0.91470653356427933</v>
      </c>
      <c r="CC109" s="26">
        <f t="shared" si="206"/>
        <v>1.7658138930313427E-2</v>
      </c>
      <c r="CD109" s="26">
        <f t="shared" si="187"/>
        <v>1.6362883942421941E-3</v>
      </c>
      <c r="CE109" s="26">
        <f t="shared" si="188"/>
        <v>0.92263553825731082</v>
      </c>
      <c r="CF109" s="26">
        <f t="shared" si="230"/>
        <v>1.6451703254752981E-2</v>
      </c>
      <c r="CG109" s="26">
        <f t="shared" si="231"/>
        <v>4.2985271868174746E-4</v>
      </c>
      <c r="CH109" s="26">
        <f t="shared" si="190"/>
        <v>3.1281756921983143E-2</v>
      </c>
      <c r="CI109" s="26">
        <f t="shared" si="191"/>
        <v>0.25225072988567288</v>
      </c>
      <c r="CJ109" s="26">
        <f t="shared" si="207"/>
        <v>2.9450463436834606E-2</v>
      </c>
      <c r="CK109" s="26">
        <f t="shared" si="192"/>
        <v>1.8312934851485371E-3</v>
      </c>
      <c r="CL109" s="26">
        <f t="shared" si="193"/>
        <v>0.26771097096597257</v>
      </c>
      <c r="CM109" s="26">
        <f t="shared" si="232"/>
        <v>3.0436399241272005E-2</v>
      </c>
      <c r="CN109" s="26">
        <f t="shared" si="233"/>
        <v>8.453576807111382E-4</v>
      </c>
    </row>
    <row r="110" spans="1:92" x14ac:dyDescent="0.25">
      <c r="A110" s="38">
        <v>104</v>
      </c>
      <c r="B110" s="26">
        <f t="shared" si="130"/>
        <v>3.5719860475502873E-167</v>
      </c>
      <c r="C110" s="26">
        <f t="shared" si="131"/>
        <v>1</v>
      </c>
      <c r="D110" s="26">
        <f t="shared" si="195"/>
        <v>0</v>
      </c>
      <c r="E110" s="26">
        <f t="shared" si="132"/>
        <v>3.5719860475502873E-167</v>
      </c>
      <c r="F110" s="26">
        <f t="shared" si="133"/>
        <v>1</v>
      </c>
      <c r="G110" s="26">
        <f t="shared" si="208"/>
        <v>0</v>
      </c>
      <c r="H110" s="26">
        <f t="shared" si="209"/>
        <v>3.5719860475502873E-167</v>
      </c>
      <c r="I110" s="26">
        <f t="shared" si="135"/>
        <v>2.6652307849921022E-136</v>
      </c>
      <c r="J110" s="26">
        <f t="shared" si="136"/>
        <v>1</v>
      </c>
      <c r="K110" s="26">
        <f t="shared" si="196"/>
        <v>0</v>
      </c>
      <c r="L110" s="26">
        <f t="shared" si="137"/>
        <v>2.6652307849921022E-136</v>
      </c>
      <c r="M110" s="26">
        <f t="shared" si="138"/>
        <v>1</v>
      </c>
      <c r="N110" s="26">
        <f t="shared" si="210"/>
        <v>0</v>
      </c>
      <c r="O110" s="26">
        <f t="shared" si="211"/>
        <v>2.6652307849921022E-136</v>
      </c>
      <c r="P110" s="26">
        <f t="shared" si="140"/>
        <v>7.3158603407131834E-106</v>
      </c>
      <c r="Q110" s="26">
        <f t="shared" si="141"/>
        <v>1</v>
      </c>
      <c r="R110" s="26">
        <f t="shared" si="197"/>
        <v>0</v>
      </c>
      <c r="S110" s="26">
        <f t="shared" si="142"/>
        <v>7.3158603407131834E-106</v>
      </c>
      <c r="T110" s="26">
        <f t="shared" si="143"/>
        <v>1</v>
      </c>
      <c r="U110" s="26">
        <f t="shared" si="212"/>
        <v>0</v>
      </c>
      <c r="V110" s="26">
        <f t="shared" si="213"/>
        <v>7.3158603407131834E-106</v>
      </c>
      <c r="W110" s="26">
        <f t="shared" si="145"/>
        <v>6.8760499658987285E-82</v>
      </c>
      <c r="X110" s="26">
        <f t="shared" si="146"/>
        <v>1</v>
      </c>
      <c r="Y110" s="26">
        <f t="shared" si="198"/>
        <v>0</v>
      </c>
      <c r="Z110" s="26">
        <f t="shared" si="147"/>
        <v>6.8760499658987285E-82</v>
      </c>
      <c r="AA110" s="26">
        <f t="shared" si="148"/>
        <v>1</v>
      </c>
      <c r="AB110" s="26">
        <f t="shared" si="214"/>
        <v>0</v>
      </c>
      <c r="AC110" s="26">
        <f t="shared" si="215"/>
        <v>6.8760499658987285E-82</v>
      </c>
      <c r="AD110" s="26">
        <f t="shared" si="150"/>
        <v>3.2719314125799928E-63</v>
      </c>
      <c r="AE110" s="26">
        <f t="shared" si="151"/>
        <v>1</v>
      </c>
      <c r="AF110" s="26">
        <f t="shared" si="199"/>
        <v>0</v>
      </c>
      <c r="AG110" s="26">
        <f t="shared" si="152"/>
        <v>3.2719314125799928E-63</v>
      </c>
      <c r="AH110" s="26">
        <f t="shared" si="153"/>
        <v>1</v>
      </c>
      <c r="AI110" s="26">
        <f t="shared" si="216"/>
        <v>0</v>
      </c>
      <c r="AJ110" s="26">
        <f t="shared" si="217"/>
        <v>3.2719314125799928E-63</v>
      </c>
      <c r="AK110" s="26">
        <f t="shared" si="155"/>
        <v>1.8491439524470948E-48</v>
      </c>
      <c r="AL110" s="26">
        <f t="shared" si="156"/>
        <v>1</v>
      </c>
      <c r="AM110" s="26">
        <f t="shared" si="200"/>
        <v>0</v>
      </c>
      <c r="AN110" s="26">
        <f t="shared" si="157"/>
        <v>1.8491439524470948E-48</v>
      </c>
      <c r="AO110" s="26">
        <f t="shared" si="158"/>
        <v>1</v>
      </c>
      <c r="AP110" s="26">
        <f t="shared" si="218"/>
        <v>0</v>
      </c>
      <c r="AQ110" s="26">
        <f t="shared" si="219"/>
        <v>1.8491439524470948E-48</v>
      </c>
      <c r="AR110" s="26">
        <f t="shared" si="160"/>
        <v>2.3868590198109166E-38</v>
      </c>
      <c r="AS110" s="26">
        <f t="shared" si="161"/>
        <v>1</v>
      </c>
      <c r="AT110" s="26">
        <f t="shared" si="201"/>
        <v>0</v>
      </c>
      <c r="AU110" s="26">
        <f t="shared" si="162"/>
        <v>2.3868590198109166E-38</v>
      </c>
      <c r="AV110" s="26">
        <f t="shared" si="163"/>
        <v>1</v>
      </c>
      <c r="AW110" s="26">
        <f t="shared" si="220"/>
        <v>0</v>
      </c>
      <c r="AX110" s="26">
        <f t="shared" si="221"/>
        <v>2.3868590198109166E-38</v>
      </c>
      <c r="AY110" s="26">
        <f t="shared" si="165"/>
        <v>1.327653353803032E-29</v>
      </c>
      <c r="AZ110" s="26">
        <f t="shared" si="166"/>
        <v>1</v>
      </c>
      <c r="BA110" s="26">
        <f t="shared" si="202"/>
        <v>0</v>
      </c>
      <c r="BB110" s="26">
        <f t="shared" si="167"/>
        <v>1.327653353803032E-29</v>
      </c>
      <c r="BC110" s="26">
        <f t="shared" si="168"/>
        <v>1</v>
      </c>
      <c r="BD110" s="26">
        <f t="shared" si="222"/>
        <v>0</v>
      </c>
      <c r="BE110" s="26">
        <f t="shared" si="223"/>
        <v>1.327653353803032E-29</v>
      </c>
      <c r="BF110" s="26">
        <f t="shared" si="170"/>
        <v>1.0263316178718844E-19</v>
      </c>
      <c r="BG110" s="26">
        <f t="shared" si="171"/>
        <v>1</v>
      </c>
      <c r="BH110" s="26">
        <f t="shared" si="203"/>
        <v>0</v>
      </c>
      <c r="BI110" s="26">
        <f t="shared" si="172"/>
        <v>1.0263316178718844E-19</v>
      </c>
      <c r="BJ110" s="26">
        <f t="shared" si="173"/>
        <v>1</v>
      </c>
      <c r="BK110" s="26">
        <f t="shared" si="224"/>
        <v>0</v>
      </c>
      <c r="BL110" s="26">
        <f t="shared" si="225"/>
        <v>1.0263316178718844E-19</v>
      </c>
      <c r="BM110" s="26">
        <f t="shared" si="175"/>
        <v>9.2333774952767694E-12</v>
      </c>
      <c r="BN110" s="26">
        <f t="shared" si="176"/>
        <v>0.9999999999999889</v>
      </c>
      <c r="BO110" s="26">
        <f t="shared" si="204"/>
        <v>2.19824158875781E-14</v>
      </c>
      <c r="BP110" s="26">
        <f t="shared" si="177"/>
        <v>9.2113950793891913E-12</v>
      </c>
      <c r="BQ110" s="26">
        <f t="shared" si="178"/>
        <v>0.99999999999999356</v>
      </c>
      <c r="BR110" s="26">
        <f t="shared" si="226"/>
        <v>1.27675647831893E-14</v>
      </c>
      <c r="BS110" s="26">
        <f t="shared" si="227"/>
        <v>9.2206099304935801E-12</v>
      </c>
      <c r="BT110" s="26">
        <f t="shared" si="180"/>
        <v>2.9976896192265197E-5</v>
      </c>
      <c r="BU110" s="26">
        <f t="shared" si="181"/>
        <v>0.99997585754853691</v>
      </c>
      <c r="BV110" s="26">
        <f t="shared" si="205"/>
        <v>1.588186916468004E-5</v>
      </c>
      <c r="BW110" s="26">
        <f t="shared" si="182"/>
        <v>1.4095027027585156E-5</v>
      </c>
      <c r="BX110" s="26">
        <f t="shared" si="183"/>
        <v>0.99998134521318227</v>
      </c>
      <c r="BY110" s="26">
        <f t="shared" si="228"/>
        <v>1.2483309033584078E-5</v>
      </c>
      <c r="BZ110" s="26">
        <f t="shared" si="229"/>
        <v>1.7493587158681119E-5</v>
      </c>
      <c r="CA110" s="26">
        <f t="shared" si="185"/>
        <v>1.3865062963907793E-2</v>
      </c>
      <c r="CB110" s="26">
        <f t="shared" si="186"/>
        <v>0.92999174840141552</v>
      </c>
      <c r="CC110" s="26">
        <f t="shared" si="206"/>
        <v>1.5285214837136185E-2</v>
      </c>
      <c r="CD110" s="26">
        <f t="shared" si="187"/>
        <v>1.4201518732283921E-3</v>
      </c>
      <c r="CE110" s="26">
        <f t="shared" si="188"/>
        <v>0.93679761582744026</v>
      </c>
      <c r="CF110" s="26">
        <f t="shared" si="230"/>
        <v>1.4162077570129439E-2</v>
      </c>
      <c r="CG110" s="26">
        <f t="shared" si="231"/>
        <v>2.9701460622164576E-4</v>
      </c>
      <c r="CH110" s="26">
        <f t="shared" si="190"/>
        <v>3.3086473667482179E-2</v>
      </c>
      <c r="CI110" s="26">
        <f t="shared" si="191"/>
        <v>0.28363471763355402</v>
      </c>
      <c r="CJ110" s="26">
        <f t="shared" si="207"/>
        <v>3.1383987747881148E-2</v>
      </c>
      <c r="CK110" s="26">
        <f t="shared" si="192"/>
        <v>1.7024859196010309E-3</v>
      </c>
      <c r="CL110" s="26">
        <f t="shared" si="193"/>
        <v>0.29999864004448823</v>
      </c>
      <c r="CM110" s="26">
        <f t="shared" si="232"/>
        <v>3.2287669078515657E-2</v>
      </c>
      <c r="CN110" s="26">
        <f t="shared" si="233"/>
        <v>7.9880458896652157E-4</v>
      </c>
    </row>
    <row r="111" spans="1:92" x14ac:dyDescent="0.25">
      <c r="A111" s="38">
        <v>105</v>
      </c>
      <c r="B111" s="26">
        <f t="shared" si="130"/>
        <v>3.4018914738573356E-169</v>
      </c>
      <c r="C111" s="26">
        <f t="shared" si="131"/>
        <v>1</v>
      </c>
      <c r="D111" s="26">
        <f t="shared" si="195"/>
        <v>0</v>
      </c>
      <c r="E111" s="26">
        <f t="shared" si="132"/>
        <v>3.4018914738573356E-169</v>
      </c>
      <c r="F111" s="26">
        <f t="shared" si="133"/>
        <v>1</v>
      </c>
      <c r="G111" s="26">
        <f t="shared" si="208"/>
        <v>0</v>
      </c>
      <c r="H111" s="26">
        <f t="shared" si="209"/>
        <v>3.4018914738573356E-169</v>
      </c>
      <c r="I111" s="26">
        <f t="shared" si="135"/>
        <v>5.0766300666516494E-138</v>
      </c>
      <c r="J111" s="26">
        <f t="shared" si="136"/>
        <v>1</v>
      </c>
      <c r="K111" s="26">
        <f t="shared" si="196"/>
        <v>0</v>
      </c>
      <c r="L111" s="26">
        <f t="shared" si="137"/>
        <v>5.0766300666516494E-138</v>
      </c>
      <c r="M111" s="26">
        <f t="shared" si="138"/>
        <v>1</v>
      </c>
      <c r="N111" s="26">
        <f t="shared" si="210"/>
        <v>0</v>
      </c>
      <c r="O111" s="26">
        <f t="shared" si="211"/>
        <v>5.0766300666516494E-138</v>
      </c>
      <c r="P111" s="26">
        <f t="shared" si="140"/>
        <v>2.7869944155098831E-107</v>
      </c>
      <c r="Q111" s="26">
        <f t="shared" si="141"/>
        <v>1</v>
      </c>
      <c r="R111" s="26">
        <f t="shared" si="197"/>
        <v>0</v>
      </c>
      <c r="S111" s="26">
        <f t="shared" si="142"/>
        <v>2.7869944155098831E-107</v>
      </c>
      <c r="T111" s="26">
        <f t="shared" si="143"/>
        <v>1</v>
      </c>
      <c r="U111" s="26">
        <f t="shared" si="212"/>
        <v>0</v>
      </c>
      <c r="V111" s="26">
        <f t="shared" si="213"/>
        <v>2.7869944155098831E-107</v>
      </c>
      <c r="W111" s="26">
        <f t="shared" si="145"/>
        <v>4.5840333105992087E-83</v>
      </c>
      <c r="X111" s="26">
        <f t="shared" si="146"/>
        <v>1</v>
      </c>
      <c r="Y111" s="26">
        <f t="shared" si="198"/>
        <v>0</v>
      </c>
      <c r="Z111" s="26">
        <f t="shared" si="147"/>
        <v>4.5840333105992087E-83</v>
      </c>
      <c r="AA111" s="26">
        <f t="shared" si="148"/>
        <v>1</v>
      </c>
      <c r="AB111" s="26">
        <f t="shared" si="214"/>
        <v>0</v>
      </c>
      <c r="AC111" s="26">
        <f t="shared" si="215"/>
        <v>4.5840333105992087E-83</v>
      </c>
      <c r="AD111" s="26">
        <f t="shared" si="150"/>
        <v>3.4277376703219882E-64</v>
      </c>
      <c r="AE111" s="26">
        <f t="shared" si="151"/>
        <v>1</v>
      </c>
      <c r="AF111" s="26">
        <f t="shared" si="199"/>
        <v>0</v>
      </c>
      <c r="AG111" s="26">
        <f t="shared" si="152"/>
        <v>3.4277376703219882E-64</v>
      </c>
      <c r="AH111" s="26">
        <f t="shared" si="153"/>
        <v>1</v>
      </c>
      <c r="AI111" s="26">
        <f t="shared" si="216"/>
        <v>0</v>
      </c>
      <c r="AJ111" s="26">
        <f t="shared" si="217"/>
        <v>3.4277376703219882E-64</v>
      </c>
      <c r="AK111" s="26">
        <f t="shared" si="155"/>
        <v>2.8177431656336186E-49</v>
      </c>
      <c r="AL111" s="26">
        <f t="shared" si="156"/>
        <v>1</v>
      </c>
      <c r="AM111" s="26">
        <f t="shared" si="200"/>
        <v>0</v>
      </c>
      <c r="AN111" s="26">
        <f t="shared" si="157"/>
        <v>2.8177431656336186E-49</v>
      </c>
      <c r="AO111" s="26">
        <f t="shared" si="158"/>
        <v>1</v>
      </c>
      <c r="AP111" s="26">
        <f t="shared" si="218"/>
        <v>0</v>
      </c>
      <c r="AQ111" s="26">
        <f t="shared" si="219"/>
        <v>2.8177431656336186E-49</v>
      </c>
      <c r="AR111" s="26">
        <f t="shared" si="160"/>
        <v>4.7737180396218815E-39</v>
      </c>
      <c r="AS111" s="26">
        <f t="shared" si="161"/>
        <v>1</v>
      </c>
      <c r="AT111" s="26">
        <f t="shared" si="201"/>
        <v>0</v>
      </c>
      <c r="AU111" s="26">
        <f t="shared" si="162"/>
        <v>4.7737180396218815E-39</v>
      </c>
      <c r="AV111" s="26">
        <f t="shared" si="163"/>
        <v>1</v>
      </c>
      <c r="AW111" s="26">
        <f t="shared" si="220"/>
        <v>0</v>
      </c>
      <c r="AX111" s="26">
        <f t="shared" si="221"/>
        <v>4.7737180396218815E-39</v>
      </c>
      <c r="AY111" s="26">
        <f t="shared" si="165"/>
        <v>3.4139657669219963E-30</v>
      </c>
      <c r="AZ111" s="26">
        <f t="shared" si="166"/>
        <v>1</v>
      </c>
      <c r="BA111" s="26">
        <f t="shared" si="202"/>
        <v>0</v>
      </c>
      <c r="BB111" s="26">
        <f t="shared" si="167"/>
        <v>3.4139657669219963E-30</v>
      </c>
      <c r="BC111" s="26">
        <f t="shared" si="168"/>
        <v>1</v>
      </c>
      <c r="BD111" s="26">
        <f t="shared" si="222"/>
        <v>0</v>
      </c>
      <c r="BE111" s="26">
        <f t="shared" si="223"/>
        <v>3.4139657669219963E-30</v>
      </c>
      <c r="BF111" s="26">
        <f t="shared" si="170"/>
        <v>3.616597129643826E-20</v>
      </c>
      <c r="BG111" s="26">
        <f t="shared" si="171"/>
        <v>1</v>
      </c>
      <c r="BH111" s="26">
        <f t="shared" si="203"/>
        <v>0</v>
      </c>
      <c r="BI111" s="26">
        <f t="shared" si="172"/>
        <v>3.616597129643826E-20</v>
      </c>
      <c r="BJ111" s="26">
        <f t="shared" si="173"/>
        <v>1</v>
      </c>
      <c r="BK111" s="26">
        <f t="shared" si="224"/>
        <v>0</v>
      </c>
      <c r="BL111" s="26">
        <f t="shared" si="225"/>
        <v>3.616597129643826E-20</v>
      </c>
      <c r="BM111" s="26">
        <f t="shared" si="175"/>
        <v>4.3968464263222871E-12</v>
      </c>
      <c r="BN111" s="26">
        <f t="shared" si="176"/>
        <v>0.99999999999999634</v>
      </c>
      <c r="BO111" s="26">
        <f t="shared" si="204"/>
        <v>7.4384942649885488E-15</v>
      </c>
      <c r="BP111" s="26">
        <f t="shared" si="177"/>
        <v>4.3894079320572986E-12</v>
      </c>
      <c r="BQ111" s="26">
        <f t="shared" si="178"/>
        <v>0.99999999999999789</v>
      </c>
      <c r="BR111" s="26">
        <f t="shared" si="226"/>
        <v>4.3298697960381105E-15</v>
      </c>
      <c r="BS111" s="26">
        <f t="shared" si="227"/>
        <v>4.392516556526249E-12</v>
      </c>
      <c r="BT111" s="26">
        <f t="shared" si="180"/>
        <v>1.998459746151015E-5</v>
      </c>
      <c r="BU111" s="26">
        <f t="shared" si="181"/>
        <v>0.99998563461578249</v>
      </c>
      <c r="BV111" s="26">
        <f t="shared" si="205"/>
        <v>9.7770672455865792E-6</v>
      </c>
      <c r="BW111" s="26">
        <f t="shared" si="182"/>
        <v>1.0207530215923571E-5</v>
      </c>
      <c r="BX111" s="26">
        <f t="shared" si="183"/>
        <v>0.99998897545416354</v>
      </c>
      <c r="BY111" s="26">
        <f t="shared" si="228"/>
        <v>7.6302409812711858E-6</v>
      </c>
      <c r="BZ111" s="26">
        <f t="shared" si="229"/>
        <v>1.2354356480238964E-5</v>
      </c>
      <c r="CA111" s="26">
        <f t="shared" si="185"/>
        <v>1.1884339683349497E-2</v>
      </c>
      <c r="CB111" s="26">
        <f t="shared" si="186"/>
        <v>0.94307685099667093</v>
      </c>
      <c r="CC111" s="26">
        <f t="shared" si="206"/>
        <v>1.3085102595255416E-2</v>
      </c>
      <c r="CD111" s="26">
        <f t="shared" si="187"/>
        <v>1.2007629119059181E-3</v>
      </c>
      <c r="CE111" s="26">
        <f t="shared" si="188"/>
        <v>0.948854137662549</v>
      </c>
      <c r="CF111" s="26">
        <f t="shared" si="230"/>
        <v>1.2056521835108747E-2</v>
      </c>
      <c r="CG111" s="26">
        <f t="shared" si="231"/>
        <v>1.7218215175924916E-4</v>
      </c>
      <c r="CH111" s="26">
        <f t="shared" si="190"/>
        <v>3.4662020032600403E-2</v>
      </c>
      <c r="CI111" s="26">
        <f t="shared" si="191"/>
        <v>0.31677673768841663</v>
      </c>
      <c r="CJ111" s="26">
        <f t="shared" si="207"/>
        <v>3.3142020054862609E-2</v>
      </c>
      <c r="CK111" s="26">
        <f t="shared" si="192"/>
        <v>1.5199999777377945E-3</v>
      </c>
      <c r="CL111" s="26">
        <f t="shared" si="193"/>
        <v>0.33394044806072493</v>
      </c>
      <c r="CM111" s="26">
        <f t="shared" si="232"/>
        <v>3.3941808016236696E-2</v>
      </c>
      <c r="CN111" s="26">
        <f t="shared" si="233"/>
        <v>7.2021201636370685E-4</v>
      </c>
    </row>
    <row r="112" spans="1:92" x14ac:dyDescent="0.25">
      <c r="A112" s="38">
        <v>106</v>
      </c>
      <c r="B112" s="26">
        <f t="shared" si="130"/>
        <v>3.2093315791107487E-171</v>
      </c>
      <c r="C112" s="26">
        <f t="shared" si="131"/>
        <v>1</v>
      </c>
      <c r="D112" s="26">
        <f t="shared" si="195"/>
        <v>0</v>
      </c>
      <c r="E112" s="26">
        <f t="shared" si="132"/>
        <v>3.2093315791107487E-171</v>
      </c>
      <c r="F112" s="26">
        <f t="shared" si="133"/>
        <v>1</v>
      </c>
      <c r="G112" s="26">
        <f t="shared" si="208"/>
        <v>0</v>
      </c>
      <c r="H112" s="26">
        <f t="shared" si="209"/>
        <v>3.2093315791107487E-171</v>
      </c>
      <c r="I112" s="26">
        <f t="shared" si="135"/>
        <v>9.5785472955688635E-140</v>
      </c>
      <c r="J112" s="26">
        <f t="shared" si="136"/>
        <v>1</v>
      </c>
      <c r="K112" s="26">
        <f t="shared" si="196"/>
        <v>0</v>
      </c>
      <c r="L112" s="26">
        <f t="shared" si="137"/>
        <v>9.5785472955688635E-140</v>
      </c>
      <c r="M112" s="26">
        <f t="shared" si="138"/>
        <v>1</v>
      </c>
      <c r="N112" s="26">
        <f t="shared" si="210"/>
        <v>0</v>
      </c>
      <c r="O112" s="26">
        <f t="shared" si="211"/>
        <v>9.5785472955688635E-140</v>
      </c>
      <c r="P112" s="26">
        <f t="shared" si="140"/>
        <v>1.0516960058527566E-108</v>
      </c>
      <c r="Q112" s="26">
        <f t="shared" si="141"/>
        <v>1</v>
      </c>
      <c r="R112" s="26">
        <f t="shared" si="197"/>
        <v>0</v>
      </c>
      <c r="S112" s="26">
        <f t="shared" si="142"/>
        <v>1.0516960058527566E-108</v>
      </c>
      <c r="T112" s="26">
        <f t="shared" si="143"/>
        <v>1</v>
      </c>
      <c r="U112" s="26">
        <f t="shared" si="212"/>
        <v>0</v>
      </c>
      <c r="V112" s="26">
        <f t="shared" si="213"/>
        <v>1.0516960058527566E-108</v>
      </c>
      <c r="W112" s="26">
        <f t="shared" si="145"/>
        <v>3.0271918088861155E-84</v>
      </c>
      <c r="X112" s="26">
        <f t="shared" si="146"/>
        <v>1</v>
      </c>
      <c r="Y112" s="26">
        <f t="shared" si="198"/>
        <v>0</v>
      </c>
      <c r="Z112" s="26">
        <f t="shared" si="147"/>
        <v>3.0271918088861155E-84</v>
      </c>
      <c r="AA112" s="26">
        <f t="shared" si="148"/>
        <v>1</v>
      </c>
      <c r="AB112" s="26">
        <f t="shared" si="214"/>
        <v>0</v>
      </c>
      <c r="AC112" s="26">
        <f t="shared" si="215"/>
        <v>3.0271918088861155E-84</v>
      </c>
      <c r="AD112" s="26">
        <f t="shared" si="150"/>
        <v>3.5570862616547616E-65</v>
      </c>
      <c r="AE112" s="26">
        <f t="shared" si="151"/>
        <v>1</v>
      </c>
      <c r="AF112" s="26">
        <f t="shared" si="199"/>
        <v>0</v>
      </c>
      <c r="AG112" s="26">
        <f t="shared" si="152"/>
        <v>3.5570862616547616E-65</v>
      </c>
      <c r="AH112" s="26">
        <f t="shared" si="153"/>
        <v>1</v>
      </c>
      <c r="AI112" s="26">
        <f t="shared" si="216"/>
        <v>0</v>
      </c>
      <c r="AJ112" s="26">
        <f t="shared" si="217"/>
        <v>3.5570862616547616E-65</v>
      </c>
      <c r="AK112" s="26">
        <f t="shared" si="155"/>
        <v>4.2531972311450415E-50</v>
      </c>
      <c r="AL112" s="26">
        <f t="shared" si="156"/>
        <v>1</v>
      </c>
      <c r="AM112" s="26">
        <f t="shared" si="200"/>
        <v>0</v>
      </c>
      <c r="AN112" s="26">
        <f t="shared" si="157"/>
        <v>4.2531972311450415E-50</v>
      </c>
      <c r="AO112" s="26">
        <f t="shared" si="158"/>
        <v>1</v>
      </c>
      <c r="AP112" s="26">
        <f t="shared" si="218"/>
        <v>0</v>
      </c>
      <c r="AQ112" s="26">
        <f t="shared" si="219"/>
        <v>4.2531972311450415E-50</v>
      </c>
      <c r="AR112" s="26">
        <f t="shared" si="160"/>
        <v>9.4573659275526813E-40</v>
      </c>
      <c r="AS112" s="26">
        <f t="shared" si="161"/>
        <v>1</v>
      </c>
      <c r="AT112" s="26">
        <f t="shared" si="201"/>
        <v>0</v>
      </c>
      <c r="AU112" s="26">
        <f t="shared" si="162"/>
        <v>9.4573659275526813E-40</v>
      </c>
      <c r="AV112" s="26">
        <f t="shared" si="163"/>
        <v>1</v>
      </c>
      <c r="AW112" s="26">
        <f t="shared" si="220"/>
        <v>0</v>
      </c>
      <c r="AX112" s="26">
        <f t="shared" si="221"/>
        <v>9.4573659275526813E-40</v>
      </c>
      <c r="AY112" s="26">
        <f t="shared" si="165"/>
        <v>8.6959505383864988E-31</v>
      </c>
      <c r="AZ112" s="26">
        <f t="shared" si="166"/>
        <v>1</v>
      </c>
      <c r="BA112" s="26">
        <f t="shared" si="202"/>
        <v>0</v>
      </c>
      <c r="BB112" s="26">
        <f t="shared" si="167"/>
        <v>8.6959505383864988E-31</v>
      </c>
      <c r="BC112" s="26">
        <f t="shared" si="168"/>
        <v>1</v>
      </c>
      <c r="BD112" s="26">
        <f t="shared" si="222"/>
        <v>0</v>
      </c>
      <c r="BE112" s="26">
        <f t="shared" si="223"/>
        <v>8.6959505383864988E-31</v>
      </c>
      <c r="BF112" s="26">
        <f t="shared" si="170"/>
        <v>1.2623971112907667E-20</v>
      </c>
      <c r="BG112" s="26">
        <f t="shared" si="171"/>
        <v>1</v>
      </c>
      <c r="BH112" s="26">
        <f t="shared" si="203"/>
        <v>0</v>
      </c>
      <c r="BI112" s="26">
        <f t="shared" si="172"/>
        <v>1.2623971112907667E-20</v>
      </c>
      <c r="BJ112" s="26">
        <f t="shared" si="173"/>
        <v>1</v>
      </c>
      <c r="BK112" s="26">
        <f t="shared" si="224"/>
        <v>0</v>
      </c>
      <c r="BL112" s="26">
        <f t="shared" si="225"/>
        <v>1.2623971112907667E-20</v>
      </c>
      <c r="BM112" s="26">
        <f t="shared" si="175"/>
        <v>2.0739841633595412E-12</v>
      </c>
      <c r="BN112" s="26">
        <f t="shared" si="176"/>
        <v>0.99999999999999878</v>
      </c>
      <c r="BO112" s="26">
        <f t="shared" si="204"/>
        <v>2.4424906541753444E-15</v>
      </c>
      <c r="BP112" s="26">
        <f t="shared" si="177"/>
        <v>2.0715416727053659E-12</v>
      </c>
      <c r="BQ112" s="26">
        <f t="shared" si="178"/>
        <v>0.99999999999999933</v>
      </c>
      <c r="BR112" s="26">
        <f t="shared" si="226"/>
        <v>1.4432899320127035E-15</v>
      </c>
      <c r="BS112" s="26">
        <f t="shared" si="227"/>
        <v>2.0725408734275285E-12</v>
      </c>
      <c r="BT112" s="26">
        <f t="shared" si="180"/>
        <v>1.3197375682129342E-5</v>
      </c>
      <c r="BU112" s="26">
        <f t="shared" si="181"/>
        <v>0.99999156822140201</v>
      </c>
      <c r="BV112" s="26">
        <f t="shared" si="205"/>
        <v>5.9336056195125053E-6</v>
      </c>
      <c r="BW112" s="26">
        <f t="shared" si="182"/>
        <v>7.2637700626168372E-6</v>
      </c>
      <c r="BX112" s="26">
        <f t="shared" si="183"/>
        <v>0.99999357325199167</v>
      </c>
      <c r="BY112" s="26">
        <f t="shared" si="228"/>
        <v>4.5977978281319665E-6</v>
      </c>
      <c r="BZ112" s="26">
        <f t="shared" si="229"/>
        <v>8.599577853997376E-6</v>
      </c>
      <c r="CA112" s="26">
        <f t="shared" si="185"/>
        <v>1.0090477089636396E-2</v>
      </c>
      <c r="CB112" s="26">
        <f t="shared" si="186"/>
        <v>0.95415485922528542</v>
      </c>
      <c r="CC112" s="26">
        <f t="shared" si="206"/>
        <v>1.1078008228614489E-2</v>
      </c>
      <c r="CD112" s="26">
        <f t="shared" si="187"/>
        <v>9.8753113897809275E-4</v>
      </c>
      <c r="CE112" s="26">
        <f t="shared" si="188"/>
        <v>0.95900483949980853</v>
      </c>
      <c r="CF112" s="26">
        <f t="shared" si="230"/>
        <v>1.0150701837259524E-2</v>
      </c>
      <c r="CG112" s="26">
        <f t="shared" si="231"/>
        <v>6.0224747623127683E-5</v>
      </c>
      <c r="CH112" s="26">
        <f t="shared" si="190"/>
        <v>3.5970020788547559E-2</v>
      </c>
      <c r="CI112" s="26">
        <f t="shared" si="191"/>
        <v>0.35145878162268329</v>
      </c>
      <c r="CJ112" s="26">
        <f t="shared" si="207"/>
        <v>3.468204393426666E-2</v>
      </c>
      <c r="CK112" s="26">
        <f t="shared" si="192"/>
        <v>1.2879768542808992E-3</v>
      </c>
      <c r="CL112" s="26">
        <f t="shared" si="193"/>
        <v>0.36929848213515387</v>
      </c>
      <c r="CM112" s="26">
        <f t="shared" si="232"/>
        <v>3.5358034074428946E-2</v>
      </c>
      <c r="CN112" s="26">
        <f t="shared" si="233"/>
        <v>6.1198671411861333E-4</v>
      </c>
    </row>
    <row r="113" spans="1:92" x14ac:dyDescent="0.25">
      <c r="A113" s="38">
        <v>107</v>
      </c>
      <c r="B113" s="26">
        <f t="shared" si="130"/>
        <v>2.9993753075800418E-173</v>
      </c>
      <c r="C113" s="26">
        <f t="shared" si="131"/>
        <v>1</v>
      </c>
      <c r="D113" s="26">
        <f t="shared" si="195"/>
        <v>0</v>
      </c>
      <c r="E113" s="26">
        <f t="shared" si="132"/>
        <v>2.9993753075800418E-173</v>
      </c>
      <c r="F113" s="26">
        <f t="shared" si="133"/>
        <v>1</v>
      </c>
      <c r="G113" s="26">
        <f t="shared" si="208"/>
        <v>0</v>
      </c>
      <c r="H113" s="26">
        <f t="shared" si="209"/>
        <v>2.9993753075800418E-173</v>
      </c>
      <c r="I113" s="26">
        <f t="shared" si="135"/>
        <v>1.7903826720690379E-141</v>
      </c>
      <c r="J113" s="26">
        <f t="shared" si="136"/>
        <v>1</v>
      </c>
      <c r="K113" s="26">
        <f t="shared" si="196"/>
        <v>0</v>
      </c>
      <c r="L113" s="26">
        <f t="shared" si="137"/>
        <v>1.7903826720690379E-141</v>
      </c>
      <c r="M113" s="26">
        <f t="shared" si="138"/>
        <v>1</v>
      </c>
      <c r="N113" s="26">
        <f t="shared" si="210"/>
        <v>0</v>
      </c>
      <c r="O113" s="26">
        <f t="shared" si="211"/>
        <v>1.7903826720690379E-141</v>
      </c>
      <c r="P113" s="26">
        <f t="shared" si="140"/>
        <v>3.9315738536552613E-110</v>
      </c>
      <c r="Q113" s="26">
        <f t="shared" si="141"/>
        <v>1</v>
      </c>
      <c r="R113" s="26">
        <f t="shared" si="197"/>
        <v>0</v>
      </c>
      <c r="S113" s="26">
        <f t="shared" si="142"/>
        <v>3.9315738536552613E-110</v>
      </c>
      <c r="T113" s="26">
        <f t="shared" si="143"/>
        <v>1</v>
      </c>
      <c r="U113" s="26">
        <f t="shared" si="212"/>
        <v>0</v>
      </c>
      <c r="V113" s="26">
        <f t="shared" si="213"/>
        <v>3.9315738536552613E-110</v>
      </c>
      <c r="W113" s="26">
        <f t="shared" si="145"/>
        <v>1.9804058562807515E-85</v>
      </c>
      <c r="X113" s="26">
        <f t="shared" si="146"/>
        <v>1</v>
      </c>
      <c r="Y113" s="26">
        <f t="shared" si="198"/>
        <v>0</v>
      </c>
      <c r="Z113" s="26">
        <f t="shared" si="147"/>
        <v>1.9804058562807515E-85</v>
      </c>
      <c r="AA113" s="26">
        <f t="shared" si="148"/>
        <v>1</v>
      </c>
      <c r="AB113" s="26">
        <f t="shared" si="214"/>
        <v>0</v>
      </c>
      <c r="AC113" s="26">
        <f t="shared" si="215"/>
        <v>1.9804058562807515E-85</v>
      </c>
      <c r="AD113" s="26">
        <f t="shared" si="150"/>
        <v>3.6568176521686074E-66</v>
      </c>
      <c r="AE113" s="26">
        <f t="shared" si="151"/>
        <v>1</v>
      </c>
      <c r="AF113" s="26">
        <f t="shared" si="199"/>
        <v>0</v>
      </c>
      <c r="AG113" s="26">
        <f t="shared" si="152"/>
        <v>3.6568176521686074E-66</v>
      </c>
      <c r="AH113" s="26">
        <f t="shared" si="153"/>
        <v>1</v>
      </c>
      <c r="AI113" s="26">
        <f t="shared" si="216"/>
        <v>0</v>
      </c>
      <c r="AJ113" s="26">
        <f t="shared" si="217"/>
        <v>3.6568176521686074E-66</v>
      </c>
      <c r="AK113" s="26">
        <f t="shared" si="155"/>
        <v>6.3599210933009963E-51</v>
      </c>
      <c r="AL113" s="26">
        <f t="shared" si="156"/>
        <v>1</v>
      </c>
      <c r="AM113" s="26">
        <f t="shared" si="200"/>
        <v>0</v>
      </c>
      <c r="AN113" s="26">
        <f t="shared" si="157"/>
        <v>6.3599210933009963E-51</v>
      </c>
      <c r="AO113" s="26">
        <f t="shared" si="158"/>
        <v>1</v>
      </c>
      <c r="AP113" s="26">
        <f t="shared" si="218"/>
        <v>0</v>
      </c>
      <c r="AQ113" s="26">
        <f t="shared" si="219"/>
        <v>6.3599210933009963E-51</v>
      </c>
      <c r="AR113" s="26">
        <f t="shared" si="160"/>
        <v>1.8561185465290291E-40</v>
      </c>
      <c r="AS113" s="26">
        <f t="shared" si="161"/>
        <v>1</v>
      </c>
      <c r="AT113" s="26">
        <f t="shared" si="201"/>
        <v>0</v>
      </c>
      <c r="AU113" s="26">
        <f t="shared" si="162"/>
        <v>1.8561185465290291E-40</v>
      </c>
      <c r="AV113" s="26">
        <f t="shared" si="163"/>
        <v>1</v>
      </c>
      <c r="AW113" s="26">
        <f t="shared" si="220"/>
        <v>0</v>
      </c>
      <c r="AX113" s="26">
        <f t="shared" si="221"/>
        <v>1.8561185465290291E-40</v>
      </c>
      <c r="AY113" s="26">
        <f t="shared" si="165"/>
        <v>2.1943052760414206E-31</v>
      </c>
      <c r="AZ113" s="26">
        <f t="shared" si="166"/>
        <v>1</v>
      </c>
      <c r="BA113" s="26">
        <f t="shared" si="202"/>
        <v>0</v>
      </c>
      <c r="BB113" s="26">
        <f t="shared" si="167"/>
        <v>2.1943052760414206E-31</v>
      </c>
      <c r="BC113" s="26">
        <f t="shared" si="168"/>
        <v>1</v>
      </c>
      <c r="BD113" s="26">
        <f t="shared" si="222"/>
        <v>0</v>
      </c>
      <c r="BE113" s="26">
        <f t="shared" si="223"/>
        <v>2.1943052760414206E-31</v>
      </c>
      <c r="BF113" s="26">
        <f t="shared" si="170"/>
        <v>4.365298422220349E-21</v>
      </c>
      <c r="BG113" s="26">
        <f t="shared" si="171"/>
        <v>1</v>
      </c>
      <c r="BH113" s="26">
        <f t="shared" si="203"/>
        <v>0</v>
      </c>
      <c r="BI113" s="26">
        <f t="shared" si="172"/>
        <v>4.365298422220349E-21</v>
      </c>
      <c r="BJ113" s="26">
        <f t="shared" si="173"/>
        <v>1</v>
      </c>
      <c r="BK113" s="26">
        <f t="shared" si="224"/>
        <v>0</v>
      </c>
      <c r="BL113" s="26">
        <f t="shared" si="225"/>
        <v>4.365298422220349E-21</v>
      </c>
      <c r="BM113" s="26">
        <f t="shared" si="175"/>
        <v>9.6915147820539981E-13</v>
      </c>
      <c r="BN113" s="26">
        <f t="shared" si="176"/>
        <v>0.99999999999999967</v>
      </c>
      <c r="BO113" s="26">
        <f t="shared" si="204"/>
        <v>8.8817841970012523E-16</v>
      </c>
      <c r="BP113" s="26">
        <f t="shared" si="177"/>
        <v>9.6826329978569968E-13</v>
      </c>
      <c r="BQ113" s="26">
        <f t="shared" si="178"/>
        <v>0.99999999999999978</v>
      </c>
      <c r="BR113" s="26">
        <f t="shared" si="226"/>
        <v>0</v>
      </c>
      <c r="BS113" s="26">
        <f t="shared" si="227"/>
        <v>9.6915147820539981E-13</v>
      </c>
      <c r="BT113" s="26">
        <f t="shared" si="180"/>
        <v>8.6337971752248015E-6</v>
      </c>
      <c r="BU113" s="26">
        <f t="shared" si="181"/>
        <v>0.99999511824985632</v>
      </c>
      <c r="BV113" s="26">
        <f t="shared" si="205"/>
        <v>3.5500284543132921E-6</v>
      </c>
      <c r="BW113" s="26">
        <f t="shared" si="182"/>
        <v>5.0837687209115095E-6</v>
      </c>
      <c r="BX113" s="26">
        <f t="shared" si="183"/>
        <v>0.9999963045215633</v>
      </c>
      <c r="BY113" s="26">
        <f t="shared" si="228"/>
        <v>2.7312695716208424E-6</v>
      </c>
      <c r="BZ113" s="26">
        <f t="shared" si="229"/>
        <v>5.9025276036039592E-6</v>
      </c>
      <c r="CA113" s="26">
        <f t="shared" si="185"/>
        <v>8.4873171781988336E-3</v>
      </c>
      <c r="CB113" s="26">
        <f t="shared" si="186"/>
        <v>0.96343010017054553</v>
      </c>
      <c r="CC113" s="26">
        <f t="shared" si="206"/>
        <v>9.2752409452601103E-3</v>
      </c>
      <c r="CD113" s="26">
        <f t="shared" si="187"/>
        <v>7.8792376706127674E-4</v>
      </c>
      <c r="CE113" s="26">
        <f t="shared" si="188"/>
        <v>0.96745663675361659</v>
      </c>
      <c r="CF113" s="26">
        <f t="shared" si="230"/>
        <v>8.4517972538080688E-3</v>
      </c>
      <c r="CG113" s="26">
        <f t="shared" si="231"/>
        <v>3.5519924390764804E-5</v>
      </c>
      <c r="CH113" s="26">
        <f t="shared" si="190"/>
        <v>3.6978526044301227E-2</v>
      </c>
      <c r="CI113" s="26">
        <f t="shared" si="191"/>
        <v>0.38742421108143899</v>
      </c>
      <c r="CJ113" s="26">
        <f t="shared" si="207"/>
        <v>3.5965429458755693E-2</v>
      </c>
      <c r="CK113" s="26">
        <f t="shared" si="192"/>
        <v>1.0130965855455337E-3</v>
      </c>
      <c r="CL113" s="26">
        <f t="shared" si="193"/>
        <v>0.40579875453735237</v>
      </c>
      <c r="CM113" s="26">
        <f t="shared" si="232"/>
        <v>3.6500272402198497E-2</v>
      </c>
      <c r="CN113" s="26">
        <f t="shared" si="233"/>
        <v>4.7825364210273003E-4</v>
      </c>
    </row>
    <row r="114" spans="1:92" x14ac:dyDescent="0.25">
      <c r="A114" s="38">
        <v>108</v>
      </c>
      <c r="B114" s="26">
        <f t="shared" si="130"/>
        <v>2.7771993588704179E-175</v>
      </c>
      <c r="C114" s="26">
        <f t="shared" si="131"/>
        <v>1</v>
      </c>
      <c r="D114" s="26">
        <f t="shared" si="195"/>
        <v>0</v>
      </c>
      <c r="E114" s="26">
        <f t="shared" si="132"/>
        <v>2.7771993588704179E-175</v>
      </c>
      <c r="F114" s="26">
        <f t="shared" si="133"/>
        <v>1</v>
      </c>
      <c r="G114" s="26">
        <f t="shared" si="208"/>
        <v>0</v>
      </c>
      <c r="H114" s="26">
        <f t="shared" si="209"/>
        <v>2.7771993588704179E-175</v>
      </c>
      <c r="I114" s="26">
        <f t="shared" si="135"/>
        <v>3.3155234667945672E-143</v>
      </c>
      <c r="J114" s="26">
        <f t="shared" si="136"/>
        <v>1</v>
      </c>
      <c r="K114" s="26">
        <f t="shared" si="196"/>
        <v>0</v>
      </c>
      <c r="L114" s="26">
        <f t="shared" si="137"/>
        <v>3.3155234667945672E-143</v>
      </c>
      <c r="M114" s="26">
        <f t="shared" si="138"/>
        <v>1</v>
      </c>
      <c r="N114" s="26">
        <f t="shared" si="210"/>
        <v>0</v>
      </c>
      <c r="O114" s="26">
        <f t="shared" si="211"/>
        <v>3.3155234667945672E-143</v>
      </c>
      <c r="P114" s="26">
        <f t="shared" si="140"/>
        <v>1.4561384643167063E-111</v>
      </c>
      <c r="Q114" s="26">
        <f t="shared" si="141"/>
        <v>1</v>
      </c>
      <c r="R114" s="26">
        <f t="shared" si="197"/>
        <v>0</v>
      </c>
      <c r="S114" s="26">
        <f t="shared" si="142"/>
        <v>1.4561384643167063E-111</v>
      </c>
      <c r="T114" s="26">
        <f t="shared" si="143"/>
        <v>1</v>
      </c>
      <c r="U114" s="26">
        <f t="shared" si="212"/>
        <v>0</v>
      </c>
      <c r="V114" s="26">
        <f t="shared" si="213"/>
        <v>1.4561384643167063E-111</v>
      </c>
      <c r="W114" s="26">
        <f t="shared" si="145"/>
        <v>1.2835963883300367E-86</v>
      </c>
      <c r="X114" s="26">
        <f t="shared" si="146"/>
        <v>1</v>
      </c>
      <c r="Y114" s="26">
        <f t="shared" si="198"/>
        <v>0</v>
      </c>
      <c r="Z114" s="26">
        <f t="shared" si="147"/>
        <v>1.2835963883300367E-86</v>
      </c>
      <c r="AA114" s="26">
        <f t="shared" si="148"/>
        <v>1</v>
      </c>
      <c r="AB114" s="26">
        <f t="shared" si="214"/>
        <v>0</v>
      </c>
      <c r="AC114" s="26">
        <f t="shared" si="215"/>
        <v>1.2835963883300367E-86</v>
      </c>
      <c r="AD114" s="26">
        <f t="shared" si="150"/>
        <v>3.7245364975790639E-67</v>
      </c>
      <c r="AE114" s="26">
        <f t="shared" si="151"/>
        <v>1</v>
      </c>
      <c r="AF114" s="26">
        <f t="shared" si="199"/>
        <v>0</v>
      </c>
      <c r="AG114" s="26">
        <f t="shared" si="152"/>
        <v>3.7245364975790639E-67</v>
      </c>
      <c r="AH114" s="26">
        <f t="shared" si="153"/>
        <v>1</v>
      </c>
      <c r="AI114" s="26">
        <f t="shared" si="216"/>
        <v>0</v>
      </c>
      <c r="AJ114" s="26">
        <f t="shared" si="217"/>
        <v>3.7245364975790639E-67</v>
      </c>
      <c r="AK114" s="26">
        <f t="shared" si="155"/>
        <v>9.4221053234089521E-52</v>
      </c>
      <c r="AL114" s="26">
        <f t="shared" si="156"/>
        <v>1</v>
      </c>
      <c r="AM114" s="26">
        <f t="shared" si="200"/>
        <v>0</v>
      </c>
      <c r="AN114" s="26">
        <f t="shared" si="157"/>
        <v>9.4221053234089521E-52</v>
      </c>
      <c r="AO114" s="26">
        <f t="shared" si="158"/>
        <v>1</v>
      </c>
      <c r="AP114" s="26">
        <f t="shared" si="218"/>
        <v>0</v>
      </c>
      <c r="AQ114" s="26">
        <f t="shared" si="219"/>
        <v>9.4221053234089521E-52</v>
      </c>
      <c r="AR114" s="26">
        <f t="shared" si="160"/>
        <v>3.6091193960286903E-41</v>
      </c>
      <c r="AS114" s="26">
        <f t="shared" si="161"/>
        <v>1</v>
      </c>
      <c r="AT114" s="26">
        <f t="shared" si="201"/>
        <v>0</v>
      </c>
      <c r="AU114" s="26">
        <f t="shared" si="162"/>
        <v>3.6091193960286903E-41</v>
      </c>
      <c r="AV114" s="26">
        <f t="shared" si="163"/>
        <v>1</v>
      </c>
      <c r="AW114" s="26">
        <f t="shared" si="220"/>
        <v>0</v>
      </c>
      <c r="AX114" s="26">
        <f t="shared" si="221"/>
        <v>3.6091193960286903E-41</v>
      </c>
      <c r="AY114" s="26">
        <f t="shared" si="165"/>
        <v>5.4857631901035109E-32</v>
      </c>
      <c r="AZ114" s="26">
        <f t="shared" si="166"/>
        <v>1</v>
      </c>
      <c r="BA114" s="26">
        <f t="shared" si="202"/>
        <v>0</v>
      </c>
      <c r="BB114" s="26">
        <f t="shared" si="167"/>
        <v>5.4857631901035109E-32</v>
      </c>
      <c r="BC114" s="26">
        <f t="shared" si="168"/>
        <v>1</v>
      </c>
      <c r="BD114" s="26">
        <f t="shared" si="222"/>
        <v>0</v>
      </c>
      <c r="BE114" s="26">
        <f t="shared" si="223"/>
        <v>5.4857631901035109E-32</v>
      </c>
      <c r="BF114" s="26">
        <f t="shared" si="170"/>
        <v>1.4955189039088569E-21</v>
      </c>
      <c r="BG114" s="26">
        <f t="shared" si="171"/>
        <v>1</v>
      </c>
      <c r="BH114" s="26">
        <f t="shared" si="203"/>
        <v>0</v>
      </c>
      <c r="BI114" s="26">
        <f t="shared" si="172"/>
        <v>1.4955189039088569E-21</v>
      </c>
      <c r="BJ114" s="26">
        <f t="shared" si="173"/>
        <v>1</v>
      </c>
      <c r="BK114" s="26">
        <f t="shared" si="224"/>
        <v>0</v>
      </c>
      <c r="BL114" s="26">
        <f t="shared" si="225"/>
        <v>1.4955189039088569E-21</v>
      </c>
      <c r="BM114" s="26">
        <f t="shared" si="175"/>
        <v>4.4868123990990415E-13</v>
      </c>
      <c r="BN114" s="26">
        <f t="shared" si="176"/>
        <v>0.99999999999999989</v>
      </c>
      <c r="BO114" s="26">
        <f t="shared" si="204"/>
        <v>0</v>
      </c>
      <c r="BP114" s="26">
        <f t="shared" si="177"/>
        <v>4.4868123990990415E-13</v>
      </c>
      <c r="BQ114" s="26">
        <f t="shared" si="178"/>
        <v>0.99999999999999989</v>
      </c>
      <c r="BR114" s="26">
        <f t="shared" si="226"/>
        <v>0</v>
      </c>
      <c r="BS114" s="26">
        <f t="shared" si="227"/>
        <v>4.4868123990990415E-13</v>
      </c>
      <c r="BT114" s="26">
        <f t="shared" si="180"/>
        <v>5.5959796506086431E-6</v>
      </c>
      <c r="BU114" s="26">
        <f t="shared" si="181"/>
        <v>0.99999721211191339</v>
      </c>
      <c r="BV114" s="26">
        <f t="shared" si="205"/>
        <v>2.0938620570731814E-6</v>
      </c>
      <c r="BW114" s="26">
        <f t="shared" si="182"/>
        <v>3.5021175935354617E-6</v>
      </c>
      <c r="BX114" s="26">
        <f t="shared" si="183"/>
        <v>0.99999790401453315</v>
      </c>
      <c r="BY114" s="26">
        <f t="shared" si="228"/>
        <v>1.5994929698504023E-6</v>
      </c>
      <c r="BZ114" s="26">
        <f t="shared" si="229"/>
        <v>3.9964866807582408E-6</v>
      </c>
      <c r="CA114" s="26">
        <f t="shared" si="185"/>
        <v>7.0727643151656874E-3</v>
      </c>
      <c r="CB114" s="26">
        <f t="shared" si="186"/>
        <v>0.97111021443820134</v>
      </c>
      <c r="CC114" s="26">
        <f t="shared" si="206"/>
        <v>7.6801142676558021E-3</v>
      </c>
      <c r="CD114" s="26">
        <f t="shared" si="187"/>
        <v>6.0734995249011464E-4</v>
      </c>
      <c r="CE114" s="26">
        <f t="shared" si="188"/>
        <v>0.97441618474328384</v>
      </c>
      <c r="CF114" s="26">
        <f t="shared" si="230"/>
        <v>6.9595479896672474E-3</v>
      </c>
      <c r="CG114" s="26">
        <f t="shared" si="231"/>
        <v>1.1321632549844002E-4</v>
      </c>
      <c r="CH114" s="26">
        <f t="shared" si="190"/>
        <v>3.7663313563640145E-2</v>
      </c>
      <c r="CI114" s="26">
        <f t="shared" si="191"/>
        <v>0.42438325050842773</v>
      </c>
      <c r="CJ114" s="26">
        <f t="shared" si="207"/>
        <v>3.6959039426988749E-2</v>
      </c>
      <c r="CK114" s="26">
        <f t="shared" si="192"/>
        <v>7.0427413665139632E-4</v>
      </c>
      <c r="CL114" s="26">
        <f t="shared" si="193"/>
        <v>0.44313743444189047</v>
      </c>
      <c r="CM114" s="26">
        <f t="shared" si="232"/>
        <v>3.7338679904538097E-2</v>
      </c>
      <c r="CN114" s="26">
        <f t="shared" si="233"/>
        <v>3.246336591020485E-4</v>
      </c>
    </row>
    <row r="115" spans="1:92" x14ac:dyDescent="0.25">
      <c r="A115" s="38">
        <v>109</v>
      </c>
      <c r="B115" s="26">
        <f t="shared" si="130"/>
        <v>2.5478893200644732E-177</v>
      </c>
      <c r="C115" s="26">
        <f t="shared" si="131"/>
        <v>1</v>
      </c>
      <c r="D115" s="26">
        <f t="shared" si="195"/>
        <v>0</v>
      </c>
      <c r="E115" s="26">
        <f t="shared" si="132"/>
        <v>2.5478893200644732E-177</v>
      </c>
      <c r="F115" s="26">
        <f t="shared" si="133"/>
        <v>1</v>
      </c>
      <c r="G115" s="26">
        <f t="shared" si="208"/>
        <v>0</v>
      </c>
      <c r="H115" s="26">
        <f t="shared" si="209"/>
        <v>2.5478893200644732E-177</v>
      </c>
      <c r="I115" s="26">
        <f t="shared" si="135"/>
        <v>6.0835292968706295E-145</v>
      </c>
      <c r="J115" s="26">
        <f t="shared" si="136"/>
        <v>1</v>
      </c>
      <c r="K115" s="26">
        <f t="shared" si="196"/>
        <v>0</v>
      </c>
      <c r="L115" s="26">
        <f t="shared" si="137"/>
        <v>6.0835292968706295E-145</v>
      </c>
      <c r="M115" s="26">
        <f t="shared" si="138"/>
        <v>1</v>
      </c>
      <c r="N115" s="26">
        <f t="shared" si="210"/>
        <v>0</v>
      </c>
      <c r="O115" s="26">
        <f t="shared" si="211"/>
        <v>6.0835292968706295E-145</v>
      </c>
      <c r="P115" s="26">
        <f t="shared" si="140"/>
        <v>5.3436273919881086E-113</v>
      </c>
      <c r="Q115" s="26">
        <f t="shared" si="141"/>
        <v>1</v>
      </c>
      <c r="R115" s="26">
        <f t="shared" si="197"/>
        <v>0</v>
      </c>
      <c r="S115" s="26">
        <f t="shared" si="142"/>
        <v>5.3436273919881086E-113</v>
      </c>
      <c r="T115" s="26">
        <f t="shared" si="143"/>
        <v>1</v>
      </c>
      <c r="U115" s="26">
        <f t="shared" si="212"/>
        <v>0</v>
      </c>
      <c r="V115" s="26">
        <f t="shared" si="213"/>
        <v>5.3436273919881086E-113</v>
      </c>
      <c r="W115" s="26">
        <f t="shared" si="145"/>
        <v>8.2432795580829151E-88</v>
      </c>
      <c r="X115" s="26">
        <f t="shared" si="146"/>
        <v>1</v>
      </c>
      <c r="Y115" s="26">
        <f t="shared" si="198"/>
        <v>0</v>
      </c>
      <c r="Z115" s="26">
        <f t="shared" si="147"/>
        <v>8.2432795580829151E-88</v>
      </c>
      <c r="AA115" s="26">
        <f t="shared" si="148"/>
        <v>1</v>
      </c>
      <c r="AB115" s="26">
        <f t="shared" si="214"/>
        <v>0</v>
      </c>
      <c r="AC115" s="26">
        <f t="shared" si="215"/>
        <v>8.2432795580829151E-88</v>
      </c>
      <c r="AD115" s="26">
        <f t="shared" si="150"/>
        <v>3.7587065571898783E-68</v>
      </c>
      <c r="AE115" s="26">
        <f t="shared" si="151"/>
        <v>1</v>
      </c>
      <c r="AF115" s="26">
        <f t="shared" si="199"/>
        <v>0</v>
      </c>
      <c r="AG115" s="26">
        <f t="shared" si="152"/>
        <v>3.7587065571898783E-68</v>
      </c>
      <c r="AH115" s="26">
        <f t="shared" si="153"/>
        <v>1</v>
      </c>
      <c r="AI115" s="26">
        <f t="shared" si="216"/>
        <v>0</v>
      </c>
      <c r="AJ115" s="26">
        <f t="shared" si="217"/>
        <v>3.7587065571898783E-68</v>
      </c>
      <c r="AK115" s="26">
        <f t="shared" si="155"/>
        <v>1.3830613318765398E-52</v>
      </c>
      <c r="AL115" s="26">
        <f t="shared" si="156"/>
        <v>1</v>
      </c>
      <c r="AM115" s="26">
        <f t="shared" si="200"/>
        <v>0</v>
      </c>
      <c r="AN115" s="26">
        <f t="shared" si="157"/>
        <v>1.3830613318765398E-52</v>
      </c>
      <c r="AO115" s="26">
        <f t="shared" si="158"/>
        <v>1</v>
      </c>
      <c r="AP115" s="26">
        <f t="shared" si="218"/>
        <v>0</v>
      </c>
      <c r="AQ115" s="26">
        <f t="shared" si="219"/>
        <v>1.3830613318765398E-52</v>
      </c>
      <c r="AR115" s="26">
        <f t="shared" si="160"/>
        <v>6.9533492951011248E-42</v>
      </c>
      <c r="AS115" s="26">
        <f t="shared" si="161"/>
        <v>1</v>
      </c>
      <c r="AT115" s="26">
        <f t="shared" si="201"/>
        <v>0</v>
      </c>
      <c r="AU115" s="26">
        <f t="shared" si="162"/>
        <v>6.9533492951011248E-42</v>
      </c>
      <c r="AV115" s="26">
        <f t="shared" si="163"/>
        <v>1</v>
      </c>
      <c r="AW115" s="26">
        <f t="shared" si="220"/>
        <v>0</v>
      </c>
      <c r="AX115" s="26">
        <f t="shared" si="221"/>
        <v>6.9533492951011248E-42</v>
      </c>
      <c r="AY115" s="26">
        <f t="shared" si="165"/>
        <v>1.3588587718604799E-32</v>
      </c>
      <c r="AZ115" s="26">
        <f t="shared" si="166"/>
        <v>1</v>
      </c>
      <c r="BA115" s="26">
        <f t="shared" si="202"/>
        <v>0</v>
      </c>
      <c r="BB115" s="26">
        <f t="shared" si="167"/>
        <v>1.3588587718604799E-32</v>
      </c>
      <c r="BC115" s="26">
        <f t="shared" si="168"/>
        <v>1</v>
      </c>
      <c r="BD115" s="26">
        <f t="shared" si="222"/>
        <v>0</v>
      </c>
      <c r="BE115" s="26">
        <f t="shared" si="223"/>
        <v>1.3588587718604799E-32</v>
      </c>
      <c r="BF115" s="26">
        <f t="shared" si="170"/>
        <v>5.0765320591400768E-22</v>
      </c>
      <c r="BG115" s="26">
        <f t="shared" si="171"/>
        <v>1</v>
      </c>
      <c r="BH115" s="26">
        <f t="shared" si="203"/>
        <v>0</v>
      </c>
      <c r="BI115" s="26">
        <f t="shared" si="172"/>
        <v>5.0765320591400768E-22</v>
      </c>
      <c r="BJ115" s="26">
        <f t="shared" si="173"/>
        <v>1</v>
      </c>
      <c r="BK115" s="26">
        <f t="shared" si="224"/>
        <v>0</v>
      </c>
      <c r="BL115" s="26">
        <f t="shared" si="225"/>
        <v>5.0765320591400768E-22</v>
      </c>
      <c r="BM115" s="26">
        <f t="shared" si="175"/>
        <v>2.0581708252748141E-13</v>
      </c>
      <c r="BN115" s="26">
        <f t="shared" si="176"/>
        <v>1</v>
      </c>
      <c r="BO115" s="26">
        <f t="shared" si="204"/>
        <v>0</v>
      </c>
      <c r="BP115" s="26">
        <f t="shared" si="177"/>
        <v>2.0581708252748141E-13</v>
      </c>
      <c r="BQ115" s="26">
        <f t="shared" si="178"/>
        <v>1</v>
      </c>
      <c r="BR115" s="26">
        <f t="shared" si="226"/>
        <v>0</v>
      </c>
      <c r="BS115" s="26">
        <f t="shared" si="227"/>
        <v>2.0581708252748141E-13</v>
      </c>
      <c r="BT115" s="26">
        <f t="shared" si="180"/>
        <v>3.5937483994734672E-6</v>
      </c>
      <c r="BU115" s="26">
        <f t="shared" si="181"/>
        <v>0.99999842960743135</v>
      </c>
      <c r="BV115" s="26">
        <f t="shared" si="205"/>
        <v>1.2174955179578006E-6</v>
      </c>
      <c r="BW115" s="26">
        <f t="shared" si="182"/>
        <v>2.3762528815156665E-6</v>
      </c>
      <c r="BX115" s="26">
        <f t="shared" si="183"/>
        <v>0.99999882744281787</v>
      </c>
      <c r="BY115" s="26">
        <f t="shared" si="228"/>
        <v>9.2342828472702365E-7</v>
      </c>
      <c r="BZ115" s="26">
        <f t="shared" si="229"/>
        <v>2.6703201147464435E-6</v>
      </c>
      <c r="CA115" s="26">
        <f t="shared" si="185"/>
        <v>5.8398971409625109E-3</v>
      </c>
      <c r="CB115" s="26">
        <f t="shared" si="186"/>
        <v>0.97739932351173897</v>
      </c>
      <c r="CC115" s="26">
        <f t="shared" si="206"/>
        <v>6.2891090735376354E-3</v>
      </c>
      <c r="CD115" s="26">
        <f t="shared" si="187"/>
        <v>4.4921193257512447E-4</v>
      </c>
      <c r="CE115" s="26">
        <f t="shared" si="188"/>
        <v>0.98008369037762932</v>
      </c>
      <c r="CF115" s="26">
        <f t="shared" si="230"/>
        <v>5.6675056343454822E-3</v>
      </c>
      <c r="CG115" s="26">
        <f t="shared" si="231"/>
        <v>1.7239150661702875E-4</v>
      </c>
      <c r="CH115" s="26">
        <f t="shared" si="190"/>
        <v>3.8008848550462521E-2</v>
      </c>
      <c r="CI115" s="26">
        <f t="shared" si="191"/>
        <v>0.46201990034071094</v>
      </c>
      <c r="CJ115" s="26">
        <f t="shared" si="207"/>
        <v>3.7636649832283209E-2</v>
      </c>
      <c r="CK115" s="26">
        <f t="shared" si="192"/>
        <v>3.7219871817931183E-4</v>
      </c>
      <c r="CL115" s="26">
        <f t="shared" si="193"/>
        <v>0.48098837466429561</v>
      </c>
      <c r="CM115" s="26">
        <f t="shared" si="232"/>
        <v>3.7850940222405149E-2</v>
      </c>
      <c r="CN115" s="26">
        <f t="shared" si="233"/>
        <v>1.5790832805737121E-4</v>
      </c>
    </row>
    <row r="116" spans="1:92" x14ac:dyDescent="0.25">
      <c r="A116" s="38">
        <v>110</v>
      </c>
      <c r="B116" s="26">
        <f t="shared" si="130"/>
        <v>2.3162630182405303E-179</v>
      </c>
      <c r="C116" s="26">
        <f t="shared" si="131"/>
        <v>1</v>
      </c>
      <c r="D116" s="26">
        <f t="shared" si="195"/>
        <v>0</v>
      </c>
      <c r="E116" s="26">
        <f t="shared" si="132"/>
        <v>2.3162630182405303E-179</v>
      </c>
      <c r="F116" s="26">
        <f t="shared" si="133"/>
        <v>1</v>
      </c>
      <c r="G116" s="26">
        <f t="shared" si="208"/>
        <v>0</v>
      </c>
      <c r="H116" s="26">
        <f t="shared" si="209"/>
        <v>2.3162630182405303E-179</v>
      </c>
      <c r="I116" s="26">
        <f t="shared" si="135"/>
        <v>1.1060962357946262E-146</v>
      </c>
      <c r="J116" s="26">
        <f t="shared" si="136"/>
        <v>1</v>
      </c>
      <c r="K116" s="26">
        <f t="shared" si="196"/>
        <v>0</v>
      </c>
      <c r="L116" s="26">
        <f t="shared" si="137"/>
        <v>1.1060962357946262E-146</v>
      </c>
      <c r="M116" s="26">
        <f t="shared" si="138"/>
        <v>1</v>
      </c>
      <c r="N116" s="26">
        <f t="shared" si="210"/>
        <v>0</v>
      </c>
      <c r="O116" s="26">
        <f t="shared" si="211"/>
        <v>1.1060962357946262E-146</v>
      </c>
      <c r="P116" s="26">
        <f t="shared" si="140"/>
        <v>1.9431372334502208E-114</v>
      </c>
      <c r="Q116" s="26">
        <f t="shared" si="141"/>
        <v>1</v>
      </c>
      <c r="R116" s="26">
        <f t="shared" si="197"/>
        <v>0</v>
      </c>
      <c r="S116" s="26">
        <f t="shared" si="142"/>
        <v>1.9431372334502208E-114</v>
      </c>
      <c r="T116" s="26">
        <f t="shared" si="143"/>
        <v>1</v>
      </c>
      <c r="U116" s="26">
        <f t="shared" si="212"/>
        <v>0</v>
      </c>
      <c r="V116" s="26">
        <f t="shared" si="213"/>
        <v>1.9431372334502208E-114</v>
      </c>
      <c r="W116" s="26">
        <f t="shared" si="145"/>
        <v>5.2457233551438486E-89</v>
      </c>
      <c r="X116" s="26">
        <f t="shared" si="146"/>
        <v>1</v>
      </c>
      <c r="Y116" s="26">
        <f t="shared" si="198"/>
        <v>0</v>
      </c>
      <c r="Z116" s="26">
        <f t="shared" si="147"/>
        <v>5.2457233551438486E-89</v>
      </c>
      <c r="AA116" s="26">
        <f t="shared" si="148"/>
        <v>1</v>
      </c>
      <c r="AB116" s="26">
        <f t="shared" si="214"/>
        <v>0</v>
      </c>
      <c r="AC116" s="26">
        <f t="shared" si="215"/>
        <v>5.2457233551438486E-89</v>
      </c>
      <c r="AD116" s="26">
        <f t="shared" si="150"/>
        <v>3.7587065571898434E-69</v>
      </c>
      <c r="AE116" s="26">
        <f t="shared" si="151"/>
        <v>1</v>
      </c>
      <c r="AF116" s="26">
        <f t="shared" si="199"/>
        <v>0</v>
      </c>
      <c r="AG116" s="26">
        <f t="shared" si="152"/>
        <v>3.7587065571898434E-69</v>
      </c>
      <c r="AH116" s="26">
        <f t="shared" si="153"/>
        <v>1</v>
      </c>
      <c r="AI116" s="26">
        <f t="shared" si="216"/>
        <v>0</v>
      </c>
      <c r="AJ116" s="26">
        <f t="shared" si="217"/>
        <v>3.7587065571898434E-69</v>
      </c>
      <c r="AK116" s="26">
        <f t="shared" si="155"/>
        <v>2.0117255736386104E-53</v>
      </c>
      <c r="AL116" s="26">
        <f t="shared" si="156"/>
        <v>1</v>
      </c>
      <c r="AM116" s="26">
        <f t="shared" si="200"/>
        <v>0</v>
      </c>
      <c r="AN116" s="26">
        <f t="shared" si="157"/>
        <v>2.0117255736386104E-53</v>
      </c>
      <c r="AO116" s="26">
        <f t="shared" si="158"/>
        <v>1</v>
      </c>
      <c r="AP116" s="26">
        <f t="shared" si="218"/>
        <v>0</v>
      </c>
      <c r="AQ116" s="26">
        <f t="shared" si="219"/>
        <v>2.0117255736386104E-53</v>
      </c>
      <c r="AR116" s="26">
        <f t="shared" si="160"/>
        <v>1.3274575927011273E-42</v>
      </c>
      <c r="AS116" s="26">
        <f t="shared" si="161"/>
        <v>1</v>
      </c>
      <c r="AT116" s="26">
        <f t="shared" si="201"/>
        <v>0</v>
      </c>
      <c r="AU116" s="26">
        <f t="shared" si="162"/>
        <v>1.3274575927011273E-42</v>
      </c>
      <c r="AV116" s="26">
        <f t="shared" si="163"/>
        <v>1</v>
      </c>
      <c r="AW116" s="26">
        <f t="shared" si="220"/>
        <v>0</v>
      </c>
      <c r="AX116" s="26">
        <f t="shared" si="221"/>
        <v>1.3274575927011273E-42</v>
      </c>
      <c r="AY116" s="26">
        <f t="shared" si="165"/>
        <v>3.3353806218394176E-33</v>
      </c>
      <c r="AZ116" s="26">
        <f t="shared" si="166"/>
        <v>1</v>
      </c>
      <c r="BA116" s="26">
        <f t="shared" si="202"/>
        <v>0</v>
      </c>
      <c r="BB116" s="26">
        <f t="shared" si="167"/>
        <v>3.3353806218394176E-33</v>
      </c>
      <c r="BC116" s="26">
        <f t="shared" si="168"/>
        <v>1</v>
      </c>
      <c r="BD116" s="26">
        <f t="shared" si="222"/>
        <v>0</v>
      </c>
      <c r="BE116" s="26">
        <f t="shared" si="223"/>
        <v>3.3353806218394176E-33</v>
      </c>
      <c r="BF116" s="26">
        <f t="shared" si="170"/>
        <v>1.7075607835289418E-22</v>
      </c>
      <c r="BG116" s="26">
        <f t="shared" si="171"/>
        <v>1</v>
      </c>
      <c r="BH116" s="26">
        <f t="shared" si="203"/>
        <v>0</v>
      </c>
      <c r="BI116" s="26">
        <f t="shared" si="172"/>
        <v>1.7075607835289418E-22</v>
      </c>
      <c r="BJ116" s="26">
        <f t="shared" si="173"/>
        <v>1</v>
      </c>
      <c r="BK116" s="26">
        <f t="shared" si="224"/>
        <v>0</v>
      </c>
      <c r="BL116" s="26">
        <f t="shared" si="225"/>
        <v>1.7075607835289418E-22</v>
      </c>
      <c r="BM116" s="26">
        <f t="shared" si="175"/>
        <v>9.3553219330672011E-14</v>
      </c>
      <c r="BN116" s="26">
        <f t="shared" si="176"/>
        <v>1</v>
      </c>
      <c r="BO116" s="26">
        <f t="shared" si="204"/>
        <v>0</v>
      </c>
      <c r="BP116" s="26">
        <f t="shared" si="177"/>
        <v>9.3553219330672011E-14</v>
      </c>
      <c r="BQ116" s="26">
        <f t="shared" si="178"/>
        <v>1</v>
      </c>
      <c r="BR116" s="26">
        <f t="shared" si="226"/>
        <v>0</v>
      </c>
      <c r="BS116" s="26">
        <f t="shared" si="227"/>
        <v>9.3553219330672011E-14</v>
      </c>
      <c r="BT116" s="26">
        <f t="shared" si="180"/>
        <v>2.2869307996649273E-6</v>
      </c>
      <c r="BU116" s="26">
        <f t="shared" si="181"/>
        <v>0.99999912750187459</v>
      </c>
      <c r="BV116" s="26">
        <f t="shared" si="205"/>
        <v>6.9789444323564709E-7</v>
      </c>
      <c r="BW116" s="26">
        <f t="shared" si="182"/>
        <v>1.5890363564292802E-6</v>
      </c>
      <c r="BX116" s="26">
        <f t="shared" si="183"/>
        <v>0.99999935300858889</v>
      </c>
      <c r="BY116" s="26">
        <f t="shared" si="228"/>
        <v>5.2556577101459112E-7</v>
      </c>
      <c r="BZ116" s="26">
        <f t="shared" si="229"/>
        <v>1.7613650286503362E-6</v>
      </c>
      <c r="CA116" s="26">
        <f t="shared" si="185"/>
        <v>4.7780976607875057E-3</v>
      </c>
      <c r="CB116" s="26">
        <f t="shared" si="186"/>
        <v>0.98249250949016875</v>
      </c>
      <c r="CC116" s="26">
        <f t="shared" si="206"/>
        <v>5.0931859784297817E-3</v>
      </c>
      <c r="CD116" s="26">
        <f t="shared" si="187"/>
        <v>3.1508831764227602E-4</v>
      </c>
      <c r="CE116" s="26">
        <f t="shared" si="188"/>
        <v>0.98464807096330986</v>
      </c>
      <c r="CF116" s="26">
        <f t="shared" si="230"/>
        <v>4.5643805856805386E-3</v>
      </c>
      <c r="CG116" s="26">
        <f t="shared" si="231"/>
        <v>2.1371707510696707E-4</v>
      </c>
      <c r="CH116" s="26">
        <f t="shared" si="190"/>
        <v>3.8008848550462521E-2</v>
      </c>
      <c r="CI116" s="26">
        <f t="shared" si="191"/>
        <v>0.5</v>
      </c>
      <c r="CJ116" s="26">
        <f t="shared" si="207"/>
        <v>3.7980099659289057E-2</v>
      </c>
      <c r="CK116" s="26">
        <f t="shared" si="192"/>
        <v>2.8748891173463464E-5</v>
      </c>
      <c r="CL116" s="26">
        <f t="shared" si="193"/>
        <v>0.51901162533570444</v>
      </c>
      <c r="CM116" s="26">
        <f t="shared" si="232"/>
        <v>3.8023250671408826E-2</v>
      </c>
      <c r="CN116" s="26">
        <f t="shared" si="233"/>
        <v>1.4402120946305219E-5</v>
      </c>
    </row>
    <row r="117" spans="1:92" x14ac:dyDescent="0.25">
      <c r="A117" s="38">
        <v>111</v>
      </c>
      <c r="B117" s="26">
        <f t="shared" si="130"/>
        <v>2.0867234398563952E-181</v>
      </c>
      <c r="C117" s="26">
        <f t="shared" si="131"/>
        <v>1</v>
      </c>
      <c r="D117" s="26">
        <f t="shared" si="195"/>
        <v>0</v>
      </c>
      <c r="E117" s="26">
        <f t="shared" si="132"/>
        <v>2.0867234398563952E-181</v>
      </c>
      <c r="F117" s="26">
        <f t="shared" si="133"/>
        <v>1</v>
      </c>
      <c r="G117" s="26">
        <f t="shared" si="208"/>
        <v>0</v>
      </c>
      <c r="H117" s="26">
        <f t="shared" si="209"/>
        <v>2.0867234398563952E-181</v>
      </c>
      <c r="I117" s="26">
        <f t="shared" si="135"/>
        <v>1.9929661906210242E-148</v>
      </c>
      <c r="J117" s="26">
        <f t="shared" si="136"/>
        <v>1</v>
      </c>
      <c r="K117" s="26">
        <f t="shared" si="196"/>
        <v>0</v>
      </c>
      <c r="L117" s="26">
        <f t="shared" si="137"/>
        <v>1.9929661906210242E-148</v>
      </c>
      <c r="M117" s="26">
        <f t="shared" si="138"/>
        <v>1</v>
      </c>
      <c r="N117" s="26">
        <f t="shared" si="210"/>
        <v>0</v>
      </c>
      <c r="O117" s="26">
        <f t="shared" si="211"/>
        <v>1.9929661906210242E-148</v>
      </c>
      <c r="P117" s="26">
        <f t="shared" si="140"/>
        <v>7.0022963367574353E-116</v>
      </c>
      <c r="Q117" s="26">
        <f t="shared" si="141"/>
        <v>1</v>
      </c>
      <c r="R117" s="26">
        <f t="shared" si="197"/>
        <v>0</v>
      </c>
      <c r="S117" s="26">
        <f t="shared" si="142"/>
        <v>7.0022963367574353E-116</v>
      </c>
      <c r="T117" s="26">
        <f t="shared" si="143"/>
        <v>1</v>
      </c>
      <c r="U117" s="26">
        <f t="shared" si="212"/>
        <v>0</v>
      </c>
      <c r="V117" s="26">
        <f t="shared" si="213"/>
        <v>7.0022963367574353E-116</v>
      </c>
      <c r="W117" s="26">
        <f t="shared" si="145"/>
        <v>3.308113827568061E-90</v>
      </c>
      <c r="X117" s="26">
        <f t="shared" si="146"/>
        <v>1</v>
      </c>
      <c r="Y117" s="26">
        <f t="shared" si="198"/>
        <v>0</v>
      </c>
      <c r="Z117" s="26">
        <f t="shared" si="147"/>
        <v>3.308113827568061E-90</v>
      </c>
      <c r="AA117" s="26">
        <f t="shared" si="148"/>
        <v>1</v>
      </c>
      <c r="AB117" s="26">
        <f t="shared" si="214"/>
        <v>0</v>
      </c>
      <c r="AC117" s="26">
        <f t="shared" si="215"/>
        <v>3.308113827568061E-90</v>
      </c>
      <c r="AD117" s="26">
        <f t="shared" si="150"/>
        <v>3.7248443359539087E-70</v>
      </c>
      <c r="AE117" s="26">
        <f t="shared" si="151"/>
        <v>1</v>
      </c>
      <c r="AF117" s="26">
        <f t="shared" si="199"/>
        <v>0</v>
      </c>
      <c r="AG117" s="26">
        <f t="shared" si="152"/>
        <v>3.7248443359539087E-70</v>
      </c>
      <c r="AH117" s="26">
        <f t="shared" si="153"/>
        <v>1</v>
      </c>
      <c r="AI117" s="26">
        <f t="shared" si="216"/>
        <v>0</v>
      </c>
      <c r="AJ117" s="26">
        <f t="shared" si="217"/>
        <v>3.7248443359539087E-70</v>
      </c>
      <c r="AK117" s="26">
        <f t="shared" si="155"/>
        <v>2.8997846106502117E-54</v>
      </c>
      <c r="AL117" s="26">
        <f t="shared" si="156"/>
        <v>1</v>
      </c>
      <c r="AM117" s="26">
        <f t="shared" si="200"/>
        <v>0</v>
      </c>
      <c r="AN117" s="26">
        <f t="shared" si="157"/>
        <v>2.8997846106502117E-54</v>
      </c>
      <c r="AO117" s="26">
        <f t="shared" si="158"/>
        <v>1</v>
      </c>
      <c r="AP117" s="26">
        <f t="shared" si="218"/>
        <v>0</v>
      </c>
      <c r="AQ117" s="26">
        <f t="shared" si="219"/>
        <v>2.8997846106502117E-54</v>
      </c>
      <c r="AR117" s="26">
        <f t="shared" si="160"/>
        <v>2.5114062564616288E-43</v>
      </c>
      <c r="AS117" s="26">
        <f t="shared" si="161"/>
        <v>1</v>
      </c>
      <c r="AT117" s="26">
        <f t="shared" si="201"/>
        <v>0</v>
      </c>
      <c r="AU117" s="26">
        <f t="shared" si="162"/>
        <v>2.5114062564616288E-43</v>
      </c>
      <c r="AV117" s="26">
        <f t="shared" si="163"/>
        <v>1</v>
      </c>
      <c r="AW117" s="26">
        <f t="shared" si="220"/>
        <v>0</v>
      </c>
      <c r="AX117" s="26">
        <f t="shared" si="221"/>
        <v>2.5114062564616288E-43</v>
      </c>
      <c r="AY117" s="26">
        <f t="shared" si="165"/>
        <v>8.1130879990688598E-34</v>
      </c>
      <c r="AZ117" s="26">
        <f t="shared" si="166"/>
        <v>1</v>
      </c>
      <c r="BA117" s="26">
        <f t="shared" si="202"/>
        <v>0</v>
      </c>
      <c r="BB117" s="26">
        <f t="shared" si="167"/>
        <v>8.1130879990688598E-34</v>
      </c>
      <c r="BC117" s="26">
        <f t="shared" si="168"/>
        <v>1</v>
      </c>
      <c r="BD117" s="26">
        <f t="shared" si="222"/>
        <v>0</v>
      </c>
      <c r="BE117" s="26">
        <f t="shared" si="223"/>
        <v>8.1130879990688598E-34</v>
      </c>
      <c r="BF117" s="26">
        <f t="shared" si="170"/>
        <v>5.6918692784297775E-23</v>
      </c>
      <c r="BG117" s="26">
        <f t="shared" si="171"/>
        <v>1</v>
      </c>
      <c r="BH117" s="26">
        <f t="shared" si="203"/>
        <v>0</v>
      </c>
      <c r="BI117" s="26">
        <f t="shared" si="172"/>
        <v>5.6918692784297775E-23</v>
      </c>
      <c r="BJ117" s="26">
        <f t="shared" si="173"/>
        <v>1</v>
      </c>
      <c r="BK117" s="26">
        <f t="shared" si="224"/>
        <v>0</v>
      </c>
      <c r="BL117" s="26">
        <f t="shared" si="225"/>
        <v>5.6918692784297775E-23</v>
      </c>
      <c r="BM117" s="26">
        <f t="shared" si="175"/>
        <v>4.2141089788591049E-14</v>
      </c>
      <c r="BN117" s="26">
        <f t="shared" si="176"/>
        <v>1</v>
      </c>
      <c r="BO117" s="26">
        <f t="shared" si="204"/>
        <v>0</v>
      </c>
      <c r="BP117" s="26">
        <f t="shared" si="177"/>
        <v>4.2141089788591049E-14</v>
      </c>
      <c r="BQ117" s="26">
        <f t="shared" si="178"/>
        <v>1</v>
      </c>
      <c r="BR117" s="26">
        <f t="shared" si="226"/>
        <v>0</v>
      </c>
      <c r="BS117" s="26">
        <f t="shared" si="227"/>
        <v>4.2141089788591049E-14</v>
      </c>
      <c r="BT117" s="26">
        <f t="shared" si="180"/>
        <v>1.442208612401306E-6</v>
      </c>
      <c r="BU117" s="26">
        <f t="shared" si="181"/>
        <v>0.99999952188213481</v>
      </c>
      <c r="BV117" s="26">
        <f t="shared" si="205"/>
        <v>3.9438026022686756E-7</v>
      </c>
      <c r="BW117" s="26">
        <f t="shared" si="182"/>
        <v>1.0478283521744385E-6</v>
      </c>
      <c r="BX117" s="26">
        <f t="shared" si="183"/>
        <v>0.9999996478945038</v>
      </c>
      <c r="BY117" s="26">
        <f t="shared" si="228"/>
        <v>2.9488591490878235E-7</v>
      </c>
      <c r="BZ117" s="26">
        <f t="shared" si="229"/>
        <v>1.1473226974925237E-6</v>
      </c>
      <c r="CA117" s="26">
        <f t="shared" si="185"/>
        <v>3.8741332384763555E-3</v>
      </c>
      <c r="CB117" s="26">
        <f t="shared" si="186"/>
        <v>0.98657165224623777</v>
      </c>
      <c r="CC117" s="26">
        <f t="shared" si="206"/>
        <v>4.0791427560690208E-3</v>
      </c>
      <c r="CD117" s="26">
        <f t="shared" si="187"/>
        <v>2.0500951759266526E-4</v>
      </c>
      <c r="CE117" s="26">
        <f t="shared" si="188"/>
        <v>0.98828345837887466</v>
      </c>
      <c r="CF117" s="26">
        <f t="shared" si="230"/>
        <v>3.6353874155647947E-3</v>
      </c>
      <c r="CG117" s="26">
        <f t="shared" si="231"/>
        <v>2.3874582291156079E-4</v>
      </c>
      <c r="CH117" s="26">
        <f t="shared" si="190"/>
        <v>3.7666426491449349E-2</v>
      </c>
      <c r="CI117" s="26">
        <f t="shared" si="191"/>
        <v>0.53798009965928906</v>
      </c>
      <c r="CJ117" s="26">
        <f t="shared" si="207"/>
        <v>3.7980099659289057E-2</v>
      </c>
      <c r="CK117" s="26">
        <f t="shared" si="192"/>
        <v>3.1367316783970783E-4</v>
      </c>
      <c r="CL117" s="26">
        <f t="shared" si="193"/>
        <v>0.55686256555810953</v>
      </c>
      <c r="CM117" s="26">
        <f t="shared" si="232"/>
        <v>3.7850940222405094E-2</v>
      </c>
      <c r="CN117" s="26">
        <f t="shared" si="233"/>
        <v>1.8451373095574458E-4</v>
      </c>
    </row>
    <row r="118" spans="1:92" x14ac:dyDescent="0.25">
      <c r="A118" s="38">
        <v>112</v>
      </c>
      <c r="B118" s="26">
        <f t="shared" si="130"/>
        <v>1.8631459284430204E-183</v>
      </c>
      <c r="C118" s="26">
        <f t="shared" si="131"/>
        <v>1</v>
      </c>
      <c r="D118" s="26">
        <f t="shared" si="195"/>
        <v>0</v>
      </c>
      <c r="E118" s="26">
        <f t="shared" si="132"/>
        <v>1.8631459284430204E-183</v>
      </c>
      <c r="F118" s="26">
        <f t="shared" si="133"/>
        <v>1</v>
      </c>
      <c r="G118" s="26">
        <f t="shared" si="208"/>
        <v>0</v>
      </c>
      <c r="H118" s="26">
        <f t="shared" si="209"/>
        <v>1.8631459284430204E-183</v>
      </c>
      <c r="I118" s="26">
        <f t="shared" si="135"/>
        <v>3.5588681975374217E-150</v>
      </c>
      <c r="J118" s="26">
        <f t="shared" si="136"/>
        <v>1</v>
      </c>
      <c r="K118" s="26">
        <f t="shared" si="196"/>
        <v>0</v>
      </c>
      <c r="L118" s="26">
        <f t="shared" si="137"/>
        <v>3.5588681975374217E-150</v>
      </c>
      <c r="M118" s="26">
        <f t="shared" si="138"/>
        <v>1</v>
      </c>
      <c r="N118" s="26">
        <f t="shared" si="210"/>
        <v>0</v>
      </c>
      <c r="O118" s="26">
        <f t="shared" si="211"/>
        <v>3.5588681975374217E-150</v>
      </c>
      <c r="P118" s="26">
        <f t="shared" si="140"/>
        <v>2.5008201202705737E-117</v>
      </c>
      <c r="Q118" s="26">
        <f t="shared" si="141"/>
        <v>1</v>
      </c>
      <c r="R118" s="26">
        <f t="shared" si="197"/>
        <v>0</v>
      </c>
      <c r="S118" s="26">
        <f t="shared" si="142"/>
        <v>2.5008201202705737E-117</v>
      </c>
      <c r="T118" s="26">
        <f t="shared" si="143"/>
        <v>1</v>
      </c>
      <c r="U118" s="26">
        <f t="shared" si="212"/>
        <v>0</v>
      </c>
      <c r="V118" s="26">
        <f t="shared" si="213"/>
        <v>2.5008201202705737E-117</v>
      </c>
      <c r="W118" s="26">
        <f t="shared" si="145"/>
        <v>2.0675711422301E-91</v>
      </c>
      <c r="X118" s="26">
        <f t="shared" si="146"/>
        <v>1</v>
      </c>
      <c r="Y118" s="26">
        <f t="shared" si="198"/>
        <v>0</v>
      </c>
      <c r="Z118" s="26">
        <f t="shared" si="147"/>
        <v>2.0675711422301E-91</v>
      </c>
      <c r="AA118" s="26">
        <f t="shared" si="148"/>
        <v>1</v>
      </c>
      <c r="AB118" s="26">
        <f t="shared" si="214"/>
        <v>0</v>
      </c>
      <c r="AC118" s="26">
        <f t="shared" si="215"/>
        <v>2.0675711422301E-91</v>
      </c>
      <c r="AD118" s="26">
        <f t="shared" si="150"/>
        <v>3.6583292585262176E-71</v>
      </c>
      <c r="AE118" s="26">
        <f t="shared" si="151"/>
        <v>1</v>
      </c>
      <c r="AF118" s="26">
        <f t="shared" si="199"/>
        <v>0</v>
      </c>
      <c r="AG118" s="26">
        <f t="shared" si="152"/>
        <v>3.6583292585262176E-71</v>
      </c>
      <c r="AH118" s="26">
        <f t="shared" si="153"/>
        <v>1</v>
      </c>
      <c r="AI118" s="26">
        <f t="shared" si="216"/>
        <v>0</v>
      </c>
      <c r="AJ118" s="26">
        <f t="shared" si="217"/>
        <v>3.6583292585262176E-71</v>
      </c>
      <c r="AK118" s="26">
        <f t="shared" si="155"/>
        <v>4.1425494437861337E-55</v>
      </c>
      <c r="AL118" s="26">
        <f t="shared" si="156"/>
        <v>1</v>
      </c>
      <c r="AM118" s="26">
        <f t="shared" si="200"/>
        <v>0</v>
      </c>
      <c r="AN118" s="26">
        <f t="shared" si="157"/>
        <v>4.1425494437861337E-55</v>
      </c>
      <c r="AO118" s="26">
        <f t="shared" si="158"/>
        <v>1</v>
      </c>
      <c r="AP118" s="26">
        <f t="shared" si="218"/>
        <v>0</v>
      </c>
      <c r="AQ118" s="26">
        <f t="shared" si="219"/>
        <v>4.1425494437861337E-55</v>
      </c>
      <c r="AR118" s="26">
        <f t="shared" si="160"/>
        <v>4.7088867308654163E-44</v>
      </c>
      <c r="AS118" s="26">
        <f t="shared" si="161"/>
        <v>1</v>
      </c>
      <c r="AT118" s="26">
        <f t="shared" si="201"/>
        <v>0</v>
      </c>
      <c r="AU118" s="26">
        <f t="shared" si="162"/>
        <v>4.7088867308654163E-44</v>
      </c>
      <c r="AV118" s="26">
        <f t="shared" si="163"/>
        <v>1</v>
      </c>
      <c r="AW118" s="26">
        <f t="shared" si="220"/>
        <v>0</v>
      </c>
      <c r="AX118" s="26">
        <f t="shared" si="221"/>
        <v>4.7088867308654163E-44</v>
      </c>
      <c r="AY118" s="26">
        <f t="shared" si="165"/>
        <v>1.9558337140612698E-34</v>
      </c>
      <c r="AZ118" s="26">
        <f t="shared" si="166"/>
        <v>1</v>
      </c>
      <c r="BA118" s="26">
        <f t="shared" si="202"/>
        <v>0</v>
      </c>
      <c r="BB118" s="26">
        <f t="shared" si="167"/>
        <v>1.9558337140612698E-34</v>
      </c>
      <c r="BC118" s="26">
        <f t="shared" si="168"/>
        <v>1</v>
      </c>
      <c r="BD118" s="26">
        <f t="shared" si="222"/>
        <v>0</v>
      </c>
      <c r="BE118" s="26">
        <f t="shared" si="223"/>
        <v>1.9558337140612698E-34</v>
      </c>
      <c r="BF118" s="26">
        <f t="shared" si="170"/>
        <v>1.8803496723383966E-23</v>
      </c>
      <c r="BG118" s="26">
        <f t="shared" si="171"/>
        <v>1</v>
      </c>
      <c r="BH118" s="26">
        <f t="shared" si="203"/>
        <v>0</v>
      </c>
      <c r="BI118" s="26">
        <f t="shared" si="172"/>
        <v>1.8803496723383966E-23</v>
      </c>
      <c r="BJ118" s="26">
        <f t="shared" si="173"/>
        <v>1</v>
      </c>
      <c r="BK118" s="26">
        <f t="shared" si="224"/>
        <v>0</v>
      </c>
      <c r="BL118" s="26">
        <f t="shared" si="225"/>
        <v>1.8803496723383966E-23</v>
      </c>
      <c r="BM118" s="26">
        <f t="shared" si="175"/>
        <v>1.8812986512764059E-14</v>
      </c>
      <c r="BN118" s="26">
        <f t="shared" si="176"/>
        <v>1</v>
      </c>
      <c r="BO118" s="26">
        <f t="shared" si="204"/>
        <v>0</v>
      </c>
      <c r="BP118" s="26">
        <f t="shared" si="177"/>
        <v>1.8812986512764059E-14</v>
      </c>
      <c r="BQ118" s="26">
        <f t="shared" si="178"/>
        <v>1</v>
      </c>
      <c r="BR118" s="26">
        <f t="shared" si="226"/>
        <v>0</v>
      </c>
      <c r="BS118" s="26">
        <f t="shared" si="227"/>
        <v>1.8812986512764059E-14</v>
      </c>
      <c r="BT118" s="26">
        <f t="shared" si="180"/>
        <v>9.013803827508073E-7</v>
      </c>
      <c r="BU118" s="26">
        <f t="shared" si="181"/>
        <v>0.99999974158901228</v>
      </c>
      <c r="BV118" s="26">
        <f t="shared" si="205"/>
        <v>2.1970687746897255E-7</v>
      </c>
      <c r="BW118" s="26">
        <f t="shared" si="182"/>
        <v>6.8167350528183475E-7</v>
      </c>
      <c r="BX118" s="26">
        <f t="shared" si="183"/>
        <v>0.99999981100579904</v>
      </c>
      <c r="BY118" s="26">
        <f t="shared" si="228"/>
        <v>1.6311129524826384E-7</v>
      </c>
      <c r="BZ118" s="26">
        <f t="shared" si="229"/>
        <v>7.3826908750254346E-7</v>
      </c>
      <c r="CA118" s="26">
        <f t="shared" si="185"/>
        <v>3.1131427809185049E-3</v>
      </c>
      <c r="CB118" s="26">
        <f t="shared" si="186"/>
        <v>0.989802579908312</v>
      </c>
      <c r="CC118" s="26">
        <f t="shared" si="206"/>
        <v>3.2309276620742233E-3</v>
      </c>
      <c r="CD118" s="26">
        <f t="shared" si="187"/>
        <v>1.1778488115571839E-4</v>
      </c>
      <c r="CE118" s="26">
        <f t="shared" si="188"/>
        <v>0.99114696709631667</v>
      </c>
      <c r="CF118" s="26">
        <f t="shared" si="230"/>
        <v>2.8635087174420093E-3</v>
      </c>
      <c r="CG118" s="26">
        <f t="shared" si="231"/>
        <v>2.4963406347649564E-4</v>
      </c>
      <c r="CH118" s="26">
        <f t="shared" si="190"/>
        <v>3.6993811732673451E-2</v>
      </c>
      <c r="CI118" s="26">
        <f t="shared" si="191"/>
        <v>0.57561674949157227</v>
      </c>
      <c r="CJ118" s="26">
        <f t="shared" si="207"/>
        <v>3.7636649832283209E-2</v>
      </c>
      <c r="CK118" s="26">
        <f t="shared" si="192"/>
        <v>6.4283809960975768E-4</v>
      </c>
      <c r="CL118" s="26">
        <f t="shared" si="193"/>
        <v>0.59420124546264763</v>
      </c>
      <c r="CM118" s="26">
        <f t="shared" si="232"/>
        <v>3.7338679904538097E-2</v>
      </c>
      <c r="CN118" s="26">
        <f t="shared" si="233"/>
        <v>3.4486817186464569E-4</v>
      </c>
    </row>
    <row r="119" spans="1:92" x14ac:dyDescent="0.25">
      <c r="A119" s="38">
        <v>113</v>
      </c>
      <c r="B119" s="26">
        <f t="shared" si="130"/>
        <v>1.6488017065867844E-185</v>
      </c>
      <c r="C119" s="26">
        <f t="shared" si="131"/>
        <v>1</v>
      </c>
      <c r="D119" s="26">
        <f t="shared" si="195"/>
        <v>0</v>
      </c>
      <c r="E119" s="26">
        <f t="shared" si="132"/>
        <v>1.6488017065867844E-185</v>
      </c>
      <c r="F119" s="26">
        <f t="shared" si="133"/>
        <v>1</v>
      </c>
      <c r="G119" s="26">
        <f t="shared" si="208"/>
        <v>0</v>
      </c>
      <c r="H119" s="26">
        <f t="shared" si="209"/>
        <v>1.6488017065867844E-185</v>
      </c>
      <c r="I119" s="26">
        <f t="shared" si="135"/>
        <v>6.298881765552906E-152</v>
      </c>
      <c r="J119" s="26">
        <f t="shared" si="136"/>
        <v>1</v>
      </c>
      <c r="K119" s="26">
        <f t="shared" si="196"/>
        <v>0</v>
      </c>
      <c r="L119" s="26">
        <f t="shared" si="137"/>
        <v>6.298881765552906E-152</v>
      </c>
      <c r="M119" s="26">
        <f t="shared" si="138"/>
        <v>1</v>
      </c>
      <c r="N119" s="26">
        <f t="shared" si="210"/>
        <v>0</v>
      </c>
      <c r="O119" s="26">
        <f t="shared" si="211"/>
        <v>6.298881765552906E-152</v>
      </c>
      <c r="P119" s="26">
        <f t="shared" si="140"/>
        <v>8.8524606027271343E-119</v>
      </c>
      <c r="Q119" s="26">
        <f t="shared" si="141"/>
        <v>1</v>
      </c>
      <c r="R119" s="26">
        <f t="shared" si="197"/>
        <v>0</v>
      </c>
      <c r="S119" s="26">
        <f t="shared" si="142"/>
        <v>8.8524606027271343E-119</v>
      </c>
      <c r="T119" s="26">
        <f t="shared" si="143"/>
        <v>1</v>
      </c>
      <c r="U119" s="26">
        <f t="shared" si="212"/>
        <v>0</v>
      </c>
      <c r="V119" s="26">
        <f t="shared" si="213"/>
        <v>8.8524606027271343E-119</v>
      </c>
      <c r="W119" s="26">
        <f t="shared" si="145"/>
        <v>1.280796282797369E-92</v>
      </c>
      <c r="X119" s="26">
        <f t="shared" si="146"/>
        <v>1</v>
      </c>
      <c r="Y119" s="26">
        <f t="shared" si="198"/>
        <v>0</v>
      </c>
      <c r="Z119" s="26">
        <f t="shared" si="147"/>
        <v>1.280796282797369E-92</v>
      </c>
      <c r="AA119" s="26">
        <f t="shared" si="148"/>
        <v>1</v>
      </c>
      <c r="AB119" s="26">
        <f t="shared" si="214"/>
        <v>0</v>
      </c>
      <c r="AC119" s="26">
        <f t="shared" si="215"/>
        <v>1.280796282797369E-92</v>
      </c>
      <c r="AD119" s="26">
        <f t="shared" si="150"/>
        <v>3.561205472901674E-72</v>
      </c>
      <c r="AE119" s="26">
        <f t="shared" si="151"/>
        <v>1</v>
      </c>
      <c r="AF119" s="26">
        <f t="shared" si="199"/>
        <v>0</v>
      </c>
      <c r="AG119" s="26">
        <f t="shared" si="152"/>
        <v>3.561205472901674E-72</v>
      </c>
      <c r="AH119" s="26">
        <f t="shared" si="153"/>
        <v>1</v>
      </c>
      <c r="AI119" s="26">
        <f t="shared" si="216"/>
        <v>0</v>
      </c>
      <c r="AJ119" s="26">
        <f t="shared" si="217"/>
        <v>3.561205472901674E-72</v>
      </c>
      <c r="AK119" s="26">
        <f t="shared" si="155"/>
        <v>5.8655567345644201E-56</v>
      </c>
      <c r="AL119" s="26">
        <f t="shared" si="156"/>
        <v>1</v>
      </c>
      <c r="AM119" s="26">
        <f t="shared" si="200"/>
        <v>0</v>
      </c>
      <c r="AN119" s="26">
        <f t="shared" si="157"/>
        <v>5.8655567345644201E-56</v>
      </c>
      <c r="AO119" s="26">
        <f t="shared" si="158"/>
        <v>1</v>
      </c>
      <c r="AP119" s="26">
        <f t="shared" si="218"/>
        <v>0</v>
      </c>
      <c r="AQ119" s="26">
        <f t="shared" si="219"/>
        <v>5.8655567345644201E-56</v>
      </c>
      <c r="AR119" s="26">
        <f t="shared" si="160"/>
        <v>8.7510284378916993E-45</v>
      </c>
      <c r="AS119" s="26">
        <f t="shared" si="161"/>
        <v>1</v>
      </c>
      <c r="AT119" s="26">
        <f t="shared" si="201"/>
        <v>0</v>
      </c>
      <c r="AU119" s="26">
        <f t="shared" si="162"/>
        <v>8.7510284378916993E-45</v>
      </c>
      <c r="AV119" s="26">
        <f t="shared" si="163"/>
        <v>1</v>
      </c>
      <c r="AW119" s="26">
        <f t="shared" si="220"/>
        <v>0</v>
      </c>
      <c r="AX119" s="26">
        <f t="shared" si="221"/>
        <v>8.7510284378916993E-45</v>
      </c>
      <c r="AY119" s="26">
        <f t="shared" si="165"/>
        <v>4.673230998199414E-35</v>
      </c>
      <c r="AZ119" s="26">
        <f t="shared" si="166"/>
        <v>1</v>
      </c>
      <c r="BA119" s="26">
        <f t="shared" si="202"/>
        <v>0</v>
      </c>
      <c r="BB119" s="26">
        <f t="shared" si="167"/>
        <v>4.673230998199414E-35</v>
      </c>
      <c r="BC119" s="26">
        <f t="shared" si="168"/>
        <v>1</v>
      </c>
      <c r="BD119" s="26">
        <f t="shared" si="222"/>
        <v>0</v>
      </c>
      <c r="BE119" s="26">
        <f t="shared" si="223"/>
        <v>4.673230998199414E-35</v>
      </c>
      <c r="BF119" s="26">
        <f t="shared" si="170"/>
        <v>6.1568971572143834E-24</v>
      </c>
      <c r="BG119" s="26">
        <f t="shared" si="171"/>
        <v>1</v>
      </c>
      <c r="BH119" s="26">
        <f t="shared" si="203"/>
        <v>0</v>
      </c>
      <c r="BI119" s="26">
        <f t="shared" si="172"/>
        <v>6.1568971572143834E-24</v>
      </c>
      <c r="BJ119" s="26">
        <f t="shared" si="173"/>
        <v>1</v>
      </c>
      <c r="BK119" s="26">
        <f t="shared" si="224"/>
        <v>0</v>
      </c>
      <c r="BL119" s="26">
        <f t="shared" si="225"/>
        <v>6.1568971572143834E-24</v>
      </c>
      <c r="BM119" s="26">
        <f t="shared" si="175"/>
        <v>8.3243303153824808E-15</v>
      </c>
      <c r="BN119" s="26">
        <f t="shared" si="176"/>
        <v>1</v>
      </c>
      <c r="BO119" s="26">
        <f t="shared" si="204"/>
        <v>0</v>
      </c>
      <c r="BP119" s="26">
        <f t="shared" si="177"/>
        <v>8.3243303153824808E-15</v>
      </c>
      <c r="BQ119" s="26">
        <f t="shared" si="178"/>
        <v>1</v>
      </c>
      <c r="BR119" s="26">
        <f t="shared" si="226"/>
        <v>0</v>
      </c>
      <c r="BS119" s="26">
        <f t="shared" si="227"/>
        <v>8.3243303153824808E-15</v>
      </c>
      <c r="BT119" s="26">
        <f t="shared" si="180"/>
        <v>5.5837722825271345E-7</v>
      </c>
      <c r="BU119" s="26">
        <f t="shared" si="181"/>
        <v>0.99999986225230775</v>
      </c>
      <c r="BV119" s="26">
        <f t="shared" si="205"/>
        <v>1.2066329546644994E-7</v>
      </c>
      <c r="BW119" s="26">
        <f t="shared" si="182"/>
        <v>4.3771393278626351E-7</v>
      </c>
      <c r="BX119" s="26">
        <f t="shared" si="183"/>
        <v>0.99999989994988747</v>
      </c>
      <c r="BY119" s="26">
        <f t="shared" si="228"/>
        <v>8.8944088427744816E-8</v>
      </c>
      <c r="BZ119" s="26">
        <f t="shared" si="229"/>
        <v>4.6943313982496863E-7</v>
      </c>
      <c r="CA119" s="26">
        <f t="shared" si="185"/>
        <v>2.479494250289069E-3</v>
      </c>
      <c r="CB119" s="26">
        <f t="shared" si="186"/>
        <v>0.9923334189431986</v>
      </c>
      <c r="CC119" s="26">
        <f t="shared" si="206"/>
        <v>2.5308390348866006E-3</v>
      </c>
      <c r="CD119" s="26">
        <f t="shared" si="187"/>
        <v>5.1344784597531518E-5</v>
      </c>
      <c r="CE119" s="26">
        <f t="shared" si="188"/>
        <v>0.99337758548707988</v>
      </c>
      <c r="CF119" s="26">
        <f t="shared" si="230"/>
        <v>2.2306183907632171E-3</v>
      </c>
      <c r="CG119" s="26">
        <f t="shared" si="231"/>
        <v>2.4887585952585193E-4</v>
      </c>
      <c r="CH119" s="26">
        <f t="shared" si="190"/>
        <v>3.6011675138000715E-2</v>
      </c>
      <c r="CI119" s="26">
        <f t="shared" si="191"/>
        <v>0.61257578891856101</v>
      </c>
      <c r="CJ119" s="26">
        <f t="shared" si="207"/>
        <v>3.6959039426988749E-2</v>
      </c>
      <c r="CK119" s="26">
        <f t="shared" si="192"/>
        <v>9.4736428898803404E-4</v>
      </c>
      <c r="CL119" s="26">
        <f t="shared" si="193"/>
        <v>0.63070151786484607</v>
      </c>
      <c r="CM119" s="26">
        <f t="shared" si="232"/>
        <v>3.6500272402198441E-2</v>
      </c>
      <c r="CN119" s="26">
        <f t="shared" si="233"/>
        <v>4.8859726419772653E-4</v>
      </c>
    </row>
    <row r="120" spans="1:92" x14ac:dyDescent="0.25">
      <c r="A120" s="38">
        <v>114</v>
      </c>
      <c r="B120" s="26">
        <f t="shared" si="130"/>
        <v>1.4463172864796647E-187</v>
      </c>
      <c r="C120" s="26">
        <f t="shared" si="131"/>
        <v>1</v>
      </c>
      <c r="D120" s="26">
        <f t="shared" si="195"/>
        <v>0</v>
      </c>
      <c r="E120" s="26">
        <f t="shared" si="132"/>
        <v>1.4463172864796647E-187</v>
      </c>
      <c r="F120" s="26">
        <f t="shared" si="133"/>
        <v>1</v>
      </c>
      <c r="G120" s="26">
        <f t="shared" si="208"/>
        <v>0</v>
      </c>
      <c r="H120" s="26">
        <f t="shared" si="209"/>
        <v>1.4463172864796647E-187</v>
      </c>
      <c r="I120" s="26">
        <f t="shared" si="135"/>
        <v>1.105066976412786E-153</v>
      </c>
      <c r="J120" s="26">
        <f t="shared" si="136"/>
        <v>1</v>
      </c>
      <c r="K120" s="26">
        <f t="shared" si="196"/>
        <v>0</v>
      </c>
      <c r="L120" s="26">
        <f t="shared" si="137"/>
        <v>1.105066976412786E-153</v>
      </c>
      <c r="M120" s="26">
        <f t="shared" si="138"/>
        <v>1</v>
      </c>
      <c r="N120" s="26">
        <f t="shared" si="210"/>
        <v>0</v>
      </c>
      <c r="O120" s="26">
        <f t="shared" si="211"/>
        <v>1.105066976412786E-153</v>
      </c>
      <c r="P120" s="26">
        <f t="shared" si="140"/>
        <v>3.1061265272728481E-120</v>
      </c>
      <c r="Q120" s="26">
        <f t="shared" si="141"/>
        <v>1</v>
      </c>
      <c r="R120" s="26">
        <f t="shared" si="197"/>
        <v>0</v>
      </c>
      <c r="S120" s="26">
        <f t="shared" si="142"/>
        <v>3.1061265272728481E-120</v>
      </c>
      <c r="T120" s="26">
        <f t="shared" si="143"/>
        <v>1</v>
      </c>
      <c r="U120" s="26">
        <f t="shared" si="212"/>
        <v>0</v>
      </c>
      <c r="V120" s="26">
        <f t="shared" si="213"/>
        <v>3.1061265272728481E-120</v>
      </c>
      <c r="W120" s="26">
        <f t="shared" si="145"/>
        <v>7.8645385785803601E-94</v>
      </c>
      <c r="X120" s="26">
        <f t="shared" si="146"/>
        <v>1</v>
      </c>
      <c r="Y120" s="26">
        <f t="shared" si="198"/>
        <v>0</v>
      </c>
      <c r="Z120" s="26">
        <f t="shared" si="147"/>
        <v>7.8645385785803601E-94</v>
      </c>
      <c r="AA120" s="26">
        <f t="shared" si="148"/>
        <v>1</v>
      </c>
      <c r="AB120" s="26">
        <f t="shared" si="214"/>
        <v>0</v>
      </c>
      <c r="AC120" s="26">
        <f t="shared" si="215"/>
        <v>7.8645385785803601E-94</v>
      </c>
      <c r="AD120" s="26">
        <f t="shared" si="150"/>
        <v>3.4362508949050856E-73</v>
      </c>
      <c r="AE120" s="26">
        <f t="shared" si="151"/>
        <v>1</v>
      </c>
      <c r="AF120" s="26">
        <f t="shared" si="199"/>
        <v>0</v>
      </c>
      <c r="AG120" s="26">
        <f t="shared" si="152"/>
        <v>3.4362508949050856E-73</v>
      </c>
      <c r="AH120" s="26">
        <f t="shared" si="153"/>
        <v>1</v>
      </c>
      <c r="AI120" s="26">
        <f t="shared" si="216"/>
        <v>0</v>
      </c>
      <c r="AJ120" s="26">
        <f t="shared" si="217"/>
        <v>3.4362508949050856E-73</v>
      </c>
      <c r="AK120" s="26">
        <f t="shared" si="155"/>
        <v>8.2323603292131173E-57</v>
      </c>
      <c r="AL120" s="26">
        <f t="shared" si="156"/>
        <v>1</v>
      </c>
      <c r="AM120" s="26">
        <f t="shared" si="200"/>
        <v>0</v>
      </c>
      <c r="AN120" s="26">
        <f t="shared" si="157"/>
        <v>8.2323603292131173E-57</v>
      </c>
      <c r="AO120" s="26">
        <f t="shared" si="158"/>
        <v>1</v>
      </c>
      <c r="AP120" s="26">
        <f t="shared" si="218"/>
        <v>0</v>
      </c>
      <c r="AQ120" s="26">
        <f t="shared" si="219"/>
        <v>8.2323603292131173E-57</v>
      </c>
      <c r="AR120" s="26">
        <f t="shared" si="160"/>
        <v>1.6120315543484491E-45</v>
      </c>
      <c r="AS120" s="26">
        <f t="shared" si="161"/>
        <v>1</v>
      </c>
      <c r="AT120" s="26">
        <f t="shared" si="201"/>
        <v>0</v>
      </c>
      <c r="AU120" s="26">
        <f t="shared" si="162"/>
        <v>1.6120315543484491E-45</v>
      </c>
      <c r="AV120" s="26">
        <f t="shared" si="163"/>
        <v>1</v>
      </c>
      <c r="AW120" s="26">
        <f t="shared" si="220"/>
        <v>0</v>
      </c>
      <c r="AX120" s="26">
        <f t="shared" si="221"/>
        <v>1.6120315543484491E-45</v>
      </c>
      <c r="AY120" s="26">
        <f t="shared" si="165"/>
        <v>1.1068178679945994E-35</v>
      </c>
      <c r="AZ120" s="26">
        <f t="shared" si="166"/>
        <v>1</v>
      </c>
      <c r="BA120" s="26">
        <f t="shared" si="202"/>
        <v>0</v>
      </c>
      <c r="BB120" s="26">
        <f t="shared" si="167"/>
        <v>1.1068178679945994E-35</v>
      </c>
      <c r="BC120" s="26">
        <f t="shared" si="168"/>
        <v>1</v>
      </c>
      <c r="BD120" s="26">
        <f t="shared" si="222"/>
        <v>0</v>
      </c>
      <c r="BE120" s="26">
        <f t="shared" si="223"/>
        <v>1.1068178679945994E-35</v>
      </c>
      <c r="BF120" s="26">
        <f t="shared" si="170"/>
        <v>1.9982911826046443E-24</v>
      </c>
      <c r="BG120" s="26">
        <f t="shared" si="171"/>
        <v>1</v>
      </c>
      <c r="BH120" s="26">
        <f t="shared" si="203"/>
        <v>0</v>
      </c>
      <c r="BI120" s="26">
        <f t="shared" si="172"/>
        <v>1.9982911826046443E-24</v>
      </c>
      <c r="BJ120" s="26">
        <f t="shared" si="173"/>
        <v>1</v>
      </c>
      <c r="BK120" s="26">
        <f t="shared" si="224"/>
        <v>0</v>
      </c>
      <c r="BL120" s="26">
        <f t="shared" si="225"/>
        <v>1.9982911826046443E-24</v>
      </c>
      <c r="BM120" s="26">
        <f t="shared" si="175"/>
        <v>3.6510220681501649E-15</v>
      </c>
      <c r="BN120" s="26">
        <f t="shared" si="176"/>
        <v>1</v>
      </c>
      <c r="BO120" s="26">
        <f t="shared" si="204"/>
        <v>0</v>
      </c>
      <c r="BP120" s="26">
        <f t="shared" si="177"/>
        <v>3.6510220681501649E-15</v>
      </c>
      <c r="BQ120" s="26">
        <f t="shared" si="178"/>
        <v>1</v>
      </c>
      <c r="BR120" s="26">
        <f t="shared" si="226"/>
        <v>0</v>
      </c>
      <c r="BS120" s="26">
        <f t="shared" si="227"/>
        <v>3.6510220681501649E-15</v>
      </c>
      <c r="BT120" s="26">
        <f t="shared" si="180"/>
        <v>3.4286321033061553E-7</v>
      </c>
      <c r="BU120" s="26">
        <f t="shared" si="181"/>
        <v>0.99999992758187084</v>
      </c>
      <c r="BV120" s="26">
        <f t="shared" si="205"/>
        <v>6.5329563092575427E-8</v>
      </c>
      <c r="BW120" s="26">
        <f t="shared" si="182"/>
        <v>2.775336472380401E-7</v>
      </c>
      <c r="BX120" s="26">
        <f t="shared" si="183"/>
        <v>0.9999999477636784</v>
      </c>
      <c r="BY120" s="26">
        <f t="shared" si="228"/>
        <v>4.7813790926554134E-8</v>
      </c>
      <c r="BZ120" s="26">
        <f t="shared" si="229"/>
        <v>2.9504941940406139E-7</v>
      </c>
      <c r="CA120" s="26">
        <f t="shared" si="185"/>
        <v>1.9574954607545323E-3</v>
      </c>
      <c r="CB120" s="26">
        <f t="shared" si="186"/>
        <v>0.99429398180699913</v>
      </c>
      <c r="CC120" s="26">
        <f t="shared" si="206"/>
        <v>1.9605628638005301E-3</v>
      </c>
      <c r="CD120" s="26">
        <f t="shared" si="187"/>
        <v>3.0674030459978789E-6</v>
      </c>
      <c r="CE120" s="26">
        <f t="shared" si="188"/>
        <v>0.99509601215988097</v>
      </c>
      <c r="CF120" s="26">
        <f t="shared" si="230"/>
        <v>1.7184266728010877E-3</v>
      </c>
      <c r="CG120" s="26">
        <f t="shared" si="231"/>
        <v>2.3906878795344451E-4</v>
      </c>
      <c r="CH120" s="26">
        <f t="shared" si="190"/>
        <v>3.4748107589298929E-2</v>
      </c>
      <c r="CI120" s="26">
        <f t="shared" si="191"/>
        <v>0.64854121837731671</v>
      </c>
      <c r="CJ120" s="26">
        <f t="shared" si="207"/>
        <v>3.5965429458755693E-2</v>
      </c>
      <c r="CK120" s="26">
        <f t="shared" si="192"/>
        <v>1.2173218694567639E-3</v>
      </c>
      <c r="CL120" s="26">
        <f t="shared" si="193"/>
        <v>0.66605955193927513</v>
      </c>
      <c r="CM120" s="26">
        <f t="shared" si="232"/>
        <v>3.5358034074429057E-2</v>
      </c>
      <c r="CN120" s="26">
        <f t="shared" si="233"/>
        <v>6.0992648513012726E-4</v>
      </c>
    </row>
    <row r="121" spans="1:92" x14ac:dyDescent="0.25">
      <c r="A121" s="38">
        <v>115</v>
      </c>
      <c r="B121" s="26">
        <f t="shared" si="130"/>
        <v>1.2576672056345678E-189</v>
      </c>
      <c r="C121" s="26">
        <f t="shared" si="131"/>
        <v>1</v>
      </c>
      <c r="D121" s="26">
        <f t="shared" si="195"/>
        <v>0</v>
      </c>
      <c r="E121" s="26">
        <f t="shared" si="132"/>
        <v>1.2576672056345678E-189</v>
      </c>
      <c r="F121" s="26">
        <f t="shared" si="133"/>
        <v>1</v>
      </c>
      <c r="G121" s="26">
        <f t="shared" si="208"/>
        <v>0</v>
      </c>
      <c r="H121" s="26">
        <f t="shared" si="209"/>
        <v>1.2576672056345678E-189</v>
      </c>
      <c r="I121" s="26">
        <f t="shared" si="135"/>
        <v>1.9218556111527528E-155</v>
      </c>
      <c r="J121" s="26">
        <f t="shared" si="136"/>
        <v>1</v>
      </c>
      <c r="K121" s="26">
        <f t="shared" si="196"/>
        <v>0</v>
      </c>
      <c r="L121" s="26">
        <f t="shared" si="137"/>
        <v>1.9218556111527528E-155</v>
      </c>
      <c r="M121" s="26">
        <f t="shared" si="138"/>
        <v>1</v>
      </c>
      <c r="N121" s="26">
        <f t="shared" si="210"/>
        <v>0</v>
      </c>
      <c r="O121" s="26">
        <f t="shared" si="211"/>
        <v>1.9218556111527528E-155</v>
      </c>
      <c r="P121" s="26">
        <f t="shared" si="140"/>
        <v>1.0803918355732124E-121</v>
      </c>
      <c r="Q121" s="26">
        <f t="shared" si="141"/>
        <v>1</v>
      </c>
      <c r="R121" s="26">
        <f t="shared" si="197"/>
        <v>0</v>
      </c>
      <c r="S121" s="26">
        <f t="shared" si="142"/>
        <v>1.0803918355732124E-121</v>
      </c>
      <c r="T121" s="26">
        <f t="shared" si="143"/>
        <v>1</v>
      </c>
      <c r="U121" s="26">
        <f t="shared" si="212"/>
        <v>0</v>
      </c>
      <c r="V121" s="26">
        <f t="shared" si="213"/>
        <v>1.0803918355732124E-121</v>
      </c>
      <c r="W121" s="26">
        <f t="shared" si="145"/>
        <v>4.7871104391361092E-95</v>
      </c>
      <c r="X121" s="26">
        <f t="shared" si="146"/>
        <v>1</v>
      </c>
      <c r="Y121" s="26">
        <f t="shared" si="198"/>
        <v>0</v>
      </c>
      <c r="Z121" s="26">
        <f t="shared" si="147"/>
        <v>4.7871104391361092E-95</v>
      </c>
      <c r="AA121" s="26">
        <f t="shared" si="148"/>
        <v>1</v>
      </c>
      <c r="AB121" s="26">
        <f t="shared" si="214"/>
        <v>0</v>
      </c>
      <c r="AC121" s="26">
        <f t="shared" si="215"/>
        <v>4.7871104391361092E-95</v>
      </c>
      <c r="AD121" s="26">
        <f t="shared" si="150"/>
        <v>3.2868486820830548E-74</v>
      </c>
      <c r="AE121" s="26">
        <f t="shared" si="151"/>
        <v>1</v>
      </c>
      <c r="AF121" s="26">
        <f t="shared" si="199"/>
        <v>0</v>
      </c>
      <c r="AG121" s="26">
        <f t="shared" si="152"/>
        <v>3.2868486820830548E-74</v>
      </c>
      <c r="AH121" s="26">
        <f t="shared" si="153"/>
        <v>1</v>
      </c>
      <c r="AI121" s="26">
        <f t="shared" si="216"/>
        <v>0</v>
      </c>
      <c r="AJ121" s="26">
        <f t="shared" si="217"/>
        <v>3.2868486820830548E-74</v>
      </c>
      <c r="AK121" s="26">
        <f t="shared" si="155"/>
        <v>1.1453718718905106E-57</v>
      </c>
      <c r="AL121" s="26">
        <f t="shared" si="156"/>
        <v>1</v>
      </c>
      <c r="AM121" s="26">
        <f t="shared" si="200"/>
        <v>0</v>
      </c>
      <c r="AN121" s="26">
        <f t="shared" si="157"/>
        <v>1.1453718718905106E-57</v>
      </c>
      <c r="AO121" s="26">
        <f t="shared" si="158"/>
        <v>1</v>
      </c>
      <c r="AP121" s="26">
        <f t="shared" si="218"/>
        <v>0</v>
      </c>
      <c r="AQ121" s="26">
        <f t="shared" si="219"/>
        <v>1.1453718718905106E-57</v>
      </c>
      <c r="AR121" s="26">
        <f t="shared" si="160"/>
        <v>2.9437097948971397E-46</v>
      </c>
      <c r="AS121" s="26">
        <f t="shared" si="161"/>
        <v>1</v>
      </c>
      <c r="AT121" s="26">
        <f t="shared" si="201"/>
        <v>0</v>
      </c>
      <c r="AU121" s="26">
        <f t="shared" si="162"/>
        <v>2.9437097948971397E-46</v>
      </c>
      <c r="AV121" s="26">
        <f t="shared" si="163"/>
        <v>1</v>
      </c>
      <c r="AW121" s="26">
        <f t="shared" si="220"/>
        <v>0</v>
      </c>
      <c r="AX121" s="26">
        <f t="shared" si="221"/>
        <v>2.9437097948971397E-46</v>
      </c>
      <c r="AY121" s="26">
        <f t="shared" si="165"/>
        <v>2.5986158639873335E-36</v>
      </c>
      <c r="AZ121" s="26">
        <f t="shared" si="166"/>
        <v>1</v>
      </c>
      <c r="BA121" s="26">
        <f t="shared" si="202"/>
        <v>0</v>
      </c>
      <c r="BB121" s="26">
        <f t="shared" si="167"/>
        <v>2.5986158639873335E-36</v>
      </c>
      <c r="BC121" s="26">
        <f t="shared" si="168"/>
        <v>1</v>
      </c>
      <c r="BD121" s="26">
        <f t="shared" si="222"/>
        <v>0</v>
      </c>
      <c r="BE121" s="26">
        <f t="shared" si="223"/>
        <v>2.5986158639873335E-36</v>
      </c>
      <c r="BF121" s="26">
        <f t="shared" si="170"/>
        <v>6.4292846744672034E-25</v>
      </c>
      <c r="BG121" s="26">
        <f t="shared" si="171"/>
        <v>1</v>
      </c>
      <c r="BH121" s="26">
        <f t="shared" si="203"/>
        <v>0</v>
      </c>
      <c r="BI121" s="26">
        <f t="shared" si="172"/>
        <v>6.4292846744672034E-25</v>
      </c>
      <c r="BJ121" s="26">
        <f t="shared" si="173"/>
        <v>1</v>
      </c>
      <c r="BK121" s="26">
        <f t="shared" si="224"/>
        <v>0</v>
      </c>
      <c r="BL121" s="26">
        <f t="shared" si="225"/>
        <v>6.4292846744672034E-25</v>
      </c>
      <c r="BM121" s="26">
        <f t="shared" si="175"/>
        <v>1.5874008991957494E-15</v>
      </c>
      <c r="BN121" s="26">
        <f t="shared" si="176"/>
        <v>1</v>
      </c>
      <c r="BO121" s="26">
        <f t="shared" si="204"/>
        <v>0</v>
      </c>
      <c r="BP121" s="26">
        <f t="shared" si="177"/>
        <v>1.5874008991957494E-15</v>
      </c>
      <c r="BQ121" s="26">
        <f t="shared" si="178"/>
        <v>1</v>
      </c>
      <c r="BR121" s="26">
        <f t="shared" si="226"/>
        <v>0</v>
      </c>
      <c r="BS121" s="26">
        <f t="shared" si="227"/>
        <v>1.5874008991957494E-15</v>
      </c>
      <c r="BT121" s="26">
        <f t="shared" si="180"/>
        <v>2.0869934541863652E-7</v>
      </c>
      <c r="BU121" s="26">
        <f t="shared" si="181"/>
        <v>0.99999996245150269</v>
      </c>
      <c r="BV121" s="26">
        <f t="shared" si="205"/>
        <v>3.4869631848621907E-8</v>
      </c>
      <c r="BW121" s="26">
        <f t="shared" si="182"/>
        <v>1.7382971357001461E-7</v>
      </c>
      <c r="BX121" s="26">
        <f t="shared" si="183"/>
        <v>0.9999999731028435</v>
      </c>
      <c r="BY121" s="26">
        <f t="shared" si="228"/>
        <v>2.5339165099502736E-8</v>
      </c>
      <c r="BZ121" s="26">
        <f t="shared" si="229"/>
        <v>1.8336018031913378E-7</v>
      </c>
      <c r="CA121" s="26">
        <f t="shared" si="185"/>
        <v>1.5319529692861518E-3</v>
      </c>
      <c r="CB121" s="26">
        <f t="shared" si="186"/>
        <v>0.99579600271137536</v>
      </c>
      <c r="CC121" s="26">
        <f t="shared" si="206"/>
        <v>1.5020209043762334E-3</v>
      </c>
      <c r="CD121" s="26">
        <f t="shared" si="187"/>
        <v>2.9932064909918461E-5</v>
      </c>
      <c r="CE121" s="26">
        <f t="shared" si="188"/>
        <v>0.99640524137491748</v>
      </c>
      <c r="CF121" s="26">
        <f t="shared" si="230"/>
        <v>1.3092292150365115E-3</v>
      </c>
      <c r="CG121" s="26">
        <f t="shared" si="231"/>
        <v>2.2272375424964037E-4</v>
      </c>
      <c r="CH121" s="26">
        <f t="shared" si="190"/>
        <v>3.3237320302807682E-2</v>
      </c>
      <c r="CI121" s="26">
        <f t="shared" si="191"/>
        <v>0.68322326231158337</v>
      </c>
      <c r="CJ121" s="26">
        <f t="shared" si="207"/>
        <v>3.468204393426666E-2</v>
      </c>
      <c r="CK121" s="26">
        <f t="shared" si="192"/>
        <v>1.4447236314589773E-3</v>
      </c>
      <c r="CL121" s="26">
        <f t="shared" si="193"/>
        <v>0.70000135995551171</v>
      </c>
      <c r="CM121" s="26">
        <f t="shared" si="232"/>
        <v>3.3941808016236585E-2</v>
      </c>
      <c r="CN121" s="26">
        <f t="shared" si="233"/>
        <v>7.0448771342890293E-4</v>
      </c>
    </row>
    <row r="122" spans="1:92" x14ac:dyDescent="0.25">
      <c r="A122" s="38">
        <v>116</v>
      </c>
      <c r="B122" s="26">
        <f t="shared" si="130"/>
        <v>1.0841958669263008E-191</v>
      </c>
      <c r="C122" s="26">
        <f t="shared" si="131"/>
        <v>1</v>
      </c>
      <c r="D122" s="26">
        <f t="shared" si="195"/>
        <v>0</v>
      </c>
      <c r="E122" s="26">
        <f t="shared" si="132"/>
        <v>1.0841958669263008E-191</v>
      </c>
      <c r="F122" s="26">
        <f t="shared" si="133"/>
        <v>1</v>
      </c>
      <c r="G122" s="26">
        <f t="shared" si="208"/>
        <v>0</v>
      </c>
      <c r="H122" s="26">
        <f t="shared" si="209"/>
        <v>1.0841958669263008E-191</v>
      </c>
      <c r="I122" s="26">
        <f t="shared" si="135"/>
        <v>3.313544157159855E-157</v>
      </c>
      <c r="J122" s="26">
        <f t="shared" si="136"/>
        <v>1</v>
      </c>
      <c r="K122" s="26">
        <f t="shared" si="196"/>
        <v>0</v>
      </c>
      <c r="L122" s="26">
        <f t="shared" si="137"/>
        <v>3.313544157159855E-157</v>
      </c>
      <c r="M122" s="26">
        <f t="shared" si="138"/>
        <v>1</v>
      </c>
      <c r="N122" s="26">
        <f t="shared" si="210"/>
        <v>0</v>
      </c>
      <c r="O122" s="26">
        <f t="shared" si="211"/>
        <v>3.313544157159855E-157</v>
      </c>
      <c r="P122" s="26">
        <f t="shared" si="140"/>
        <v>3.7254890881832147E-123</v>
      </c>
      <c r="Q122" s="26">
        <f t="shared" si="141"/>
        <v>1</v>
      </c>
      <c r="R122" s="26">
        <f t="shared" si="197"/>
        <v>0</v>
      </c>
      <c r="S122" s="26">
        <f t="shared" si="142"/>
        <v>3.7254890881832147E-123</v>
      </c>
      <c r="T122" s="26">
        <f t="shared" si="143"/>
        <v>1</v>
      </c>
      <c r="U122" s="26">
        <f t="shared" si="212"/>
        <v>0</v>
      </c>
      <c r="V122" s="26">
        <f t="shared" si="213"/>
        <v>3.7254890881832147E-123</v>
      </c>
      <c r="W122" s="26">
        <f t="shared" si="145"/>
        <v>2.8887735408578797E-96</v>
      </c>
      <c r="X122" s="26">
        <f t="shared" si="146"/>
        <v>1</v>
      </c>
      <c r="Y122" s="26">
        <f t="shared" si="198"/>
        <v>0</v>
      </c>
      <c r="Z122" s="26">
        <f t="shared" si="147"/>
        <v>2.8887735408578797E-96</v>
      </c>
      <c r="AA122" s="26">
        <f t="shared" si="148"/>
        <v>1</v>
      </c>
      <c r="AB122" s="26">
        <f t="shared" si="214"/>
        <v>0</v>
      </c>
      <c r="AC122" s="26">
        <f t="shared" si="215"/>
        <v>2.8887735408578797E-96</v>
      </c>
      <c r="AD122" s="26">
        <f t="shared" si="150"/>
        <v>3.1168392674925583E-75</v>
      </c>
      <c r="AE122" s="26">
        <f t="shared" si="151"/>
        <v>1</v>
      </c>
      <c r="AF122" s="26">
        <f t="shared" si="199"/>
        <v>0</v>
      </c>
      <c r="AG122" s="26">
        <f t="shared" si="152"/>
        <v>3.1168392674925583E-75</v>
      </c>
      <c r="AH122" s="26">
        <f t="shared" si="153"/>
        <v>1</v>
      </c>
      <c r="AI122" s="26">
        <f t="shared" si="216"/>
        <v>0</v>
      </c>
      <c r="AJ122" s="26">
        <f t="shared" si="217"/>
        <v>3.1168392674925583E-75</v>
      </c>
      <c r="AK122" s="26">
        <f t="shared" si="155"/>
        <v>1.5798232715731411E-58</v>
      </c>
      <c r="AL122" s="26">
        <f t="shared" si="156"/>
        <v>1</v>
      </c>
      <c r="AM122" s="26">
        <f t="shared" si="200"/>
        <v>0</v>
      </c>
      <c r="AN122" s="26">
        <f t="shared" si="157"/>
        <v>1.5798232715731411E-58</v>
      </c>
      <c r="AO122" s="26">
        <f t="shared" si="158"/>
        <v>1</v>
      </c>
      <c r="AP122" s="26">
        <f t="shared" si="218"/>
        <v>0</v>
      </c>
      <c r="AQ122" s="26">
        <f t="shared" si="219"/>
        <v>1.5798232715731411E-58</v>
      </c>
      <c r="AR122" s="26">
        <f t="shared" si="160"/>
        <v>5.329129801106965E-47</v>
      </c>
      <c r="AS122" s="26">
        <f t="shared" si="161"/>
        <v>1</v>
      </c>
      <c r="AT122" s="26">
        <f t="shared" si="201"/>
        <v>0</v>
      </c>
      <c r="AU122" s="26">
        <f t="shared" si="162"/>
        <v>5.329129801106965E-47</v>
      </c>
      <c r="AV122" s="26">
        <f t="shared" si="163"/>
        <v>1</v>
      </c>
      <c r="AW122" s="26">
        <f t="shared" si="220"/>
        <v>0</v>
      </c>
      <c r="AX122" s="26">
        <f t="shared" si="221"/>
        <v>5.329129801106965E-47</v>
      </c>
      <c r="AY122" s="26">
        <f t="shared" si="165"/>
        <v>6.0485024420394845E-37</v>
      </c>
      <c r="AZ122" s="26">
        <f t="shared" si="166"/>
        <v>1</v>
      </c>
      <c r="BA122" s="26">
        <f t="shared" si="202"/>
        <v>0</v>
      </c>
      <c r="BB122" s="26">
        <f t="shared" si="167"/>
        <v>6.0485024420394845E-37</v>
      </c>
      <c r="BC122" s="26">
        <f t="shared" si="168"/>
        <v>1</v>
      </c>
      <c r="BD122" s="26">
        <f t="shared" si="222"/>
        <v>0</v>
      </c>
      <c r="BE122" s="26">
        <f t="shared" si="223"/>
        <v>6.0485024420394845E-37</v>
      </c>
      <c r="BF122" s="26">
        <f t="shared" si="170"/>
        <v>2.0507201116835074E-25</v>
      </c>
      <c r="BG122" s="26">
        <f t="shared" si="171"/>
        <v>1</v>
      </c>
      <c r="BH122" s="26">
        <f t="shared" si="203"/>
        <v>0</v>
      </c>
      <c r="BI122" s="26">
        <f t="shared" si="172"/>
        <v>2.0507201116835074E-25</v>
      </c>
      <c r="BJ122" s="26">
        <f t="shared" si="173"/>
        <v>1</v>
      </c>
      <c r="BK122" s="26">
        <f t="shared" si="224"/>
        <v>0</v>
      </c>
      <c r="BL122" s="26">
        <f t="shared" si="225"/>
        <v>2.0507201116835074E-25</v>
      </c>
      <c r="BM122" s="26">
        <f t="shared" si="175"/>
        <v>6.8422452551540462E-16</v>
      </c>
      <c r="BN122" s="26">
        <f t="shared" si="176"/>
        <v>1</v>
      </c>
      <c r="BO122" s="26">
        <f t="shared" si="204"/>
        <v>0</v>
      </c>
      <c r="BP122" s="26">
        <f t="shared" si="177"/>
        <v>6.8422452551540462E-16</v>
      </c>
      <c r="BQ122" s="26">
        <f t="shared" si="178"/>
        <v>1</v>
      </c>
      <c r="BR122" s="26">
        <f t="shared" si="226"/>
        <v>0</v>
      </c>
      <c r="BS122" s="26">
        <f t="shared" si="227"/>
        <v>6.8422452551540462E-16</v>
      </c>
      <c r="BT122" s="26">
        <f t="shared" si="180"/>
        <v>1.2593926016641764E-7</v>
      </c>
      <c r="BU122" s="26">
        <f t="shared" si="181"/>
        <v>0.99999998079947161</v>
      </c>
      <c r="BV122" s="26">
        <f t="shared" si="205"/>
        <v>1.8347968921972324E-8</v>
      </c>
      <c r="BW122" s="26">
        <f t="shared" si="182"/>
        <v>1.0759129124444531E-7</v>
      </c>
      <c r="BX122" s="26">
        <f t="shared" si="183"/>
        <v>0.99999998634121146</v>
      </c>
      <c r="BY122" s="26">
        <f t="shared" si="228"/>
        <v>1.3238367957413288E-8</v>
      </c>
      <c r="BZ122" s="26">
        <f t="shared" si="229"/>
        <v>1.1270089220900435E-7</v>
      </c>
      <c r="CA122" s="26">
        <f t="shared" si="185"/>
        <v>1.1885842003082202E-3</v>
      </c>
      <c r="CB122" s="26">
        <f t="shared" si="186"/>
        <v>0.99693402334795933</v>
      </c>
      <c r="CC122" s="26">
        <f t="shared" si="206"/>
        <v>1.1380206365839696E-3</v>
      </c>
      <c r="CD122" s="26">
        <f t="shared" si="187"/>
        <v>5.0563563724250653E-5</v>
      </c>
      <c r="CE122" s="26">
        <f t="shared" si="188"/>
        <v>0.99739170102511865</v>
      </c>
      <c r="CF122" s="26">
        <f t="shared" si="230"/>
        <v>9.8645965020116577E-4</v>
      </c>
      <c r="CG122" s="26">
        <f t="shared" si="231"/>
        <v>2.0212455010705445E-4</v>
      </c>
      <c r="CH122" s="26">
        <f t="shared" si="190"/>
        <v>3.1518148563007296E-2</v>
      </c>
      <c r="CI122" s="26">
        <f t="shared" si="191"/>
        <v>0.71636528236644592</v>
      </c>
      <c r="CJ122" s="26">
        <f t="shared" si="207"/>
        <v>3.3142020054862553E-2</v>
      </c>
      <c r="CK122" s="26">
        <f t="shared" si="192"/>
        <v>1.6238714918552569E-3</v>
      </c>
      <c r="CL122" s="26">
        <f t="shared" si="193"/>
        <v>0.73228902903402737</v>
      </c>
      <c r="CM122" s="26">
        <f t="shared" si="232"/>
        <v>3.2287669078515657E-2</v>
      </c>
      <c r="CN122" s="26">
        <f t="shared" si="233"/>
        <v>7.6952051550836092E-4</v>
      </c>
    </row>
    <row r="123" spans="1:92" x14ac:dyDescent="0.25">
      <c r="A123" s="38">
        <v>117</v>
      </c>
      <c r="B123" s="26">
        <f t="shared" si="130"/>
        <v>9.2666313412502837E-194</v>
      </c>
      <c r="C123" s="26">
        <f t="shared" si="131"/>
        <v>1</v>
      </c>
      <c r="D123" s="26">
        <f t="shared" si="195"/>
        <v>0</v>
      </c>
      <c r="E123" s="26">
        <f t="shared" si="132"/>
        <v>9.2666313412502837E-194</v>
      </c>
      <c r="F123" s="26">
        <f t="shared" si="133"/>
        <v>1</v>
      </c>
      <c r="G123" s="26">
        <f t="shared" si="208"/>
        <v>0</v>
      </c>
      <c r="H123" s="26">
        <f t="shared" si="209"/>
        <v>9.2666313412502837E-194</v>
      </c>
      <c r="I123" s="26">
        <f t="shared" si="135"/>
        <v>5.6641780464269339E-159</v>
      </c>
      <c r="J123" s="26">
        <f t="shared" si="136"/>
        <v>1</v>
      </c>
      <c r="K123" s="26">
        <f t="shared" si="196"/>
        <v>0</v>
      </c>
      <c r="L123" s="26">
        <f t="shared" si="137"/>
        <v>5.6641780464269339E-159</v>
      </c>
      <c r="M123" s="26">
        <f t="shared" si="138"/>
        <v>1</v>
      </c>
      <c r="N123" s="26">
        <f t="shared" si="210"/>
        <v>0</v>
      </c>
      <c r="O123" s="26">
        <f t="shared" si="211"/>
        <v>5.6641780464269339E-159</v>
      </c>
      <c r="P123" s="26">
        <f t="shared" si="140"/>
        <v>1.2736714831395973E-124</v>
      </c>
      <c r="Q123" s="26">
        <f t="shared" si="141"/>
        <v>1</v>
      </c>
      <c r="R123" s="26">
        <f t="shared" si="197"/>
        <v>0</v>
      </c>
      <c r="S123" s="26">
        <f t="shared" si="142"/>
        <v>1.2736714831395973E-124</v>
      </c>
      <c r="T123" s="26">
        <f t="shared" si="143"/>
        <v>1</v>
      </c>
      <c r="U123" s="26">
        <f t="shared" si="212"/>
        <v>0</v>
      </c>
      <c r="V123" s="26">
        <f t="shared" si="213"/>
        <v>1.2736714831395973E-124</v>
      </c>
      <c r="W123" s="26">
        <f t="shared" si="145"/>
        <v>1.728326050085921E-97</v>
      </c>
      <c r="X123" s="26">
        <f t="shared" si="146"/>
        <v>1</v>
      </c>
      <c r="Y123" s="26">
        <f t="shared" si="198"/>
        <v>0</v>
      </c>
      <c r="Z123" s="26">
        <f t="shared" si="147"/>
        <v>1.728326050085921E-97</v>
      </c>
      <c r="AA123" s="26">
        <f t="shared" si="148"/>
        <v>1</v>
      </c>
      <c r="AB123" s="26">
        <f t="shared" si="214"/>
        <v>0</v>
      </c>
      <c r="AC123" s="26">
        <f t="shared" si="215"/>
        <v>1.728326050085921E-97</v>
      </c>
      <c r="AD123" s="26">
        <f t="shared" si="150"/>
        <v>2.9303617044801586E-76</v>
      </c>
      <c r="AE123" s="26">
        <f t="shared" si="151"/>
        <v>1</v>
      </c>
      <c r="AF123" s="26">
        <f t="shared" si="199"/>
        <v>0</v>
      </c>
      <c r="AG123" s="26">
        <f t="shared" si="152"/>
        <v>2.9303617044801586E-76</v>
      </c>
      <c r="AH123" s="26">
        <f t="shared" si="153"/>
        <v>1</v>
      </c>
      <c r="AI123" s="26">
        <f t="shared" si="216"/>
        <v>0</v>
      </c>
      <c r="AJ123" s="26">
        <f t="shared" si="217"/>
        <v>2.9303617044801586E-76</v>
      </c>
      <c r="AK123" s="26">
        <f t="shared" si="155"/>
        <v>2.1604420807837923E-59</v>
      </c>
      <c r="AL123" s="26">
        <f t="shared" si="156"/>
        <v>1</v>
      </c>
      <c r="AM123" s="26">
        <f t="shared" si="200"/>
        <v>0</v>
      </c>
      <c r="AN123" s="26">
        <f t="shared" si="157"/>
        <v>2.1604420807837923E-59</v>
      </c>
      <c r="AO123" s="26">
        <f t="shared" si="158"/>
        <v>1</v>
      </c>
      <c r="AP123" s="26">
        <f t="shared" si="218"/>
        <v>0</v>
      </c>
      <c r="AQ123" s="26">
        <f t="shared" si="219"/>
        <v>2.1604420807837923E-59</v>
      </c>
      <c r="AR123" s="26">
        <f t="shared" si="160"/>
        <v>9.565104771217664E-48</v>
      </c>
      <c r="AS123" s="26">
        <f t="shared" si="161"/>
        <v>1</v>
      </c>
      <c r="AT123" s="26">
        <f t="shared" si="201"/>
        <v>0</v>
      </c>
      <c r="AU123" s="26">
        <f t="shared" si="162"/>
        <v>9.565104771217664E-48</v>
      </c>
      <c r="AV123" s="26">
        <f t="shared" si="163"/>
        <v>1</v>
      </c>
      <c r="AW123" s="26">
        <f t="shared" si="220"/>
        <v>0</v>
      </c>
      <c r="AX123" s="26">
        <f t="shared" si="221"/>
        <v>9.565104771217664E-48</v>
      </c>
      <c r="AY123" s="26">
        <f t="shared" si="165"/>
        <v>1.395808255855291E-37</v>
      </c>
      <c r="AZ123" s="26">
        <f t="shared" si="166"/>
        <v>1</v>
      </c>
      <c r="BA123" s="26">
        <f t="shared" si="202"/>
        <v>0</v>
      </c>
      <c r="BB123" s="26">
        <f t="shared" si="167"/>
        <v>1.395808255855291E-37</v>
      </c>
      <c r="BC123" s="26">
        <f t="shared" si="168"/>
        <v>1</v>
      </c>
      <c r="BD123" s="26">
        <f t="shared" si="222"/>
        <v>0</v>
      </c>
      <c r="BE123" s="26">
        <f t="shared" si="223"/>
        <v>1.395808255855291E-37</v>
      </c>
      <c r="BF123" s="26">
        <f t="shared" si="170"/>
        <v>6.4851832591698696E-26</v>
      </c>
      <c r="BG123" s="26">
        <f t="shared" si="171"/>
        <v>1</v>
      </c>
      <c r="BH123" s="26">
        <f t="shared" si="203"/>
        <v>0</v>
      </c>
      <c r="BI123" s="26">
        <f t="shared" si="172"/>
        <v>6.4851832591698696E-26</v>
      </c>
      <c r="BJ123" s="26">
        <f t="shared" si="173"/>
        <v>1</v>
      </c>
      <c r="BK123" s="26">
        <f t="shared" si="224"/>
        <v>0</v>
      </c>
      <c r="BL123" s="26">
        <f t="shared" si="225"/>
        <v>6.4851832591698696E-26</v>
      </c>
      <c r="BM123" s="26">
        <f t="shared" si="175"/>
        <v>2.9240364338264864E-16</v>
      </c>
      <c r="BN123" s="26">
        <f t="shared" si="176"/>
        <v>1</v>
      </c>
      <c r="BO123" s="26">
        <f t="shared" si="204"/>
        <v>0</v>
      </c>
      <c r="BP123" s="26">
        <f t="shared" si="177"/>
        <v>2.9240364338264864E-16</v>
      </c>
      <c r="BQ123" s="26">
        <f t="shared" si="178"/>
        <v>1</v>
      </c>
      <c r="BR123" s="26">
        <f t="shared" si="226"/>
        <v>0</v>
      </c>
      <c r="BS123" s="26">
        <f t="shared" si="227"/>
        <v>2.9240364338264864E-16</v>
      </c>
      <c r="BT123" s="26">
        <f t="shared" si="180"/>
        <v>7.5348275313241042E-8</v>
      </c>
      <c r="BU123" s="26">
        <f t="shared" si="181"/>
        <v>0.9999999903171638</v>
      </c>
      <c r="BV123" s="26">
        <f t="shared" si="205"/>
        <v>9.5176921899309264E-9</v>
      </c>
      <c r="BW123" s="26">
        <f t="shared" si="182"/>
        <v>6.5830583123310115E-8</v>
      </c>
      <c r="BX123" s="26">
        <f t="shared" si="183"/>
        <v>0.99999999315956656</v>
      </c>
      <c r="BY123" s="26">
        <f t="shared" si="228"/>
        <v>6.8183551027445333E-9</v>
      </c>
      <c r="BZ123" s="26">
        <f t="shared" si="229"/>
        <v>6.8529920210496508E-8</v>
      </c>
      <c r="CA123" s="26">
        <f t="shared" si="185"/>
        <v>9.1429553869863006E-4</v>
      </c>
      <c r="CB123" s="26">
        <f t="shared" si="186"/>
        <v>0.99778673707104004</v>
      </c>
      <c r="CC123" s="26">
        <f t="shared" si="206"/>
        <v>8.5271372308071136E-4</v>
      </c>
      <c r="CD123" s="26">
        <f t="shared" si="187"/>
        <v>6.1581815617918695E-5</v>
      </c>
      <c r="CE123" s="26">
        <f t="shared" si="188"/>
        <v>0.99812675954735397</v>
      </c>
      <c r="CF123" s="26">
        <f t="shared" si="230"/>
        <v>7.350585222353212E-4</v>
      </c>
      <c r="CG123" s="26">
        <f t="shared" si="231"/>
        <v>1.7923701646330886E-4</v>
      </c>
      <c r="CH123" s="26">
        <f t="shared" si="190"/>
        <v>2.9632447366929909E-2</v>
      </c>
      <c r="CI123" s="26">
        <f t="shared" si="191"/>
        <v>0.74774927011432712</v>
      </c>
      <c r="CJ123" s="26">
        <f t="shared" si="207"/>
        <v>3.1383987747881203E-2</v>
      </c>
      <c r="CK123" s="26">
        <f t="shared" si="192"/>
        <v>1.7515403809512942E-3</v>
      </c>
      <c r="CL123" s="26">
        <f t="shared" si="193"/>
        <v>0.76272542827529943</v>
      </c>
      <c r="CM123" s="26">
        <f t="shared" si="232"/>
        <v>3.0436399241272061E-2</v>
      </c>
      <c r="CN123" s="26">
        <f t="shared" si="233"/>
        <v>8.0395187434215143E-4</v>
      </c>
    </row>
    <row r="124" spans="1:92" x14ac:dyDescent="0.25">
      <c r="A124" s="38">
        <v>118</v>
      </c>
      <c r="B124" s="26">
        <f t="shared" si="130"/>
        <v>7.8530774078391583E-196</v>
      </c>
      <c r="C124" s="26">
        <f t="shared" si="131"/>
        <v>1</v>
      </c>
      <c r="D124" s="26">
        <f t="shared" si="195"/>
        <v>0</v>
      </c>
      <c r="E124" s="26">
        <f t="shared" si="132"/>
        <v>7.8530774078391583E-196</v>
      </c>
      <c r="F124" s="26">
        <f t="shared" si="133"/>
        <v>1</v>
      </c>
      <c r="G124" s="26">
        <f t="shared" si="208"/>
        <v>0</v>
      </c>
      <c r="H124" s="26">
        <f t="shared" si="209"/>
        <v>7.8530774078391583E-196</v>
      </c>
      <c r="I124" s="26">
        <f t="shared" si="135"/>
        <v>9.600301773605418E-161</v>
      </c>
      <c r="J124" s="26">
        <f t="shared" si="136"/>
        <v>1</v>
      </c>
      <c r="K124" s="26">
        <f t="shared" si="196"/>
        <v>0</v>
      </c>
      <c r="L124" s="26">
        <f t="shared" si="137"/>
        <v>9.600301773605418E-161</v>
      </c>
      <c r="M124" s="26">
        <f t="shared" si="138"/>
        <v>1</v>
      </c>
      <c r="N124" s="26">
        <f t="shared" si="210"/>
        <v>0</v>
      </c>
      <c r="O124" s="26">
        <f t="shared" si="211"/>
        <v>9.600301773605418E-161</v>
      </c>
      <c r="P124" s="26">
        <f t="shared" si="140"/>
        <v>4.3175304513206327E-126</v>
      </c>
      <c r="Q124" s="26">
        <f t="shared" si="141"/>
        <v>1</v>
      </c>
      <c r="R124" s="26">
        <f t="shared" si="197"/>
        <v>0</v>
      </c>
      <c r="S124" s="26">
        <f t="shared" si="142"/>
        <v>4.3175304513206327E-126</v>
      </c>
      <c r="T124" s="26">
        <f t="shared" si="143"/>
        <v>1</v>
      </c>
      <c r="U124" s="26">
        <f t="shared" si="212"/>
        <v>0</v>
      </c>
      <c r="V124" s="26">
        <f t="shared" si="213"/>
        <v>4.3175304513206327E-126</v>
      </c>
      <c r="W124" s="26">
        <f t="shared" si="145"/>
        <v>1.025278165305175E-98</v>
      </c>
      <c r="X124" s="26">
        <f t="shared" si="146"/>
        <v>1</v>
      </c>
      <c r="Y124" s="26">
        <f t="shared" si="198"/>
        <v>0</v>
      </c>
      <c r="Z124" s="26">
        <f t="shared" si="147"/>
        <v>1.025278165305175E-98</v>
      </c>
      <c r="AA124" s="26">
        <f t="shared" si="148"/>
        <v>1</v>
      </c>
      <c r="AB124" s="26">
        <f t="shared" si="214"/>
        <v>0</v>
      </c>
      <c r="AC124" s="26">
        <f t="shared" si="215"/>
        <v>1.025278165305175E-98</v>
      </c>
      <c r="AD124" s="26">
        <f t="shared" si="150"/>
        <v>2.7316931143460958E-77</v>
      </c>
      <c r="AE124" s="26">
        <f t="shared" si="151"/>
        <v>1</v>
      </c>
      <c r="AF124" s="26">
        <f t="shared" si="199"/>
        <v>0</v>
      </c>
      <c r="AG124" s="26">
        <f t="shared" si="152"/>
        <v>2.7316931143460958E-77</v>
      </c>
      <c r="AH124" s="26">
        <f t="shared" si="153"/>
        <v>1</v>
      </c>
      <c r="AI124" s="26">
        <f t="shared" si="216"/>
        <v>0</v>
      </c>
      <c r="AJ124" s="26">
        <f t="shared" si="217"/>
        <v>2.7316931143460958E-77</v>
      </c>
      <c r="AK124" s="26">
        <f t="shared" si="155"/>
        <v>2.929412990893263E-60</v>
      </c>
      <c r="AL124" s="26">
        <f t="shared" si="156"/>
        <v>1</v>
      </c>
      <c r="AM124" s="26">
        <f t="shared" si="200"/>
        <v>0</v>
      </c>
      <c r="AN124" s="26">
        <f t="shared" si="157"/>
        <v>2.929412990893263E-60</v>
      </c>
      <c r="AO124" s="26">
        <f t="shared" si="158"/>
        <v>1</v>
      </c>
      <c r="AP124" s="26">
        <f t="shared" si="218"/>
        <v>0</v>
      </c>
      <c r="AQ124" s="26">
        <f t="shared" si="219"/>
        <v>2.929412990893263E-60</v>
      </c>
      <c r="AR124" s="26">
        <f t="shared" si="160"/>
        <v>1.7022644084370323E-48</v>
      </c>
      <c r="AS124" s="26">
        <f t="shared" si="161"/>
        <v>1</v>
      </c>
      <c r="AT124" s="26">
        <f t="shared" si="201"/>
        <v>0</v>
      </c>
      <c r="AU124" s="26">
        <f t="shared" si="162"/>
        <v>1.7022644084370323E-48</v>
      </c>
      <c r="AV124" s="26">
        <f t="shared" si="163"/>
        <v>1</v>
      </c>
      <c r="AW124" s="26">
        <f t="shared" si="220"/>
        <v>0</v>
      </c>
      <c r="AX124" s="26">
        <f t="shared" si="221"/>
        <v>1.7022644084370323E-48</v>
      </c>
      <c r="AY124" s="26">
        <f t="shared" si="165"/>
        <v>3.1937985515332315E-38</v>
      </c>
      <c r="AZ124" s="26">
        <f t="shared" si="166"/>
        <v>1</v>
      </c>
      <c r="BA124" s="26">
        <f t="shared" si="202"/>
        <v>0</v>
      </c>
      <c r="BB124" s="26">
        <f t="shared" si="167"/>
        <v>3.1937985515332315E-38</v>
      </c>
      <c r="BC124" s="26">
        <f t="shared" si="168"/>
        <v>1</v>
      </c>
      <c r="BD124" s="26">
        <f t="shared" si="222"/>
        <v>0</v>
      </c>
      <c r="BE124" s="26">
        <f t="shared" si="223"/>
        <v>3.1937985515332315E-38</v>
      </c>
      <c r="BF124" s="26">
        <f t="shared" si="170"/>
        <v>2.0334896660109555E-26</v>
      </c>
      <c r="BG124" s="26">
        <f t="shared" si="171"/>
        <v>1</v>
      </c>
      <c r="BH124" s="26">
        <f t="shared" si="203"/>
        <v>0</v>
      </c>
      <c r="BI124" s="26">
        <f t="shared" si="172"/>
        <v>2.0334896660109555E-26</v>
      </c>
      <c r="BJ124" s="26">
        <f t="shared" si="173"/>
        <v>1</v>
      </c>
      <c r="BK124" s="26">
        <f t="shared" si="224"/>
        <v>0</v>
      </c>
      <c r="BL124" s="26">
        <f t="shared" si="225"/>
        <v>2.0334896660109555E-26</v>
      </c>
      <c r="BM124" s="26">
        <f t="shared" si="175"/>
        <v>1.2389984889095222E-16</v>
      </c>
      <c r="BN124" s="26">
        <f t="shared" si="176"/>
        <v>1</v>
      </c>
      <c r="BO124" s="26">
        <f t="shared" si="204"/>
        <v>0</v>
      </c>
      <c r="BP124" s="26">
        <f t="shared" si="177"/>
        <v>1.2389984889095222E-16</v>
      </c>
      <c r="BQ124" s="26">
        <f t="shared" si="178"/>
        <v>1</v>
      </c>
      <c r="BR124" s="26">
        <f t="shared" si="226"/>
        <v>0</v>
      </c>
      <c r="BS124" s="26">
        <f t="shared" si="227"/>
        <v>1.2389984889095222E-16</v>
      </c>
      <c r="BT124" s="26">
        <f t="shared" si="180"/>
        <v>4.4698129423109639E-8</v>
      </c>
      <c r="BU124" s="26">
        <f t="shared" si="181"/>
        <v>0.99999999518435412</v>
      </c>
      <c r="BV124" s="26">
        <f t="shared" si="205"/>
        <v>4.867190317447978E-9</v>
      </c>
      <c r="BW124" s="26">
        <f t="shared" si="182"/>
        <v>3.9830939105661661E-8</v>
      </c>
      <c r="BX124" s="26">
        <f t="shared" si="183"/>
        <v>0.99999999662157235</v>
      </c>
      <c r="BY124" s="26">
        <f t="shared" si="228"/>
        <v>3.4620057931533665E-9</v>
      </c>
      <c r="BZ124" s="26">
        <f t="shared" si="229"/>
        <v>4.1236123629956272E-8</v>
      </c>
      <c r="CA124" s="26">
        <f t="shared" si="185"/>
        <v>6.9734405493963132E-4</v>
      </c>
      <c r="CB124" s="26">
        <f t="shared" si="186"/>
        <v>0.99841861810481547</v>
      </c>
      <c r="CC124" s="26">
        <f t="shared" si="206"/>
        <v>6.318810337754277E-4</v>
      </c>
      <c r="CD124" s="26">
        <f t="shared" si="187"/>
        <v>6.5463021164203616E-5</v>
      </c>
      <c r="CE124" s="26">
        <f t="shared" si="188"/>
        <v>0.99866844037043068</v>
      </c>
      <c r="CF124" s="26">
        <f t="shared" si="230"/>
        <v>5.4168082307670673E-4</v>
      </c>
      <c r="CG124" s="26">
        <f t="shared" si="231"/>
        <v>1.5566323186292459E-4</v>
      </c>
      <c r="CH124" s="26">
        <f t="shared" si="190"/>
        <v>2.762346788442618E-2</v>
      </c>
      <c r="CI124" s="26">
        <f t="shared" si="191"/>
        <v>0.77719973355116179</v>
      </c>
      <c r="CJ124" s="26">
        <f t="shared" si="207"/>
        <v>2.9450463436834662E-2</v>
      </c>
      <c r="CK124" s="26">
        <f t="shared" si="192"/>
        <v>1.8269955524084815E-3</v>
      </c>
      <c r="CL124" s="26">
        <f t="shared" si="193"/>
        <v>0.79115725140785287</v>
      </c>
      <c r="CM124" s="26">
        <f t="shared" si="232"/>
        <v>2.8431823132553435E-2</v>
      </c>
      <c r="CN124" s="26">
        <f t="shared" si="233"/>
        <v>8.0835524812725504E-4</v>
      </c>
    </row>
    <row r="125" spans="1:92" x14ac:dyDescent="0.25">
      <c r="A125" s="38">
        <v>119</v>
      </c>
      <c r="B125" s="26">
        <f t="shared" si="130"/>
        <v>6.5992247124699907E-198</v>
      </c>
      <c r="C125" s="26">
        <f t="shared" si="131"/>
        <v>1</v>
      </c>
      <c r="D125" s="26">
        <f t="shared" si="195"/>
        <v>0</v>
      </c>
      <c r="E125" s="26">
        <f t="shared" si="132"/>
        <v>6.5992247124699907E-198</v>
      </c>
      <c r="F125" s="26">
        <f t="shared" si="133"/>
        <v>1</v>
      </c>
      <c r="G125" s="26">
        <f t="shared" si="208"/>
        <v>0</v>
      </c>
      <c r="H125" s="26">
        <f t="shared" si="209"/>
        <v>6.5992247124699907E-198</v>
      </c>
      <c r="I125" s="26">
        <f t="shared" si="135"/>
        <v>1.6134960964042816E-162</v>
      </c>
      <c r="J125" s="26">
        <f t="shared" si="136"/>
        <v>1</v>
      </c>
      <c r="K125" s="26">
        <f t="shared" si="196"/>
        <v>0</v>
      </c>
      <c r="L125" s="26">
        <f t="shared" si="137"/>
        <v>1.6134960964042816E-162</v>
      </c>
      <c r="M125" s="26">
        <f t="shared" si="138"/>
        <v>1</v>
      </c>
      <c r="N125" s="26">
        <f t="shared" si="210"/>
        <v>0</v>
      </c>
      <c r="O125" s="26">
        <f t="shared" si="211"/>
        <v>1.6134960964042816E-162</v>
      </c>
      <c r="P125" s="26">
        <f t="shared" si="140"/>
        <v>1.4512707399397196E-127</v>
      </c>
      <c r="Q125" s="26">
        <f t="shared" si="141"/>
        <v>1</v>
      </c>
      <c r="R125" s="26">
        <f t="shared" si="197"/>
        <v>0</v>
      </c>
      <c r="S125" s="26">
        <f t="shared" si="142"/>
        <v>1.4512707399397196E-127</v>
      </c>
      <c r="T125" s="26">
        <f t="shared" si="143"/>
        <v>1</v>
      </c>
      <c r="U125" s="26">
        <f t="shared" si="212"/>
        <v>0</v>
      </c>
      <c r="V125" s="26">
        <f t="shared" si="213"/>
        <v>1.4512707399397196E-127</v>
      </c>
      <c r="W125" s="26">
        <f t="shared" si="145"/>
        <v>6.031048031207162E-100</v>
      </c>
      <c r="X125" s="26">
        <f t="shared" si="146"/>
        <v>1</v>
      </c>
      <c r="Y125" s="26">
        <f t="shared" si="198"/>
        <v>0</v>
      </c>
      <c r="Z125" s="26">
        <f t="shared" si="147"/>
        <v>6.031048031207162E-100</v>
      </c>
      <c r="AA125" s="26">
        <f t="shared" si="148"/>
        <v>1</v>
      </c>
      <c r="AB125" s="26">
        <f t="shared" si="214"/>
        <v>0</v>
      </c>
      <c r="AC125" s="26">
        <f t="shared" si="215"/>
        <v>6.031048031207162E-100</v>
      </c>
      <c r="AD125" s="26">
        <f t="shared" si="150"/>
        <v>2.5250944754457528E-78</v>
      </c>
      <c r="AE125" s="26">
        <f t="shared" si="151"/>
        <v>1</v>
      </c>
      <c r="AF125" s="26">
        <f t="shared" si="199"/>
        <v>0</v>
      </c>
      <c r="AG125" s="26">
        <f t="shared" si="152"/>
        <v>2.5250944754457528E-78</v>
      </c>
      <c r="AH125" s="26">
        <f t="shared" si="153"/>
        <v>1</v>
      </c>
      <c r="AI125" s="26">
        <f t="shared" si="216"/>
        <v>0</v>
      </c>
      <c r="AJ125" s="26">
        <f t="shared" si="217"/>
        <v>2.5250944754457528E-78</v>
      </c>
      <c r="AK125" s="26">
        <f t="shared" si="155"/>
        <v>3.9387065423775425E-61</v>
      </c>
      <c r="AL125" s="26">
        <f t="shared" si="156"/>
        <v>1</v>
      </c>
      <c r="AM125" s="26">
        <f t="shared" si="200"/>
        <v>0</v>
      </c>
      <c r="AN125" s="26">
        <f t="shared" si="157"/>
        <v>3.9387065423775425E-61</v>
      </c>
      <c r="AO125" s="26">
        <f t="shared" si="158"/>
        <v>1</v>
      </c>
      <c r="AP125" s="26">
        <f t="shared" si="218"/>
        <v>0</v>
      </c>
      <c r="AQ125" s="26">
        <f t="shared" si="219"/>
        <v>3.9387065423775425E-61</v>
      </c>
      <c r="AR125" s="26">
        <f t="shared" si="160"/>
        <v>3.0039960148888702E-49</v>
      </c>
      <c r="AS125" s="26">
        <f t="shared" si="161"/>
        <v>1</v>
      </c>
      <c r="AT125" s="26">
        <f t="shared" si="201"/>
        <v>0</v>
      </c>
      <c r="AU125" s="26">
        <f t="shared" si="162"/>
        <v>3.0039960148888702E-49</v>
      </c>
      <c r="AV125" s="26">
        <f t="shared" si="163"/>
        <v>1</v>
      </c>
      <c r="AW125" s="26">
        <f t="shared" si="220"/>
        <v>0</v>
      </c>
      <c r="AX125" s="26">
        <f t="shared" si="221"/>
        <v>3.0039960148888702E-49</v>
      </c>
      <c r="AY125" s="26">
        <f t="shared" si="165"/>
        <v>7.2464336883527908E-39</v>
      </c>
      <c r="AZ125" s="26">
        <f t="shared" si="166"/>
        <v>1</v>
      </c>
      <c r="BA125" s="26">
        <f t="shared" si="202"/>
        <v>0</v>
      </c>
      <c r="BB125" s="26">
        <f t="shared" si="167"/>
        <v>7.2464336883527908E-39</v>
      </c>
      <c r="BC125" s="26">
        <f t="shared" si="168"/>
        <v>1</v>
      </c>
      <c r="BD125" s="26">
        <f t="shared" si="222"/>
        <v>0</v>
      </c>
      <c r="BE125" s="26">
        <f t="shared" si="223"/>
        <v>7.2464336883527908E-39</v>
      </c>
      <c r="BF125" s="26">
        <f t="shared" si="170"/>
        <v>6.3226149279330766E-27</v>
      </c>
      <c r="BG125" s="26">
        <f t="shared" si="171"/>
        <v>1</v>
      </c>
      <c r="BH125" s="26">
        <f t="shared" si="203"/>
        <v>0</v>
      </c>
      <c r="BI125" s="26">
        <f t="shared" si="172"/>
        <v>6.3226149279330766E-27</v>
      </c>
      <c r="BJ125" s="26">
        <f t="shared" si="173"/>
        <v>1</v>
      </c>
      <c r="BK125" s="26">
        <f t="shared" si="224"/>
        <v>0</v>
      </c>
      <c r="BL125" s="26">
        <f t="shared" si="225"/>
        <v>6.3226149279330766E-27</v>
      </c>
      <c r="BM125" s="26">
        <f t="shared" si="175"/>
        <v>5.2058760038215082E-17</v>
      </c>
      <c r="BN125" s="26">
        <f t="shared" si="176"/>
        <v>1</v>
      </c>
      <c r="BO125" s="26">
        <f t="shared" si="204"/>
        <v>0</v>
      </c>
      <c r="BP125" s="26">
        <f t="shared" si="177"/>
        <v>5.2058760038215082E-17</v>
      </c>
      <c r="BQ125" s="26">
        <f t="shared" si="178"/>
        <v>1</v>
      </c>
      <c r="BR125" s="26">
        <f t="shared" si="226"/>
        <v>0</v>
      </c>
      <c r="BS125" s="26">
        <f t="shared" si="227"/>
        <v>5.2058760038215082E-17</v>
      </c>
      <c r="BT125" s="26">
        <f t="shared" si="180"/>
        <v>2.6293017307711408E-8</v>
      </c>
      <c r="BU125" s="26">
        <f t="shared" si="181"/>
        <v>0.99999999763809111</v>
      </c>
      <c r="BV125" s="26">
        <f t="shared" si="205"/>
        <v>2.4537369913701923E-9</v>
      </c>
      <c r="BW125" s="26">
        <f t="shared" si="182"/>
        <v>2.3839280316341215E-8</v>
      </c>
      <c r="BX125" s="26">
        <f t="shared" si="183"/>
        <v>0.99999999835449427</v>
      </c>
      <c r="BY125" s="26">
        <f t="shared" si="228"/>
        <v>1.7329219170747479E-9</v>
      </c>
      <c r="BZ125" s="26">
        <f t="shared" si="229"/>
        <v>2.456009539063666E-8</v>
      </c>
      <c r="CA125" s="26">
        <f t="shared" si="185"/>
        <v>5.2740306676106788E-4</v>
      </c>
      <c r="CB125" s="26">
        <f t="shared" si="186"/>
        <v>0.99888168777739506</v>
      </c>
      <c r="CC125" s="26">
        <f t="shared" si="206"/>
        <v>4.6306967257958576E-4</v>
      </c>
      <c r="CD125" s="26">
        <f t="shared" si="187"/>
        <v>6.4333394181482128E-5</v>
      </c>
      <c r="CE125" s="26">
        <f t="shared" si="188"/>
        <v>0.99906321020066247</v>
      </c>
      <c r="CF125" s="26">
        <f t="shared" si="230"/>
        <v>3.9476983023178924E-4</v>
      </c>
      <c r="CG125" s="26">
        <f t="shared" si="231"/>
        <v>1.3263323652927864E-4</v>
      </c>
      <c r="CH125" s="26">
        <f t="shared" si="190"/>
        <v>2.5534298044427611E-2</v>
      </c>
      <c r="CI125" s="26">
        <f t="shared" si="191"/>
        <v>0.80458588457400471</v>
      </c>
      <c r="CJ125" s="26">
        <f t="shared" si="207"/>
        <v>2.7386151022842919E-2</v>
      </c>
      <c r="CK125" s="26">
        <f t="shared" si="192"/>
        <v>1.8518529784153082E-3</v>
      </c>
      <c r="CL125" s="26">
        <f t="shared" si="193"/>
        <v>0.81747634952409765</v>
      </c>
      <c r="CM125" s="26">
        <f t="shared" si="232"/>
        <v>2.6319098116244777E-2</v>
      </c>
      <c r="CN125" s="26">
        <f t="shared" si="233"/>
        <v>7.8480007181716549E-4</v>
      </c>
    </row>
    <row r="126" spans="1:92" x14ac:dyDescent="0.25">
      <c r="A126" s="38">
        <v>120</v>
      </c>
      <c r="B126" s="26">
        <f t="shared" si="130"/>
        <v>5.4993539270580575E-200</v>
      </c>
      <c r="C126" s="26">
        <f t="shared" si="131"/>
        <v>1</v>
      </c>
      <c r="D126" s="26">
        <f t="shared" si="195"/>
        <v>0</v>
      </c>
      <c r="E126" s="26">
        <f t="shared" si="132"/>
        <v>5.4993539270580575E-200</v>
      </c>
      <c r="F126" s="26">
        <f t="shared" si="133"/>
        <v>1</v>
      </c>
      <c r="G126" s="26">
        <f t="shared" si="208"/>
        <v>0</v>
      </c>
      <c r="H126" s="26">
        <f t="shared" si="209"/>
        <v>5.4993539270580575E-200</v>
      </c>
      <c r="I126" s="26">
        <f t="shared" si="135"/>
        <v>2.6891601606738414E-164</v>
      </c>
      <c r="J126" s="26">
        <f t="shared" si="136"/>
        <v>1</v>
      </c>
      <c r="K126" s="26">
        <f t="shared" si="196"/>
        <v>0</v>
      </c>
      <c r="L126" s="26">
        <f t="shared" si="137"/>
        <v>2.6891601606738414E-164</v>
      </c>
      <c r="M126" s="26">
        <f t="shared" si="138"/>
        <v>1</v>
      </c>
      <c r="N126" s="26">
        <f t="shared" si="210"/>
        <v>0</v>
      </c>
      <c r="O126" s="26">
        <f t="shared" si="211"/>
        <v>2.6891601606738414E-164</v>
      </c>
      <c r="P126" s="26">
        <f t="shared" si="140"/>
        <v>4.8375691331324779E-129</v>
      </c>
      <c r="Q126" s="26">
        <f t="shared" si="141"/>
        <v>1</v>
      </c>
      <c r="R126" s="26">
        <f t="shared" si="197"/>
        <v>0</v>
      </c>
      <c r="S126" s="26">
        <f t="shared" si="142"/>
        <v>4.8375691331324779E-129</v>
      </c>
      <c r="T126" s="26">
        <f t="shared" si="143"/>
        <v>1</v>
      </c>
      <c r="U126" s="26">
        <f t="shared" si="212"/>
        <v>0</v>
      </c>
      <c r="V126" s="26">
        <f t="shared" si="213"/>
        <v>4.8375691331324779E-129</v>
      </c>
      <c r="W126" s="26">
        <f t="shared" si="145"/>
        <v>3.5181113515373875E-101</v>
      </c>
      <c r="X126" s="26">
        <f t="shared" si="146"/>
        <v>1</v>
      </c>
      <c r="Y126" s="26">
        <f t="shared" si="198"/>
        <v>0</v>
      </c>
      <c r="Z126" s="26">
        <f t="shared" si="147"/>
        <v>3.5181113515373875E-101</v>
      </c>
      <c r="AA126" s="26">
        <f t="shared" si="148"/>
        <v>1</v>
      </c>
      <c r="AB126" s="26">
        <f t="shared" si="214"/>
        <v>0</v>
      </c>
      <c r="AC126" s="26">
        <f t="shared" si="215"/>
        <v>3.5181113515373875E-101</v>
      </c>
      <c r="AD126" s="26">
        <f t="shared" si="150"/>
        <v>2.3146699358252904E-79</v>
      </c>
      <c r="AE126" s="26">
        <f t="shared" si="151"/>
        <v>1</v>
      </c>
      <c r="AF126" s="26">
        <f t="shared" si="199"/>
        <v>0</v>
      </c>
      <c r="AG126" s="26">
        <f t="shared" si="152"/>
        <v>2.3146699358252904E-79</v>
      </c>
      <c r="AH126" s="26">
        <f t="shared" si="153"/>
        <v>1</v>
      </c>
      <c r="AI126" s="26">
        <f t="shared" si="216"/>
        <v>0</v>
      </c>
      <c r="AJ126" s="26">
        <f t="shared" si="217"/>
        <v>2.3146699358252904E-79</v>
      </c>
      <c r="AK126" s="26">
        <f t="shared" si="155"/>
        <v>5.2516087231700129E-62</v>
      </c>
      <c r="AL126" s="26">
        <f t="shared" si="156"/>
        <v>1</v>
      </c>
      <c r="AM126" s="26">
        <f t="shared" si="200"/>
        <v>0</v>
      </c>
      <c r="AN126" s="26">
        <f t="shared" si="157"/>
        <v>5.2516087231700129E-62</v>
      </c>
      <c r="AO126" s="26">
        <f t="shared" si="158"/>
        <v>1</v>
      </c>
      <c r="AP126" s="26">
        <f t="shared" si="218"/>
        <v>0</v>
      </c>
      <c r="AQ126" s="26">
        <f t="shared" si="219"/>
        <v>5.2516087231700129E-62</v>
      </c>
      <c r="AR126" s="26">
        <f t="shared" si="160"/>
        <v>5.2569930260555487E-50</v>
      </c>
      <c r="AS126" s="26">
        <f t="shared" si="161"/>
        <v>1</v>
      </c>
      <c r="AT126" s="26">
        <f t="shared" si="201"/>
        <v>0</v>
      </c>
      <c r="AU126" s="26">
        <f t="shared" si="162"/>
        <v>5.2569930260555487E-50</v>
      </c>
      <c r="AV126" s="26">
        <f t="shared" si="163"/>
        <v>1</v>
      </c>
      <c r="AW126" s="26">
        <f t="shared" si="220"/>
        <v>0</v>
      </c>
      <c r="AX126" s="26">
        <f t="shared" si="221"/>
        <v>5.2569930260555487E-50</v>
      </c>
      <c r="AY126" s="26">
        <f t="shared" si="165"/>
        <v>1.6304475798793637E-39</v>
      </c>
      <c r="AZ126" s="26">
        <f t="shared" si="166"/>
        <v>1</v>
      </c>
      <c r="BA126" s="26">
        <f t="shared" si="202"/>
        <v>0</v>
      </c>
      <c r="BB126" s="26">
        <f t="shared" si="167"/>
        <v>1.6304475798793637E-39</v>
      </c>
      <c r="BC126" s="26">
        <f t="shared" si="168"/>
        <v>1</v>
      </c>
      <c r="BD126" s="26">
        <f t="shared" si="222"/>
        <v>0</v>
      </c>
      <c r="BE126" s="26">
        <f t="shared" si="223"/>
        <v>1.6304475798793637E-39</v>
      </c>
      <c r="BF126" s="26">
        <f t="shared" si="170"/>
        <v>1.9494729361126977E-27</v>
      </c>
      <c r="BG126" s="26">
        <f t="shared" si="171"/>
        <v>1</v>
      </c>
      <c r="BH126" s="26">
        <f t="shared" si="203"/>
        <v>0</v>
      </c>
      <c r="BI126" s="26">
        <f t="shared" si="172"/>
        <v>1.9494729361126977E-27</v>
      </c>
      <c r="BJ126" s="26">
        <f t="shared" si="173"/>
        <v>1</v>
      </c>
      <c r="BK126" s="26">
        <f t="shared" si="224"/>
        <v>0</v>
      </c>
      <c r="BL126" s="26">
        <f t="shared" si="225"/>
        <v>1.9494729361126977E-27</v>
      </c>
      <c r="BM126" s="26">
        <f t="shared" si="175"/>
        <v>2.1691150015923386E-17</v>
      </c>
      <c r="BN126" s="26">
        <f t="shared" si="176"/>
        <v>1</v>
      </c>
      <c r="BO126" s="26">
        <f t="shared" si="204"/>
        <v>0</v>
      </c>
      <c r="BP126" s="26">
        <f t="shared" si="177"/>
        <v>2.1691150015923386E-17</v>
      </c>
      <c r="BQ126" s="26">
        <f t="shared" si="178"/>
        <v>1</v>
      </c>
      <c r="BR126" s="26">
        <f t="shared" si="226"/>
        <v>0</v>
      </c>
      <c r="BS126" s="26">
        <f t="shared" si="227"/>
        <v>2.1691150015923386E-17</v>
      </c>
      <c r="BT126" s="26">
        <f t="shared" si="180"/>
        <v>1.5337593429498453E-8</v>
      </c>
      <c r="BU126" s="26">
        <f t="shared" si="181"/>
        <v>0.99999999885758806</v>
      </c>
      <c r="BV126" s="26">
        <f t="shared" si="205"/>
        <v>1.2194969478684925E-9</v>
      </c>
      <c r="BW126" s="26">
        <f t="shared" si="182"/>
        <v>1.411809648162996E-8</v>
      </c>
      <c r="BX126" s="26">
        <f t="shared" si="183"/>
        <v>0.99999999920962623</v>
      </c>
      <c r="BY126" s="26">
        <f t="shared" si="228"/>
        <v>8.5513196523834267E-10</v>
      </c>
      <c r="BZ126" s="26">
        <f t="shared" si="229"/>
        <v>1.448246146426011E-8</v>
      </c>
      <c r="CA126" s="26">
        <f t="shared" si="185"/>
        <v>3.9555230007080124E-4</v>
      </c>
      <c r="CB126" s="26">
        <f t="shared" si="186"/>
        <v>0.99921729887099875</v>
      </c>
      <c r="CC126" s="26">
        <f t="shared" si="206"/>
        <v>3.3561109360369379E-4</v>
      </c>
      <c r="CD126" s="26">
        <f t="shared" si="187"/>
        <v>5.994120646710745E-5</v>
      </c>
      <c r="CE126" s="26">
        <f t="shared" si="188"/>
        <v>0.99934773714390113</v>
      </c>
      <c r="CF126" s="26">
        <f t="shared" si="230"/>
        <v>2.8452694323866101E-4</v>
      </c>
      <c r="CG126" s="26">
        <f t="shared" si="231"/>
        <v>1.1102535683214023E-4</v>
      </c>
      <c r="CH126" s="26">
        <f t="shared" si="190"/>
        <v>2.3406439874058597E-2</v>
      </c>
      <c r="CI126" s="26">
        <f t="shared" si="191"/>
        <v>0.82982212880739925</v>
      </c>
      <c r="CJ126" s="26">
        <f t="shared" si="207"/>
        <v>2.5236244233394545E-2</v>
      </c>
      <c r="CK126" s="26">
        <f t="shared" si="192"/>
        <v>1.8298043593359473E-3</v>
      </c>
      <c r="CL126" s="26">
        <f t="shared" si="193"/>
        <v>0.84161940069335583</v>
      </c>
      <c r="CM126" s="26">
        <f t="shared" si="232"/>
        <v>2.414305116925819E-2</v>
      </c>
      <c r="CN126" s="26">
        <f t="shared" si="233"/>
        <v>7.3661129519959206E-4</v>
      </c>
    </row>
    <row r="127" spans="1:92" x14ac:dyDescent="0.25">
      <c r="A127" s="38">
        <v>121</v>
      </c>
      <c r="B127" s="26">
        <f t="shared" si="130"/>
        <v>4.5449206008747339E-202</v>
      </c>
      <c r="C127" s="26">
        <f t="shared" si="131"/>
        <v>1</v>
      </c>
      <c r="D127" s="26">
        <f t="shared" si="195"/>
        <v>0</v>
      </c>
      <c r="E127" s="26">
        <f t="shared" si="132"/>
        <v>4.5449206008747339E-202</v>
      </c>
      <c r="F127" s="26">
        <f t="shared" si="133"/>
        <v>1</v>
      </c>
      <c r="G127" s="26">
        <f t="shared" si="208"/>
        <v>0</v>
      </c>
      <c r="H127" s="26">
        <f t="shared" si="209"/>
        <v>4.5449206008747339E-202</v>
      </c>
      <c r="I127" s="26">
        <f t="shared" si="135"/>
        <v>4.4448928275601172E-166</v>
      </c>
      <c r="J127" s="26">
        <f t="shared" si="136"/>
        <v>1</v>
      </c>
      <c r="K127" s="26">
        <f t="shared" si="196"/>
        <v>0</v>
      </c>
      <c r="L127" s="26">
        <f t="shared" si="137"/>
        <v>4.4448928275601172E-166</v>
      </c>
      <c r="M127" s="26">
        <f t="shared" si="138"/>
        <v>1</v>
      </c>
      <c r="N127" s="26">
        <f t="shared" si="210"/>
        <v>0</v>
      </c>
      <c r="O127" s="26">
        <f t="shared" si="211"/>
        <v>4.4448928275601172E-166</v>
      </c>
      <c r="P127" s="26">
        <f t="shared" si="140"/>
        <v>1.5991964076471206E-130</v>
      </c>
      <c r="Q127" s="26">
        <f t="shared" si="141"/>
        <v>1</v>
      </c>
      <c r="R127" s="26">
        <f t="shared" si="197"/>
        <v>0</v>
      </c>
      <c r="S127" s="26">
        <f t="shared" si="142"/>
        <v>1.5991964076471206E-130</v>
      </c>
      <c r="T127" s="26">
        <f t="shared" si="143"/>
        <v>1</v>
      </c>
      <c r="U127" s="26">
        <f t="shared" si="212"/>
        <v>0</v>
      </c>
      <c r="V127" s="26">
        <f t="shared" si="213"/>
        <v>1.5991964076471206E-130</v>
      </c>
      <c r="W127" s="26">
        <f t="shared" si="145"/>
        <v>2.0352710298150546E-102</v>
      </c>
      <c r="X127" s="26">
        <f t="shared" si="146"/>
        <v>1</v>
      </c>
      <c r="Y127" s="26">
        <f t="shared" si="198"/>
        <v>0</v>
      </c>
      <c r="Z127" s="26">
        <f t="shared" si="147"/>
        <v>2.0352710298150546E-102</v>
      </c>
      <c r="AA127" s="26">
        <f t="shared" si="148"/>
        <v>1</v>
      </c>
      <c r="AB127" s="26">
        <f t="shared" si="214"/>
        <v>0</v>
      </c>
      <c r="AC127" s="26">
        <f t="shared" si="215"/>
        <v>2.0352710298150546E-102</v>
      </c>
      <c r="AD127" s="26">
        <f t="shared" si="150"/>
        <v>2.1042453962048177E-80</v>
      </c>
      <c r="AE127" s="26">
        <f t="shared" si="151"/>
        <v>1</v>
      </c>
      <c r="AF127" s="26">
        <f t="shared" si="199"/>
        <v>0</v>
      </c>
      <c r="AG127" s="26">
        <f t="shared" si="152"/>
        <v>2.1042453962048177E-80</v>
      </c>
      <c r="AH127" s="26">
        <f t="shared" si="153"/>
        <v>1</v>
      </c>
      <c r="AI127" s="26">
        <f t="shared" si="216"/>
        <v>0</v>
      </c>
      <c r="AJ127" s="26">
        <f t="shared" si="217"/>
        <v>2.1042453962048177E-80</v>
      </c>
      <c r="AK127" s="26">
        <f t="shared" si="155"/>
        <v>6.9442759975800999E-63</v>
      </c>
      <c r="AL127" s="26">
        <f t="shared" si="156"/>
        <v>1</v>
      </c>
      <c r="AM127" s="26">
        <f t="shared" si="200"/>
        <v>0</v>
      </c>
      <c r="AN127" s="26">
        <f t="shared" si="157"/>
        <v>6.9442759975800999E-63</v>
      </c>
      <c r="AO127" s="26">
        <f t="shared" si="158"/>
        <v>1</v>
      </c>
      <c r="AP127" s="26">
        <f t="shared" si="218"/>
        <v>0</v>
      </c>
      <c r="AQ127" s="26">
        <f t="shared" si="219"/>
        <v>6.9442759975800999E-63</v>
      </c>
      <c r="AR127" s="26">
        <f t="shared" si="160"/>
        <v>9.123706904724393E-51</v>
      </c>
      <c r="AS127" s="26">
        <f t="shared" si="161"/>
        <v>1</v>
      </c>
      <c r="AT127" s="26">
        <f t="shared" si="201"/>
        <v>0</v>
      </c>
      <c r="AU127" s="26">
        <f t="shared" si="162"/>
        <v>9.123706904724393E-51</v>
      </c>
      <c r="AV127" s="26">
        <f t="shared" si="163"/>
        <v>1</v>
      </c>
      <c r="AW127" s="26">
        <f t="shared" si="220"/>
        <v>0</v>
      </c>
      <c r="AX127" s="26">
        <f t="shared" si="221"/>
        <v>9.123706904724393E-51</v>
      </c>
      <c r="AY127" s="26">
        <f t="shared" si="165"/>
        <v>3.6381888146068526E-40</v>
      </c>
      <c r="AZ127" s="26">
        <f t="shared" si="166"/>
        <v>1</v>
      </c>
      <c r="BA127" s="26">
        <f t="shared" si="202"/>
        <v>0</v>
      </c>
      <c r="BB127" s="26">
        <f t="shared" si="167"/>
        <v>3.6381888146068526E-40</v>
      </c>
      <c r="BC127" s="26">
        <f t="shared" si="168"/>
        <v>1</v>
      </c>
      <c r="BD127" s="26">
        <f t="shared" si="222"/>
        <v>0</v>
      </c>
      <c r="BE127" s="26">
        <f t="shared" si="223"/>
        <v>3.6381888146068526E-40</v>
      </c>
      <c r="BF127" s="26">
        <f t="shared" si="170"/>
        <v>5.9611982343943469E-28</v>
      </c>
      <c r="BG127" s="26">
        <f t="shared" si="171"/>
        <v>1</v>
      </c>
      <c r="BH127" s="26">
        <f t="shared" si="203"/>
        <v>0</v>
      </c>
      <c r="BI127" s="26">
        <f t="shared" si="172"/>
        <v>5.9611982343943469E-28</v>
      </c>
      <c r="BJ127" s="26">
        <f t="shared" si="173"/>
        <v>1</v>
      </c>
      <c r="BK127" s="26">
        <f t="shared" si="224"/>
        <v>0</v>
      </c>
      <c r="BL127" s="26">
        <f t="shared" si="225"/>
        <v>5.9611982343943469E-28</v>
      </c>
      <c r="BM127" s="26">
        <f t="shared" si="175"/>
        <v>8.9632851305467472E-18</v>
      </c>
      <c r="BN127" s="26">
        <f t="shared" si="176"/>
        <v>1</v>
      </c>
      <c r="BO127" s="26">
        <f t="shared" si="204"/>
        <v>0</v>
      </c>
      <c r="BP127" s="26">
        <f t="shared" si="177"/>
        <v>8.9632851305467472E-18</v>
      </c>
      <c r="BQ127" s="26">
        <f t="shared" si="178"/>
        <v>1</v>
      </c>
      <c r="BR127" s="26">
        <f t="shared" si="226"/>
        <v>0</v>
      </c>
      <c r="BS127" s="26">
        <f t="shared" si="227"/>
        <v>8.9632851305467472E-18</v>
      </c>
      <c r="BT127" s="26">
        <f t="shared" si="180"/>
        <v>8.8729879344205426E-9</v>
      </c>
      <c r="BU127" s="26">
        <f t="shared" si="181"/>
        <v>0.99999999945508589</v>
      </c>
      <c r="BV127" s="26">
        <f t="shared" si="205"/>
        <v>5.9749782899132242E-10</v>
      </c>
      <c r="BW127" s="26">
        <f t="shared" si="182"/>
        <v>8.2754901054292202E-9</v>
      </c>
      <c r="BX127" s="26">
        <f t="shared" si="183"/>
        <v>0.99999999962562336</v>
      </c>
      <c r="BY127" s="26">
        <f t="shared" si="228"/>
        <v>4.1599712563566982E-10</v>
      </c>
      <c r="BZ127" s="26">
        <f t="shared" si="229"/>
        <v>8.4569908087848728E-9</v>
      </c>
      <c r="CA127" s="26">
        <f t="shared" si="185"/>
        <v>2.9421245459811595E-4</v>
      </c>
      <c r="CB127" s="26">
        <f t="shared" si="186"/>
        <v>0.99945784879562716</v>
      </c>
      <c r="CC127" s="26">
        <f t="shared" si="206"/>
        <v>2.4054992462840818E-4</v>
      </c>
      <c r="CD127" s="26">
        <f t="shared" si="187"/>
        <v>5.3662529969707769E-5</v>
      </c>
      <c r="CE127" s="26">
        <f t="shared" si="188"/>
        <v>0.99955054360594298</v>
      </c>
      <c r="CF127" s="26">
        <f t="shared" si="230"/>
        <v>2.0280646204184904E-4</v>
      </c>
      <c r="CG127" s="26">
        <f t="shared" si="231"/>
        <v>9.1405992556266909E-5</v>
      </c>
      <c r="CH127" s="26">
        <f t="shared" si="190"/>
        <v>2.1278581703689677E-2</v>
      </c>
      <c r="CI127" s="26">
        <f t="shared" si="191"/>
        <v>0.8528669478475186</v>
      </c>
      <c r="CJ127" s="26">
        <f t="shared" si="207"/>
        <v>2.3044819040119346E-2</v>
      </c>
      <c r="CK127" s="26">
        <f t="shared" si="192"/>
        <v>1.7662373364296692E-3</v>
      </c>
      <c r="CL127" s="26">
        <f t="shared" si="193"/>
        <v>0.86356604695886641</v>
      </c>
      <c r="CM127" s="26">
        <f t="shared" si="232"/>
        <v>2.1946646265510572E-2</v>
      </c>
      <c r="CN127" s="26">
        <f t="shared" si="233"/>
        <v>6.6806456182089483E-4</v>
      </c>
    </row>
    <row r="128" spans="1:92" x14ac:dyDescent="0.25">
      <c r="A128" s="38">
        <v>122</v>
      </c>
      <c r="B128" s="26">
        <f t="shared" si="130"/>
        <v>3.7253447548156027E-204</v>
      </c>
      <c r="C128" s="26">
        <f t="shared" si="131"/>
        <v>1</v>
      </c>
      <c r="D128" s="26">
        <f t="shared" si="195"/>
        <v>0</v>
      </c>
      <c r="E128" s="26">
        <f t="shared" si="132"/>
        <v>3.7253447548156027E-204</v>
      </c>
      <c r="F128" s="26">
        <f t="shared" si="133"/>
        <v>1</v>
      </c>
      <c r="G128" s="26">
        <f t="shared" si="208"/>
        <v>0</v>
      </c>
      <c r="H128" s="26">
        <f t="shared" si="209"/>
        <v>3.7253447548156027E-204</v>
      </c>
      <c r="I128" s="26">
        <f t="shared" si="135"/>
        <v>7.2867095533769149E-168</v>
      </c>
      <c r="J128" s="26">
        <f t="shared" si="136"/>
        <v>1</v>
      </c>
      <c r="K128" s="26">
        <f t="shared" si="196"/>
        <v>0</v>
      </c>
      <c r="L128" s="26">
        <f t="shared" si="137"/>
        <v>7.2867095533769149E-168</v>
      </c>
      <c r="M128" s="26">
        <f t="shared" si="138"/>
        <v>1</v>
      </c>
      <c r="N128" s="26">
        <f t="shared" si="210"/>
        <v>0</v>
      </c>
      <c r="O128" s="26">
        <f t="shared" si="211"/>
        <v>7.2867095533769149E-168</v>
      </c>
      <c r="P128" s="26">
        <f t="shared" si="140"/>
        <v>5.2432669103182025E-132</v>
      </c>
      <c r="Q128" s="26">
        <f t="shared" si="141"/>
        <v>1</v>
      </c>
      <c r="R128" s="26">
        <f t="shared" si="197"/>
        <v>0</v>
      </c>
      <c r="S128" s="26">
        <f t="shared" si="142"/>
        <v>5.2432669103182025E-132</v>
      </c>
      <c r="T128" s="26">
        <f t="shared" si="143"/>
        <v>1</v>
      </c>
      <c r="U128" s="26">
        <f t="shared" si="212"/>
        <v>0</v>
      </c>
      <c r="V128" s="26">
        <f t="shared" si="213"/>
        <v>5.2432669103182025E-132</v>
      </c>
      <c r="W128" s="26">
        <f t="shared" si="145"/>
        <v>1.1677784597299715E-103</v>
      </c>
      <c r="X128" s="26">
        <f t="shared" si="146"/>
        <v>1</v>
      </c>
      <c r="Y128" s="26">
        <f t="shared" si="198"/>
        <v>0</v>
      </c>
      <c r="Z128" s="26">
        <f t="shared" si="147"/>
        <v>1.1677784597299715E-103</v>
      </c>
      <c r="AA128" s="26">
        <f t="shared" si="148"/>
        <v>1</v>
      </c>
      <c r="AB128" s="26">
        <f t="shared" si="214"/>
        <v>0</v>
      </c>
      <c r="AC128" s="26">
        <f t="shared" si="215"/>
        <v>1.1677784597299715E-103</v>
      </c>
      <c r="AD128" s="26">
        <f t="shared" si="150"/>
        <v>1.8972704392010743E-81</v>
      </c>
      <c r="AE128" s="26">
        <f t="shared" si="151"/>
        <v>1</v>
      </c>
      <c r="AF128" s="26">
        <f t="shared" si="199"/>
        <v>0</v>
      </c>
      <c r="AG128" s="26">
        <f t="shared" si="152"/>
        <v>1.8972704392010743E-81</v>
      </c>
      <c r="AH128" s="26">
        <f t="shared" si="153"/>
        <v>1</v>
      </c>
      <c r="AI128" s="26">
        <f t="shared" si="216"/>
        <v>0</v>
      </c>
      <c r="AJ128" s="26">
        <f t="shared" si="217"/>
        <v>1.8972704392010743E-81</v>
      </c>
      <c r="AK128" s="26">
        <f t="shared" si="155"/>
        <v>9.1072472099415328E-64</v>
      </c>
      <c r="AL128" s="26">
        <f t="shared" si="156"/>
        <v>1</v>
      </c>
      <c r="AM128" s="26">
        <f t="shared" si="200"/>
        <v>0</v>
      </c>
      <c r="AN128" s="26">
        <f t="shared" si="157"/>
        <v>9.1072472099415328E-64</v>
      </c>
      <c r="AO128" s="26">
        <f t="shared" si="158"/>
        <v>1</v>
      </c>
      <c r="AP128" s="26">
        <f t="shared" si="218"/>
        <v>0</v>
      </c>
      <c r="AQ128" s="26">
        <f t="shared" si="219"/>
        <v>9.1072472099415328E-64</v>
      </c>
      <c r="AR128" s="26">
        <f t="shared" si="160"/>
        <v>1.570474139337809E-51</v>
      </c>
      <c r="AS128" s="26">
        <f t="shared" si="161"/>
        <v>1</v>
      </c>
      <c r="AT128" s="26">
        <f t="shared" si="201"/>
        <v>0</v>
      </c>
      <c r="AU128" s="26">
        <f t="shared" si="162"/>
        <v>1.570474139337809E-51</v>
      </c>
      <c r="AV128" s="26">
        <f t="shared" si="163"/>
        <v>1</v>
      </c>
      <c r="AW128" s="26">
        <f t="shared" si="220"/>
        <v>0</v>
      </c>
      <c r="AX128" s="26">
        <f t="shared" si="221"/>
        <v>1.570474139337809E-51</v>
      </c>
      <c r="AY128" s="26">
        <f t="shared" si="165"/>
        <v>8.0517293438021882E-41</v>
      </c>
      <c r="AZ128" s="26">
        <f t="shared" si="166"/>
        <v>1</v>
      </c>
      <c r="BA128" s="26">
        <f t="shared" si="202"/>
        <v>0</v>
      </c>
      <c r="BB128" s="26">
        <f t="shared" si="167"/>
        <v>8.0517293438021882E-41</v>
      </c>
      <c r="BC128" s="26">
        <f t="shared" si="168"/>
        <v>1</v>
      </c>
      <c r="BD128" s="26">
        <f t="shared" si="222"/>
        <v>0</v>
      </c>
      <c r="BE128" s="26">
        <f t="shared" si="223"/>
        <v>8.0517293438021882E-41</v>
      </c>
      <c r="BF128" s="26">
        <f t="shared" si="170"/>
        <v>1.8079043825621631E-28</v>
      </c>
      <c r="BG128" s="26">
        <f t="shared" si="171"/>
        <v>1</v>
      </c>
      <c r="BH128" s="26">
        <f t="shared" si="203"/>
        <v>0</v>
      </c>
      <c r="BI128" s="26">
        <f t="shared" si="172"/>
        <v>1.8079043825621631E-28</v>
      </c>
      <c r="BJ128" s="26">
        <f t="shared" si="173"/>
        <v>1</v>
      </c>
      <c r="BK128" s="26">
        <f t="shared" si="224"/>
        <v>0</v>
      </c>
      <c r="BL128" s="26">
        <f t="shared" si="225"/>
        <v>1.8079043825621631E-28</v>
      </c>
      <c r="BM128" s="26">
        <f t="shared" si="175"/>
        <v>3.6734775125191709E-18</v>
      </c>
      <c r="BN128" s="26">
        <f t="shared" si="176"/>
        <v>1</v>
      </c>
      <c r="BO128" s="26">
        <f t="shared" si="204"/>
        <v>0</v>
      </c>
      <c r="BP128" s="26">
        <f t="shared" si="177"/>
        <v>3.6734775125191709E-18</v>
      </c>
      <c r="BQ128" s="26">
        <f t="shared" si="178"/>
        <v>1</v>
      </c>
      <c r="BR128" s="26">
        <f t="shared" si="226"/>
        <v>0</v>
      </c>
      <c r="BS128" s="26">
        <f t="shared" si="227"/>
        <v>3.6734775125191709E-18</v>
      </c>
      <c r="BT128" s="26">
        <f t="shared" si="180"/>
        <v>5.0910586508969992E-9</v>
      </c>
      <c r="BU128" s="26">
        <f t="shared" si="181"/>
        <v>0.99999999974368503</v>
      </c>
      <c r="BV128" s="26">
        <f t="shared" si="205"/>
        <v>2.8859914458223557E-10</v>
      </c>
      <c r="BW128" s="26">
        <f t="shared" si="182"/>
        <v>4.8024595063147636E-9</v>
      </c>
      <c r="BX128" s="26">
        <f t="shared" si="183"/>
        <v>0.99999999982512688</v>
      </c>
      <c r="BY128" s="26">
        <f t="shared" si="228"/>
        <v>1.9950352481146183E-10</v>
      </c>
      <c r="BZ128" s="26">
        <f t="shared" si="229"/>
        <v>4.8915551260855374E-9</v>
      </c>
      <c r="CA128" s="26">
        <f t="shared" si="185"/>
        <v>2.1704197470352914E-4</v>
      </c>
      <c r="CB128" s="26">
        <f t="shared" si="186"/>
        <v>0.99962836006557543</v>
      </c>
      <c r="CC128" s="26">
        <f t="shared" si="206"/>
        <v>1.7051126994827026E-4</v>
      </c>
      <c r="CD128" s="26">
        <f t="shared" si="187"/>
        <v>4.6530704755258875E-5</v>
      </c>
      <c r="CE128" s="26">
        <f t="shared" si="188"/>
        <v>0.99969350511551369</v>
      </c>
      <c r="CF128" s="26">
        <f t="shared" si="230"/>
        <v>1.4296150957071596E-4</v>
      </c>
      <c r="CG128" s="26">
        <f t="shared" si="231"/>
        <v>7.4080465132813175E-5</v>
      </c>
      <c r="CH128" s="26">
        <f t="shared" si="190"/>
        <v>1.9185606454146398E-2</v>
      </c>
      <c r="CI128" s="26">
        <f t="shared" si="191"/>
        <v>0.87372034140741595</v>
      </c>
      <c r="CJ128" s="26">
        <f t="shared" si="207"/>
        <v>2.0853393559897349E-2</v>
      </c>
      <c r="CK128" s="26">
        <f t="shared" si="192"/>
        <v>1.6677871057509501E-3</v>
      </c>
      <c r="CL128" s="26">
        <f t="shared" si="193"/>
        <v>0.88333569918902588</v>
      </c>
      <c r="CM128" s="26">
        <f t="shared" si="232"/>
        <v>1.9769652230159473E-2</v>
      </c>
      <c r="CN128" s="26">
        <f t="shared" si="233"/>
        <v>5.8404577601307503E-4</v>
      </c>
    </row>
    <row r="129" spans="1:92" x14ac:dyDescent="0.25">
      <c r="A129" s="38">
        <v>123</v>
      </c>
      <c r="B129" s="26">
        <f t="shared" si="130"/>
        <v>3.0287355730204103E-206</v>
      </c>
      <c r="C129" s="26">
        <f t="shared" si="131"/>
        <v>1</v>
      </c>
      <c r="D129" s="26">
        <f t="shared" si="195"/>
        <v>0</v>
      </c>
      <c r="E129" s="26">
        <f t="shared" si="132"/>
        <v>3.0287355730204103E-206</v>
      </c>
      <c r="F129" s="26">
        <f t="shared" si="133"/>
        <v>1</v>
      </c>
      <c r="G129" s="26">
        <f t="shared" si="208"/>
        <v>0</v>
      </c>
      <c r="H129" s="26">
        <f t="shared" si="209"/>
        <v>3.0287355730204103E-206</v>
      </c>
      <c r="I129" s="26">
        <f t="shared" si="135"/>
        <v>1.1848308216872653E-169</v>
      </c>
      <c r="J129" s="26">
        <f t="shared" si="136"/>
        <v>1</v>
      </c>
      <c r="K129" s="26">
        <f t="shared" si="196"/>
        <v>0</v>
      </c>
      <c r="L129" s="26">
        <f t="shared" si="137"/>
        <v>1.1848308216872653E-169</v>
      </c>
      <c r="M129" s="26">
        <f t="shared" si="138"/>
        <v>1</v>
      </c>
      <c r="N129" s="26">
        <f t="shared" si="210"/>
        <v>0</v>
      </c>
      <c r="O129" s="26">
        <f t="shared" si="211"/>
        <v>1.1848308216872653E-169</v>
      </c>
      <c r="P129" s="26">
        <f t="shared" si="140"/>
        <v>1.7051274505101274E-133</v>
      </c>
      <c r="Q129" s="26">
        <f t="shared" si="141"/>
        <v>1</v>
      </c>
      <c r="R129" s="26">
        <f t="shared" si="197"/>
        <v>0</v>
      </c>
      <c r="S129" s="26">
        <f t="shared" si="142"/>
        <v>1.7051274505101274E-133</v>
      </c>
      <c r="T129" s="26">
        <f t="shared" si="143"/>
        <v>1</v>
      </c>
      <c r="U129" s="26">
        <f t="shared" si="212"/>
        <v>0</v>
      </c>
      <c r="V129" s="26">
        <f t="shared" si="213"/>
        <v>1.7051274505101274E-133</v>
      </c>
      <c r="W129" s="26">
        <f t="shared" si="145"/>
        <v>6.6458936732602145E-105</v>
      </c>
      <c r="X129" s="26">
        <f t="shared" si="146"/>
        <v>1</v>
      </c>
      <c r="Y129" s="26">
        <f t="shared" si="198"/>
        <v>0</v>
      </c>
      <c r="Z129" s="26">
        <f t="shared" si="147"/>
        <v>6.6458936732602145E-105</v>
      </c>
      <c r="AA129" s="26">
        <f t="shared" si="148"/>
        <v>1</v>
      </c>
      <c r="AB129" s="26">
        <f t="shared" si="214"/>
        <v>0</v>
      </c>
      <c r="AC129" s="26">
        <f t="shared" si="215"/>
        <v>6.6458936732602145E-105</v>
      </c>
      <c r="AD129" s="26">
        <f t="shared" si="150"/>
        <v>1.6967459212367637E-82</v>
      </c>
      <c r="AE129" s="26">
        <f t="shared" si="151"/>
        <v>1</v>
      </c>
      <c r="AF129" s="26">
        <f t="shared" si="199"/>
        <v>0</v>
      </c>
      <c r="AG129" s="26">
        <f t="shared" si="152"/>
        <v>1.6967459212367637E-82</v>
      </c>
      <c r="AH129" s="26">
        <f t="shared" si="153"/>
        <v>1</v>
      </c>
      <c r="AI129" s="26">
        <f t="shared" si="216"/>
        <v>0</v>
      </c>
      <c r="AJ129" s="26">
        <f t="shared" si="217"/>
        <v>1.6967459212367637E-82</v>
      </c>
      <c r="AK129" s="26">
        <f t="shared" si="155"/>
        <v>1.1846825638947689E-64</v>
      </c>
      <c r="AL129" s="26">
        <f t="shared" si="156"/>
        <v>1</v>
      </c>
      <c r="AM129" s="26">
        <f t="shared" si="200"/>
        <v>0</v>
      </c>
      <c r="AN129" s="26">
        <f t="shared" si="157"/>
        <v>1.1846825638947689E-64</v>
      </c>
      <c r="AO129" s="26">
        <f t="shared" si="158"/>
        <v>1</v>
      </c>
      <c r="AP129" s="26">
        <f t="shared" si="218"/>
        <v>0</v>
      </c>
      <c r="AQ129" s="26">
        <f t="shared" si="219"/>
        <v>1.1846825638947689E-64</v>
      </c>
      <c r="AR129" s="26">
        <f t="shared" si="160"/>
        <v>2.6812973110645939E-52</v>
      </c>
      <c r="AS129" s="26">
        <f t="shared" si="161"/>
        <v>1</v>
      </c>
      <c r="AT129" s="26">
        <f t="shared" si="201"/>
        <v>0</v>
      </c>
      <c r="AU129" s="26">
        <f t="shared" si="162"/>
        <v>2.6812973110645939E-52</v>
      </c>
      <c r="AV129" s="26">
        <f t="shared" si="163"/>
        <v>1</v>
      </c>
      <c r="AW129" s="26">
        <f t="shared" si="220"/>
        <v>0</v>
      </c>
      <c r="AX129" s="26">
        <f t="shared" si="221"/>
        <v>2.6812973110645939E-52</v>
      </c>
      <c r="AY129" s="26">
        <f t="shared" si="165"/>
        <v>1.7674527827857997E-41</v>
      </c>
      <c r="AZ129" s="26">
        <f t="shared" si="166"/>
        <v>1</v>
      </c>
      <c r="BA129" s="26">
        <f t="shared" si="202"/>
        <v>0</v>
      </c>
      <c r="BB129" s="26">
        <f t="shared" si="167"/>
        <v>1.7674527827857997E-41</v>
      </c>
      <c r="BC129" s="26">
        <f t="shared" si="168"/>
        <v>1</v>
      </c>
      <c r="BD129" s="26">
        <f t="shared" si="222"/>
        <v>0</v>
      </c>
      <c r="BE129" s="26">
        <f t="shared" si="223"/>
        <v>1.7674527827857997E-41</v>
      </c>
      <c r="BF129" s="26">
        <f t="shared" si="170"/>
        <v>5.4384115573010269E-29</v>
      </c>
      <c r="BG129" s="26">
        <f t="shared" si="171"/>
        <v>1</v>
      </c>
      <c r="BH129" s="26">
        <f t="shared" si="203"/>
        <v>0</v>
      </c>
      <c r="BI129" s="26">
        <f t="shared" si="172"/>
        <v>5.4384115573010269E-29</v>
      </c>
      <c r="BJ129" s="26">
        <f t="shared" si="173"/>
        <v>1</v>
      </c>
      <c r="BK129" s="26">
        <f t="shared" si="224"/>
        <v>0</v>
      </c>
      <c r="BL129" s="26">
        <f t="shared" si="225"/>
        <v>5.4384115573010269E-29</v>
      </c>
      <c r="BM129" s="26">
        <f t="shared" si="175"/>
        <v>1.4932835416744629E-18</v>
      </c>
      <c r="BN129" s="26">
        <f t="shared" si="176"/>
        <v>1</v>
      </c>
      <c r="BO129" s="26">
        <f t="shared" si="204"/>
        <v>0</v>
      </c>
      <c r="BP129" s="26">
        <f t="shared" si="177"/>
        <v>1.4932835416744629E-18</v>
      </c>
      <c r="BQ129" s="26">
        <f t="shared" si="178"/>
        <v>1</v>
      </c>
      <c r="BR129" s="26">
        <f t="shared" si="226"/>
        <v>0</v>
      </c>
      <c r="BS129" s="26">
        <f t="shared" si="227"/>
        <v>1.4932835416744629E-18</v>
      </c>
      <c r="BT129" s="26">
        <f t="shared" si="180"/>
        <v>2.8973504517300295E-9</v>
      </c>
      <c r="BU129" s="26">
        <f t="shared" si="181"/>
        <v>0.99999999988110722</v>
      </c>
      <c r="BV129" s="26">
        <f t="shared" si="205"/>
        <v>1.3742218474277479E-10</v>
      </c>
      <c r="BW129" s="26">
        <f t="shared" si="182"/>
        <v>2.7599282669872547E-9</v>
      </c>
      <c r="BX129" s="26">
        <f t="shared" si="183"/>
        <v>0.99999999991944899</v>
      </c>
      <c r="BY129" s="26">
        <f t="shared" si="228"/>
        <v>9.4322105681499124E-11</v>
      </c>
      <c r="BZ129" s="26">
        <f t="shared" si="229"/>
        <v>2.8030283460485304E-9</v>
      </c>
      <c r="CA129" s="26">
        <f t="shared" si="185"/>
        <v>1.5881120100258233E-4</v>
      </c>
      <c r="CB129" s="26">
        <f t="shared" si="186"/>
        <v>0.99974789088527549</v>
      </c>
      <c r="CC129" s="26">
        <f t="shared" si="206"/>
        <v>1.1953081970006441E-4</v>
      </c>
      <c r="CD129" s="26">
        <f t="shared" si="187"/>
        <v>3.9280381302517924E-5</v>
      </c>
      <c r="CE129" s="26">
        <f t="shared" si="188"/>
        <v>0.99979316844826938</v>
      </c>
      <c r="CF129" s="26">
        <f t="shared" si="230"/>
        <v>9.9663332755683953E-5</v>
      </c>
      <c r="CG129" s="26">
        <f t="shared" si="231"/>
        <v>5.9147868246898377E-5</v>
      </c>
      <c r="CH129" s="26">
        <f t="shared" si="190"/>
        <v>1.7157859430537447E-2</v>
      </c>
      <c r="CI129" s="26">
        <f t="shared" si="191"/>
        <v>0.8924200584019043</v>
      </c>
      <c r="CJ129" s="26">
        <f t="shared" si="207"/>
        <v>1.8699716994488358E-2</v>
      </c>
      <c r="CK129" s="26">
        <f t="shared" si="192"/>
        <v>1.5418575639509109E-3</v>
      </c>
      <c r="CL129" s="26">
        <f t="shared" si="193"/>
        <v>0.90098326264693596</v>
      </c>
      <c r="CM129" s="26">
        <f t="shared" si="232"/>
        <v>1.7647563457910076E-2</v>
      </c>
      <c r="CN129" s="26">
        <f t="shared" si="233"/>
        <v>4.89704027372629E-4</v>
      </c>
    </row>
    <row r="130" spans="1:92" x14ac:dyDescent="0.25">
      <c r="A130" s="38">
        <v>124</v>
      </c>
      <c r="B130" s="26">
        <f t="shared" si="130"/>
        <v>2.4425286879196356E-208</v>
      </c>
      <c r="C130" s="26">
        <f t="shared" si="131"/>
        <v>1</v>
      </c>
      <c r="D130" s="26">
        <f t="shared" si="195"/>
        <v>0</v>
      </c>
      <c r="E130" s="26">
        <f t="shared" si="132"/>
        <v>2.4425286879196356E-208</v>
      </c>
      <c r="F130" s="26">
        <f t="shared" si="133"/>
        <v>1</v>
      </c>
      <c r="G130" s="26">
        <f t="shared" si="208"/>
        <v>0</v>
      </c>
      <c r="H130" s="26">
        <f t="shared" si="209"/>
        <v>2.4425286879196356E-208</v>
      </c>
      <c r="I130" s="26">
        <f t="shared" si="135"/>
        <v>1.9110174543344269E-171</v>
      </c>
      <c r="J130" s="26">
        <f t="shared" si="136"/>
        <v>1</v>
      </c>
      <c r="K130" s="26">
        <f t="shared" si="196"/>
        <v>0</v>
      </c>
      <c r="L130" s="26">
        <f t="shared" si="137"/>
        <v>1.9110174543344269E-171</v>
      </c>
      <c r="M130" s="26">
        <f t="shared" si="138"/>
        <v>1</v>
      </c>
      <c r="N130" s="26">
        <f t="shared" si="210"/>
        <v>0</v>
      </c>
      <c r="O130" s="26">
        <f t="shared" si="211"/>
        <v>1.9110174543344269E-171</v>
      </c>
      <c r="P130" s="26">
        <f t="shared" si="140"/>
        <v>5.5004111306775835E-135</v>
      </c>
      <c r="Q130" s="26">
        <f t="shared" si="141"/>
        <v>1</v>
      </c>
      <c r="R130" s="26">
        <f t="shared" si="197"/>
        <v>0</v>
      </c>
      <c r="S130" s="26">
        <f t="shared" si="142"/>
        <v>5.5004111306775835E-135</v>
      </c>
      <c r="T130" s="26">
        <f t="shared" si="143"/>
        <v>1</v>
      </c>
      <c r="U130" s="26">
        <f t="shared" si="212"/>
        <v>0</v>
      </c>
      <c r="V130" s="26">
        <f t="shared" si="213"/>
        <v>5.5004111306775835E-135</v>
      </c>
      <c r="W130" s="26">
        <f t="shared" si="145"/>
        <v>3.7517141703885754E-106</v>
      </c>
      <c r="X130" s="26">
        <f t="shared" si="146"/>
        <v>1</v>
      </c>
      <c r="Y130" s="26">
        <f t="shared" si="198"/>
        <v>0</v>
      </c>
      <c r="Z130" s="26">
        <f t="shared" si="147"/>
        <v>3.7517141703885754E-106</v>
      </c>
      <c r="AA130" s="26">
        <f t="shared" si="148"/>
        <v>1</v>
      </c>
      <c r="AB130" s="26">
        <f t="shared" si="214"/>
        <v>0</v>
      </c>
      <c r="AC130" s="26">
        <f t="shared" si="215"/>
        <v>3.7517141703885754E-106</v>
      </c>
      <c r="AD130" s="26">
        <f t="shared" si="150"/>
        <v>1.5051778333551552E-83</v>
      </c>
      <c r="AE130" s="26">
        <f t="shared" si="151"/>
        <v>1</v>
      </c>
      <c r="AF130" s="26">
        <f t="shared" si="199"/>
        <v>0</v>
      </c>
      <c r="AG130" s="26">
        <f t="shared" si="152"/>
        <v>1.5051778333551552E-83</v>
      </c>
      <c r="AH130" s="26">
        <f t="shared" si="153"/>
        <v>1</v>
      </c>
      <c r="AI130" s="26">
        <f t="shared" si="216"/>
        <v>0</v>
      </c>
      <c r="AJ130" s="26">
        <f t="shared" si="217"/>
        <v>1.5051778333551552E-83</v>
      </c>
      <c r="AK130" s="26">
        <f t="shared" si="155"/>
        <v>1.5286226630900482E-65</v>
      </c>
      <c r="AL130" s="26">
        <f t="shared" si="156"/>
        <v>1</v>
      </c>
      <c r="AM130" s="26">
        <f t="shared" si="200"/>
        <v>0</v>
      </c>
      <c r="AN130" s="26">
        <f t="shared" si="157"/>
        <v>1.5286226630900482E-65</v>
      </c>
      <c r="AO130" s="26">
        <f t="shared" si="158"/>
        <v>1</v>
      </c>
      <c r="AP130" s="26">
        <f t="shared" si="218"/>
        <v>0</v>
      </c>
      <c r="AQ130" s="26">
        <f t="shared" si="219"/>
        <v>1.5286226630900482E-65</v>
      </c>
      <c r="AR130" s="26">
        <f t="shared" si="160"/>
        <v>4.5409067364803639E-53</v>
      </c>
      <c r="AS130" s="26">
        <f t="shared" si="161"/>
        <v>1</v>
      </c>
      <c r="AT130" s="26">
        <f t="shared" si="201"/>
        <v>0</v>
      </c>
      <c r="AU130" s="26">
        <f t="shared" si="162"/>
        <v>4.5409067364803639E-53</v>
      </c>
      <c r="AV130" s="26">
        <f t="shared" si="163"/>
        <v>1</v>
      </c>
      <c r="AW130" s="26">
        <f t="shared" si="220"/>
        <v>0</v>
      </c>
      <c r="AX130" s="26">
        <f t="shared" si="221"/>
        <v>4.5409067364803639E-53</v>
      </c>
      <c r="AY130" s="26">
        <f t="shared" si="165"/>
        <v>3.8484858980013967E-42</v>
      </c>
      <c r="AZ130" s="26">
        <f t="shared" si="166"/>
        <v>1</v>
      </c>
      <c r="BA130" s="26">
        <f t="shared" si="202"/>
        <v>0</v>
      </c>
      <c r="BB130" s="26">
        <f t="shared" si="167"/>
        <v>3.8484858980013967E-42</v>
      </c>
      <c r="BC130" s="26">
        <f t="shared" si="168"/>
        <v>1</v>
      </c>
      <c r="BD130" s="26">
        <f t="shared" si="222"/>
        <v>0</v>
      </c>
      <c r="BE130" s="26">
        <f t="shared" si="223"/>
        <v>3.8484858980013967E-42</v>
      </c>
      <c r="BF130" s="26">
        <f t="shared" si="170"/>
        <v>1.6227518356462087E-29</v>
      </c>
      <c r="BG130" s="26">
        <f t="shared" si="171"/>
        <v>1</v>
      </c>
      <c r="BH130" s="26">
        <f t="shared" si="203"/>
        <v>0</v>
      </c>
      <c r="BI130" s="26">
        <f t="shared" si="172"/>
        <v>1.6227518356462087E-29</v>
      </c>
      <c r="BJ130" s="26">
        <f t="shared" si="173"/>
        <v>1</v>
      </c>
      <c r="BK130" s="26">
        <f t="shared" si="224"/>
        <v>0</v>
      </c>
      <c r="BL130" s="26">
        <f t="shared" si="225"/>
        <v>1.6227518356462087E-29</v>
      </c>
      <c r="BM130" s="26">
        <f t="shared" si="175"/>
        <v>6.0213046035260259E-19</v>
      </c>
      <c r="BN130" s="26">
        <f t="shared" si="176"/>
        <v>1</v>
      </c>
      <c r="BO130" s="26">
        <f t="shared" si="204"/>
        <v>0</v>
      </c>
      <c r="BP130" s="26">
        <f t="shared" si="177"/>
        <v>6.0213046035260259E-19</v>
      </c>
      <c r="BQ130" s="26">
        <f t="shared" si="178"/>
        <v>1</v>
      </c>
      <c r="BR130" s="26">
        <f t="shared" si="226"/>
        <v>0</v>
      </c>
      <c r="BS130" s="26">
        <f t="shared" si="227"/>
        <v>6.0213046035260259E-19</v>
      </c>
      <c r="BT130" s="26">
        <f t="shared" si="180"/>
        <v>1.6356010614605013E-9</v>
      </c>
      <c r="BU130" s="26">
        <f t="shared" si="181"/>
        <v>0.99999999994561639</v>
      </c>
      <c r="BV130" s="26">
        <f t="shared" si="205"/>
        <v>6.4509175778937333E-11</v>
      </c>
      <c r="BW130" s="26">
        <f t="shared" si="182"/>
        <v>1.571091885681564E-9</v>
      </c>
      <c r="BX130" s="26">
        <f t="shared" si="183"/>
        <v>0.99999999996341127</v>
      </c>
      <c r="BY130" s="26">
        <f t="shared" si="228"/>
        <v>4.3962278262199561E-11</v>
      </c>
      <c r="BZ130" s="26">
        <f t="shared" si="229"/>
        <v>1.5916387831983017E-9</v>
      </c>
      <c r="CA130" s="26">
        <f t="shared" si="185"/>
        <v>1.1526619427606762E-4</v>
      </c>
      <c r="CB130" s="26">
        <f t="shared" si="186"/>
        <v>0.99983075865484194</v>
      </c>
      <c r="CC130" s="26">
        <f t="shared" si="206"/>
        <v>8.2867769566452587E-5</v>
      </c>
      <c r="CD130" s="26">
        <f t="shared" si="187"/>
        <v>3.2398424709615035E-5</v>
      </c>
      <c r="CE130" s="26">
        <f t="shared" si="188"/>
        <v>0.99986188013802635</v>
      </c>
      <c r="CF130" s="26">
        <f t="shared" si="230"/>
        <v>6.8711689756972838E-5</v>
      </c>
      <c r="CG130" s="26">
        <f t="shared" si="231"/>
        <v>4.6554504519094784E-5</v>
      </c>
      <c r="CH130" s="26">
        <f t="shared" si="190"/>
        <v>1.5220681752896091E-2</v>
      </c>
      <c r="CI130" s="26">
        <f t="shared" si="191"/>
        <v>0.90903688870275334</v>
      </c>
      <c r="CJ130" s="26">
        <f t="shared" si="207"/>
        <v>1.6616830300849039E-2</v>
      </c>
      <c r="CK130" s="26">
        <f t="shared" si="192"/>
        <v>1.3961485479529485E-3</v>
      </c>
      <c r="CL130" s="26">
        <f t="shared" si="193"/>
        <v>0.91659406880837668</v>
      </c>
      <c r="CM130" s="26">
        <f t="shared" si="232"/>
        <v>1.5610806161440727E-2</v>
      </c>
      <c r="CN130" s="26">
        <f t="shared" si="233"/>
        <v>3.9012440854463599E-4</v>
      </c>
    </row>
    <row r="131" spans="1:92" x14ac:dyDescent="0.25">
      <c r="A131" s="38">
        <v>125</v>
      </c>
      <c r="B131" s="26">
        <f t="shared" si="130"/>
        <v>1.9540229503358863E-210</v>
      </c>
      <c r="C131" s="26">
        <f t="shared" si="131"/>
        <v>1</v>
      </c>
      <c r="D131" s="26">
        <f t="shared" si="195"/>
        <v>0</v>
      </c>
      <c r="E131" s="26">
        <f t="shared" si="132"/>
        <v>1.9540229503358863E-210</v>
      </c>
      <c r="F131" s="26">
        <f t="shared" si="133"/>
        <v>1</v>
      </c>
      <c r="G131" s="26">
        <f t="shared" si="208"/>
        <v>0</v>
      </c>
      <c r="H131" s="26">
        <f t="shared" si="209"/>
        <v>1.9540229503358863E-210</v>
      </c>
      <c r="I131" s="26">
        <f t="shared" si="135"/>
        <v>3.057627926934936E-173</v>
      </c>
      <c r="J131" s="26">
        <f t="shared" si="136"/>
        <v>1</v>
      </c>
      <c r="K131" s="26">
        <f t="shared" si="196"/>
        <v>0</v>
      </c>
      <c r="L131" s="26">
        <f t="shared" si="137"/>
        <v>3.057627926934936E-173</v>
      </c>
      <c r="M131" s="26">
        <f t="shared" si="138"/>
        <v>1</v>
      </c>
      <c r="N131" s="26">
        <f t="shared" si="210"/>
        <v>0</v>
      </c>
      <c r="O131" s="26">
        <f t="shared" si="211"/>
        <v>3.057627926934936E-173</v>
      </c>
      <c r="P131" s="26">
        <f t="shared" si="140"/>
        <v>1.7601315618167452E-136</v>
      </c>
      <c r="Q131" s="26">
        <f t="shared" si="141"/>
        <v>1</v>
      </c>
      <c r="R131" s="26">
        <f t="shared" si="197"/>
        <v>0</v>
      </c>
      <c r="S131" s="26">
        <f t="shared" si="142"/>
        <v>1.7601315618167452E-136</v>
      </c>
      <c r="T131" s="26">
        <f t="shared" si="143"/>
        <v>1</v>
      </c>
      <c r="U131" s="26">
        <f t="shared" si="212"/>
        <v>0</v>
      </c>
      <c r="V131" s="26">
        <f t="shared" si="213"/>
        <v>1.7601315618167452E-136</v>
      </c>
      <c r="W131" s="26">
        <f t="shared" si="145"/>
        <v>2.1009599354176356E-107</v>
      </c>
      <c r="X131" s="26">
        <f t="shared" si="146"/>
        <v>1</v>
      </c>
      <c r="Y131" s="26">
        <f t="shared" si="198"/>
        <v>0</v>
      </c>
      <c r="Z131" s="26">
        <f t="shared" si="147"/>
        <v>2.1009599354176356E-107</v>
      </c>
      <c r="AA131" s="26">
        <f t="shared" si="148"/>
        <v>1</v>
      </c>
      <c r="AB131" s="26">
        <f t="shared" si="214"/>
        <v>0</v>
      </c>
      <c r="AC131" s="26">
        <f t="shared" si="215"/>
        <v>2.1009599354176356E-107</v>
      </c>
      <c r="AD131" s="26">
        <f t="shared" si="150"/>
        <v>1.3245564933526139E-84</v>
      </c>
      <c r="AE131" s="26">
        <f t="shared" si="151"/>
        <v>1</v>
      </c>
      <c r="AF131" s="26">
        <f t="shared" si="199"/>
        <v>0</v>
      </c>
      <c r="AG131" s="26">
        <f t="shared" si="152"/>
        <v>1.3245564933526139E-84</v>
      </c>
      <c r="AH131" s="26">
        <f t="shared" si="153"/>
        <v>1</v>
      </c>
      <c r="AI131" s="26">
        <f t="shared" si="216"/>
        <v>0</v>
      </c>
      <c r="AJ131" s="26">
        <f t="shared" si="217"/>
        <v>1.3245564933526139E-84</v>
      </c>
      <c r="AK131" s="26">
        <f t="shared" si="155"/>
        <v>1.9566370087552342E-66</v>
      </c>
      <c r="AL131" s="26">
        <f t="shared" si="156"/>
        <v>1</v>
      </c>
      <c r="AM131" s="26">
        <f t="shared" si="200"/>
        <v>0</v>
      </c>
      <c r="AN131" s="26">
        <f t="shared" si="157"/>
        <v>1.9566370087552342E-66</v>
      </c>
      <c r="AO131" s="26">
        <f t="shared" si="158"/>
        <v>1</v>
      </c>
      <c r="AP131" s="26">
        <f t="shared" si="218"/>
        <v>0</v>
      </c>
      <c r="AQ131" s="26">
        <f t="shared" si="219"/>
        <v>1.9566370087552342E-66</v>
      </c>
      <c r="AR131" s="26">
        <f t="shared" si="160"/>
        <v>7.6287233172870047E-54</v>
      </c>
      <c r="AS131" s="26">
        <f t="shared" si="161"/>
        <v>1</v>
      </c>
      <c r="AT131" s="26">
        <f t="shared" si="201"/>
        <v>0</v>
      </c>
      <c r="AU131" s="26">
        <f t="shared" si="162"/>
        <v>7.6287233172870047E-54</v>
      </c>
      <c r="AV131" s="26">
        <f t="shared" si="163"/>
        <v>1</v>
      </c>
      <c r="AW131" s="26">
        <f t="shared" si="220"/>
        <v>0</v>
      </c>
      <c r="AX131" s="26">
        <f t="shared" si="221"/>
        <v>7.6287233172870047E-54</v>
      </c>
      <c r="AY131" s="26">
        <f t="shared" si="165"/>
        <v>8.3127295396828959E-43</v>
      </c>
      <c r="AZ131" s="26">
        <f t="shared" si="166"/>
        <v>1</v>
      </c>
      <c r="BA131" s="26">
        <f t="shared" si="202"/>
        <v>0</v>
      </c>
      <c r="BB131" s="26">
        <f t="shared" si="167"/>
        <v>8.3127295396828959E-43</v>
      </c>
      <c r="BC131" s="26">
        <f t="shared" si="168"/>
        <v>1</v>
      </c>
      <c r="BD131" s="26">
        <f t="shared" si="222"/>
        <v>0</v>
      </c>
      <c r="BE131" s="26">
        <f t="shared" si="223"/>
        <v>8.3127295396828959E-43</v>
      </c>
      <c r="BF131" s="26">
        <f t="shared" si="170"/>
        <v>4.8033454335128845E-30</v>
      </c>
      <c r="BG131" s="26">
        <f t="shared" si="171"/>
        <v>1</v>
      </c>
      <c r="BH131" s="26">
        <f t="shared" si="203"/>
        <v>0</v>
      </c>
      <c r="BI131" s="26">
        <f t="shared" si="172"/>
        <v>4.8033454335128845E-30</v>
      </c>
      <c r="BJ131" s="26">
        <f t="shared" si="173"/>
        <v>1</v>
      </c>
      <c r="BK131" s="26">
        <f t="shared" si="224"/>
        <v>0</v>
      </c>
      <c r="BL131" s="26">
        <f t="shared" si="225"/>
        <v>4.8033454335128845E-30</v>
      </c>
      <c r="BM131" s="26">
        <f t="shared" si="175"/>
        <v>2.4085218414103936E-19</v>
      </c>
      <c r="BN131" s="26">
        <f t="shared" si="176"/>
        <v>1</v>
      </c>
      <c r="BO131" s="26">
        <f t="shared" si="204"/>
        <v>0</v>
      </c>
      <c r="BP131" s="26">
        <f t="shared" si="177"/>
        <v>2.4085218414103936E-19</v>
      </c>
      <c r="BQ131" s="26">
        <f t="shared" si="178"/>
        <v>1</v>
      </c>
      <c r="BR131" s="26">
        <f t="shared" si="226"/>
        <v>0</v>
      </c>
      <c r="BS131" s="26">
        <f t="shared" si="227"/>
        <v>2.4085218414103936E-19</v>
      </c>
      <c r="BT131" s="26">
        <f t="shared" si="180"/>
        <v>9.1593659441787017E-10</v>
      </c>
      <c r="BU131" s="26">
        <f t="shared" si="181"/>
        <v>0.9999999999754694</v>
      </c>
      <c r="BV131" s="26">
        <f t="shared" si="205"/>
        <v>2.9853008953750759E-11</v>
      </c>
      <c r="BW131" s="26">
        <f t="shared" si="182"/>
        <v>8.8608358546411941E-10</v>
      </c>
      <c r="BX131" s="26">
        <f t="shared" si="183"/>
        <v>0.99999999998361111</v>
      </c>
      <c r="BY131" s="26">
        <f t="shared" si="228"/>
        <v>2.0199841799239948E-11</v>
      </c>
      <c r="BZ131" s="26">
        <f t="shared" si="229"/>
        <v>8.9573675261863022E-10</v>
      </c>
      <c r="CA131" s="26">
        <f t="shared" si="185"/>
        <v>8.299165987876821E-5</v>
      </c>
      <c r="CB131" s="26">
        <f t="shared" si="186"/>
        <v>0.99988757461404054</v>
      </c>
      <c r="CC131" s="26">
        <f t="shared" si="206"/>
        <v>5.6815959198597277E-5</v>
      </c>
      <c r="CD131" s="26">
        <f t="shared" si="187"/>
        <v>2.6175700680170934E-5</v>
      </c>
      <c r="CE131" s="26">
        <f t="shared" si="188"/>
        <v>0.99990872961989807</v>
      </c>
      <c r="CF131" s="26">
        <f t="shared" si="230"/>
        <v>4.6849481871724663E-5</v>
      </c>
      <c r="CG131" s="26">
        <f t="shared" si="231"/>
        <v>3.6142178007043547E-5</v>
      </c>
      <c r="CH131" s="26">
        <f t="shared" si="190"/>
        <v>1.3394199942548585E-2</v>
      </c>
      <c r="CI131" s="26">
        <f t="shared" si="191"/>
        <v>0.92366930982378492</v>
      </c>
      <c r="CJ131" s="26">
        <f t="shared" si="207"/>
        <v>1.463242112103158E-2</v>
      </c>
      <c r="CK131" s="26">
        <f t="shared" si="192"/>
        <v>1.2382211784829952E-3</v>
      </c>
      <c r="CL131" s="26">
        <f t="shared" si="193"/>
        <v>0.93027831144500883</v>
      </c>
      <c r="CM131" s="26">
        <f t="shared" si="232"/>
        <v>1.3684242636632149E-2</v>
      </c>
      <c r="CN131" s="26">
        <f t="shared" si="233"/>
        <v>2.9004269408356396E-4</v>
      </c>
    </row>
    <row r="132" spans="1:92" x14ac:dyDescent="0.25">
      <c r="A132" s="38">
        <v>126</v>
      </c>
      <c r="B132" s="26">
        <f t="shared" si="130"/>
        <v>1.550811865345976E-212</v>
      </c>
      <c r="C132" s="26">
        <f t="shared" si="131"/>
        <v>1</v>
      </c>
      <c r="D132" s="26">
        <f t="shared" si="195"/>
        <v>0</v>
      </c>
      <c r="E132" s="26">
        <f t="shared" si="132"/>
        <v>1.550811865345976E-212</v>
      </c>
      <c r="F132" s="26">
        <f t="shared" si="133"/>
        <v>1</v>
      </c>
      <c r="G132" s="26">
        <f t="shared" si="208"/>
        <v>0</v>
      </c>
      <c r="H132" s="26">
        <f t="shared" si="209"/>
        <v>1.550811865345976E-212</v>
      </c>
      <c r="I132" s="26">
        <f t="shared" si="135"/>
        <v>4.8533776618013551E-175</v>
      </c>
      <c r="J132" s="26">
        <f t="shared" si="136"/>
        <v>1</v>
      </c>
      <c r="K132" s="26">
        <f t="shared" si="196"/>
        <v>0</v>
      </c>
      <c r="L132" s="26">
        <f t="shared" si="137"/>
        <v>4.8533776618013551E-175</v>
      </c>
      <c r="M132" s="26">
        <f t="shared" si="138"/>
        <v>1</v>
      </c>
      <c r="N132" s="26">
        <f t="shared" si="210"/>
        <v>0</v>
      </c>
      <c r="O132" s="26">
        <f t="shared" si="211"/>
        <v>4.8533776618013551E-175</v>
      </c>
      <c r="P132" s="26">
        <f t="shared" si="140"/>
        <v>5.5877192438628616E-138</v>
      </c>
      <c r="Q132" s="26">
        <f t="shared" si="141"/>
        <v>1</v>
      </c>
      <c r="R132" s="26">
        <f t="shared" si="197"/>
        <v>0</v>
      </c>
      <c r="S132" s="26">
        <f t="shared" si="142"/>
        <v>5.5877192438628616E-138</v>
      </c>
      <c r="T132" s="26">
        <f t="shared" si="143"/>
        <v>1</v>
      </c>
      <c r="U132" s="26">
        <f t="shared" si="212"/>
        <v>0</v>
      </c>
      <c r="V132" s="26">
        <f t="shared" si="213"/>
        <v>5.5877192438628616E-138</v>
      </c>
      <c r="W132" s="26">
        <f t="shared" si="145"/>
        <v>1.1671999641209521E-108</v>
      </c>
      <c r="X132" s="26">
        <f t="shared" si="146"/>
        <v>1</v>
      </c>
      <c r="Y132" s="26">
        <f t="shared" si="198"/>
        <v>0</v>
      </c>
      <c r="Z132" s="26">
        <f t="shared" si="147"/>
        <v>1.1671999641209521E-108</v>
      </c>
      <c r="AA132" s="26">
        <f t="shared" si="148"/>
        <v>1</v>
      </c>
      <c r="AB132" s="26">
        <f t="shared" si="214"/>
        <v>0</v>
      </c>
      <c r="AC132" s="26">
        <f t="shared" si="215"/>
        <v>1.1671999641209521E-108</v>
      </c>
      <c r="AD132" s="26">
        <f t="shared" si="150"/>
        <v>1.1563588434031023E-85</v>
      </c>
      <c r="AE132" s="26">
        <f t="shared" si="151"/>
        <v>1</v>
      </c>
      <c r="AF132" s="26">
        <f t="shared" si="199"/>
        <v>0</v>
      </c>
      <c r="AG132" s="26">
        <f t="shared" si="152"/>
        <v>1.1563588434031023E-85</v>
      </c>
      <c r="AH132" s="26">
        <f t="shared" si="153"/>
        <v>1</v>
      </c>
      <c r="AI132" s="26">
        <f t="shared" si="216"/>
        <v>0</v>
      </c>
      <c r="AJ132" s="26">
        <f t="shared" si="217"/>
        <v>1.1563588434031023E-85</v>
      </c>
      <c r="AK132" s="26">
        <f t="shared" si="155"/>
        <v>2.4846184238161877E-67</v>
      </c>
      <c r="AL132" s="26">
        <f t="shared" si="156"/>
        <v>1</v>
      </c>
      <c r="AM132" s="26">
        <f t="shared" si="200"/>
        <v>0</v>
      </c>
      <c r="AN132" s="26">
        <f t="shared" si="157"/>
        <v>2.4846184238161877E-67</v>
      </c>
      <c r="AO132" s="26">
        <f t="shared" si="158"/>
        <v>1</v>
      </c>
      <c r="AP132" s="26">
        <f t="shared" si="218"/>
        <v>0</v>
      </c>
      <c r="AQ132" s="26">
        <f t="shared" si="219"/>
        <v>2.4846184238161877E-67</v>
      </c>
      <c r="AR132" s="26">
        <f t="shared" si="160"/>
        <v>1.271453886214509E-54</v>
      </c>
      <c r="AS132" s="26">
        <f t="shared" si="161"/>
        <v>1</v>
      </c>
      <c r="AT132" s="26">
        <f t="shared" si="201"/>
        <v>0</v>
      </c>
      <c r="AU132" s="26">
        <f t="shared" si="162"/>
        <v>1.271453886214509E-54</v>
      </c>
      <c r="AV132" s="26">
        <f t="shared" si="163"/>
        <v>1</v>
      </c>
      <c r="AW132" s="26">
        <f t="shared" si="220"/>
        <v>0</v>
      </c>
      <c r="AX132" s="26">
        <f t="shared" si="221"/>
        <v>1.271453886214509E-54</v>
      </c>
      <c r="AY132" s="26">
        <f t="shared" si="165"/>
        <v>1.7812991870748935E-43</v>
      </c>
      <c r="AZ132" s="26">
        <f t="shared" si="166"/>
        <v>1</v>
      </c>
      <c r="BA132" s="26">
        <f t="shared" si="202"/>
        <v>0</v>
      </c>
      <c r="BB132" s="26">
        <f t="shared" si="167"/>
        <v>1.7812991870748935E-43</v>
      </c>
      <c r="BC132" s="26">
        <f t="shared" si="168"/>
        <v>1</v>
      </c>
      <c r="BD132" s="26">
        <f t="shared" si="222"/>
        <v>0</v>
      </c>
      <c r="BE132" s="26">
        <f t="shared" si="223"/>
        <v>1.7812991870748935E-43</v>
      </c>
      <c r="BF132" s="26">
        <f t="shared" si="170"/>
        <v>1.4105061987300153E-30</v>
      </c>
      <c r="BG132" s="26">
        <f t="shared" si="171"/>
        <v>1</v>
      </c>
      <c r="BH132" s="26">
        <f t="shared" si="203"/>
        <v>0</v>
      </c>
      <c r="BI132" s="26">
        <f t="shared" si="172"/>
        <v>1.4105061987300153E-30</v>
      </c>
      <c r="BJ132" s="26">
        <f t="shared" si="173"/>
        <v>1</v>
      </c>
      <c r="BK132" s="26">
        <f t="shared" si="224"/>
        <v>0</v>
      </c>
      <c r="BL132" s="26">
        <f t="shared" si="225"/>
        <v>1.4105061987300153E-30</v>
      </c>
      <c r="BM132" s="26">
        <f t="shared" si="175"/>
        <v>9.5576263548032169E-20</v>
      </c>
      <c r="BN132" s="26">
        <f t="shared" si="176"/>
        <v>1</v>
      </c>
      <c r="BO132" s="26">
        <f t="shared" si="204"/>
        <v>0</v>
      </c>
      <c r="BP132" s="26">
        <f t="shared" si="177"/>
        <v>9.5576263548032169E-20</v>
      </c>
      <c r="BQ132" s="26">
        <f t="shared" si="178"/>
        <v>1</v>
      </c>
      <c r="BR132" s="26">
        <f t="shared" si="226"/>
        <v>0</v>
      </c>
      <c r="BS132" s="26">
        <f t="shared" si="227"/>
        <v>9.5576263548032169E-20</v>
      </c>
      <c r="BT132" s="26">
        <f t="shared" si="180"/>
        <v>5.088536635654812E-10</v>
      </c>
      <c r="BU132" s="26">
        <f t="shared" si="181"/>
        <v>0.99999999998908884</v>
      </c>
      <c r="BV132" s="26">
        <f t="shared" si="205"/>
        <v>1.3619438909984183E-11</v>
      </c>
      <c r="BW132" s="26">
        <f t="shared" si="182"/>
        <v>4.9523422465549702E-10</v>
      </c>
      <c r="BX132" s="26">
        <f t="shared" si="183"/>
        <v>0.99999999999276112</v>
      </c>
      <c r="BY132" s="26">
        <f t="shared" si="228"/>
        <v>9.1500140797506901E-12</v>
      </c>
      <c r="BZ132" s="26">
        <f t="shared" si="229"/>
        <v>4.9970364948573051E-10</v>
      </c>
      <c r="CA132" s="26">
        <f t="shared" si="185"/>
        <v>5.9279757056263415E-5</v>
      </c>
      <c r="CB132" s="26">
        <f t="shared" si="186"/>
        <v>0.99992609884483274</v>
      </c>
      <c r="CC132" s="26">
        <f t="shared" si="206"/>
        <v>3.8524230792202907E-5</v>
      </c>
      <c r="CD132" s="26">
        <f t="shared" si="187"/>
        <v>2.0755526264060508E-5</v>
      </c>
      <c r="CE132" s="26">
        <f t="shared" si="188"/>
        <v>0.9999403202213264</v>
      </c>
      <c r="CF132" s="26">
        <f t="shared" si="230"/>
        <v>3.1590601428321818E-5</v>
      </c>
      <c r="CG132" s="26">
        <f t="shared" si="231"/>
        <v>2.7689155627941597E-5</v>
      </c>
      <c r="CH132" s="26">
        <f t="shared" si="190"/>
        <v>1.1693349156193215E-2</v>
      </c>
      <c r="CI132" s="26">
        <f t="shared" si="191"/>
        <v>0.93643778552877344</v>
      </c>
      <c r="CJ132" s="26">
        <f t="shared" si="207"/>
        <v>1.2768475704988513E-2</v>
      </c>
      <c r="CK132" s="26">
        <f t="shared" si="192"/>
        <v>1.0751265487952983E-3</v>
      </c>
      <c r="CL132" s="26">
        <f t="shared" si="193"/>
        <v>0.94216527843620113</v>
      </c>
      <c r="CM132" s="26">
        <f t="shared" si="232"/>
        <v>1.1886966991192294E-2</v>
      </c>
      <c r="CN132" s="26">
        <f t="shared" si="233"/>
        <v>1.9361783499907866E-4</v>
      </c>
    </row>
    <row r="133" spans="1:92" x14ac:dyDescent="0.25">
      <c r="A133" s="38">
        <v>127</v>
      </c>
      <c r="B133" s="26">
        <f t="shared" si="130"/>
        <v>1.2211117049969032E-214</v>
      </c>
      <c r="C133" s="26">
        <f t="shared" si="131"/>
        <v>1</v>
      </c>
      <c r="D133" s="26">
        <f t="shared" si="195"/>
        <v>0</v>
      </c>
      <c r="E133" s="26">
        <f t="shared" si="132"/>
        <v>1.2211117049969032E-214</v>
      </c>
      <c r="F133" s="26">
        <f t="shared" si="133"/>
        <v>1</v>
      </c>
      <c r="G133" s="26">
        <f t="shared" si="208"/>
        <v>0</v>
      </c>
      <c r="H133" s="26">
        <f t="shared" si="209"/>
        <v>1.2211117049969032E-214</v>
      </c>
      <c r="I133" s="26">
        <f t="shared" si="135"/>
        <v>7.6431144280341713E-177</v>
      </c>
      <c r="J133" s="26">
        <f t="shared" si="136"/>
        <v>1</v>
      </c>
      <c r="K133" s="26">
        <f t="shared" si="196"/>
        <v>0</v>
      </c>
      <c r="L133" s="26">
        <f t="shared" si="137"/>
        <v>7.6431144280341713E-177</v>
      </c>
      <c r="M133" s="26">
        <f t="shared" si="138"/>
        <v>1</v>
      </c>
      <c r="N133" s="26">
        <f t="shared" si="210"/>
        <v>0</v>
      </c>
      <c r="O133" s="26">
        <f t="shared" si="211"/>
        <v>7.6431144280341713E-177</v>
      </c>
      <c r="P133" s="26">
        <f t="shared" si="140"/>
        <v>1.7599115728701201E-139</v>
      </c>
      <c r="Q133" s="26">
        <f t="shared" si="141"/>
        <v>1</v>
      </c>
      <c r="R133" s="26">
        <f t="shared" si="197"/>
        <v>0</v>
      </c>
      <c r="S133" s="26">
        <f t="shared" si="142"/>
        <v>1.7599115728701201E-139</v>
      </c>
      <c r="T133" s="26">
        <f t="shared" si="143"/>
        <v>1</v>
      </c>
      <c r="U133" s="26">
        <f t="shared" si="212"/>
        <v>0</v>
      </c>
      <c r="V133" s="26">
        <f t="shared" si="213"/>
        <v>1.7599115728701201E-139</v>
      </c>
      <c r="W133" s="26">
        <f t="shared" si="145"/>
        <v>6.4333856290132576E-110</v>
      </c>
      <c r="X133" s="26">
        <f t="shared" si="146"/>
        <v>1</v>
      </c>
      <c r="Y133" s="26">
        <f t="shared" si="198"/>
        <v>0</v>
      </c>
      <c r="Z133" s="26">
        <f t="shared" si="147"/>
        <v>6.4333856290132576E-110</v>
      </c>
      <c r="AA133" s="26">
        <f t="shared" si="148"/>
        <v>1</v>
      </c>
      <c r="AB133" s="26">
        <f t="shared" si="214"/>
        <v>0</v>
      </c>
      <c r="AC133" s="26">
        <f t="shared" si="215"/>
        <v>6.4333856290132576E-110</v>
      </c>
      <c r="AD133" s="26">
        <f t="shared" si="150"/>
        <v>1.0015706517664166E-86</v>
      </c>
      <c r="AE133" s="26">
        <f t="shared" si="151"/>
        <v>1</v>
      </c>
      <c r="AF133" s="26">
        <f t="shared" si="199"/>
        <v>0</v>
      </c>
      <c r="AG133" s="26">
        <f t="shared" si="152"/>
        <v>1.0015706517664166E-86</v>
      </c>
      <c r="AH133" s="26">
        <f t="shared" si="153"/>
        <v>1</v>
      </c>
      <c r="AI133" s="26">
        <f t="shared" si="216"/>
        <v>0</v>
      </c>
      <c r="AJ133" s="26">
        <f t="shared" si="217"/>
        <v>1.0015706517664166E-86</v>
      </c>
      <c r="AK133" s="26">
        <f t="shared" si="155"/>
        <v>3.1302279355164294E-68</v>
      </c>
      <c r="AL133" s="26">
        <f t="shared" si="156"/>
        <v>1</v>
      </c>
      <c r="AM133" s="26">
        <f t="shared" si="200"/>
        <v>0</v>
      </c>
      <c r="AN133" s="26">
        <f t="shared" si="157"/>
        <v>3.1302279355164294E-68</v>
      </c>
      <c r="AO133" s="26">
        <f t="shared" si="158"/>
        <v>1</v>
      </c>
      <c r="AP133" s="26">
        <f t="shared" si="218"/>
        <v>0</v>
      </c>
      <c r="AQ133" s="26">
        <f t="shared" si="219"/>
        <v>3.1302279355164294E-68</v>
      </c>
      <c r="AR133" s="26">
        <f t="shared" si="160"/>
        <v>2.1024040638192469E-55</v>
      </c>
      <c r="AS133" s="26">
        <f t="shared" si="161"/>
        <v>1</v>
      </c>
      <c r="AT133" s="26">
        <f t="shared" si="201"/>
        <v>0</v>
      </c>
      <c r="AU133" s="26">
        <f t="shared" si="162"/>
        <v>2.1024040638192469E-55</v>
      </c>
      <c r="AV133" s="26">
        <f t="shared" si="163"/>
        <v>1</v>
      </c>
      <c r="AW133" s="26">
        <f t="shared" si="220"/>
        <v>0</v>
      </c>
      <c r="AX133" s="26">
        <f t="shared" si="221"/>
        <v>2.1024040638192469E-55</v>
      </c>
      <c r="AY133" s="26">
        <f t="shared" si="165"/>
        <v>3.7870140197656483E-44</v>
      </c>
      <c r="AZ133" s="26">
        <f t="shared" si="166"/>
        <v>1</v>
      </c>
      <c r="BA133" s="26">
        <f t="shared" si="202"/>
        <v>0</v>
      </c>
      <c r="BB133" s="26">
        <f t="shared" si="167"/>
        <v>3.7870140197656483E-44</v>
      </c>
      <c r="BC133" s="26">
        <f t="shared" si="168"/>
        <v>1</v>
      </c>
      <c r="BD133" s="26">
        <f t="shared" si="222"/>
        <v>0</v>
      </c>
      <c r="BE133" s="26">
        <f t="shared" si="223"/>
        <v>3.7870140197656483E-44</v>
      </c>
      <c r="BF133" s="26">
        <f t="shared" si="170"/>
        <v>4.1093487679534085E-31</v>
      </c>
      <c r="BG133" s="26">
        <f t="shared" si="171"/>
        <v>1</v>
      </c>
      <c r="BH133" s="26">
        <f t="shared" si="203"/>
        <v>0</v>
      </c>
      <c r="BI133" s="26">
        <f t="shared" si="172"/>
        <v>4.1093487679534085E-31</v>
      </c>
      <c r="BJ133" s="26">
        <f t="shared" si="173"/>
        <v>1</v>
      </c>
      <c r="BK133" s="26">
        <f t="shared" si="224"/>
        <v>0</v>
      </c>
      <c r="BL133" s="26">
        <f t="shared" si="225"/>
        <v>4.1093487679534085E-31</v>
      </c>
      <c r="BM133" s="26">
        <f t="shared" si="175"/>
        <v>3.7628450215760627E-20</v>
      </c>
      <c r="BN133" s="26">
        <f t="shared" si="176"/>
        <v>1</v>
      </c>
      <c r="BO133" s="26">
        <f t="shared" si="204"/>
        <v>0</v>
      </c>
      <c r="BP133" s="26">
        <f t="shared" si="177"/>
        <v>3.7628450215760627E-20</v>
      </c>
      <c r="BQ133" s="26">
        <f t="shared" si="178"/>
        <v>1</v>
      </c>
      <c r="BR133" s="26">
        <f t="shared" si="226"/>
        <v>0</v>
      </c>
      <c r="BS133" s="26">
        <f t="shared" si="227"/>
        <v>3.7628450215760627E-20</v>
      </c>
      <c r="BT133" s="26">
        <f t="shared" si="180"/>
        <v>2.8047052322507066E-10</v>
      </c>
      <c r="BU133" s="26">
        <f t="shared" si="181"/>
        <v>0.99999999999521427</v>
      </c>
      <c r="BV133" s="26">
        <f t="shared" si="205"/>
        <v>6.1254334937643762E-12</v>
      </c>
      <c r="BW133" s="26">
        <f t="shared" si="182"/>
        <v>2.7434508973130629E-10</v>
      </c>
      <c r="BX133" s="26">
        <f t="shared" si="183"/>
        <v>0.99999999999684708</v>
      </c>
      <c r="BY133" s="26">
        <f t="shared" si="228"/>
        <v>4.0859537975279636E-12</v>
      </c>
      <c r="BZ133" s="26">
        <f t="shared" si="229"/>
        <v>2.763845694275427E-10</v>
      </c>
      <c r="CA133" s="26">
        <f t="shared" si="185"/>
        <v>4.2009276654044844E-5</v>
      </c>
      <c r="CB133" s="26">
        <f t="shared" si="186"/>
        <v>0.99995193194610676</v>
      </c>
      <c r="CC133" s="26">
        <f t="shared" si="206"/>
        <v>2.5833101274019832E-5</v>
      </c>
      <c r="CD133" s="26">
        <f t="shared" si="187"/>
        <v>1.6176175380025012E-5</v>
      </c>
      <c r="CE133" s="26">
        <f t="shared" si="188"/>
        <v>0.99996138660224732</v>
      </c>
      <c r="CF133" s="26">
        <f t="shared" si="230"/>
        <v>2.1066380920919947E-5</v>
      </c>
      <c r="CG133" s="26">
        <f t="shared" si="231"/>
        <v>2.0942895733124897E-5</v>
      </c>
      <c r="CH133" s="26">
        <f t="shared" si="190"/>
        <v>1.0128097694340562E-2</v>
      </c>
      <c r="CI133" s="26">
        <f t="shared" si="191"/>
        <v>0.94747899813970415</v>
      </c>
      <c r="CJ133" s="26">
        <f t="shared" si="207"/>
        <v>1.1041212610930717E-2</v>
      </c>
      <c r="CK133" s="26">
        <f t="shared" si="192"/>
        <v>9.131149165901558E-4</v>
      </c>
      <c r="CL133" s="26">
        <f t="shared" si="193"/>
        <v>0.95239764765613333</v>
      </c>
      <c r="CM133" s="26">
        <f t="shared" si="232"/>
        <v>1.0232369219932202E-2</v>
      </c>
      <c r="CN133" s="26">
        <f t="shared" si="233"/>
        <v>1.0427152559164092E-4</v>
      </c>
    </row>
    <row r="134" spans="1:92" x14ac:dyDescent="0.25">
      <c r="A134" s="38">
        <v>128</v>
      </c>
      <c r="B134" s="26">
        <f t="shared" si="130"/>
        <v>9.5399351952876397E-217</v>
      </c>
      <c r="C134" s="26">
        <f t="shared" si="131"/>
        <v>1</v>
      </c>
      <c r="D134" s="26">
        <f t="shared" si="195"/>
        <v>0</v>
      </c>
      <c r="E134" s="26">
        <f t="shared" si="132"/>
        <v>9.5399351952876397E-217</v>
      </c>
      <c r="F134" s="26">
        <f t="shared" si="133"/>
        <v>1</v>
      </c>
      <c r="G134" s="26">
        <f t="shared" si="208"/>
        <v>0</v>
      </c>
      <c r="H134" s="26">
        <f t="shared" si="209"/>
        <v>9.5399351952876397E-217</v>
      </c>
      <c r="I134" s="26">
        <f t="shared" si="135"/>
        <v>1.1942366293804028E-178</v>
      </c>
      <c r="J134" s="26">
        <f t="shared" si="136"/>
        <v>1</v>
      </c>
      <c r="K134" s="26">
        <f t="shared" si="196"/>
        <v>0</v>
      </c>
      <c r="L134" s="26">
        <f t="shared" si="137"/>
        <v>1.1942366293804028E-178</v>
      </c>
      <c r="M134" s="26">
        <f t="shared" si="138"/>
        <v>1</v>
      </c>
      <c r="N134" s="26">
        <f t="shared" si="210"/>
        <v>0</v>
      </c>
      <c r="O134" s="26">
        <f t="shared" si="211"/>
        <v>1.1942366293804028E-178</v>
      </c>
      <c r="P134" s="26">
        <f t="shared" si="140"/>
        <v>5.4997236652194283E-141</v>
      </c>
      <c r="Q134" s="26">
        <f t="shared" si="141"/>
        <v>1</v>
      </c>
      <c r="R134" s="26">
        <f t="shared" si="197"/>
        <v>0</v>
      </c>
      <c r="S134" s="26">
        <f t="shared" si="142"/>
        <v>5.4997236652194283E-141</v>
      </c>
      <c r="T134" s="26">
        <f t="shared" si="143"/>
        <v>1</v>
      </c>
      <c r="U134" s="26">
        <f t="shared" si="212"/>
        <v>0</v>
      </c>
      <c r="V134" s="26">
        <f t="shared" si="213"/>
        <v>5.4997236652194283E-141</v>
      </c>
      <c r="W134" s="26">
        <f t="shared" si="145"/>
        <v>3.5182577658664373E-111</v>
      </c>
      <c r="X134" s="26">
        <f t="shared" si="146"/>
        <v>1</v>
      </c>
      <c r="Y134" s="26">
        <f t="shared" si="198"/>
        <v>0</v>
      </c>
      <c r="Z134" s="26">
        <f t="shared" si="147"/>
        <v>3.5182577658664373E-111</v>
      </c>
      <c r="AA134" s="26">
        <f t="shared" si="148"/>
        <v>1</v>
      </c>
      <c r="AB134" s="26">
        <f t="shared" si="214"/>
        <v>0</v>
      </c>
      <c r="AC134" s="26">
        <f t="shared" si="215"/>
        <v>3.5182577658664373E-111</v>
      </c>
      <c r="AD134" s="26">
        <f t="shared" si="150"/>
        <v>8.60724778861755E-88</v>
      </c>
      <c r="AE134" s="26">
        <f t="shared" si="151"/>
        <v>1</v>
      </c>
      <c r="AF134" s="26">
        <f t="shared" si="199"/>
        <v>0</v>
      </c>
      <c r="AG134" s="26">
        <f t="shared" si="152"/>
        <v>8.60724778861755E-88</v>
      </c>
      <c r="AH134" s="26">
        <f t="shared" si="153"/>
        <v>1</v>
      </c>
      <c r="AI134" s="26">
        <f t="shared" si="216"/>
        <v>0</v>
      </c>
      <c r="AJ134" s="26">
        <f t="shared" si="217"/>
        <v>8.60724778861755E-88</v>
      </c>
      <c r="AK134" s="26">
        <f t="shared" si="155"/>
        <v>3.9127849193956557E-69</v>
      </c>
      <c r="AL134" s="26">
        <f t="shared" si="156"/>
        <v>1</v>
      </c>
      <c r="AM134" s="26">
        <f t="shared" si="200"/>
        <v>0</v>
      </c>
      <c r="AN134" s="26">
        <f t="shared" si="157"/>
        <v>3.9127849193956557E-69</v>
      </c>
      <c r="AO134" s="26">
        <f t="shared" si="158"/>
        <v>1</v>
      </c>
      <c r="AP134" s="26">
        <f t="shared" si="218"/>
        <v>0</v>
      </c>
      <c r="AQ134" s="26">
        <f t="shared" si="219"/>
        <v>3.9127849193956557E-69</v>
      </c>
      <c r="AR134" s="26">
        <f t="shared" si="160"/>
        <v>3.4492566672034559E-56</v>
      </c>
      <c r="AS134" s="26">
        <f t="shared" si="161"/>
        <v>1</v>
      </c>
      <c r="AT134" s="26">
        <f t="shared" si="201"/>
        <v>0</v>
      </c>
      <c r="AU134" s="26">
        <f t="shared" si="162"/>
        <v>3.4492566672034559E-56</v>
      </c>
      <c r="AV134" s="26">
        <f t="shared" si="163"/>
        <v>1</v>
      </c>
      <c r="AW134" s="26">
        <f t="shared" si="220"/>
        <v>0</v>
      </c>
      <c r="AX134" s="26">
        <f t="shared" si="221"/>
        <v>3.4492566672034559E-56</v>
      </c>
      <c r="AY134" s="26">
        <f t="shared" si="165"/>
        <v>7.9882326979430623E-45</v>
      </c>
      <c r="AZ134" s="26">
        <f t="shared" si="166"/>
        <v>1</v>
      </c>
      <c r="BA134" s="26">
        <f t="shared" si="202"/>
        <v>0</v>
      </c>
      <c r="BB134" s="26">
        <f t="shared" si="167"/>
        <v>7.9882326979430623E-45</v>
      </c>
      <c r="BC134" s="26">
        <f t="shared" si="168"/>
        <v>1</v>
      </c>
      <c r="BD134" s="26">
        <f t="shared" si="222"/>
        <v>0</v>
      </c>
      <c r="BE134" s="26">
        <f t="shared" si="223"/>
        <v>7.9882326979430623E-45</v>
      </c>
      <c r="BF134" s="26">
        <f t="shared" si="170"/>
        <v>1.1878586282365274E-31</v>
      </c>
      <c r="BG134" s="26">
        <f t="shared" si="171"/>
        <v>1</v>
      </c>
      <c r="BH134" s="26">
        <f t="shared" si="203"/>
        <v>0</v>
      </c>
      <c r="BI134" s="26">
        <f t="shared" si="172"/>
        <v>1.1878586282365274E-31</v>
      </c>
      <c r="BJ134" s="26">
        <f t="shared" si="173"/>
        <v>1</v>
      </c>
      <c r="BK134" s="26">
        <f t="shared" si="224"/>
        <v>0</v>
      </c>
      <c r="BL134" s="26">
        <f t="shared" si="225"/>
        <v>1.1878586282365274E-31</v>
      </c>
      <c r="BM134" s="26">
        <f t="shared" si="175"/>
        <v>1.4698613365531421E-20</v>
      </c>
      <c r="BN134" s="26">
        <f t="shared" si="176"/>
        <v>1</v>
      </c>
      <c r="BO134" s="26">
        <f t="shared" si="204"/>
        <v>0</v>
      </c>
      <c r="BP134" s="26">
        <f t="shared" si="177"/>
        <v>1.4698613365531421E-20</v>
      </c>
      <c r="BQ134" s="26">
        <f t="shared" si="178"/>
        <v>1</v>
      </c>
      <c r="BR134" s="26">
        <f t="shared" si="226"/>
        <v>0</v>
      </c>
      <c r="BS134" s="26">
        <f t="shared" si="227"/>
        <v>1.4698613365531421E-20</v>
      </c>
      <c r="BT134" s="26">
        <f t="shared" si="180"/>
        <v>1.5338231738871234E-10</v>
      </c>
      <c r="BU134" s="26">
        <f t="shared" si="181"/>
        <v>0.9999999999979301</v>
      </c>
      <c r="BV134" s="26">
        <f t="shared" si="205"/>
        <v>2.7158275628380579E-12</v>
      </c>
      <c r="BW134" s="26">
        <f t="shared" si="182"/>
        <v>1.5066648982587428E-10</v>
      </c>
      <c r="BX134" s="26">
        <f t="shared" si="183"/>
        <v>0.99999999999864586</v>
      </c>
      <c r="BY134" s="26">
        <f t="shared" si="228"/>
        <v>1.7987833444976786E-12</v>
      </c>
      <c r="BZ134" s="26">
        <f t="shared" si="229"/>
        <v>1.5158353404421466E-10</v>
      </c>
      <c r="CA134" s="26">
        <f t="shared" si="185"/>
        <v>2.9537772647375329E-5</v>
      </c>
      <c r="CB134" s="26">
        <f t="shared" si="186"/>
        <v>0.9999690635511207</v>
      </c>
      <c r="CC134" s="26">
        <f t="shared" si="206"/>
        <v>1.7131605013931406E-5</v>
      </c>
      <c r="CD134" s="26">
        <f t="shared" si="187"/>
        <v>1.2406167633443923E-5</v>
      </c>
      <c r="CE134" s="26">
        <f t="shared" si="188"/>
        <v>0.99997527975805145</v>
      </c>
      <c r="CF134" s="26">
        <f t="shared" si="230"/>
        <v>1.3893155804134416E-5</v>
      </c>
      <c r="CG134" s="26">
        <f t="shared" si="231"/>
        <v>1.5644616843240913E-5</v>
      </c>
      <c r="CH134" s="26">
        <f t="shared" si="190"/>
        <v>8.703833956073926E-3</v>
      </c>
      <c r="CI134" s="26">
        <f t="shared" si="191"/>
        <v>0.95694026617676586</v>
      </c>
      <c r="CJ134" s="26">
        <f t="shared" si="207"/>
        <v>9.4612680370617097E-3</v>
      </c>
      <c r="CK134" s="26">
        <f t="shared" si="192"/>
        <v>7.5743408098778373E-4</v>
      </c>
      <c r="CL134" s="26">
        <f t="shared" si="193"/>
        <v>0.96112607906494696</v>
      </c>
      <c r="CM134" s="26">
        <f t="shared" si="232"/>
        <v>8.7284314088136306E-3</v>
      </c>
      <c r="CN134" s="26">
        <f t="shared" si="233"/>
        <v>2.4597452739704567E-5</v>
      </c>
    </row>
    <row r="135" spans="1:92" x14ac:dyDescent="0.25">
      <c r="A135" s="38">
        <v>129</v>
      </c>
      <c r="B135" s="26">
        <f t="shared" ref="B135:B198" si="234">POISSON($A135, B$1, FALSE)</f>
        <v>7.3952986009982434E-219</v>
      </c>
      <c r="C135" s="26">
        <f t="shared" ref="C135:C198" si="235" xml:space="preserve"> _xlfn.NORM.DIST($A135,B$1, SQRT(B$1), TRUE)</f>
        <v>1</v>
      </c>
      <c r="D135" s="26">
        <f t="shared" si="195"/>
        <v>0</v>
      </c>
      <c r="E135" s="26">
        <f t="shared" ref="E135:E198" si="236">ABS(D135-B135)</f>
        <v>7.3952986009982434E-219</v>
      </c>
      <c r="F135" s="26">
        <f t="shared" ref="F135:F198" si="237" xml:space="preserve"> _xlfn.NORM.DIST($A135, B$1-0.5, SQRT(B$1), TRUE)</f>
        <v>1</v>
      </c>
      <c r="G135" s="26">
        <f t="shared" si="208"/>
        <v>0</v>
      </c>
      <c r="H135" s="26">
        <f t="shared" si="209"/>
        <v>7.3952986009982434E-219</v>
      </c>
      <c r="I135" s="26">
        <f t="shared" ref="I135:I198" si="238">POISSON($A135, I$1, FALSE)</f>
        <v>1.8515296579541133E-180</v>
      </c>
      <c r="J135" s="26">
        <f t="shared" ref="J135:J198" si="239" xml:space="preserve"> _xlfn.NORM.DIST($A135,I$1, SQRT(I$1), TRUE)</f>
        <v>1</v>
      </c>
      <c r="K135" s="26">
        <f t="shared" si="196"/>
        <v>0</v>
      </c>
      <c r="L135" s="26">
        <f t="shared" ref="L135:L198" si="240">ABS(K135-I135)</f>
        <v>1.8515296579541133E-180</v>
      </c>
      <c r="M135" s="26">
        <f t="shared" ref="M135:M198" si="241" xml:space="preserve"> _xlfn.NORM.DIST($A135, I$1-0.5, SQRT(I$1), TRUE)</f>
        <v>1</v>
      </c>
      <c r="N135" s="26">
        <f t="shared" si="210"/>
        <v>0</v>
      </c>
      <c r="O135" s="26">
        <f t="shared" si="211"/>
        <v>1.8515296579541133E-180</v>
      </c>
      <c r="P135" s="26">
        <f t="shared" ref="P135:P198" si="242">POISSON($A135, P$1, FALSE)</f>
        <v>1.7053406713858731E-142</v>
      </c>
      <c r="Q135" s="26">
        <f t="shared" ref="Q135:Q198" si="243" xml:space="preserve"> _xlfn.NORM.DIST($A135,P$1, SQRT(P$1), TRUE)</f>
        <v>1</v>
      </c>
      <c r="R135" s="26">
        <f t="shared" si="197"/>
        <v>0</v>
      </c>
      <c r="S135" s="26">
        <f t="shared" ref="S135:S198" si="244">ABS(R135-P135)</f>
        <v>1.7053406713858731E-142</v>
      </c>
      <c r="T135" s="26">
        <f t="shared" ref="T135:T198" si="245" xml:space="preserve"> _xlfn.NORM.DIST($A135, P$1-0.5, SQRT(P$1), TRUE)</f>
        <v>1</v>
      </c>
      <c r="U135" s="26">
        <f t="shared" si="212"/>
        <v>0</v>
      </c>
      <c r="V135" s="26">
        <f t="shared" si="213"/>
        <v>1.7053406713858731E-142</v>
      </c>
      <c r="W135" s="26">
        <f t="shared" ref="W135:W198" si="246">POISSON($A135, W$1, FALSE)</f>
        <v>1.9091321210127555E-112</v>
      </c>
      <c r="X135" s="26">
        <f t="shared" ref="X135:X198" si="247" xml:space="preserve"> _xlfn.NORM.DIST($A135,W$1, SQRT(W$1), TRUE)</f>
        <v>1</v>
      </c>
      <c r="Y135" s="26">
        <f t="shared" si="198"/>
        <v>0</v>
      </c>
      <c r="Z135" s="26">
        <f t="shared" ref="Z135:Z198" si="248">ABS(Y135-W135)</f>
        <v>1.9091321210127555E-112</v>
      </c>
      <c r="AA135" s="26">
        <f t="shared" ref="AA135:AA198" si="249" xml:space="preserve"> _xlfn.NORM.DIST($A135, W$1-0.5, SQRT(W$1), TRUE)</f>
        <v>1</v>
      </c>
      <c r="AB135" s="26">
        <f t="shared" si="214"/>
        <v>0</v>
      </c>
      <c r="AC135" s="26">
        <f t="shared" si="215"/>
        <v>1.9091321210127555E-112</v>
      </c>
      <c r="AD135" s="26">
        <f t="shared" ref="AD135:AD198" si="250">POISSON($A135, AD$1, FALSE)</f>
        <v>7.3395136182007529E-89</v>
      </c>
      <c r="AE135" s="26">
        <f t="shared" ref="AE135:AE198" si="251" xml:space="preserve"> _xlfn.NORM.DIST($A135,AD$1, SQRT(AD$1), TRUE)</f>
        <v>1</v>
      </c>
      <c r="AF135" s="26">
        <f t="shared" si="199"/>
        <v>0</v>
      </c>
      <c r="AG135" s="26">
        <f t="shared" ref="AG135:AG198" si="252">ABS(AF135-AD135)</f>
        <v>7.3395136182007529E-89</v>
      </c>
      <c r="AH135" s="26">
        <f t="shared" ref="AH135:AH198" si="253" xml:space="preserve"> _xlfn.NORM.DIST($A135, AD$1-0.5, SQRT(AD$1), TRUE)</f>
        <v>1</v>
      </c>
      <c r="AI135" s="26">
        <f t="shared" si="216"/>
        <v>0</v>
      </c>
      <c r="AJ135" s="26">
        <f t="shared" si="217"/>
        <v>7.3395136182007529E-89</v>
      </c>
      <c r="AK135" s="26">
        <f t="shared" ref="AK135:AK198" si="254">POISSON($A135, AK$1, FALSE)</f>
        <v>4.853066566692314E-70</v>
      </c>
      <c r="AL135" s="26">
        <f t="shared" ref="AL135:AL198" si="255" xml:space="preserve"> _xlfn.NORM.DIST($A135,AK$1, SQRT(AK$1), TRUE)</f>
        <v>1</v>
      </c>
      <c r="AM135" s="26">
        <f t="shared" si="200"/>
        <v>0</v>
      </c>
      <c r="AN135" s="26">
        <f t="shared" ref="AN135:AN198" si="256">ABS(AM135-AK135)</f>
        <v>4.853066566692314E-70</v>
      </c>
      <c r="AO135" s="26">
        <f t="shared" ref="AO135:AO198" si="257" xml:space="preserve"> _xlfn.NORM.DIST($A135, AK$1-0.5, SQRT(AK$1), TRUE)</f>
        <v>1</v>
      </c>
      <c r="AP135" s="26">
        <f t="shared" si="218"/>
        <v>0</v>
      </c>
      <c r="AQ135" s="26">
        <f t="shared" si="219"/>
        <v>4.853066566692314E-70</v>
      </c>
      <c r="AR135" s="26">
        <f t="shared" ref="AR135:AR198" si="258">POISSON($A135, AR$1, FALSE)</f>
        <v>5.6150689931217738E-57</v>
      </c>
      <c r="AS135" s="26">
        <f t="shared" ref="AS135:AS198" si="259" xml:space="preserve"> _xlfn.NORM.DIST($A135,AR$1, SQRT(AR$1), TRUE)</f>
        <v>1</v>
      </c>
      <c r="AT135" s="26">
        <f t="shared" si="201"/>
        <v>0</v>
      </c>
      <c r="AU135" s="26">
        <f t="shared" ref="AU135:AU198" si="260">ABS(AT135-AR135)</f>
        <v>5.6150689931217738E-57</v>
      </c>
      <c r="AV135" s="26">
        <f t="shared" ref="AV135:AV198" si="261" xml:space="preserve"> _xlfn.NORM.DIST($A135, AR$1-0.5, SQRT(AR$1), TRUE)</f>
        <v>1</v>
      </c>
      <c r="AW135" s="26">
        <f t="shared" si="220"/>
        <v>0</v>
      </c>
      <c r="AX135" s="26">
        <f t="shared" si="221"/>
        <v>5.6150689931217738E-57</v>
      </c>
      <c r="AY135" s="26">
        <f t="shared" ref="AY135:AY198" si="262">POISSON($A135, AY$1, FALSE)</f>
        <v>1.6719556809648128E-45</v>
      </c>
      <c r="AZ135" s="26">
        <f t="shared" ref="AZ135:AZ198" si="263" xml:space="preserve"> _xlfn.NORM.DIST($A135,AY$1, SQRT(AY$1), TRUE)</f>
        <v>1</v>
      </c>
      <c r="BA135" s="26">
        <f t="shared" si="202"/>
        <v>0</v>
      </c>
      <c r="BB135" s="26">
        <f t="shared" ref="BB135:BB198" si="264">ABS(BA135-AY135)</f>
        <v>1.6719556809648128E-45</v>
      </c>
      <c r="BC135" s="26">
        <f t="shared" ref="BC135:BC198" si="265" xml:space="preserve"> _xlfn.NORM.DIST($A135, AY$1-0.5, SQRT(AY$1), TRUE)</f>
        <v>1</v>
      </c>
      <c r="BD135" s="26">
        <f t="shared" si="222"/>
        <v>0</v>
      </c>
      <c r="BE135" s="26">
        <f t="shared" si="223"/>
        <v>1.6719556809648128E-45</v>
      </c>
      <c r="BF135" s="26">
        <f t="shared" ref="BF135:BF198" si="266">POISSON($A135, BF$1, FALSE)</f>
        <v>3.4070363755622282E-32</v>
      </c>
      <c r="BG135" s="26">
        <f t="shared" ref="BG135:BG198" si="267" xml:space="preserve"> _xlfn.NORM.DIST($A135,BF$1, SQRT(BF$1), TRUE)</f>
        <v>1</v>
      </c>
      <c r="BH135" s="26">
        <f t="shared" si="203"/>
        <v>0</v>
      </c>
      <c r="BI135" s="26">
        <f t="shared" ref="BI135:BI198" si="268">ABS(BH135-BF135)</f>
        <v>3.4070363755622282E-32</v>
      </c>
      <c r="BJ135" s="26">
        <f t="shared" ref="BJ135:BJ198" si="269" xml:space="preserve"> _xlfn.NORM.DIST($A135, BF$1-0.5, SQRT(BF$1), TRUE)</f>
        <v>1</v>
      </c>
      <c r="BK135" s="26">
        <f t="shared" si="224"/>
        <v>0</v>
      </c>
      <c r="BL135" s="26">
        <f t="shared" si="225"/>
        <v>3.4070363755622282E-32</v>
      </c>
      <c r="BM135" s="26">
        <f t="shared" ref="BM135:BM198" si="270">POISSON($A135, BM$1, FALSE)</f>
        <v>5.6971369633843055E-21</v>
      </c>
      <c r="BN135" s="26">
        <f t="shared" ref="BN135:BN198" si="271" xml:space="preserve"> _xlfn.NORM.DIST($A135,BM$1, SQRT(BM$1), TRUE)</f>
        <v>1</v>
      </c>
      <c r="BO135" s="26">
        <f t="shared" si="204"/>
        <v>0</v>
      </c>
      <c r="BP135" s="26">
        <f t="shared" ref="BP135:BP198" si="272">ABS(BO135-BM135)</f>
        <v>5.6971369633843055E-21</v>
      </c>
      <c r="BQ135" s="26">
        <f t="shared" ref="BQ135:BQ198" si="273" xml:space="preserve"> _xlfn.NORM.DIST($A135, BM$1-0.5, SQRT(BM$1), TRUE)</f>
        <v>1</v>
      </c>
      <c r="BR135" s="26">
        <f t="shared" si="226"/>
        <v>0</v>
      </c>
      <c r="BS135" s="26">
        <f t="shared" si="227"/>
        <v>5.6971369633843055E-21</v>
      </c>
      <c r="BT135" s="26">
        <f t="shared" ref="BT135:BT198" si="274">POISSON($A135, BT$1, FALSE)</f>
        <v>8.3230714862091478E-11</v>
      </c>
      <c r="BU135" s="26">
        <f t="shared" ref="BU135:BU198" si="275" xml:space="preserve"> _xlfn.NORM.DIST($A135,BT$1, SQRT(BT$1), TRUE)</f>
        <v>0.99999999999911726</v>
      </c>
      <c r="BV135" s="26">
        <f t="shared" si="205"/>
        <v>1.1871614802316799E-12</v>
      </c>
      <c r="BW135" s="26">
        <f t="shared" ref="BW135:BW198" si="276">ABS(BV135-BT135)</f>
        <v>8.2043553381859798E-11</v>
      </c>
      <c r="BX135" s="26">
        <f t="shared" ref="BX135:BX198" si="277" xml:space="preserve"> _xlfn.NORM.DIST($A135, BT$1-0.5, SQRT(BT$1), TRUE)</f>
        <v>0.99999999999942657</v>
      </c>
      <c r="BY135" s="26">
        <f t="shared" si="228"/>
        <v>7.8070883091641008E-13</v>
      </c>
      <c r="BZ135" s="26">
        <f t="shared" si="229"/>
        <v>8.2450006031175068E-11</v>
      </c>
      <c r="CA135" s="26">
        <f t="shared" ref="CA135:CA198" si="278">POISSON($A135, CA$1, FALSE)</f>
        <v>2.0607748358633879E-5</v>
      </c>
      <c r="CB135" s="26">
        <f t="shared" ref="CB135:CB198" si="279" xml:space="preserve"> _xlfn.NORM.DIST($A135,CA$1, SQRT(CA$1), TRUE)</f>
        <v>0.9999802992086374</v>
      </c>
      <c r="CC135" s="26">
        <f t="shared" si="206"/>
        <v>1.1235657516706077E-5</v>
      </c>
      <c r="CD135" s="26">
        <f t="shared" ref="CD135:CD198" si="280">ABS(CC135-CA135)</f>
        <v>9.3720908419278023E-6</v>
      </c>
      <c r="CE135" s="26">
        <f t="shared" ref="CE135:CE198" si="281" xml:space="preserve"> _xlfn.NORM.DIST($A135, CA$1-0.5, SQRT(CA$1), TRUE)</f>
        <v>0.99998434106437106</v>
      </c>
      <c r="CF135" s="26">
        <f t="shared" si="230"/>
        <v>9.061306319613216E-6</v>
      </c>
      <c r="CG135" s="26">
        <f t="shared" si="231"/>
        <v>1.1546442039020663E-5</v>
      </c>
      <c r="CH135" s="26">
        <f t="shared" ref="CH135:CH198" si="282">POISSON($A135, CH$1, FALSE)</f>
        <v>7.4218739160320226E-3</v>
      </c>
      <c r="CI135" s="26">
        <f t="shared" ref="CI135:CI198" si="283" xml:space="preserve"> _xlfn.NORM.DIST($A135,CH$1, SQRT(CH$1), TRUE)</f>
        <v>0.96497435768918371</v>
      </c>
      <c r="CJ135" s="26">
        <f t="shared" si="207"/>
        <v>8.0340915124178514E-3</v>
      </c>
      <c r="CK135" s="26">
        <f t="shared" ref="CK135:CK198" si="284">ABS(CJ135-CH135)</f>
        <v>6.1221759638582871E-4</v>
      </c>
      <c r="CL135" s="26">
        <f t="shared" ref="CL135:CL198" si="285" xml:space="preserve"> _xlfn.NORM.DIST($A135, CH$1-0.5, SQRT(CH$1), TRUE)</f>
        <v>0.96850428985699033</v>
      </c>
      <c r="CM135" s="26">
        <f t="shared" si="232"/>
        <v>7.3782107920433715E-3</v>
      </c>
      <c r="CN135" s="26">
        <f t="shared" si="233"/>
        <v>4.3663123988651152E-5</v>
      </c>
    </row>
    <row r="136" spans="1:92" x14ac:dyDescent="0.25">
      <c r="A136" s="38">
        <v>130</v>
      </c>
      <c r="B136" s="26">
        <f t="shared" si="234"/>
        <v>5.6886912315370458E-221</v>
      </c>
      <c r="C136" s="26">
        <f t="shared" si="235"/>
        <v>1</v>
      </c>
      <c r="D136" s="26">
        <f t="shared" ref="D136:D199" si="286">C136-C135</f>
        <v>0</v>
      </c>
      <c r="E136" s="26">
        <f t="shared" si="236"/>
        <v>5.6886912315370458E-221</v>
      </c>
      <c r="F136" s="26">
        <f t="shared" si="237"/>
        <v>1</v>
      </c>
      <c r="G136" s="26">
        <f t="shared" si="208"/>
        <v>0</v>
      </c>
      <c r="H136" s="26">
        <f t="shared" si="209"/>
        <v>5.6886912315370458E-221</v>
      </c>
      <c r="I136" s="26">
        <f t="shared" si="238"/>
        <v>2.8485071660830929E-182</v>
      </c>
      <c r="J136" s="26">
        <f t="shared" si="239"/>
        <v>1</v>
      </c>
      <c r="K136" s="26">
        <f t="shared" ref="K136:K199" si="287">J136-J135</f>
        <v>0</v>
      </c>
      <c r="L136" s="26">
        <f t="shared" si="240"/>
        <v>2.8485071660830929E-182</v>
      </c>
      <c r="M136" s="26">
        <f t="shared" si="241"/>
        <v>1</v>
      </c>
      <c r="N136" s="26">
        <f t="shared" si="210"/>
        <v>0</v>
      </c>
      <c r="O136" s="26">
        <f t="shared" si="211"/>
        <v>2.8485071660830929E-182</v>
      </c>
      <c r="P136" s="26">
        <f t="shared" si="242"/>
        <v>5.2472020658024039E-144</v>
      </c>
      <c r="Q136" s="26">
        <f t="shared" si="243"/>
        <v>1</v>
      </c>
      <c r="R136" s="26">
        <f t="shared" ref="R136:R199" si="288">Q136-Q135</f>
        <v>0</v>
      </c>
      <c r="S136" s="26">
        <f t="shared" si="244"/>
        <v>5.2472020658024039E-144</v>
      </c>
      <c r="T136" s="26">
        <f t="shared" si="245"/>
        <v>1</v>
      </c>
      <c r="U136" s="26">
        <f t="shared" si="212"/>
        <v>0</v>
      </c>
      <c r="V136" s="26">
        <f t="shared" si="213"/>
        <v>5.2472020658024039E-144</v>
      </c>
      <c r="W136" s="26">
        <f t="shared" si="246"/>
        <v>1.027994219006877E-113</v>
      </c>
      <c r="X136" s="26">
        <f t="shared" si="247"/>
        <v>1</v>
      </c>
      <c r="Y136" s="26">
        <f t="shared" ref="Y136:Y199" si="289">X136-X135</f>
        <v>0</v>
      </c>
      <c r="Z136" s="26">
        <f t="shared" si="248"/>
        <v>1.027994219006877E-113</v>
      </c>
      <c r="AA136" s="26">
        <f t="shared" si="249"/>
        <v>1</v>
      </c>
      <c r="AB136" s="26">
        <f t="shared" si="214"/>
        <v>0</v>
      </c>
      <c r="AC136" s="26">
        <f t="shared" si="215"/>
        <v>1.027994219006877E-113</v>
      </c>
      <c r="AD136" s="26">
        <f t="shared" si="250"/>
        <v>6.210357676939415E-90</v>
      </c>
      <c r="AE136" s="26">
        <f t="shared" si="251"/>
        <v>1</v>
      </c>
      <c r="AF136" s="26">
        <f t="shared" ref="AF136:AF199" si="290">AE136-AE135</f>
        <v>0</v>
      </c>
      <c r="AG136" s="26">
        <f t="shared" si="252"/>
        <v>6.210357676939415E-90</v>
      </c>
      <c r="AH136" s="26">
        <f t="shared" si="253"/>
        <v>1</v>
      </c>
      <c r="AI136" s="26">
        <f t="shared" si="216"/>
        <v>0</v>
      </c>
      <c r="AJ136" s="26">
        <f t="shared" si="217"/>
        <v>6.210357676939415E-90</v>
      </c>
      <c r="AK136" s="26">
        <f t="shared" si="254"/>
        <v>5.973005005159643E-71</v>
      </c>
      <c r="AL136" s="26">
        <f t="shared" si="255"/>
        <v>1</v>
      </c>
      <c r="AM136" s="26">
        <f t="shared" ref="AM136:AM199" si="291">AL136-AL135</f>
        <v>0</v>
      </c>
      <c r="AN136" s="26">
        <f t="shared" si="256"/>
        <v>5.973005005159643E-71</v>
      </c>
      <c r="AO136" s="26">
        <f t="shared" si="257"/>
        <v>1</v>
      </c>
      <c r="AP136" s="26">
        <f t="shared" si="218"/>
        <v>0</v>
      </c>
      <c r="AQ136" s="26">
        <f t="shared" si="219"/>
        <v>5.973005005159643E-71</v>
      </c>
      <c r="AR136" s="26">
        <f t="shared" si="258"/>
        <v>9.0704960658122788E-58</v>
      </c>
      <c r="AS136" s="26">
        <f t="shared" si="259"/>
        <v>1</v>
      </c>
      <c r="AT136" s="26">
        <f t="shared" ref="AT136:AT199" si="292">AS136-AS135</f>
        <v>0</v>
      </c>
      <c r="AU136" s="26">
        <f t="shared" si="260"/>
        <v>9.0704960658122788E-58</v>
      </c>
      <c r="AV136" s="26">
        <f t="shared" si="261"/>
        <v>1</v>
      </c>
      <c r="AW136" s="26">
        <f t="shared" si="220"/>
        <v>0</v>
      </c>
      <c r="AX136" s="26">
        <f t="shared" si="221"/>
        <v>9.0704960658122788E-58</v>
      </c>
      <c r="AY136" s="26">
        <f t="shared" si="262"/>
        <v>3.4725233373884798E-46</v>
      </c>
      <c r="AZ136" s="26">
        <f t="shared" si="263"/>
        <v>1</v>
      </c>
      <c r="BA136" s="26">
        <f t="shared" ref="BA136:BA199" si="293">AZ136-AZ135</f>
        <v>0</v>
      </c>
      <c r="BB136" s="26">
        <f t="shared" si="264"/>
        <v>3.4725233373884798E-46</v>
      </c>
      <c r="BC136" s="26">
        <f t="shared" si="265"/>
        <v>1</v>
      </c>
      <c r="BD136" s="26">
        <f t="shared" si="222"/>
        <v>0</v>
      </c>
      <c r="BE136" s="26">
        <f t="shared" si="223"/>
        <v>3.4725233373884798E-46</v>
      </c>
      <c r="BF136" s="26">
        <f t="shared" si="266"/>
        <v>9.6969496842923639E-33</v>
      </c>
      <c r="BG136" s="26">
        <f t="shared" si="267"/>
        <v>1</v>
      </c>
      <c r="BH136" s="26">
        <f t="shared" ref="BH136:BH199" si="294">BG136-BG135</f>
        <v>0</v>
      </c>
      <c r="BI136" s="26">
        <f t="shared" si="268"/>
        <v>9.6969496842923639E-33</v>
      </c>
      <c r="BJ136" s="26">
        <f t="shared" si="269"/>
        <v>1</v>
      </c>
      <c r="BK136" s="26">
        <f t="shared" si="224"/>
        <v>0</v>
      </c>
      <c r="BL136" s="26">
        <f t="shared" si="225"/>
        <v>9.6969496842923639E-33</v>
      </c>
      <c r="BM136" s="26">
        <f t="shared" si="270"/>
        <v>2.1912065243785937E-21</v>
      </c>
      <c r="BN136" s="26">
        <f t="shared" si="271"/>
        <v>1</v>
      </c>
      <c r="BO136" s="26">
        <f t="shared" ref="BO136:BO199" si="295">BN136-BN135</f>
        <v>0</v>
      </c>
      <c r="BP136" s="26">
        <f t="shared" si="272"/>
        <v>2.1912065243785937E-21</v>
      </c>
      <c r="BQ136" s="26">
        <f t="shared" si="273"/>
        <v>1</v>
      </c>
      <c r="BR136" s="26">
        <f t="shared" si="226"/>
        <v>0</v>
      </c>
      <c r="BS136" s="26">
        <f t="shared" si="227"/>
        <v>2.1912065243785937E-21</v>
      </c>
      <c r="BT136" s="26">
        <f t="shared" si="274"/>
        <v>4.4816538771894883E-11</v>
      </c>
      <c r="BU136" s="26">
        <f t="shared" si="275"/>
        <v>0.99999999999962874</v>
      </c>
      <c r="BV136" s="26">
        <f t="shared" ref="BV136:BV199" si="296">BU136-BU135</f>
        <v>5.1147974744480962E-13</v>
      </c>
      <c r="BW136" s="26">
        <f t="shared" si="276"/>
        <v>4.4305059024450074E-11</v>
      </c>
      <c r="BX136" s="26">
        <f t="shared" si="277"/>
        <v>0.99999999999976052</v>
      </c>
      <c r="BY136" s="26">
        <f t="shared" si="228"/>
        <v>3.3395508580724709E-13</v>
      </c>
      <c r="BZ136" s="26">
        <f t="shared" si="229"/>
        <v>4.4482583686087636E-11</v>
      </c>
      <c r="CA136" s="26">
        <f t="shared" si="278"/>
        <v>1.426690270982347E-5</v>
      </c>
      <c r="CB136" s="26">
        <f t="shared" si="279"/>
        <v>0.99998758669683063</v>
      </c>
      <c r="CC136" s="26">
        <f t="shared" ref="CC136:CC199" si="297">CB136-CB135</f>
        <v>7.2874881932305513E-6</v>
      </c>
      <c r="CD136" s="26">
        <f t="shared" si="280"/>
        <v>6.979414516592919E-6</v>
      </c>
      <c r="CE136" s="26">
        <f t="shared" si="281"/>
        <v>0.99999018572970655</v>
      </c>
      <c r="CF136" s="26">
        <f t="shared" si="230"/>
        <v>5.844665335485999E-6</v>
      </c>
      <c r="CG136" s="26">
        <f t="shared" si="231"/>
        <v>8.4222373743374713E-6</v>
      </c>
      <c r="CH136" s="26">
        <f t="shared" si="282"/>
        <v>6.2800471597194152E-3</v>
      </c>
      <c r="CI136" s="26">
        <f t="shared" si="283"/>
        <v>0.97173486141629795</v>
      </c>
      <c r="CJ136" s="26">
        <f t="shared" ref="CJ136:CJ199" si="298">CI136-CI135</f>
        <v>6.760503727114231E-3</v>
      </c>
      <c r="CK136" s="26">
        <f t="shared" si="284"/>
        <v>4.8045656739481579E-4</v>
      </c>
      <c r="CL136" s="26">
        <f t="shared" si="285"/>
        <v>0.97468474939990635</v>
      </c>
      <c r="CM136" s="26">
        <f t="shared" si="232"/>
        <v>6.180459542916017E-3</v>
      </c>
      <c r="CN136" s="26">
        <f t="shared" si="233"/>
        <v>9.9587616803398227E-5</v>
      </c>
    </row>
    <row r="137" spans="1:92" x14ac:dyDescent="0.25">
      <c r="A137" s="38">
        <v>131</v>
      </c>
      <c r="B137" s="26">
        <f t="shared" si="234"/>
        <v>4.3425123904864269E-223</v>
      </c>
      <c r="C137" s="26">
        <f t="shared" si="235"/>
        <v>1</v>
      </c>
      <c r="D137" s="26">
        <f t="shared" si="286"/>
        <v>0</v>
      </c>
      <c r="E137" s="26">
        <f t="shared" si="236"/>
        <v>4.3425123904864269E-223</v>
      </c>
      <c r="F137" s="26">
        <f t="shared" si="237"/>
        <v>1</v>
      </c>
      <c r="G137" s="26">
        <f t="shared" si="208"/>
        <v>0</v>
      </c>
      <c r="H137" s="26">
        <f t="shared" si="209"/>
        <v>4.3425123904864269E-223</v>
      </c>
      <c r="I137" s="26">
        <f t="shared" si="238"/>
        <v>4.3488659024164906E-184</v>
      </c>
      <c r="J137" s="26">
        <f t="shared" si="239"/>
        <v>1</v>
      </c>
      <c r="K137" s="26">
        <f t="shared" si="287"/>
        <v>0</v>
      </c>
      <c r="L137" s="26">
        <f t="shared" si="240"/>
        <v>4.3488659024164906E-184</v>
      </c>
      <c r="M137" s="26">
        <f t="shared" si="241"/>
        <v>1</v>
      </c>
      <c r="N137" s="26">
        <f t="shared" si="210"/>
        <v>0</v>
      </c>
      <c r="O137" s="26">
        <f t="shared" si="211"/>
        <v>4.3488659024164906E-184</v>
      </c>
      <c r="P137" s="26">
        <f t="shared" si="242"/>
        <v>1.6021991040618239E-145</v>
      </c>
      <c r="Q137" s="26">
        <f t="shared" si="243"/>
        <v>1</v>
      </c>
      <c r="R137" s="26">
        <f t="shared" si="288"/>
        <v>0</v>
      </c>
      <c r="S137" s="26">
        <f t="shared" si="244"/>
        <v>1.6021991040618239E-145</v>
      </c>
      <c r="T137" s="26">
        <f t="shared" si="245"/>
        <v>1</v>
      </c>
      <c r="U137" s="26">
        <f t="shared" si="212"/>
        <v>0</v>
      </c>
      <c r="V137" s="26">
        <f t="shared" si="213"/>
        <v>1.6021991040618239E-145</v>
      </c>
      <c r="W137" s="26">
        <f t="shared" si="246"/>
        <v>5.4930988801893642E-115</v>
      </c>
      <c r="X137" s="26">
        <f t="shared" si="247"/>
        <v>1</v>
      </c>
      <c r="Y137" s="26">
        <f t="shared" si="289"/>
        <v>0</v>
      </c>
      <c r="Z137" s="26">
        <f t="shared" si="248"/>
        <v>5.4930988801893642E-115</v>
      </c>
      <c r="AA137" s="26">
        <f t="shared" si="249"/>
        <v>1</v>
      </c>
      <c r="AB137" s="26">
        <f t="shared" si="214"/>
        <v>0</v>
      </c>
      <c r="AC137" s="26">
        <f t="shared" si="215"/>
        <v>5.4930988801893642E-115</v>
      </c>
      <c r="AD137" s="26">
        <f t="shared" si="250"/>
        <v>5.2148041562086919E-91</v>
      </c>
      <c r="AE137" s="26">
        <f t="shared" si="251"/>
        <v>1</v>
      </c>
      <c r="AF137" s="26">
        <f t="shared" si="290"/>
        <v>0</v>
      </c>
      <c r="AG137" s="26">
        <f t="shared" si="252"/>
        <v>5.2148041562086919E-91</v>
      </c>
      <c r="AH137" s="26">
        <f t="shared" si="253"/>
        <v>1</v>
      </c>
      <c r="AI137" s="26">
        <f t="shared" si="216"/>
        <v>0</v>
      </c>
      <c r="AJ137" s="26">
        <f t="shared" si="217"/>
        <v>5.2148041562086919E-91</v>
      </c>
      <c r="AK137" s="26">
        <f t="shared" si="254"/>
        <v>7.2952732887445188E-72</v>
      </c>
      <c r="AL137" s="26">
        <f t="shared" si="255"/>
        <v>1</v>
      </c>
      <c r="AM137" s="26">
        <f t="shared" si="291"/>
        <v>0</v>
      </c>
      <c r="AN137" s="26">
        <f t="shared" si="256"/>
        <v>7.2952732887445188E-72</v>
      </c>
      <c r="AO137" s="26">
        <f t="shared" si="257"/>
        <v>1</v>
      </c>
      <c r="AP137" s="26">
        <f t="shared" si="218"/>
        <v>0</v>
      </c>
      <c r="AQ137" s="26">
        <f t="shared" si="219"/>
        <v>7.2952732887445188E-72</v>
      </c>
      <c r="AR137" s="26">
        <f t="shared" si="258"/>
        <v>1.4540489876492996E-58</v>
      </c>
      <c r="AS137" s="26">
        <f t="shared" si="259"/>
        <v>1</v>
      </c>
      <c r="AT137" s="26">
        <f t="shared" si="292"/>
        <v>0</v>
      </c>
      <c r="AU137" s="26">
        <f t="shared" si="260"/>
        <v>1.4540489876492996E-58</v>
      </c>
      <c r="AV137" s="26">
        <f t="shared" si="261"/>
        <v>1</v>
      </c>
      <c r="AW137" s="26">
        <f t="shared" si="220"/>
        <v>0</v>
      </c>
      <c r="AX137" s="26">
        <f t="shared" si="221"/>
        <v>1.4540489876492996E-58</v>
      </c>
      <c r="AY137" s="26">
        <f t="shared" si="262"/>
        <v>7.1571091686632968E-47</v>
      </c>
      <c r="AZ137" s="26">
        <f t="shared" si="263"/>
        <v>1</v>
      </c>
      <c r="BA137" s="26">
        <f t="shared" si="293"/>
        <v>0</v>
      </c>
      <c r="BB137" s="26">
        <f t="shared" si="264"/>
        <v>7.1571091686632968E-47</v>
      </c>
      <c r="BC137" s="26">
        <f t="shared" si="265"/>
        <v>1</v>
      </c>
      <c r="BD137" s="26">
        <f t="shared" si="222"/>
        <v>0</v>
      </c>
      <c r="BE137" s="26">
        <f t="shared" si="223"/>
        <v>7.1571091686632968E-47</v>
      </c>
      <c r="BF137" s="26">
        <f t="shared" si="266"/>
        <v>2.7388331169375674E-33</v>
      </c>
      <c r="BG137" s="26">
        <f t="shared" si="267"/>
        <v>1</v>
      </c>
      <c r="BH137" s="26">
        <f t="shared" si="294"/>
        <v>0</v>
      </c>
      <c r="BI137" s="26">
        <f t="shared" si="268"/>
        <v>2.7388331169375674E-33</v>
      </c>
      <c r="BJ137" s="26">
        <f t="shared" si="269"/>
        <v>1</v>
      </c>
      <c r="BK137" s="26">
        <f t="shared" si="224"/>
        <v>0</v>
      </c>
      <c r="BL137" s="26">
        <f t="shared" si="225"/>
        <v>2.7388331169375674E-33</v>
      </c>
      <c r="BM137" s="26">
        <f t="shared" si="270"/>
        <v>8.3633836808341718E-22</v>
      </c>
      <c r="BN137" s="26">
        <f t="shared" si="271"/>
        <v>1</v>
      </c>
      <c r="BO137" s="26">
        <f t="shared" si="295"/>
        <v>0</v>
      </c>
      <c r="BP137" s="26">
        <f t="shared" si="272"/>
        <v>8.3633836808341718E-22</v>
      </c>
      <c r="BQ137" s="26">
        <f t="shared" si="273"/>
        <v>1</v>
      </c>
      <c r="BR137" s="26">
        <f t="shared" si="226"/>
        <v>0</v>
      </c>
      <c r="BS137" s="26">
        <f t="shared" si="227"/>
        <v>8.3633836808341718E-22</v>
      </c>
      <c r="BT137" s="26">
        <f t="shared" si="274"/>
        <v>2.3947768809409612E-11</v>
      </c>
      <c r="BU137" s="26">
        <f t="shared" si="275"/>
        <v>0.99999999999984601</v>
      </c>
      <c r="BV137" s="26">
        <f t="shared" si="296"/>
        <v>2.1727064591914313E-13</v>
      </c>
      <c r="BW137" s="26">
        <f t="shared" si="276"/>
        <v>2.3730498163490469E-11</v>
      </c>
      <c r="BX137" s="26">
        <f t="shared" si="277"/>
        <v>0.99999999999990141</v>
      </c>
      <c r="BY137" s="26">
        <f t="shared" si="228"/>
        <v>1.4088730182493236E-13</v>
      </c>
      <c r="BZ137" s="26">
        <f t="shared" si="229"/>
        <v>2.380688150758468E-11</v>
      </c>
      <c r="CA137" s="26">
        <f t="shared" si="278"/>
        <v>9.8016888846115591E-6</v>
      </c>
      <c r="CB137" s="26">
        <f t="shared" si="279"/>
        <v>0.99999226120760498</v>
      </c>
      <c r="CC137" s="26">
        <f t="shared" si="297"/>
        <v>4.6745107743495495E-6</v>
      </c>
      <c r="CD137" s="26">
        <f t="shared" si="280"/>
        <v>5.1271781102620095E-6</v>
      </c>
      <c r="CE137" s="26">
        <f t="shared" si="281"/>
        <v>0.99999391400019788</v>
      </c>
      <c r="CF137" s="26">
        <f t="shared" si="230"/>
        <v>3.7282704913321751E-6</v>
      </c>
      <c r="CG137" s="26">
        <f t="shared" si="231"/>
        <v>6.0734183932793839E-6</v>
      </c>
      <c r="CH137" s="26">
        <f t="shared" si="282"/>
        <v>5.2733220425125035E-3</v>
      </c>
      <c r="CI137" s="26">
        <f t="shared" si="283"/>
        <v>0.97737222690701897</v>
      </c>
      <c r="CJ137" s="26">
        <f t="shared" si="298"/>
        <v>5.6373654907210247E-3</v>
      </c>
      <c r="CK137" s="26">
        <f t="shared" si="284"/>
        <v>3.6404344820852117E-4</v>
      </c>
      <c r="CL137" s="26">
        <f t="shared" si="285"/>
        <v>0.9798150797466959</v>
      </c>
      <c r="CM137" s="26">
        <f t="shared" si="232"/>
        <v>5.1303303467895578E-3</v>
      </c>
      <c r="CN137" s="26">
        <f t="shared" si="233"/>
        <v>1.429916957229457E-4</v>
      </c>
    </row>
    <row r="138" spans="1:92" x14ac:dyDescent="0.25">
      <c r="A138" s="38">
        <v>132</v>
      </c>
      <c r="B138" s="26">
        <f t="shared" si="234"/>
        <v>3.2897821140042276E-225</v>
      </c>
      <c r="C138" s="26">
        <f t="shared" si="235"/>
        <v>1</v>
      </c>
      <c r="D138" s="26">
        <f t="shared" si="286"/>
        <v>0</v>
      </c>
      <c r="E138" s="26">
        <f t="shared" si="236"/>
        <v>3.2897821140042276E-225</v>
      </c>
      <c r="F138" s="26">
        <f t="shared" si="237"/>
        <v>1</v>
      </c>
      <c r="G138" s="26">
        <f t="shared" si="208"/>
        <v>0</v>
      </c>
      <c r="H138" s="26">
        <f t="shared" si="209"/>
        <v>3.2897821140042276E-225</v>
      </c>
      <c r="I138" s="26">
        <f t="shared" si="238"/>
        <v>6.589190761238076E-186</v>
      </c>
      <c r="J138" s="26">
        <f t="shared" si="239"/>
        <v>1</v>
      </c>
      <c r="K138" s="26">
        <f t="shared" si="287"/>
        <v>0</v>
      </c>
      <c r="L138" s="26">
        <f t="shared" si="240"/>
        <v>6.589190761238076E-186</v>
      </c>
      <c r="M138" s="26">
        <f t="shared" si="241"/>
        <v>1</v>
      </c>
      <c r="N138" s="26">
        <f t="shared" si="210"/>
        <v>0</v>
      </c>
      <c r="O138" s="26">
        <f t="shared" si="211"/>
        <v>6.589190761238076E-186</v>
      </c>
      <c r="P138" s="26">
        <f t="shared" si="242"/>
        <v>4.8551488001872399E-147</v>
      </c>
      <c r="Q138" s="26">
        <f t="shared" si="243"/>
        <v>1</v>
      </c>
      <c r="R138" s="26">
        <f t="shared" si="288"/>
        <v>0</v>
      </c>
      <c r="S138" s="26">
        <f t="shared" si="244"/>
        <v>4.8551488001872399E-147</v>
      </c>
      <c r="T138" s="26">
        <f t="shared" si="245"/>
        <v>1</v>
      </c>
      <c r="U138" s="26">
        <f t="shared" si="212"/>
        <v>0</v>
      </c>
      <c r="V138" s="26">
        <f t="shared" si="213"/>
        <v>4.8551488001872399E-147</v>
      </c>
      <c r="W138" s="26">
        <f t="shared" si="246"/>
        <v>2.9130069819186376E-116</v>
      </c>
      <c r="X138" s="26">
        <f t="shared" si="247"/>
        <v>1</v>
      </c>
      <c r="Y138" s="26">
        <f t="shared" si="289"/>
        <v>0</v>
      </c>
      <c r="Z138" s="26">
        <f t="shared" si="248"/>
        <v>2.9130069819186376E-116</v>
      </c>
      <c r="AA138" s="26">
        <f t="shared" si="249"/>
        <v>1</v>
      </c>
      <c r="AB138" s="26">
        <f t="shared" si="214"/>
        <v>0</v>
      </c>
      <c r="AC138" s="26">
        <f t="shared" si="215"/>
        <v>2.9130069819186376E-116</v>
      </c>
      <c r="AD138" s="26">
        <f t="shared" si="250"/>
        <v>4.345670130173777E-92</v>
      </c>
      <c r="AE138" s="26">
        <f t="shared" si="251"/>
        <v>1</v>
      </c>
      <c r="AF138" s="26">
        <f t="shared" si="290"/>
        <v>0</v>
      </c>
      <c r="AG138" s="26">
        <f t="shared" si="252"/>
        <v>4.345670130173777E-92</v>
      </c>
      <c r="AH138" s="26">
        <f t="shared" si="253"/>
        <v>1</v>
      </c>
      <c r="AI138" s="26">
        <f t="shared" si="216"/>
        <v>0</v>
      </c>
      <c r="AJ138" s="26">
        <f t="shared" si="217"/>
        <v>4.345670130173777E-92</v>
      </c>
      <c r="AK138" s="26">
        <f t="shared" si="254"/>
        <v>8.8427555015085992E-73</v>
      </c>
      <c r="AL138" s="26">
        <f t="shared" si="255"/>
        <v>1</v>
      </c>
      <c r="AM138" s="26">
        <f t="shared" si="291"/>
        <v>0</v>
      </c>
      <c r="AN138" s="26">
        <f t="shared" si="256"/>
        <v>8.8427555015085992E-73</v>
      </c>
      <c r="AO138" s="26">
        <f t="shared" si="257"/>
        <v>1</v>
      </c>
      <c r="AP138" s="26">
        <f t="shared" si="218"/>
        <v>0</v>
      </c>
      <c r="AQ138" s="26">
        <f t="shared" si="219"/>
        <v>8.8427555015085992E-73</v>
      </c>
      <c r="AR138" s="26">
        <f t="shared" si="258"/>
        <v>2.3132597530784537E-59</v>
      </c>
      <c r="AS138" s="26">
        <f t="shared" si="259"/>
        <v>1</v>
      </c>
      <c r="AT138" s="26">
        <f t="shared" si="292"/>
        <v>0</v>
      </c>
      <c r="AU138" s="26">
        <f t="shared" si="260"/>
        <v>2.3132597530784537E-59</v>
      </c>
      <c r="AV138" s="26">
        <f t="shared" si="261"/>
        <v>1</v>
      </c>
      <c r="AW138" s="26">
        <f t="shared" si="220"/>
        <v>0</v>
      </c>
      <c r="AX138" s="26">
        <f t="shared" si="221"/>
        <v>2.3132597530784537E-59</v>
      </c>
      <c r="AY138" s="26">
        <f t="shared" si="262"/>
        <v>1.4639541481356269E-47</v>
      </c>
      <c r="AZ138" s="26">
        <f t="shared" si="263"/>
        <v>1</v>
      </c>
      <c r="BA138" s="26">
        <f t="shared" si="293"/>
        <v>0</v>
      </c>
      <c r="BB138" s="26">
        <f t="shared" si="264"/>
        <v>1.4639541481356269E-47</v>
      </c>
      <c r="BC138" s="26">
        <f t="shared" si="265"/>
        <v>1</v>
      </c>
      <c r="BD138" s="26">
        <f t="shared" si="222"/>
        <v>0</v>
      </c>
      <c r="BE138" s="26">
        <f t="shared" si="223"/>
        <v>1.4639541481356269E-47</v>
      </c>
      <c r="BF138" s="26">
        <f t="shared" si="266"/>
        <v>7.6770322217187526E-34</v>
      </c>
      <c r="BG138" s="26">
        <f t="shared" si="267"/>
        <v>1</v>
      </c>
      <c r="BH138" s="26">
        <f t="shared" si="294"/>
        <v>0</v>
      </c>
      <c r="BI138" s="26">
        <f t="shared" si="268"/>
        <v>7.6770322217187526E-34</v>
      </c>
      <c r="BJ138" s="26">
        <f t="shared" si="269"/>
        <v>1</v>
      </c>
      <c r="BK138" s="26">
        <f t="shared" si="224"/>
        <v>0</v>
      </c>
      <c r="BL138" s="26">
        <f t="shared" si="225"/>
        <v>7.6770322217187526E-34</v>
      </c>
      <c r="BM138" s="26">
        <f t="shared" si="270"/>
        <v>3.1679483639523262E-22</v>
      </c>
      <c r="BN138" s="26">
        <f t="shared" si="271"/>
        <v>1</v>
      </c>
      <c r="BO138" s="26">
        <f t="shared" si="295"/>
        <v>0</v>
      </c>
      <c r="BP138" s="26">
        <f t="shared" si="272"/>
        <v>3.1679483639523262E-22</v>
      </c>
      <c r="BQ138" s="26">
        <f t="shared" si="273"/>
        <v>1</v>
      </c>
      <c r="BR138" s="26">
        <f t="shared" si="226"/>
        <v>0</v>
      </c>
      <c r="BS138" s="26">
        <f t="shared" si="227"/>
        <v>3.1679483639523262E-22</v>
      </c>
      <c r="BT138" s="26">
        <f t="shared" si="274"/>
        <v>1.269957436862625E-11</v>
      </c>
      <c r="BU138" s="26">
        <f t="shared" si="275"/>
        <v>0.99999999999993705</v>
      </c>
      <c r="BV138" s="26">
        <f t="shared" si="296"/>
        <v>9.1038288019262836E-14</v>
      </c>
      <c r="BW138" s="26">
        <f t="shared" si="276"/>
        <v>1.2608536080606987E-11</v>
      </c>
      <c r="BX138" s="26">
        <f t="shared" si="277"/>
        <v>0.99999999999995992</v>
      </c>
      <c r="BY138" s="26">
        <f t="shared" si="228"/>
        <v>5.850875339774575E-14</v>
      </c>
      <c r="BZ138" s="26">
        <f t="shared" si="229"/>
        <v>1.2641065615228504E-11</v>
      </c>
      <c r="CA138" s="26">
        <f t="shared" si="278"/>
        <v>6.6829696940533205E-6</v>
      </c>
      <c r="CB138" s="26">
        <f t="shared" si="279"/>
        <v>0.99999522654007733</v>
      </c>
      <c r="CC138" s="26">
        <f t="shared" si="297"/>
        <v>2.9653324723488694E-6</v>
      </c>
      <c r="CD138" s="26">
        <f t="shared" si="280"/>
        <v>3.7176372217044511E-6</v>
      </c>
      <c r="CE138" s="26">
        <f t="shared" si="281"/>
        <v>0.99999626598279856</v>
      </c>
      <c r="CF138" s="26">
        <f t="shared" si="230"/>
        <v>2.3519826006790368E-6</v>
      </c>
      <c r="CG138" s="26">
        <f t="shared" si="231"/>
        <v>4.3309870933742837E-6</v>
      </c>
      <c r="CH138" s="26">
        <f t="shared" si="282"/>
        <v>4.394435035427067E-3</v>
      </c>
      <c r="CI138" s="26">
        <f t="shared" si="283"/>
        <v>0.98203053471298873</v>
      </c>
      <c r="CJ138" s="26">
        <f t="shared" si="298"/>
        <v>4.6583078059697636E-3</v>
      </c>
      <c r="CK138" s="26">
        <f t="shared" si="284"/>
        <v>2.6387277054269655E-4</v>
      </c>
      <c r="CL138" s="26">
        <f t="shared" si="285"/>
        <v>0.98403519922203353</v>
      </c>
      <c r="CM138" s="26">
        <f t="shared" si="232"/>
        <v>4.2201194753376248E-3</v>
      </c>
      <c r="CN138" s="26">
        <f t="shared" si="233"/>
        <v>1.7431556008944225E-4</v>
      </c>
    </row>
    <row r="139" spans="1:92" x14ac:dyDescent="0.25">
      <c r="A139" s="38">
        <v>133</v>
      </c>
      <c r="B139" s="26">
        <f t="shared" si="234"/>
        <v>2.4735203864694405E-227</v>
      </c>
      <c r="C139" s="26">
        <f t="shared" si="235"/>
        <v>1</v>
      </c>
      <c r="D139" s="26">
        <f t="shared" si="286"/>
        <v>0</v>
      </c>
      <c r="E139" s="26">
        <f t="shared" si="236"/>
        <v>2.4735203864694405E-227</v>
      </c>
      <c r="F139" s="26">
        <f t="shared" si="237"/>
        <v>1</v>
      </c>
      <c r="G139" s="26">
        <f t="shared" si="208"/>
        <v>0</v>
      </c>
      <c r="H139" s="26">
        <f t="shared" si="209"/>
        <v>2.4735203864694405E-227</v>
      </c>
      <c r="I139" s="26">
        <f t="shared" si="238"/>
        <v>9.9085575356964457E-188</v>
      </c>
      <c r="J139" s="26">
        <f t="shared" si="239"/>
        <v>1</v>
      </c>
      <c r="K139" s="26">
        <f t="shared" si="287"/>
        <v>0</v>
      </c>
      <c r="L139" s="26">
        <f t="shared" si="240"/>
        <v>9.9085575356964457E-188</v>
      </c>
      <c r="M139" s="26">
        <f t="shared" si="241"/>
        <v>1</v>
      </c>
      <c r="N139" s="26">
        <f t="shared" si="210"/>
        <v>0</v>
      </c>
      <c r="O139" s="26">
        <f t="shared" si="211"/>
        <v>9.9085575356964457E-188</v>
      </c>
      <c r="P139" s="26">
        <f t="shared" si="242"/>
        <v>1.4601951278758778E-148</v>
      </c>
      <c r="Q139" s="26">
        <f t="shared" si="243"/>
        <v>1</v>
      </c>
      <c r="R139" s="26">
        <f t="shared" si="288"/>
        <v>0</v>
      </c>
      <c r="S139" s="26">
        <f t="shared" si="244"/>
        <v>1.4601951278758778E-148</v>
      </c>
      <c r="T139" s="26">
        <f t="shared" si="245"/>
        <v>1</v>
      </c>
      <c r="U139" s="26">
        <f t="shared" si="212"/>
        <v>0</v>
      </c>
      <c r="V139" s="26">
        <f t="shared" si="213"/>
        <v>1.4601951278758778E-148</v>
      </c>
      <c r="W139" s="26">
        <f t="shared" si="246"/>
        <v>1.5331615694309306E-117</v>
      </c>
      <c r="X139" s="26">
        <f t="shared" si="247"/>
        <v>1</v>
      </c>
      <c r="Y139" s="26">
        <f t="shared" si="289"/>
        <v>0</v>
      </c>
      <c r="Z139" s="26">
        <f t="shared" si="248"/>
        <v>1.5331615694309306E-117</v>
      </c>
      <c r="AA139" s="26">
        <f t="shared" si="249"/>
        <v>1</v>
      </c>
      <c r="AB139" s="26">
        <f t="shared" si="214"/>
        <v>0</v>
      </c>
      <c r="AC139" s="26">
        <f t="shared" si="215"/>
        <v>1.5331615694309306E-117</v>
      </c>
      <c r="AD139" s="26">
        <f t="shared" si="250"/>
        <v>3.5941632655570624E-93</v>
      </c>
      <c r="AE139" s="26">
        <f t="shared" si="251"/>
        <v>1</v>
      </c>
      <c r="AF139" s="26">
        <f t="shared" si="290"/>
        <v>0</v>
      </c>
      <c r="AG139" s="26">
        <f t="shared" si="252"/>
        <v>3.5941632655570624E-93</v>
      </c>
      <c r="AH139" s="26">
        <f t="shared" si="253"/>
        <v>1</v>
      </c>
      <c r="AI139" s="26">
        <f t="shared" si="216"/>
        <v>0</v>
      </c>
      <c r="AJ139" s="26">
        <f t="shared" si="217"/>
        <v>3.5941632655570624E-93</v>
      </c>
      <c r="AK139" s="26">
        <f t="shared" si="254"/>
        <v>1.063790135519817E-73</v>
      </c>
      <c r="AL139" s="26">
        <f t="shared" si="255"/>
        <v>1</v>
      </c>
      <c r="AM139" s="26">
        <f t="shared" si="291"/>
        <v>0</v>
      </c>
      <c r="AN139" s="26">
        <f t="shared" si="256"/>
        <v>1.063790135519817E-73</v>
      </c>
      <c r="AO139" s="26">
        <f t="shared" si="257"/>
        <v>1</v>
      </c>
      <c r="AP139" s="26">
        <f t="shared" si="218"/>
        <v>0</v>
      </c>
      <c r="AQ139" s="26">
        <f t="shared" si="219"/>
        <v>1.063790135519817E-73</v>
      </c>
      <c r="AR139" s="26">
        <f t="shared" si="258"/>
        <v>3.6525153995975055E-60</v>
      </c>
      <c r="AS139" s="26">
        <f t="shared" si="259"/>
        <v>1</v>
      </c>
      <c r="AT139" s="26">
        <f t="shared" si="292"/>
        <v>0</v>
      </c>
      <c r="AU139" s="26">
        <f t="shared" si="260"/>
        <v>3.6525153995975055E-60</v>
      </c>
      <c r="AV139" s="26">
        <f t="shared" si="261"/>
        <v>1</v>
      </c>
      <c r="AW139" s="26">
        <f t="shared" si="220"/>
        <v>0</v>
      </c>
      <c r="AX139" s="26">
        <f t="shared" si="221"/>
        <v>3.6525153995975055E-60</v>
      </c>
      <c r="AY139" s="26">
        <f t="shared" si="262"/>
        <v>2.9719369924558689E-48</v>
      </c>
      <c r="AZ139" s="26">
        <f t="shared" si="263"/>
        <v>1</v>
      </c>
      <c r="BA139" s="26">
        <f t="shared" si="293"/>
        <v>0</v>
      </c>
      <c r="BB139" s="26">
        <f t="shared" si="264"/>
        <v>2.9719369924558689E-48</v>
      </c>
      <c r="BC139" s="26">
        <f t="shared" si="265"/>
        <v>1</v>
      </c>
      <c r="BD139" s="26">
        <f t="shared" si="222"/>
        <v>0</v>
      </c>
      <c r="BE139" s="26">
        <f t="shared" si="223"/>
        <v>2.9719369924558689E-48</v>
      </c>
      <c r="BF139" s="26">
        <f t="shared" si="266"/>
        <v>2.1357157308541073E-34</v>
      </c>
      <c r="BG139" s="26">
        <f t="shared" si="267"/>
        <v>1</v>
      </c>
      <c r="BH139" s="26">
        <f t="shared" si="294"/>
        <v>0</v>
      </c>
      <c r="BI139" s="26">
        <f t="shared" si="268"/>
        <v>2.1357157308541073E-34</v>
      </c>
      <c r="BJ139" s="26">
        <f t="shared" si="269"/>
        <v>1</v>
      </c>
      <c r="BK139" s="26">
        <f t="shared" si="224"/>
        <v>0</v>
      </c>
      <c r="BL139" s="26">
        <f t="shared" si="225"/>
        <v>2.1357157308541073E-34</v>
      </c>
      <c r="BM139" s="26">
        <f t="shared" si="270"/>
        <v>1.1909580315610425E-22</v>
      </c>
      <c r="BN139" s="26">
        <f t="shared" si="271"/>
        <v>1</v>
      </c>
      <c r="BO139" s="26">
        <f t="shared" si="295"/>
        <v>0</v>
      </c>
      <c r="BP139" s="26">
        <f t="shared" si="272"/>
        <v>1.1909580315610425E-22</v>
      </c>
      <c r="BQ139" s="26">
        <f t="shared" si="273"/>
        <v>1</v>
      </c>
      <c r="BR139" s="26">
        <f t="shared" si="226"/>
        <v>0</v>
      </c>
      <c r="BS139" s="26">
        <f t="shared" si="227"/>
        <v>1.1909580315610425E-22</v>
      </c>
      <c r="BT139" s="26">
        <f t="shared" si="274"/>
        <v>6.683986509803359E-12</v>
      </c>
      <c r="BU139" s="26">
        <f t="shared" si="275"/>
        <v>0.99999999999997458</v>
      </c>
      <c r="BV139" s="26">
        <f t="shared" si="296"/>
        <v>3.7525538232330291E-14</v>
      </c>
      <c r="BW139" s="26">
        <f t="shared" si="276"/>
        <v>6.6464609715710287E-12</v>
      </c>
      <c r="BX139" s="26">
        <f t="shared" si="277"/>
        <v>0.99999999999998401</v>
      </c>
      <c r="BY139" s="26">
        <f t="shared" si="228"/>
        <v>2.4091839634365897E-14</v>
      </c>
      <c r="BZ139" s="26">
        <f t="shared" si="229"/>
        <v>6.6598946701689931E-12</v>
      </c>
      <c r="CA139" s="26">
        <f t="shared" si="278"/>
        <v>4.5223103192842098E-6</v>
      </c>
      <c r="CB139" s="26">
        <f t="shared" si="279"/>
        <v>0.99999708686818056</v>
      </c>
      <c r="CC139" s="26">
        <f t="shared" si="297"/>
        <v>1.8603281032314456E-6</v>
      </c>
      <c r="CD139" s="26">
        <f t="shared" si="280"/>
        <v>2.6619822160527642E-6</v>
      </c>
      <c r="CE139" s="26">
        <f t="shared" si="281"/>
        <v>0.99999773335308217</v>
      </c>
      <c r="CF139" s="26">
        <f t="shared" si="230"/>
        <v>1.4673702836143221E-6</v>
      </c>
      <c r="CG139" s="26">
        <f t="shared" si="231"/>
        <v>3.0549400356698877E-6</v>
      </c>
      <c r="CH139" s="26">
        <f t="shared" si="282"/>
        <v>3.6344951420825469E-3</v>
      </c>
      <c r="CI139" s="26">
        <f t="shared" si="283"/>
        <v>0.98584501191851681</v>
      </c>
      <c r="CJ139" s="26">
        <f t="shared" si="298"/>
        <v>3.8144772055280773E-3</v>
      </c>
      <c r="CK139" s="26">
        <f t="shared" si="284"/>
        <v>1.7998206344553049E-4</v>
      </c>
      <c r="CL139" s="26">
        <f t="shared" si="285"/>
        <v>0.98747520375329489</v>
      </c>
      <c r="CM139" s="26">
        <f t="shared" si="232"/>
        <v>3.4400045312613647E-3</v>
      </c>
      <c r="CN139" s="26">
        <f t="shared" si="233"/>
        <v>1.9449061082118212E-4</v>
      </c>
    </row>
    <row r="140" spans="1:92" x14ac:dyDescent="0.25">
      <c r="A140" s="38">
        <v>134</v>
      </c>
      <c r="B140" s="26">
        <f t="shared" si="234"/>
        <v>1.8459107361711906E-229</v>
      </c>
      <c r="C140" s="26">
        <f t="shared" si="235"/>
        <v>1</v>
      </c>
      <c r="D140" s="26">
        <f t="shared" si="286"/>
        <v>0</v>
      </c>
      <c r="E140" s="26">
        <f t="shared" si="236"/>
        <v>1.8459107361711906E-229</v>
      </c>
      <c r="F140" s="26">
        <f t="shared" si="237"/>
        <v>1</v>
      </c>
      <c r="G140" s="26">
        <f t="shared" si="208"/>
        <v>0</v>
      </c>
      <c r="H140" s="26">
        <f t="shared" si="209"/>
        <v>1.8459107361711906E-229</v>
      </c>
      <c r="I140" s="26">
        <f t="shared" si="238"/>
        <v>1.4788891844323231E-189</v>
      </c>
      <c r="J140" s="26">
        <f t="shared" si="239"/>
        <v>1</v>
      </c>
      <c r="K140" s="26">
        <f t="shared" si="287"/>
        <v>0</v>
      </c>
      <c r="L140" s="26">
        <f t="shared" si="240"/>
        <v>1.4788891844323231E-189</v>
      </c>
      <c r="M140" s="26">
        <f t="shared" si="241"/>
        <v>1</v>
      </c>
      <c r="N140" s="26">
        <f t="shared" si="210"/>
        <v>0</v>
      </c>
      <c r="O140" s="26">
        <f t="shared" si="211"/>
        <v>1.4788891844323231E-189</v>
      </c>
      <c r="P140" s="26">
        <f t="shared" si="242"/>
        <v>4.3587914264954663E-150</v>
      </c>
      <c r="Q140" s="26">
        <f t="shared" si="243"/>
        <v>1</v>
      </c>
      <c r="R140" s="26">
        <f t="shared" si="288"/>
        <v>0</v>
      </c>
      <c r="S140" s="26">
        <f t="shared" si="244"/>
        <v>4.3587914264954663E-150</v>
      </c>
      <c r="T140" s="26">
        <f t="shared" si="245"/>
        <v>1</v>
      </c>
      <c r="U140" s="26">
        <f t="shared" si="212"/>
        <v>0</v>
      </c>
      <c r="V140" s="26">
        <f t="shared" si="213"/>
        <v>4.3587914264954663E-150</v>
      </c>
      <c r="W140" s="26">
        <f t="shared" si="246"/>
        <v>8.0090529746391167E-119</v>
      </c>
      <c r="X140" s="26">
        <f t="shared" si="247"/>
        <v>1</v>
      </c>
      <c r="Y140" s="26">
        <f t="shared" si="289"/>
        <v>0</v>
      </c>
      <c r="Z140" s="26">
        <f t="shared" si="248"/>
        <v>8.0090529746391167E-119</v>
      </c>
      <c r="AA140" s="26">
        <f t="shared" si="249"/>
        <v>1</v>
      </c>
      <c r="AB140" s="26">
        <f t="shared" si="214"/>
        <v>0</v>
      </c>
      <c r="AC140" s="26">
        <f t="shared" si="215"/>
        <v>8.0090529746391167E-119</v>
      </c>
      <c r="AD140" s="26">
        <f t="shared" si="250"/>
        <v>2.9504325314275379E-94</v>
      </c>
      <c r="AE140" s="26">
        <f t="shared" si="251"/>
        <v>1</v>
      </c>
      <c r="AF140" s="26">
        <f t="shared" si="290"/>
        <v>0</v>
      </c>
      <c r="AG140" s="26">
        <f t="shared" si="252"/>
        <v>2.9504325314275379E-94</v>
      </c>
      <c r="AH140" s="26">
        <f t="shared" si="253"/>
        <v>1</v>
      </c>
      <c r="AI140" s="26">
        <f t="shared" si="216"/>
        <v>0</v>
      </c>
      <c r="AJ140" s="26">
        <f t="shared" si="217"/>
        <v>2.9504325314275379E-94</v>
      </c>
      <c r="AK140" s="26">
        <f t="shared" si="254"/>
        <v>1.2701971767401025E-74</v>
      </c>
      <c r="AL140" s="26">
        <f t="shared" si="255"/>
        <v>1</v>
      </c>
      <c r="AM140" s="26">
        <f t="shared" si="291"/>
        <v>0</v>
      </c>
      <c r="AN140" s="26">
        <f t="shared" si="256"/>
        <v>1.2701971767401025E-74</v>
      </c>
      <c r="AO140" s="26">
        <f t="shared" si="257"/>
        <v>1</v>
      </c>
      <c r="AP140" s="26">
        <f t="shared" si="218"/>
        <v>0</v>
      </c>
      <c r="AQ140" s="26">
        <f t="shared" si="219"/>
        <v>1.2701971767401025E-74</v>
      </c>
      <c r="AR140" s="26">
        <f t="shared" si="258"/>
        <v>5.7240912978766219E-61</v>
      </c>
      <c r="AS140" s="26">
        <f t="shared" si="259"/>
        <v>1</v>
      </c>
      <c r="AT140" s="26">
        <f t="shared" si="292"/>
        <v>0</v>
      </c>
      <c r="AU140" s="26">
        <f t="shared" si="260"/>
        <v>5.7240912978766219E-61</v>
      </c>
      <c r="AV140" s="26">
        <f t="shared" si="261"/>
        <v>1</v>
      </c>
      <c r="AW140" s="26">
        <f t="shared" si="220"/>
        <v>0</v>
      </c>
      <c r="AX140" s="26">
        <f t="shared" si="221"/>
        <v>5.7240912978766219E-61</v>
      </c>
      <c r="AY140" s="26">
        <f t="shared" si="262"/>
        <v>5.9882312534557897E-49</v>
      </c>
      <c r="AZ140" s="26">
        <f t="shared" si="263"/>
        <v>1</v>
      </c>
      <c r="BA140" s="26">
        <f t="shared" si="293"/>
        <v>0</v>
      </c>
      <c r="BB140" s="26">
        <f t="shared" si="264"/>
        <v>5.9882312534557897E-49</v>
      </c>
      <c r="BC140" s="26">
        <f t="shared" si="265"/>
        <v>1</v>
      </c>
      <c r="BD140" s="26">
        <f t="shared" si="222"/>
        <v>0</v>
      </c>
      <c r="BE140" s="26">
        <f t="shared" si="223"/>
        <v>5.9882312534557897E-49</v>
      </c>
      <c r="BF140" s="26">
        <f t="shared" si="266"/>
        <v>5.8971255254926689E-35</v>
      </c>
      <c r="BG140" s="26">
        <f t="shared" si="267"/>
        <v>1</v>
      </c>
      <c r="BH140" s="26">
        <f t="shared" si="294"/>
        <v>0</v>
      </c>
      <c r="BI140" s="26">
        <f t="shared" si="268"/>
        <v>5.8971255254926689E-35</v>
      </c>
      <c r="BJ140" s="26">
        <f t="shared" si="269"/>
        <v>1</v>
      </c>
      <c r="BK140" s="26">
        <f t="shared" si="224"/>
        <v>0</v>
      </c>
      <c r="BL140" s="26">
        <f t="shared" si="225"/>
        <v>5.8971255254926689E-35</v>
      </c>
      <c r="BM140" s="26">
        <f t="shared" si="270"/>
        <v>4.4438732520933624E-23</v>
      </c>
      <c r="BN140" s="26">
        <f t="shared" si="271"/>
        <v>1</v>
      </c>
      <c r="BO140" s="26">
        <f t="shared" si="295"/>
        <v>0</v>
      </c>
      <c r="BP140" s="26">
        <f t="shared" si="272"/>
        <v>4.4438732520933624E-23</v>
      </c>
      <c r="BQ140" s="26">
        <f t="shared" si="273"/>
        <v>1</v>
      </c>
      <c r="BR140" s="26">
        <f t="shared" si="226"/>
        <v>0</v>
      </c>
      <c r="BS140" s="26">
        <f t="shared" si="227"/>
        <v>4.4438732520933624E-23</v>
      </c>
      <c r="BT140" s="26">
        <f t="shared" si="274"/>
        <v>3.4916347439270872E-12</v>
      </c>
      <c r="BU140" s="26">
        <f t="shared" si="275"/>
        <v>0.9999999999999899</v>
      </c>
      <c r="BV140" s="26">
        <f t="shared" si="296"/>
        <v>1.532107773982716E-14</v>
      </c>
      <c r="BW140" s="26">
        <f t="shared" si="276"/>
        <v>3.47631366618726E-12</v>
      </c>
      <c r="BX140" s="26">
        <f t="shared" si="277"/>
        <v>0.99999999999999367</v>
      </c>
      <c r="BY140" s="26">
        <f t="shared" si="228"/>
        <v>9.6589403142388619E-15</v>
      </c>
      <c r="BZ140" s="26">
        <f t="shared" si="229"/>
        <v>3.4819758036128483E-12</v>
      </c>
      <c r="CA140" s="26">
        <f t="shared" si="278"/>
        <v>3.0373726025043084E-6</v>
      </c>
      <c r="CB140" s="26">
        <f t="shared" si="279"/>
        <v>0.99999824107762347</v>
      </c>
      <c r="CC140" s="26">
        <f t="shared" si="297"/>
        <v>1.1542094429106697E-6</v>
      </c>
      <c r="CD140" s="26">
        <f t="shared" si="280"/>
        <v>1.8831631595936387E-6</v>
      </c>
      <c r="CE140" s="26">
        <f t="shared" si="281"/>
        <v>0.99999863871923944</v>
      </c>
      <c r="CF140" s="26">
        <f t="shared" si="230"/>
        <v>9.053661572666627E-7</v>
      </c>
      <c r="CG140" s="26">
        <f t="shared" si="231"/>
        <v>2.1320064452376457E-6</v>
      </c>
      <c r="CH140" s="26">
        <f t="shared" si="282"/>
        <v>2.9835407882767111E-3</v>
      </c>
      <c r="CI140" s="26">
        <f t="shared" si="283"/>
        <v>0.98894026894576903</v>
      </c>
      <c r="CJ140" s="26">
        <f t="shared" si="298"/>
        <v>3.0952570272522184E-3</v>
      </c>
      <c r="CK140" s="26">
        <f t="shared" si="284"/>
        <v>1.1171623897550734E-4</v>
      </c>
      <c r="CL140" s="26">
        <f t="shared" si="285"/>
        <v>0.99025394517375809</v>
      </c>
      <c r="CM140" s="26">
        <f t="shared" si="232"/>
        <v>2.7787414204631933E-3</v>
      </c>
      <c r="CN140" s="26">
        <f t="shared" si="233"/>
        <v>2.0479936781351779E-4</v>
      </c>
    </row>
    <row r="141" spans="1:92" x14ac:dyDescent="0.25">
      <c r="A141" s="38">
        <v>135</v>
      </c>
      <c r="B141" s="26">
        <f t="shared" si="234"/>
        <v>1.3673412860527589E-231</v>
      </c>
      <c r="C141" s="26">
        <f t="shared" si="235"/>
        <v>1</v>
      </c>
      <c r="D141" s="26">
        <f t="shared" si="286"/>
        <v>0</v>
      </c>
      <c r="E141" s="26">
        <f t="shared" si="236"/>
        <v>1.3673412860527589E-231</v>
      </c>
      <c r="F141" s="26">
        <f t="shared" si="237"/>
        <v>1</v>
      </c>
      <c r="G141" s="26">
        <f t="shared" ref="G141:G204" si="299">F141-F140</f>
        <v>0</v>
      </c>
      <c r="H141" s="26">
        <f t="shared" ref="H141:H204" si="300">ABS(G141-B141)</f>
        <v>1.3673412860527589E-231</v>
      </c>
      <c r="I141" s="26">
        <f t="shared" si="238"/>
        <v>2.1909469398994935E-191</v>
      </c>
      <c r="J141" s="26">
        <f t="shared" si="239"/>
        <v>1</v>
      </c>
      <c r="K141" s="26">
        <f t="shared" si="287"/>
        <v>0</v>
      </c>
      <c r="L141" s="26">
        <f t="shared" si="240"/>
        <v>2.1909469398994935E-191</v>
      </c>
      <c r="M141" s="26">
        <f t="shared" si="241"/>
        <v>1</v>
      </c>
      <c r="N141" s="26">
        <f t="shared" ref="N141:N204" si="301">M141-M140</f>
        <v>0</v>
      </c>
      <c r="O141" s="26">
        <f t="shared" ref="O141:O204" si="302">ABS(N141-I141)</f>
        <v>2.1909469398994935E-191</v>
      </c>
      <c r="P141" s="26">
        <f t="shared" si="242"/>
        <v>1.2914937559985883E-151</v>
      </c>
      <c r="Q141" s="26">
        <f t="shared" si="243"/>
        <v>1</v>
      </c>
      <c r="R141" s="26">
        <f t="shared" si="288"/>
        <v>0</v>
      </c>
      <c r="S141" s="26">
        <f t="shared" si="244"/>
        <v>1.2914937559985883E-151</v>
      </c>
      <c r="T141" s="26">
        <f t="shared" si="245"/>
        <v>1</v>
      </c>
      <c r="U141" s="26">
        <f t="shared" ref="U141:U204" si="303">T141-T140</f>
        <v>0</v>
      </c>
      <c r="V141" s="26">
        <f t="shared" ref="V141:V204" si="304">ABS(U141-P141)</f>
        <v>1.2914937559985883E-151</v>
      </c>
      <c r="W141" s="26">
        <f t="shared" si="246"/>
        <v>4.1528422831461284E-120</v>
      </c>
      <c r="X141" s="26">
        <f t="shared" si="247"/>
        <v>1</v>
      </c>
      <c r="Y141" s="26">
        <f t="shared" si="289"/>
        <v>0</v>
      </c>
      <c r="Z141" s="26">
        <f t="shared" si="248"/>
        <v>4.1528422831461284E-120</v>
      </c>
      <c r="AA141" s="26">
        <f t="shared" si="249"/>
        <v>1</v>
      </c>
      <c r="AB141" s="26">
        <f t="shared" ref="AB141:AB204" si="305">AA141-AA140</f>
        <v>0</v>
      </c>
      <c r="AC141" s="26">
        <f t="shared" ref="AC141:AC204" si="306">ABS(AB141-W141)</f>
        <v>4.1528422831461284E-120</v>
      </c>
      <c r="AD141" s="26">
        <f t="shared" si="250"/>
        <v>2.4040561367188595E-95</v>
      </c>
      <c r="AE141" s="26">
        <f t="shared" si="251"/>
        <v>1</v>
      </c>
      <c r="AF141" s="26">
        <f t="shared" si="290"/>
        <v>0</v>
      </c>
      <c r="AG141" s="26">
        <f t="shared" si="252"/>
        <v>2.4040561367188595E-95</v>
      </c>
      <c r="AH141" s="26">
        <f t="shared" si="253"/>
        <v>1</v>
      </c>
      <c r="AI141" s="26">
        <f t="shared" ref="AI141:AI204" si="307">AH141-AH140</f>
        <v>0</v>
      </c>
      <c r="AJ141" s="26">
        <f t="shared" ref="AJ141:AJ204" si="308">ABS(AI141-AD141)</f>
        <v>2.4040561367188595E-95</v>
      </c>
      <c r="AK141" s="26">
        <f t="shared" si="254"/>
        <v>1.505418876136472E-75</v>
      </c>
      <c r="AL141" s="26">
        <f t="shared" si="255"/>
        <v>1</v>
      </c>
      <c r="AM141" s="26">
        <f t="shared" si="291"/>
        <v>0</v>
      </c>
      <c r="AN141" s="26">
        <f t="shared" si="256"/>
        <v>1.505418876136472E-75</v>
      </c>
      <c r="AO141" s="26">
        <f t="shared" si="257"/>
        <v>1</v>
      </c>
      <c r="AP141" s="26">
        <f t="shared" ref="AP141:AP204" si="309">AO141-AO140</f>
        <v>0</v>
      </c>
      <c r="AQ141" s="26">
        <f t="shared" ref="AQ141:AQ204" si="310">ABS(AP141-AK141)</f>
        <v>1.505418876136472E-75</v>
      </c>
      <c r="AR141" s="26">
        <f t="shared" si="258"/>
        <v>8.904142018919504E-62</v>
      </c>
      <c r="AS141" s="26">
        <f t="shared" si="259"/>
        <v>1</v>
      </c>
      <c r="AT141" s="26">
        <f t="shared" si="292"/>
        <v>0</v>
      </c>
      <c r="AU141" s="26">
        <f t="shared" si="260"/>
        <v>8.904142018919504E-62</v>
      </c>
      <c r="AV141" s="26">
        <f t="shared" si="261"/>
        <v>1</v>
      </c>
      <c r="AW141" s="26">
        <f t="shared" ref="AW141:AW204" si="311">AV141-AV140</f>
        <v>0</v>
      </c>
      <c r="AX141" s="26">
        <f t="shared" ref="AX141:AX204" si="312">ABS(AW141-AR141)</f>
        <v>8.904142018919504E-62</v>
      </c>
      <c r="AY141" s="26">
        <f t="shared" si="262"/>
        <v>1.1976462506911837E-49</v>
      </c>
      <c r="AZ141" s="26">
        <f t="shared" si="263"/>
        <v>1</v>
      </c>
      <c r="BA141" s="26">
        <f t="shared" si="293"/>
        <v>0</v>
      </c>
      <c r="BB141" s="26">
        <f t="shared" si="264"/>
        <v>1.1976462506911837E-49</v>
      </c>
      <c r="BC141" s="26">
        <f t="shared" si="265"/>
        <v>1</v>
      </c>
      <c r="BD141" s="26">
        <f t="shared" ref="BD141:BD204" si="313">BC141-BC140</f>
        <v>0</v>
      </c>
      <c r="BE141" s="26">
        <f t="shared" ref="BE141:BE204" si="314">ABS(BD141-AY141)</f>
        <v>1.1976462506911837E-49</v>
      </c>
      <c r="BF141" s="26">
        <f t="shared" si="266"/>
        <v>1.6162492180979929E-35</v>
      </c>
      <c r="BG141" s="26">
        <f t="shared" si="267"/>
        <v>1</v>
      </c>
      <c r="BH141" s="26">
        <f t="shared" si="294"/>
        <v>0</v>
      </c>
      <c r="BI141" s="26">
        <f t="shared" si="268"/>
        <v>1.6162492180979929E-35</v>
      </c>
      <c r="BJ141" s="26">
        <f t="shared" si="269"/>
        <v>1</v>
      </c>
      <c r="BK141" s="26">
        <f t="shared" ref="BK141:BK204" si="315">BJ141-BJ140</f>
        <v>0</v>
      </c>
      <c r="BL141" s="26">
        <f t="shared" ref="BL141:BL204" si="316">ABS(BK141-BF141)</f>
        <v>1.6162492180979929E-35</v>
      </c>
      <c r="BM141" s="26">
        <f t="shared" si="270"/>
        <v>1.6458789822568371E-23</v>
      </c>
      <c r="BN141" s="26">
        <f t="shared" si="271"/>
        <v>1</v>
      </c>
      <c r="BO141" s="26">
        <f t="shared" si="295"/>
        <v>0</v>
      </c>
      <c r="BP141" s="26">
        <f t="shared" si="272"/>
        <v>1.6458789822568371E-23</v>
      </c>
      <c r="BQ141" s="26">
        <f t="shared" si="273"/>
        <v>1</v>
      </c>
      <c r="BR141" s="26">
        <f t="shared" ref="BR141:BR204" si="317">BQ141-BQ140</f>
        <v>0</v>
      </c>
      <c r="BS141" s="26">
        <f t="shared" ref="BS141:BS204" si="318">ABS(BR141-BM141)</f>
        <v>1.6458789822568371E-23</v>
      </c>
      <c r="BT141" s="26">
        <f t="shared" si="274"/>
        <v>1.8104772746288593E-12</v>
      </c>
      <c r="BU141" s="26">
        <f t="shared" si="275"/>
        <v>0.999999999999996</v>
      </c>
      <c r="BV141" s="26">
        <f t="shared" si="296"/>
        <v>6.106226635438361E-15</v>
      </c>
      <c r="BW141" s="26">
        <f t="shared" si="276"/>
        <v>1.8043710479934209E-12</v>
      </c>
      <c r="BX141" s="26">
        <f t="shared" si="277"/>
        <v>0.99999999999999756</v>
      </c>
      <c r="BY141" s="26">
        <f t="shared" ref="BY141:BY204" si="319">BX141-BX140</f>
        <v>3.8857805861880479E-15</v>
      </c>
      <c r="BZ141" s="26">
        <f t="shared" ref="BZ141:BZ204" si="320">ABS(BY141-BT141)</f>
        <v>1.8065914940426712E-12</v>
      </c>
      <c r="CA141" s="26">
        <f t="shared" si="278"/>
        <v>2.0249150683362127E-6</v>
      </c>
      <c r="CB141" s="26">
        <f t="shared" si="279"/>
        <v>0.99999894928202204</v>
      </c>
      <c r="CC141" s="26">
        <f t="shared" si="297"/>
        <v>7.082043985695563E-7</v>
      </c>
      <c r="CD141" s="26">
        <f t="shared" si="280"/>
        <v>1.3167106697666564E-6</v>
      </c>
      <c r="CE141" s="26">
        <f t="shared" si="281"/>
        <v>0.99999919116254166</v>
      </c>
      <c r="CF141" s="26">
        <f t="shared" ref="CF141:CF204" si="321">CE141-CE140</f>
        <v>5.5244330221526639E-7</v>
      </c>
      <c r="CG141" s="26">
        <f t="shared" ref="CG141:CG204" si="322">ABS(CF141-CA141)</f>
        <v>1.4724717661209463E-6</v>
      </c>
      <c r="CH141" s="26">
        <f t="shared" si="282"/>
        <v>2.4310332348921339E-3</v>
      </c>
      <c r="CI141" s="26">
        <f t="shared" si="283"/>
        <v>0.99142920227960218</v>
      </c>
      <c r="CJ141" s="26">
        <f t="shared" si="298"/>
        <v>2.4889333338331543E-3</v>
      </c>
      <c r="CK141" s="26">
        <f t="shared" si="284"/>
        <v>5.7900098941020359E-5</v>
      </c>
      <c r="CL141" s="26">
        <f t="shared" si="285"/>
        <v>0.99247823874334151</v>
      </c>
      <c r="CM141" s="26">
        <f t="shared" ref="CM141:CM204" si="323">CL141-CL140</f>
        <v>2.2242935695834243E-3</v>
      </c>
      <c r="CN141" s="26">
        <f t="shared" ref="CN141:CN204" si="324">ABS(CM141-CH141)</f>
        <v>2.0673966530870965E-4</v>
      </c>
    </row>
    <row r="142" spans="1:92" x14ac:dyDescent="0.25">
      <c r="A142" s="38">
        <v>136</v>
      </c>
      <c r="B142" s="26">
        <f t="shared" si="234"/>
        <v>1.005398004450664E-233</v>
      </c>
      <c r="C142" s="26">
        <f t="shared" si="235"/>
        <v>1</v>
      </c>
      <c r="D142" s="26">
        <f t="shared" si="286"/>
        <v>0</v>
      </c>
      <c r="E142" s="26">
        <f t="shared" si="236"/>
        <v>1.005398004450664E-233</v>
      </c>
      <c r="F142" s="26">
        <f t="shared" si="237"/>
        <v>1</v>
      </c>
      <c r="G142" s="26">
        <f t="shared" si="299"/>
        <v>0</v>
      </c>
      <c r="H142" s="26">
        <f t="shared" si="300"/>
        <v>1.005398004450664E-233</v>
      </c>
      <c r="I142" s="26">
        <f t="shared" si="238"/>
        <v>3.2219807939696823E-193</v>
      </c>
      <c r="J142" s="26">
        <f t="shared" si="239"/>
        <v>1</v>
      </c>
      <c r="K142" s="26">
        <f t="shared" si="287"/>
        <v>0</v>
      </c>
      <c r="L142" s="26">
        <f t="shared" si="240"/>
        <v>3.2219807939696823E-193</v>
      </c>
      <c r="M142" s="26">
        <f t="shared" si="241"/>
        <v>1</v>
      </c>
      <c r="N142" s="26">
        <f t="shared" si="301"/>
        <v>0</v>
      </c>
      <c r="O142" s="26">
        <f t="shared" si="302"/>
        <v>3.2219807939696823E-193</v>
      </c>
      <c r="P142" s="26">
        <f t="shared" si="242"/>
        <v>3.7985110470547049E-153</v>
      </c>
      <c r="Q142" s="26">
        <f t="shared" si="243"/>
        <v>1</v>
      </c>
      <c r="R142" s="26">
        <f t="shared" si="288"/>
        <v>0</v>
      </c>
      <c r="S142" s="26">
        <f t="shared" si="244"/>
        <v>3.7985110470547049E-153</v>
      </c>
      <c r="T142" s="26">
        <f t="shared" si="245"/>
        <v>1</v>
      </c>
      <c r="U142" s="26">
        <f t="shared" si="303"/>
        <v>0</v>
      </c>
      <c r="V142" s="26">
        <f t="shared" si="304"/>
        <v>3.7985110470547049E-153</v>
      </c>
      <c r="W142" s="26">
        <f t="shared" si="246"/>
        <v>2.1374923516194216E-121</v>
      </c>
      <c r="X142" s="26">
        <f t="shared" si="247"/>
        <v>1</v>
      </c>
      <c r="Y142" s="26">
        <f t="shared" si="289"/>
        <v>0</v>
      </c>
      <c r="Z142" s="26">
        <f t="shared" si="248"/>
        <v>2.1374923516194216E-121</v>
      </c>
      <c r="AA142" s="26">
        <f t="shared" si="249"/>
        <v>1</v>
      </c>
      <c r="AB142" s="26">
        <f t="shared" si="305"/>
        <v>0</v>
      </c>
      <c r="AC142" s="26">
        <f t="shared" si="306"/>
        <v>2.1374923516194216E-121</v>
      </c>
      <c r="AD142" s="26">
        <f t="shared" si="250"/>
        <v>1.9444571694050145E-96</v>
      </c>
      <c r="AE142" s="26">
        <f t="shared" si="251"/>
        <v>1</v>
      </c>
      <c r="AF142" s="26">
        <f t="shared" si="290"/>
        <v>0</v>
      </c>
      <c r="AG142" s="26">
        <f t="shared" si="252"/>
        <v>1.9444571694050145E-96</v>
      </c>
      <c r="AH142" s="26">
        <f t="shared" si="253"/>
        <v>1</v>
      </c>
      <c r="AI142" s="26">
        <f t="shared" si="307"/>
        <v>0</v>
      </c>
      <c r="AJ142" s="26">
        <f t="shared" si="308"/>
        <v>1.9444571694050145E-96</v>
      </c>
      <c r="AK142" s="26">
        <f t="shared" si="254"/>
        <v>1.7710810307487117E-76</v>
      </c>
      <c r="AL142" s="26">
        <f t="shared" si="255"/>
        <v>1</v>
      </c>
      <c r="AM142" s="26">
        <f t="shared" si="291"/>
        <v>0</v>
      </c>
      <c r="AN142" s="26">
        <f t="shared" si="256"/>
        <v>1.7710810307487117E-76</v>
      </c>
      <c r="AO142" s="26">
        <f t="shared" si="257"/>
        <v>1</v>
      </c>
      <c r="AP142" s="26">
        <f t="shared" si="309"/>
        <v>0</v>
      </c>
      <c r="AQ142" s="26">
        <f t="shared" si="310"/>
        <v>1.7710810307487117E-76</v>
      </c>
      <c r="AR142" s="26">
        <f t="shared" si="258"/>
        <v>1.3749042823330966E-62</v>
      </c>
      <c r="AS142" s="26">
        <f t="shared" si="259"/>
        <v>1</v>
      </c>
      <c r="AT142" s="26">
        <f t="shared" si="292"/>
        <v>0</v>
      </c>
      <c r="AU142" s="26">
        <f t="shared" si="260"/>
        <v>1.3749042823330966E-62</v>
      </c>
      <c r="AV142" s="26">
        <f t="shared" si="261"/>
        <v>1</v>
      </c>
      <c r="AW142" s="26">
        <f t="shared" si="311"/>
        <v>0</v>
      </c>
      <c r="AX142" s="26">
        <f t="shared" si="312"/>
        <v>1.3749042823330966E-62</v>
      </c>
      <c r="AY142" s="26">
        <f t="shared" si="262"/>
        <v>2.3776800565191893E-50</v>
      </c>
      <c r="AZ142" s="26">
        <f t="shared" si="263"/>
        <v>1</v>
      </c>
      <c r="BA142" s="26">
        <f t="shared" si="293"/>
        <v>0</v>
      </c>
      <c r="BB142" s="26">
        <f t="shared" si="264"/>
        <v>2.3776800565191893E-50</v>
      </c>
      <c r="BC142" s="26">
        <f t="shared" si="265"/>
        <v>1</v>
      </c>
      <c r="BD142" s="26">
        <f t="shared" si="313"/>
        <v>0</v>
      </c>
      <c r="BE142" s="26">
        <f t="shared" si="314"/>
        <v>2.3776800565191893E-50</v>
      </c>
      <c r="BF142" s="26">
        <f t="shared" si="266"/>
        <v>4.3971486080607434E-36</v>
      </c>
      <c r="BG142" s="26">
        <f t="shared" si="267"/>
        <v>1</v>
      </c>
      <c r="BH142" s="26">
        <f t="shared" si="294"/>
        <v>0</v>
      </c>
      <c r="BI142" s="26">
        <f t="shared" si="268"/>
        <v>4.3971486080607434E-36</v>
      </c>
      <c r="BJ142" s="26">
        <f t="shared" si="269"/>
        <v>1</v>
      </c>
      <c r="BK142" s="26">
        <f t="shared" si="315"/>
        <v>0</v>
      </c>
      <c r="BL142" s="26">
        <f t="shared" si="316"/>
        <v>4.3971486080607434E-36</v>
      </c>
      <c r="BM142" s="26">
        <f t="shared" si="270"/>
        <v>6.0510256700618464E-24</v>
      </c>
      <c r="BN142" s="26">
        <f t="shared" si="271"/>
        <v>1</v>
      </c>
      <c r="BO142" s="26">
        <f t="shared" si="295"/>
        <v>0</v>
      </c>
      <c r="BP142" s="26">
        <f t="shared" si="272"/>
        <v>6.0510256700618464E-24</v>
      </c>
      <c r="BQ142" s="26">
        <f t="shared" si="273"/>
        <v>1</v>
      </c>
      <c r="BR142" s="26">
        <f t="shared" si="317"/>
        <v>0</v>
      </c>
      <c r="BS142" s="26">
        <f t="shared" si="318"/>
        <v>6.0510256700618464E-24</v>
      </c>
      <c r="BT142" s="26">
        <f t="shared" si="274"/>
        <v>9.3186330311780278E-13</v>
      </c>
      <c r="BU142" s="26">
        <f t="shared" si="275"/>
        <v>0.99999999999999845</v>
      </c>
      <c r="BV142" s="26">
        <f t="shared" si="296"/>
        <v>2.4424906541753444E-15</v>
      </c>
      <c r="BW142" s="26">
        <f t="shared" si="276"/>
        <v>9.2942081246362744E-13</v>
      </c>
      <c r="BX142" s="26">
        <f t="shared" si="277"/>
        <v>0.999999999999999</v>
      </c>
      <c r="BY142" s="26">
        <f t="shared" si="319"/>
        <v>1.4432899320127035E-15</v>
      </c>
      <c r="BZ142" s="26">
        <f t="shared" si="320"/>
        <v>9.3042001318579008E-13</v>
      </c>
      <c r="CA142" s="26">
        <f t="shared" si="278"/>
        <v>1.3400173246342723E-6</v>
      </c>
      <c r="CB142" s="26">
        <f t="shared" si="279"/>
        <v>0.99999937902771674</v>
      </c>
      <c r="CC142" s="26">
        <f t="shared" si="297"/>
        <v>4.2974569469667045E-7</v>
      </c>
      <c r="CD142" s="26">
        <f t="shared" si="280"/>
        <v>9.1027162993760183E-7</v>
      </c>
      <c r="CE142" s="26">
        <f t="shared" si="281"/>
        <v>0.9999995245352824</v>
      </c>
      <c r="CF142" s="26">
        <f t="shared" si="321"/>
        <v>3.3337274074618506E-7</v>
      </c>
      <c r="CG142" s="26">
        <f t="shared" si="322"/>
        <v>1.0066445838880872E-6</v>
      </c>
      <c r="CH142" s="26">
        <f t="shared" si="282"/>
        <v>1.9662768811627581E-3</v>
      </c>
      <c r="CI142" s="26">
        <f t="shared" si="283"/>
        <v>0.99341248515106051</v>
      </c>
      <c r="CJ142" s="26">
        <f t="shared" si="298"/>
        <v>1.983282871458325E-3</v>
      </c>
      <c r="CK142" s="26">
        <f t="shared" si="284"/>
        <v>1.7005990295566962E-5</v>
      </c>
      <c r="CL142" s="26">
        <f t="shared" si="285"/>
        <v>0.99424261387769575</v>
      </c>
      <c r="CM142" s="26">
        <f t="shared" si="323"/>
        <v>1.7643751343542347E-3</v>
      </c>
      <c r="CN142" s="26">
        <f t="shared" si="324"/>
        <v>2.0190174680852343E-4</v>
      </c>
    </row>
    <row r="143" spans="1:92" x14ac:dyDescent="0.25">
      <c r="A143" s="38">
        <v>137</v>
      </c>
      <c r="B143" s="26">
        <f t="shared" si="234"/>
        <v>7.3386715653326672E-236</v>
      </c>
      <c r="C143" s="26">
        <f t="shared" si="235"/>
        <v>1</v>
      </c>
      <c r="D143" s="26">
        <f t="shared" si="286"/>
        <v>0</v>
      </c>
      <c r="E143" s="26">
        <f t="shared" si="236"/>
        <v>7.3386715653326672E-236</v>
      </c>
      <c r="F143" s="26">
        <f t="shared" si="237"/>
        <v>1</v>
      </c>
      <c r="G143" s="26">
        <f t="shared" si="299"/>
        <v>0</v>
      </c>
      <c r="H143" s="26">
        <f t="shared" si="300"/>
        <v>7.3386715653326672E-236</v>
      </c>
      <c r="I143" s="26">
        <f t="shared" si="238"/>
        <v>4.7036215970360813E-195</v>
      </c>
      <c r="J143" s="26">
        <f t="shared" si="239"/>
        <v>1</v>
      </c>
      <c r="K143" s="26">
        <f t="shared" si="287"/>
        <v>0</v>
      </c>
      <c r="L143" s="26">
        <f t="shared" si="240"/>
        <v>4.7036215970360813E-195</v>
      </c>
      <c r="M143" s="26">
        <f t="shared" si="241"/>
        <v>1</v>
      </c>
      <c r="N143" s="26">
        <f t="shared" si="301"/>
        <v>0</v>
      </c>
      <c r="O143" s="26">
        <f t="shared" si="302"/>
        <v>4.7036215970360813E-195</v>
      </c>
      <c r="P143" s="26">
        <f t="shared" si="242"/>
        <v>1.1090543203078936E-154</v>
      </c>
      <c r="Q143" s="26">
        <f t="shared" si="243"/>
        <v>1</v>
      </c>
      <c r="R143" s="26">
        <f t="shared" si="288"/>
        <v>0</v>
      </c>
      <c r="S143" s="26">
        <f t="shared" si="244"/>
        <v>1.1090543203078936E-154</v>
      </c>
      <c r="T143" s="26">
        <f t="shared" si="245"/>
        <v>1</v>
      </c>
      <c r="U143" s="26">
        <f t="shared" si="303"/>
        <v>0</v>
      </c>
      <c r="V143" s="26">
        <f t="shared" si="304"/>
        <v>1.1090543203078936E-154</v>
      </c>
      <c r="W143" s="26">
        <f t="shared" si="246"/>
        <v>1.0921493767397765E-122</v>
      </c>
      <c r="X143" s="26">
        <f t="shared" si="247"/>
        <v>1</v>
      </c>
      <c r="Y143" s="26">
        <f t="shared" si="289"/>
        <v>0</v>
      </c>
      <c r="Z143" s="26">
        <f t="shared" si="248"/>
        <v>1.0921493767397765E-122</v>
      </c>
      <c r="AA143" s="26">
        <f t="shared" si="249"/>
        <v>1</v>
      </c>
      <c r="AB143" s="26">
        <f t="shared" si="305"/>
        <v>0</v>
      </c>
      <c r="AC143" s="26">
        <f t="shared" si="306"/>
        <v>1.0921493767397765E-122</v>
      </c>
      <c r="AD143" s="26">
        <f t="shared" si="250"/>
        <v>1.56124298273387E-97</v>
      </c>
      <c r="AE143" s="26">
        <f t="shared" si="251"/>
        <v>1</v>
      </c>
      <c r="AF143" s="26">
        <f t="shared" si="290"/>
        <v>0</v>
      </c>
      <c r="AG143" s="26">
        <f t="shared" si="252"/>
        <v>1.56124298273387E-97</v>
      </c>
      <c r="AH143" s="26">
        <f t="shared" si="253"/>
        <v>1</v>
      </c>
      <c r="AI143" s="26">
        <f t="shared" si="307"/>
        <v>0</v>
      </c>
      <c r="AJ143" s="26">
        <f t="shared" si="308"/>
        <v>1.56124298273387E-97</v>
      </c>
      <c r="AK143" s="26">
        <f t="shared" si="254"/>
        <v>2.0684158023343542E-77</v>
      </c>
      <c r="AL143" s="26">
        <f t="shared" si="255"/>
        <v>1</v>
      </c>
      <c r="AM143" s="26">
        <f t="shared" si="291"/>
        <v>0</v>
      </c>
      <c r="AN143" s="26">
        <f t="shared" si="256"/>
        <v>2.0684158023343542E-77</v>
      </c>
      <c r="AO143" s="26">
        <f t="shared" si="257"/>
        <v>1</v>
      </c>
      <c r="AP143" s="26">
        <f t="shared" si="309"/>
        <v>0</v>
      </c>
      <c r="AQ143" s="26">
        <f t="shared" si="310"/>
        <v>2.0684158023343542E-77</v>
      </c>
      <c r="AR143" s="26">
        <f t="shared" si="258"/>
        <v>2.1075175130654227E-63</v>
      </c>
      <c r="AS143" s="26">
        <f t="shared" si="259"/>
        <v>1</v>
      </c>
      <c r="AT143" s="26">
        <f t="shared" si="292"/>
        <v>0</v>
      </c>
      <c r="AU143" s="26">
        <f t="shared" si="260"/>
        <v>2.1075175130654227E-63</v>
      </c>
      <c r="AV143" s="26">
        <f t="shared" si="261"/>
        <v>1</v>
      </c>
      <c r="AW143" s="26">
        <f t="shared" si="311"/>
        <v>0</v>
      </c>
      <c r="AX143" s="26">
        <f t="shared" si="312"/>
        <v>2.1075175130654227E-63</v>
      </c>
      <c r="AY143" s="26">
        <f t="shared" si="262"/>
        <v>4.6859387975195774E-51</v>
      </c>
      <c r="AZ143" s="26">
        <f t="shared" si="263"/>
        <v>1</v>
      </c>
      <c r="BA143" s="26">
        <f t="shared" si="293"/>
        <v>0</v>
      </c>
      <c r="BB143" s="26">
        <f t="shared" si="264"/>
        <v>4.6859387975195774E-51</v>
      </c>
      <c r="BC143" s="26">
        <f t="shared" si="265"/>
        <v>1</v>
      </c>
      <c r="BD143" s="26">
        <f t="shared" si="313"/>
        <v>0</v>
      </c>
      <c r="BE143" s="26">
        <f t="shared" si="314"/>
        <v>4.6859387975195774E-51</v>
      </c>
      <c r="BF143" s="26">
        <f t="shared" si="266"/>
        <v>1.1875510839287919E-36</v>
      </c>
      <c r="BG143" s="26">
        <f t="shared" si="267"/>
        <v>1</v>
      </c>
      <c r="BH143" s="26">
        <f t="shared" si="294"/>
        <v>0</v>
      </c>
      <c r="BI143" s="26">
        <f t="shared" si="268"/>
        <v>1.1875510839287919E-36</v>
      </c>
      <c r="BJ143" s="26">
        <f t="shared" si="269"/>
        <v>1</v>
      </c>
      <c r="BK143" s="26">
        <f t="shared" si="315"/>
        <v>0</v>
      </c>
      <c r="BL143" s="26">
        <f t="shared" si="316"/>
        <v>1.1875510839287919E-36</v>
      </c>
      <c r="BM143" s="26">
        <f t="shared" si="270"/>
        <v>2.2084035292196874E-24</v>
      </c>
      <c r="BN143" s="26">
        <f t="shared" si="271"/>
        <v>1</v>
      </c>
      <c r="BO143" s="26">
        <f t="shared" si="295"/>
        <v>0</v>
      </c>
      <c r="BP143" s="26">
        <f t="shared" si="272"/>
        <v>2.2084035292196874E-24</v>
      </c>
      <c r="BQ143" s="26">
        <f t="shared" si="273"/>
        <v>1</v>
      </c>
      <c r="BR143" s="26">
        <f t="shared" si="317"/>
        <v>0</v>
      </c>
      <c r="BS143" s="26">
        <f t="shared" si="318"/>
        <v>2.2084035292196874E-24</v>
      </c>
      <c r="BT143" s="26">
        <f t="shared" si="274"/>
        <v>4.7613453443975031E-13</v>
      </c>
      <c r="BU143" s="26">
        <f t="shared" si="275"/>
        <v>0.99999999999999944</v>
      </c>
      <c r="BV143" s="26">
        <f t="shared" si="296"/>
        <v>9.9920072216264089E-16</v>
      </c>
      <c r="BW143" s="26">
        <f t="shared" si="276"/>
        <v>4.7513533371758767E-13</v>
      </c>
      <c r="BX143" s="26">
        <f t="shared" si="277"/>
        <v>0.99999999999999967</v>
      </c>
      <c r="BY143" s="26">
        <f t="shared" si="319"/>
        <v>0</v>
      </c>
      <c r="BZ143" s="26">
        <f t="shared" si="320"/>
        <v>4.7613453443975031E-13</v>
      </c>
      <c r="CA143" s="26">
        <f t="shared" si="278"/>
        <v>8.8030335194952335E-7</v>
      </c>
      <c r="CB143" s="26">
        <f t="shared" si="279"/>
        <v>0.99999963692297977</v>
      </c>
      <c r="CC143" s="26">
        <f t="shared" si="297"/>
        <v>2.5789526303388044E-7</v>
      </c>
      <c r="CD143" s="26">
        <f t="shared" si="280"/>
        <v>6.2240808891564291E-7</v>
      </c>
      <c r="CE143" s="26">
        <f t="shared" si="281"/>
        <v>0.99999972348868593</v>
      </c>
      <c r="CF143" s="26">
        <f t="shared" si="321"/>
        <v>1.9895340352960034E-7</v>
      </c>
      <c r="CG143" s="26">
        <f t="shared" si="322"/>
        <v>6.8134994841992301E-7</v>
      </c>
      <c r="CH143" s="26">
        <f t="shared" si="282"/>
        <v>1.5787624593277606E-3</v>
      </c>
      <c r="CI143" s="26">
        <f t="shared" si="283"/>
        <v>0.99497855420746617</v>
      </c>
      <c r="CJ143" s="26">
        <f t="shared" si="298"/>
        <v>1.5660690564056612E-3</v>
      </c>
      <c r="CK143" s="26">
        <f t="shared" si="284"/>
        <v>1.2693402922099367E-5</v>
      </c>
      <c r="CL143" s="26">
        <f t="shared" si="285"/>
        <v>0.99562951213016093</v>
      </c>
      <c r="CM143" s="26">
        <f t="shared" si="323"/>
        <v>1.3868982524651852E-3</v>
      </c>
      <c r="CN143" s="26">
        <f t="shared" si="324"/>
        <v>1.9186420686257539E-4</v>
      </c>
    </row>
    <row r="144" spans="1:92" x14ac:dyDescent="0.25">
      <c r="A144" s="38">
        <v>138</v>
      </c>
      <c r="B144" s="26">
        <f t="shared" si="234"/>
        <v>5.3178779458938063E-238</v>
      </c>
      <c r="C144" s="26">
        <f t="shared" si="235"/>
        <v>1</v>
      </c>
      <c r="D144" s="26">
        <f t="shared" si="286"/>
        <v>0</v>
      </c>
      <c r="E144" s="26">
        <f t="shared" si="236"/>
        <v>5.3178779458938063E-238</v>
      </c>
      <c r="F144" s="26">
        <f t="shared" si="237"/>
        <v>1</v>
      </c>
      <c r="G144" s="26">
        <f t="shared" si="299"/>
        <v>0</v>
      </c>
      <c r="H144" s="26">
        <f t="shared" si="300"/>
        <v>5.3178779458938063E-238</v>
      </c>
      <c r="I144" s="26">
        <f t="shared" si="238"/>
        <v>6.8168428942552689E-197</v>
      </c>
      <c r="J144" s="26">
        <f t="shared" si="239"/>
        <v>1</v>
      </c>
      <c r="K144" s="26">
        <f t="shared" si="287"/>
        <v>0</v>
      </c>
      <c r="L144" s="26">
        <f t="shared" si="240"/>
        <v>6.8168428942552689E-197</v>
      </c>
      <c r="M144" s="26">
        <f t="shared" si="241"/>
        <v>1</v>
      </c>
      <c r="N144" s="26">
        <f t="shared" si="301"/>
        <v>0</v>
      </c>
      <c r="O144" s="26">
        <f t="shared" si="302"/>
        <v>6.8168428942552689E-197</v>
      </c>
      <c r="P144" s="26">
        <f t="shared" si="242"/>
        <v>3.2146502037910383E-156</v>
      </c>
      <c r="Q144" s="26">
        <f t="shared" si="243"/>
        <v>1</v>
      </c>
      <c r="R144" s="26">
        <f t="shared" si="288"/>
        <v>0</v>
      </c>
      <c r="S144" s="26">
        <f t="shared" si="244"/>
        <v>3.2146502037910383E-156</v>
      </c>
      <c r="T144" s="26">
        <f t="shared" si="245"/>
        <v>1</v>
      </c>
      <c r="U144" s="26">
        <f t="shared" si="303"/>
        <v>0</v>
      </c>
      <c r="V144" s="26">
        <f t="shared" si="304"/>
        <v>3.2146502037910383E-156</v>
      </c>
      <c r="W144" s="26">
        <f t="shared" si="246"/>
        <v>5.539888142883185E-124</v>
      </c>
      <c r="X144" s="26">
        <f t="shared" si="247"/>
        <v>1</v>
      </c>
      <c r="Y144" s="26">
        <f t="shared" si="289"/>
        <v>0</v>
      </c>
      <c r="Z144" s="26">
        <f t="shared" si="248"/>
        <v>5.539888142883185E-124</v>
      </c>
      <c r="AA144" s="26">
        <f t="shared" si="249"/>
        <v>1</v>
      </c>
      <c r="AB144" s="26">
        <f t="shared" si="305"/>
        <v>0</v>
      </c>
      <c r="AC144" s="26">
        <f t="shared" si="306"/>
        <v>5.539888142883185E-124</v>
      </c>
      <c r="AD144" s="26">
        <f t="shared" si="250"/>
        <v>1.244469044208198E-98</v>
      </c>
      <c r="AE144" s="26">
        <f t="shared" si="251"/>
        <v>1</v>
      </c>
      <c r="AF144" s="26">
        <f t="shared" si="290"/>
        <v>0</v>
      </c>
      <c r="AG144" s="26">
        <f t="shared" si="252"/>
        <v>1.244469044208198E-98</v>
      </c>
      <c r="AH144" s="26">
        <f t="shared" si="253"/>
        <v>1</v>
      </c>
      <c r="AI144" s="26">
        <f t="shared" si="307"/>
        <v>0</v>
      </c>
      <c r="AJ144" s="26">
        <f t="shared" si="308"/>
        <v>1.244469044208198E-98</v>
      </c>
      <c r="AK144" s="26">
        <f t="shared" si="254"/>
        <v>2.3981632490832139E-78</v>
      </c>
      <c r="AL144" s="26">
        <f t="shared" si="255"/>
        <v>1</v>
      </c>
      <c r="AM144" s="26">
        <f t="shared" si="291"/>
        <v>0</v>
      </c>
      <c r="AN144" s="26">
        <f t="shared" si="256"/>
        <v>2.3981632490832139E-78</v>
      </c>
      <c r="AO144" s="26">
        <f t="shared" si="257"/>
        <v>1</v>
      </c>
      <c r="AP144" s="26">
        <f t="shared" si="309"/>
        <v>0</v>
      </c>
      <c r="AQ144" s="26">
        <f t="shared" si="310"/>
        <v>2.3981632490832139E-78</v>
      </c>
      <c r="AR144" s="26">
        <f t="shared" si="258"/>
        <v>3.207091867708213E-64</v>
      </c>
      <c r="AS144" s="26">
        <f t="shared" si="259"/>
        <v>1</v>
      </c>
      <c r="AT144" s="26">
        <f t="shared" si="292"/>
        <v>0</v>
      </c>
      <c r="AU144" s="26">
        <f t="shared" si="260"/>
        <v>3.207091867708213E-64</v>
      </c>
      <c r="AV144" s="26">
        <f t="shared" si="261"/>
        <v>1</v>
      </c>
      <c r="AW144" s="26">
        <f t="shared" si="311"/>
        <v>0</v>
      </c>
      <c r="AX144" s="26">
        <f t="shared" si="312"/>
        <v>3.207091867708213E-64</v>
      </c>
      <c r="AY144" s="26">
        <f t="shared" si="262"/>
        <v>9.1681411255820654E-52</v>
      </c>
      <c r="AZ144" s="26">
        <f t="shared" si="263"/>
        <v>1</v>
      </c>
      <c r="BA144" s="26">
        <f t="shared" si="293"/>
        <v>0</v>
      </c>
      <c r="BB144" s="26">
        <f t="shared" si="264"/>
        <v>9.1681411255820654E-52</v>
      </c>
      <c r="BC144" s="26">
        <f t="shared" si="265"/>
        <v>1</v>
      </c>
      <c r="BD144" s="26">
        <f t="shared" si="313"/>
        <v>0</v>
      </c>
      <c r="BE144" s="26">
        <f t="shared" si="314"/>
        <v>9.1681411255820654E-52</v>
      </c>
      <c r="BF144" s="26">
        <f t="shared" si="266"/>
        <v>3.184013775751143E-37</v>
      </c>
      <c r="BG144" s="26">
        <f t="shared" si="267"/>
        <v>1</v>
      </c>
      <c r="BH144" s="26">
        <f t="shared" si="294"/>
        <v>0</v>
      </c>
      <c r="BI144" s="26">
        <f t="shared" si="268"/>
        <v>3.184013775751143E-37</v>
      </c>
      <c r="BJ144" s="26">
        <f t="shared" si="269"/>
        <v>1</v>
      </c>
      <c r="BK144" s="26">
        <f t="shared" si="315"/>
        <v>0</v>
      </c>
      <c r="BL144" s="26">
        <f t="shared" si="316"/>
        <v>3.184013775751143E-37</v>
      </c>
      <c r="BM144" s="26">
        <f t="shared" si="270"/>
        <v>8.0014620623903641E-25</v>
      </c>
      <c r="BN144" s="26">
        <f t="shared" si="271"/>
        <v>1</v>
      </c>
      <c r="BO144" s="26">
        <f t="shared" si="295"/>
        <v>0</v>
      </c>
      <c r="BP144" s="26">
        <f t="shared" si="272"/>
        <v>8.0014620623903641E-25</v>
      </c>
      <c r="BQ144" s="26">
        <f t="shared" si="273"/>
        <v>1</v>
      </c>
      <c r="BR144" s="26">
        <f t="shared" si="317"/>
        <v>0</v>
      </c>
      <c r="BS144" s="26">
        <f t="shared" si="318"/>
        <v>8.0014620623903641E-25</v>
      </c>
      <c r="BT144" s="26">
        <f t="shared" si="274"/>
        <v>2.4151751746943903E-13</v>
      </c>
      <c r="BU144" s="26">
        <f t="shared" si="275"/>
        <v>0.99999999999999978</v>
      </c>
      <c r="BV144" s="26">
        <f t="shared" si="296"/>
        <v>0</v>
      </c>
      <c r="BW144" s="26">
        <f t="shared" si="276"/>
        <v>2.4151751746943903E-13</v>
      </c>
      <c r="BX144" s="26">
        <f t="shared" si="277"/>
        <v>0.99999999999999989</v>
      </c>
      <c r="BY144" s="26">
        <f t="shared" si="319"/>
        <v>0</v>
      </c>
      <c r="BZ144" s="26">
        <f t="shared" si="320"/>
        <v>2.4151751746943903E-13</v>
      </c>
      <c r="CA144" s="26">
        <f t="shared" si="278"/>
        <v>5.7411088170619891E-7</v>
      </c>
      <c r="CB144" s="26">
        <f t="shared" si="279"/>
        <v>0.99999978998030115</v>
      </c>
      <c r="CC144" s="26">
        <f t="shared" si="297"/>
        <v>1.5305732137260719E-7</v>
      </c>
      <c r="CD144" s="26">
        <f t="shared" si="280"/>
        <v>4.2105356033359172E-7</v>
      </c>
      <c r="CE144" s="26">
        <f t="shared" si="281"/>
        <v>0.99999984091125338</v>
      </c>
      <c r="CF144" s="26">
        <f t="shared" si="321"/>
        <v>1.1742256744717849E-7</v>
      </c>
      <c r="CG144" s="26">
        <f t="shared" si="322"/>
        <v>4.5668831425902042E-7</v>
      </c>
      <c r="CH144" s="26">
        <f t="shared" si="282"/>
        <v>1.2584338443916933E-3</v>
      </c>
      <c r="CI144" s="26">
        <f t="shared" si="283"/>
        <v>0.99620399407634563</v>
      </c>
      <c r="CJ144" s="26">
        <f t="shared" si="298"/>
        <v>1.2254398688794632E-3</v>
      </c>
      <c r="CK144" s="26">
        <f t="shared" si="284"/>
        <v>3.2993975512230064E-5</v>
      </c>
      <c r="CL144" s="26">
        <f t="shared" si="285"/>
        <v>0.99670983388759593</v>
      </c>
      <c r="CM144" s="26">
        <f t="shared" si="323"/>
        <v>1.0803217574349988E-3</v>
      </c>
      <c r="CN144" s="26">
        <f t="shared" si="324"/>
        <v>1.7811208695669447E-4</v>
      </c>
    </row>
    <row r="145" spans="1:92" x14ac:dyDescent="0.25">
      <c r="A145" s="38">
        <v>139</v>
      </c>
      <c r="B145" s="26">
        <f t="shared" si="234"/>
        <v>3.8258114718661099E-240</v>
      </c>
      <c r="C145" s="26">
        <f t="shared" si="235"/>
        <v>1</v>
      </c>
      <c r="D145" s="26">
        <f t="shared" si="286"/>
        <v>0</v>
      </c>
      <c r="E145" s="26">
        <f t="shared" si="236"/>
        <v>3.8258114718661099E-240</v>
      </c>
      <c r="F145" s="26">
        <f t="shared" si="237"/>
        <v>1</v>
      </c>
      <c r="G145" s="26">
        <f t="shared" si="299"/>
        <v>0</v>
      </c>
      <c r="H145" s="26">
        <f t="shared" si="300"/>
        <v>3.8258114718661099E-240</v>
      </c>
      <c r="I145" s="26">
        <f t="shared" si="238"/>
        <v>9.8084070420950929E-199</v>
      </c>
      <c r="J145" s="26">
        <f t="shared" si="239"/>
        <v>1</v>
      </c>
      <c r="K145" s="26">
        <f t="shared" si="287"/>
        <v>0</v>
      </c>
      <c r="L145" s="26">
        <f t="shared" si="240"/>
        <v>9.8084070420950929E-199</v>
      </c>
      <c r="M145" s="26">
        <f t="shared" si="241"/>
        <v>1</v>
      </c>
      <c r="N145" s="26">
        <f t="shared" si="301"/>
        <v>0</v>
      </c>
      <c r="O145" s="26">
        <f t="shared" si="302"/>
        <v>9.8084070420950929E-199</v>
      </c>
      <c r="P145" s="26">
        <f t="shared" si="242"/>
        <v>9.250791953355586E-158</v>
      </c>
      <c r="Q145" s="26">
        <f t="shared" si="243"/>
        <v>1</v>
      </c>
      <c r="R145" s="26">
        <f t="shared" si="288"/>
        <v>0</v>
      </c>
      <c r="S145" s="26">
        <f t="shared" si="244"/>
        <v>9.250791953355586E-158</v>
      </c>
      <c r="T145" s="26">
        <f t="shared" si="245"/>
        <v>1</v>
      </c>
      <c r="U145" s="26">
        <f t="shared" si="303"/>
        <v>0</v>
      </c>
      <c r="V145" s="26">
        <f t="shared" si="304"/>
        <v>9.250791953355586E-158</v>
      </c>
      <c r="W145" s="26">
        <f t="shared" si="246"/>
        <v>2.789871726631779E-125</v>
      </c>
      <c r="X145" s="26">
        <f t="shared" si="247"/>
        <v>1</v>
      </c>
      <c r="Y145" s="26">
        <f t="shared" si="289"/>
        <v>0</v>
      </c>
      <c r="Z145" s="26">
        <f t="shared" si="248"/>
        <v>2.789871726631779E-125</v>
      </c>
      <c r="AA145" s="26">
        <f t="shared" si="249"/>
        <v>1</v>
      </c>
      <c r="AB145" s="26">
        <f t="shared" si="305"/>
        <v>0</v>
      </c>
      <c r="AC145" s="26">
        <f t="shared" si="306"/>
        <v>2.789871726631779E-125</v>
      </c>
      <c r="AD145" s="26">
        <f t="shared" si="250"/>
        <v>9.8483161771868923E-100</v>
      </c>
      <c r="AE145" s="26">
        <f t="shared" si="251"/>
        <v>1</v>
      </c>
      <c r="AF145" s="26">
        <f t="shared" si="290"/>
        <v>0</v>
      </c>
      <c r="AG145" s="26">
        <f t="shared" si="252"/>
        <v>9.8483161771868923E-100</v>
      </c>
      <c r="AH145" s="26">
        <f t="shared" si="253"/>
        <v>1</v>
      </c>
      <c r="AI145" s="26">
        <f t="shared" si="307"/>
        <v>0</v>
      </c>
      <c r="AJ145" s="26">
        <f t="shared" si="308"/>
        <v>9.8483161771868923E-100</v>
      </c>
      <c r="AK145" s="26">
        <f t="shared" si="254"/>
        <v>2.760475682397978E-79</v>
      </c>
      <c r="AL145" s="26">
        <f t="shared" si="255"/>
        <v>1</v>
      </c>
      <c r="AM145" s="26">
        <f t="shared" si="291"/>
        <v>0</v>
      </c>
      <c r="AN145" s="26">
        <f t="shared" si="256"/>
        <v>2.760475682397978E-79</v>
      </c>
      <c r="AO145" s="26">
        <f t="shared" si="257"/>
        <v>1</v>
      </c>
      <c r="AP145" s="26">
        <f t="shared" si="309"/>
        <v>0</v>
      </c>
      <c r="AQ145" s="26">
        <f t="shared" si="310"/>
        <v>2.760475682397978E-79</v>
      </c>
      <c r="AR145" s="26">
        <f t="shared" si="258"/>
        <v>4.8452467066097237E-65</v>
      </c>
      <c r="AS145" s="26">
        <f t="shared" si="259"/>
        <v>1</v>
      </c>
      <c r="AT145" s="26">
        <f t="shared" si="292"/>
        <v>0</v>
      </c>
      <c r="AU145" s="26">
        <f t="shared" si="260"/>
        <v>4.8452467066097237E-65</v>
      </c>
      <c r="AV145" s="26">
        <f t="shared" si="261"/>
        <v>1</v>
      </c>
      <c r="AW145" s="26">
        <f t="shared" si="311"/>
        <v>0</v>
      </c>
      <c r="AX145" s="26">
        <f t="shared" si="312"/>
        <v>4.8452467066097237E-65</v>
      </c>
      <c r="AY145" s="26">
        <f t="shared" si="262"/>
        <v>1.7808619452569187E-52</v>
      </c>
      <c r="AZ145" s="26">
        <f t="shared" si="263"/>
        <v>1</v>
      </c>
      <c r="BA145" s="26">
        <f t="shared" si="293"/>
        <v>0</v>
      </c>
      <c r="BB145" s="26">
        <f t="shared" si="264"/>
        <v>1.7808619452569187E-52</v>
      </c>
      <c r="BC145" s="26">
        <f t="shared" si="265"/>
        <v>1</v>
      </c>
      <c r="BD145" s="26">
        <f t="shared" si="313"/>
        <v>0</v>
      </c>
      <c r="BE145" s="26">
        <f t="shared" si="314"/>
        <v>1.7808619452569187E-52</v>
      </c>
      <c r="BF145" s="26">
        <f t="shared" si="266"/>
        <v>8.4754323527188006E-38</v>
      </c>
      <c r="BG145" s="26">
        <f t="shared" si="267"/>
        <v>1</v>
      </c>
      <c r="BH145" s="26">
        <f t="shared" si="294"/>
        <v>0</v>
      </c>
      <c r="BI145" s="26">
        <f t="shared" si="268"/>
        <v>8.4754323527188006E-38</v>
      </c>
      <c r="BJ145" s="26">
        <f t="shared" si="269"/>
        <v>1</v>
      </c>
      <c r="BK145" s="26">
        <f t="shared" si="315"/>
        <v>0</v>
      </c>
      <c r="BL145" s="26">
        <f t="shared" si="316"/>
        <v>8.4754323527188006E-38</v>
      </c>
      <c r="BM145" s="26">
        <f t="shared" si="270"/>
        <v>2.8782237634497453E-25</v>
      </c>
      <c r="BN145" s="26">
        <f t="shared" si="271"/>
        <v>1</v>
      </c>
      <c r="BO145" s="26">
        <f t="shared" si="295"/>
        <v>0</v>
      </c>
      <c r="BP145" s="26">
        <f t="shared" si="272"/>
        <v>2.8782237634497453E-25</v>
      </c>
      <c r="BQ145" s="26">
        <f t="shared" si="273"/>
        <v>1</v>
      </c>
      <c r="BR145" s="26">
        <f t="shared" si="317"/>
        <v>0</v>
      </c>
      <c r="BS145" s="26">
        <f t="shared" si="318"/>
        <v>2.8782237634497453E-25</v>
      </c>
      <c r="BT145" s="26">
        <f t="shared" si="274"/>
        <v>1.2162752678317082E-13</v>
      </c>
      <c r="BU145" s="26">
        <f t="shared" si="275"/>
        <v>0.99999999999999989</v>
      </c>
      <c r="BV145" s="26">
        <f t="shared" si="296"/>
        <v>0</v>
      </c>
      <c r="BW145" s="26">
        <f t="shared" si="276"/>
        <v>1.2162752678317082E-13</v>
      </c>
      <c r="BX145" s="26">
        <f t="shared" si="277"/>
        <v>1</v>
      </c>
      <c r="BY145" s="26">
        <f t="shared" si="319"/>
        <v>0</v>
      </c>
      <c r="BZ145" s="26">
        <f t="shared" si="320"/>
        <v>1.2162752678317082E-13</v>
      </c>
      <c r="CA145" s="26">
        <f t="shared" si="278"/>
        <v>3.7172647016948183E-7</v>
      </c>
      <c r="CB145" s="26">
        <f t="shared" si="279"/>
        <v>0.999999879814927</v>
      </c>
      <c r="CC145" s="26">
        <f t="shared" si="297"/>
        <v>8.9834625849327665E-8</v>
      </c>
      <c r="CD145" s="26">
        <f t="shared" si="280"/>
        <v>2.8189184432015417E-7</v>
      </c>
      <c r="CE145" s="26">
        <f t="shared" si="281"/>
        <v>0.99999990944913564</v>
      </c>
      <c r="CF145" s="26">
        <f t="shared" si="321"/>
        <v>6.853788225846813E-8</v>
      </c>
      <c r="CG145" s="26">
        <f t="shared" si="322"/>
        <v>3.031885879110137E-7</v>
      </c>
      <c r="CH145" s="26">
        <f t="shared" si="282"/>
        <v>9.9588289843947214E-4</v>
      </c>
      <c r="CI145" s="26">
        <f t="shared" si="283"/>
        <v>0.99715422235765638</v>
      </c>
      <c r="CJ145" s="26">
        <f t="shared" si="298"/>
        <v>9.5022828131074988E-4</v>
      </c>
      <c r="CK145" s="26">
        <f t="shared" si="284"/>
        <v>4.5654617128722264E-5</v>
      </c>
      <c r="CL145" s="26">
        <f t="shared" si="285"/>
        <v>0.99754373872548696</v>
      </c>
      <c r="CM145" s="26">
        <f t="shared" si="323"/>
        <v>8.3390483789103076E-4</v>
      </c>
      <c r="CN145" s="26">
        <f t="shared" si="324"/>
        <v>1.6197806054844138E-4</v>
      </c>
    </row>
    <row r="146" spans="1:92" x14ac:dyDescent="0.25">
      <c r="A146" s="38">
        <v>140</v>
      </c>
      <c r="B146" s="26">
        <f t="shared" si="234"/>
        <v>2.7327224799039725E-242</v>
      </c>
      <c r="C146" s="26">
        <f t="shared" si="235"/>
        <v>1</v>
      </c>
      <c r="D146" s="26">
        <f t="shared" si="286"/>
        <v>0</v>
      </c>
      <c r="E146" s="26">
        <f t="shared" si="236"/>
        <v>2.7327224799039725E-242</v>
      </c>
      <c r="F146" s="26">
        <f t="shared" si="237"/>
        <v>1</v>
      </c>
      <c r="G146" s="26">
        <f t="shared" si="299"/>
        <v>0</v>
      </c>
      <c r="H146" s="26">
        <f t="shared" si="300"/>
        <v>2.7327224799039725E-242</v>
      </c>
      <c r="I146" s="26">
        <f t="shared" si="238"/>
        <v>1.4012010060134185E-200</v>
      </c>
      <c r="J146" s="26">
        <f t="shared" si="239"/>
        <v>1</v>
      </c>
      <c r="K146" s="26">
        <f t="shared" si="287"/>
        <v>0</v>
      </c>
      <c r="L146" s="26">
        <f t="shared" si="240"/>
        <v>1.4012010060134185E-200</v>
      </c>
      <c r="M146" s="26">
        <f t="shared" si="241"/>
        <v>1</v>
      </c>
      <c r="N146" s="26">
        <f t="shared" si="301"/>
        <v>0</v>
      </c>
      <c r="O146" s="26">
        <f t="shared" si="302"/>
        <v>1.4012010060134185E-200</v>
      </c>
      <c r="P146" s="26">
        <f t="shared" si="242"/>
        <v>2.6430834152445952E-159</v>
      </c>
      <c r="Q146" s="26">
        <f t="shared" si="243"/>
        <v>1</v>
      </c>
      <c r="R146" s="26">
        <f t="shared" si="288"/>
        <v>0</v>
      </c>
      <c r="S146" s="26">
        <f t="shared" si="244"/>
        <v>2.6430834152445952E-159</v>
      </c>
      <c r="T146" s="26">
        <f t="shared" si="245"/>
        <v>1</v>
      </c>
      <c r="U146" s="26">
        <f t="shared" si="303"/>
        <v>0</v>
      </c>
      <c r="V146" s="26">
        <f t="shared" si="304"/>
        <v>2.6430834152445952E-159</v>
      </c>
      <c r="W146" s="26">
        <f t="shared" si="246"/>
        <v>1.394935863315853E-126</v>
      </c>
      <c r="X146" s="26">
        <f t="shared" si="247"/>
        <v>1</v>
      </c>
      <c r="Y146" s="26">
        <f t="shared" si="289"/>
        <v>0</v>
      </c>
      <c r="Z146" s="26">
        <f t="shared" si="248"/>
        <v>1.394935863315853E-126</v>
      </c>
      <c r="AA146" s="26">
        <f t="shared" si="249"/>
        <v>1</v>
      </c>
      <c r="AB146" s="26">
        <f t="shared" si="305"/>
        <v>0</v>
      </c>
      <c r="AC146" s="26">
        <f t="shared" si="306"/>
        <v>1.394935863315853E-126</v>
      </c>
      <c r="AD146" s="26">
        <f t="shared" si="250"/>
        <v>7.7379627106469717E-101</v>
      </c>
      <c r="AE146" s="26">
        <f t="shared" si="251"/>
        <v>1</v>
      </c>
      <c r="AF146" s="26">
        <f t="shared" si="290"/>
        <v>0</v>
      </c>
      <c r="AG146" s="26">
        <f t="shared" si="252"/>
        <v>7.7379627106469717E-101</v>
      </c>
      <c r="AH146" s="26">
        <f t="shared" si="253"/>
        <v>1</v>
      </c>
      <c r="AI146" s="26">
        <f t="shared" si="307"/>
        <v>0</v>
      </c>
      <c r="AJ146" s="26">
        <f t="shared" si="308"/>
        <v>7.7379627106469717E-101</v>
      </c>
      <c r="AK146" s="26">
        <f t="shared" si="254"/>
        <v>3.1548293513119764E-80</v>
      </c>
      <c r="AL146" s="26">
        <f t="shared" si="255"/>
        <v>1</v>
      </c>
      <c r="AM146" s="26">
        <f t="shared" si="291"/>
        <v>0</v>
      </c>
      <c r="AN146" s="26">
        <f t="shared" si="256"/>
        <v>3.1548293513119764E-80</v>
      </c>
      <c r="AO146" s="26">
        <f t="shared" si="257"/>
        <v>1</v>
      </c>
      <c r="AP146" s="26">
        <f t="shared" si="309"/>
        <v>0</v>
      </c>
      <c r="AQ146" s="26">
        <f t="shared" si="310"/>
        <v>3.1548293513119764E-80</v>
      </c>
      <c r="AR146" s="26">
        <f t="shared" si="258"/>
        <v>7.2678700599143776E-66</v>
      </c>
      <c r="AS146" s="26">
        <f t="shared" si="259"/>
        <v>1</v>
      </c>
      <c r="AT146" s="26">
        <f t="shared" si="292"/>
        <v>0</v>
      </c>
      <c r="AU146" s="26">
        <f t="shared" si="260"/>
        <v>7.2678700599143776E-66</v>
      </c>
      <c r="AV146" s="26">
        <f t="shared" si="261"/>
        <v>1</v>
      </c>
      <c r="AW146" s="26">
        <f t="shared" si="311"/>
        <v>0</v>
      </c>
      <c r="AX146" s="26">
        <f t="shared" si="312"/>
        <v>7.2678700599143776E-66</v>
      </c>
      <c r="AY146" s="26">
        <f t="shared" si="262"/>
        <v>3.4345194658526789E-53</v>
      </c>
      <c r="AZ146" s="26">
        <f t="shared" si="263"/>
        <v>1</v>
      </c>
      <c r="BA146" s="26">
        <f t="shared" si="293"/>
        <v>0</v>
      </c>
      <c r="BB146" s="26">
        <f t="shared" si="264"/>
        <v>3.4345194658526789E-53</v>
      </c>
      <c r="BC146" s="26">
        <f t="shared" si="265"/>
        <v>1</v>
      </c>
      <c r="BD146" s="26">
        <f t="shared" si="313"/>
        <v>0</v>
      </c>
      <c r="BE146" s="26">
        <f t="shared" si="314"/>
        <v>3.4345194658526789E-53</v>
      </c>
      <c r="BF146" s="26">
        <f t="shared" si="266"/>
        <v>2.2399356932185276E-38</v>
      </c>
      <c r="BG146" s="26">
        <f t="shared" si="267"/>
        <v>1</v>
      </c>
      <c r="BH146" s="26">
        <f t="shared" si="294"/>
        <v>0</v>
      </c>
      <c r="BI146" s="26">
        <f t="shared" si="268"/>
        <v>2.2399356932185276E-38</v>
      </c>
      <c r="BJ146" s="26">
        <f t="shared" si="269"/>
        <v>1</v>
      </c>
      <c r="BK146" s="26">
        <f t="shared" si="315"/>
        <v>0</v>
      </c>
      <c r="BL146" s="26">
        <f t="shared" si="316"/>
        <v>2.2399356932185276E-38</v>
      </c>
      <c r="BM146" s="26">
        <f t="shared" si="270"/>
        <v>1.0279370583748878E-25</v>
      </c>
      <c r="BN146" s="26">
        <f t="shared" si="271"/>
        <v>1</v>
      </c>
      <c r="BO146" s="26">
        <f t="shared" si="295"/>
        <v>0</v>
      </c>
      <c r="BP146" s="26">
        <f t="shared" si="272"/>
        <v>1.0279370583748878E-25</v>
      </c>
      <c r="BQ146" s="26">
        <f t="shared" si="273"/>
        <v>1</v>
      </c>
      <c r="BR146" s="26">
        <f t="shared" si="317"/>
        <v>0</v>
      </c>
      <c r="BS146" s="26">
        <f t="shared" si="318"/>
        <v>1.0279370583748878E-25</v>
      </c>
      <c r="BT146" s="26">
        <f t="shared" si="274"/>
        <v>6.081376339158604E-14</v>
      </c>
      <c r="BU146" s="26">
        <f t="shared" si="275"/>
        <v>1</v>
      </c>
      <c r="BV146" s="26">
        <f t="shared" si="296"/>
        <v>0</v>
      </c>
      <c r="BW146" s="26">
        <f t="shared" si="276"/>
        <v>6.081376339158604E-14</v>
      </c>
      <c r="BX146" s="26">
        <f t="shared" si="277"/>
        <v>1</v>
      </c>
      <c r="BY146" s="26">
        <f t="shared" si="319"/>
        <v>0</v>
      </c>
      <c r="BZ146" s="26">
        <f t="shared" si="320"/>
        <v>6.081376339158604E-14</v>
      </c>
      <c r="CA146" s="26">
        <f t="shared" si="278"/>
        <v>2.3896701653752531E-7</v>
      </c>
      <c r="CB146" s="26">
        <f t="shared" si="279"/>
        <v>0.99999993195988546</v>
      </c>
      <c r="CC146" s="26">
        <f t="shared" si="297"/>
        <v>5.2144958462285729E-8</v>
      </c>
      <c r="CD146" s="26">
        <f t="shared" si="280"/>
        <v>1.8682205807523958E-7</v>
      </c>
      <c r="CE146" s="26">
        <f t="shared" si="281"/>
        <v>0.99999994901208833</v>
      </c>
      <c r="CF146" s="26">
        <f t="shared" si="321"/>
        <v>3.9562952691696296E-8</v>
      </c>
      <c r="CG146" s="26">
        <f t="shared" si="322"/>
        <v>1.9940406384582902E-7</v>
      </c>
      <c r="CH146" s="26">
        <f t="shared" si="282"/>
        <v>7.8247942020244043E-4</v>
      </c>
      <c r="CI146" s="26">
        <f t="shared" si="283"/>
        <v>0.99788438355012088</v>
      </c>
      <c r="CJ146" s="26">
        <f t="shared" si="298"/>
        <v>7.3016119246449573E-4</v>
      </c>
      <c r="CK146" s="26">
        <f t="shared" si="284"/>
        <v>5.2318227737944696E-5</v>
      </c>
      <c r="CL146" s="26">
        <f t="shared" si="285"/>
        <v>0.9981816124488071</v>
      </c>
      <c r="CM146" s="26">
        <f t="shared" si="323"/>
        <v>6.3787372332013703E-4</v>
      </c>
      <c r="CN146" s="26">
        <f t="shared" si="324"/>
        <v>1.446056968823034E-4</v>
      </c>
    </row>
    <row r="147" spans="1:92" x14ac:dyDescent="0.25">
      <c r="A147" s="38">
        <v>141</v>
      </c>
      <c r="B147" s="26">
        <f t="shared" si="234"/>
        <v>1.9381010495773367E-244</v>
      </c>
      <c r="C147" s="26">
        <f t="shared" si="235"/>
        <v>1</v>
      </c>
      <c r="D147" s="26">
        <f t="shared" si="286"/>
        <v>0</v>
      </c>
      <c r="E147" s="26">
        <f t="shared" si="236"/>
        <v>1.9381010495773367E-244</v>
      </c>
      <c r="F147" s="26">
        <f t="shared" si="237"/>
        <v>1</v>
      </c>
      <c r="G147" s="26">
        <f t="shared" si="299"/>
        <v>0</v>
      </c>
      <c r="H147" s="26">
        <f t="shared" si="300"/>
        <v>1.9381010495773367E-244</v>
      </c>
      <c r="I147" s="26">
        <f t="shared" si="238"/>
        <v>1.9875191574658422E-202</v>
      </c>
      <c r="J147" s="26">
        <f t="shared" si="239"/>
        <v>1</v>
      </c>
      <c r="K147" s="26">
        <f t="shared" si="287"/>
        <v>0</v>
      </c>
      <c r="L147" s="26">
        <f t="shared" si="240"/>
        <v>1.9875191574658422E-202</v>
      </c>
      <c r="M147" s="26">
        <f t="shared" si="241"/>
        <v>1</v>
      </c>
      <c r="N147" s="26">
        <f t="shared" si="301"/>
        <v>0</v>
      </c>
      <c r="O147" s="26">
        <f t="shared" si="302"/>
        <v>1.9875191574658422E-202</v>
      </c>
      <c r="P147" s="26">
        <f t="shared" si="242"/>
        <v>7.4981089794168806E-161</v>
      </c>
      <c r="Q147" s="26">
        <f t="shared" si="243"/>
        <v>1</v>
      </c>
      <c r="R147" s="26">
        <f t="shared" si="288"/>
        <v>0</v>
      </c>
      <c r="S147" s="26">
        <f t="shared" si="244"/>
        <v>7.4981089794168806E-161</v>
      </c>
      <c r="T147" s="26">
        <f t="shared" si="245"/>
        <v>1</v>
      </c>
      <c r="U147" s="26">
        <f t="shared" si="303"/>
        <v>0</v>
      </c>
      <c r="V147" s="26">
        <f t="shared" si="304"/>
        <v>7.4981089794168806E-161</v>
      </c>
      <c r="W147" s="26">
        <f t="shared" si="246"/>
        <v>6.9252135058232387E-128</v>
      </c>
      <c r="X147" s="26">
        <f t="shared" si="247"/>
        <v>1</v>
      </c>
      <c r="Y147" s="26">
        <f t="shared" si="289"/>
        <v>0</v>
      </c>
      <c r="Z147" s="26">
        <f t="shared" si="248"/>
        <v>6.9252135058232387E-128</v>
      </c>
      <c r="AA147" s="26">
        <f t="shared" si="249"/>
        <v>1</v>
      </c>
      <c r="AB147" s="26">
        <f t="shared" si="305"/>
        <v>0</v>
      </c>
      <c r="AC147" s="26">
        <f t="shared" si="306"/>
        <v>6.9252135058232387E-128</v>
      </c>
      <c r="AD147" s="26">
        <f t="shared" si="250"/>
        <v>6.0367084976679811E-102</v>
      </c>
      <c r="AE147" s="26">
        <f t="shared" si="251"/>
        <v>1</v>
      </c>
      <c r="AF147" s="26">
        <f t="shared" si="290"/>
        <v>0</v>
      </c>
      <c r="AG147" s="26">
        <f t="shared" si="252"/>
        <v>6.0367084976679811E-102</v>
      </c>
      <c r="AH147" s="26">
        <f t="shared" si="253"/>
        <v>1</v>
      </c>
      <c r="AI147" s="26">
        <f t="shared" si="307"/>
        <v>0</v>
      </c>
      <c r="AJ147" s="26">
        <f t="shared" si="308"/>
        <v>6.0367084976679811E-102</v>
      </c>
      <c r="AK147" s="26">
        <f t="shared" si="254"/>
        <v>3.579948200070349E-81</v>
      </c>
      <c r="AL147" s="26">
        <f t="shared" si="255"/>
        <v>1</v>
      </c>
      <c r="AM147" s="26">
        <f t="shared" si="291"/>
        <v>0</v>
      </c>
      <c r="AN147" s="26">
        <f t="shared" si="256"/>
        <v>3.579948200070349E-81</v>
      </c>
      <c r="AO147" s="26">
        <f t="shared" si="257"/>
        <v>1</v>
      </c>
      <c r="AP147" s="26">
        <f t="shared" si="309"/>
        <v>0</v>
      </c>
      <c r="AQ147" s="26">
        <f t="shared" si="310"/>
        <v>3.579948200070349E-81</v>
      </c>
      <c r="AR147" s="26">
        <f t="shared" si="258"/>
        <v>1.082448732327648E-66</v>
      </c>
      <c r="AS147" s="26">
        <f t="shared" si="259"/>
        <v>1</v>
      </c>
      <c r="AT147" s="26">
        <f t="shared" si="292"/>
        <v>0</v>
      </c>
      <c r="AU147" s="26">
        <f t="shared" si="260"/>
        <v>1.082448732327648E-66</v>
      </c>
      <c r="AV147" s="26">
        <f t="shared" si="261"/>
        <v>1</v>
      </c>
      <c r="AW147" s="26">
        <f t="shared" si="311"/>
        <v>0</v>
      </c>
      <c r="AX147" s="26">
        <f t="shared" si="312"/>
        <v>1.082448732327648E-66</v>
      </c>
      <c r="AY147" s="26">
        <f t="shared" si="262"/>
        <v>6.5767394026963755E-54</v>
      </c>
      <c r="AZ147" s="26">
        <f t="shared" si="263"/>
        <v>1</v>
      </c>
      <c r="BA147" s="26">
        <f t="shared" si="293"/>
        <v>0</v>
      </c>
      <c r="BB147" s="26">
        <f t="shared" si="264"/>
        <v>6.5767394026963755E-54</v>
      </c>
      <c r="BC147" s="26">
        <f t="shared" si="265"/>
        <v>1</v>
      </c>
      <c r="BD147" s="26">
        <f t="shared" si="313"/>
        <v>0</v>
      </c>
      <c r="BE147" s="26">
        <f t="shared" si="314"/>
        <v>6.5767394026963755E-54</v>
      </c>
      <c r="BF147" s="26">
        <f t="shared" si="266"/>
        <v>5.8778454361053534E-39</v>
      </c>
      <c r="BG147" s="26">
        <f t="shared" si="267"/>
        <v>1</v>
      </c>
      <c r="BH147" s="26">
        <f t="shared" si="294"/>
        <v>0</v>
      </c>
      <c r="BI147" s="26">
        <f t="shared" si="268"/>
        <v>5.8778454361053534E-39</v>
      </c>
      <c r="BJ147" s="26">
        <f t="shared" si="269"/>
        <v>1</v>
      </c>
      <c r="BK147" s="26">
        <f t="shared" si="315"/>
        <v>0</v>
      </c>
      <c r="BL147" s="26">
        <f t="shared" si="316"/>
        <v>5.8778454361053534E-39</v>
      </c>
      <c r="BM147" s="26">
        <f t="shared" si="270"/>
        <v>3.6451668736697329E-26</v>
      </c>
      <c r="BN147" s="26">
        <f t="shared" si="271"/>
        <v>1</v>
      </c>
      <c r="BO147" s="26">
        <f t="shared" si="295"/>
        <v>0</v>
      </c>
      <c r="BP147" s="26">
        <f t="shared" si="272"/>
        <v>3.6451668736697329E-26</v>
      </c>
      <c r="BQ147" s="26">
        <f t="shared" si="273"/>
        <v>1</v>
      </c>
      <c r="BR147" s="26">
        <f t="shared" si="317"/>
        <v>0</v>
      </c>
      <c r="BS147" s="26">
        <f t="shared" si="318"/>
        <v>3.6451668736697329E-26</v>
      </c>
      <c r="BT147" s="26">
        <f t="shared" si="274"/>
        <v>3.0191230052560062E-14</v>
      </c>
      <c r="BU147" s="26">
        <f t="shared" si="275"/>
        <v>1</v>
      </c>
      <c r="BV147" s="26">
        <f t="shared" si="296"/>
        <v>0</v>
      </c>
      <c r="BW147" s="26">
        <f t="shared" si="276"/>
        <v>3.0191230052560062E-14</v>
      </c>
      <c r="BX147" s="26">
        <f t="shared" si="277"/>
        <v>1</v>
      </c>
      <c r="BY147" s="26">
        <f t="shared" si="319"/>
        <v>0</v>
      </c>
      <c r="BZ147" s="26">
        <f t="shared" si="320"/>
        <v>3.0191230052560062E-14</v>
      </c>
      <c r="CA147" s="26">
        <f t="shared" si="278"/>
        <v>1.5253213821544281E-7</v>
      </c>
      <c r="CB147" s="26">
        <f t="shared" si="279"/>
        <v>0.99999996189354357</v>
      </c>
      <c r="CC147" s="26">
        <f t="shared" si="297"/>
        <v>2.9933658107772487E-8</v>
      </c>
      <c r="CD147" s="26">
        <f t="shared" si="280"/>
        <v>1.2259848010767032E-7</v>
      </c>
      <c r="CE147" s="26">
        <f t="shared" si="281"/>
        <v>0.99999997159737541</v>
      </c>
      <c r="CF147" s="26">
        <f t="shared" si="321"/>
        <v>2.2585287084986305E-8</v>
      </c>
      <c r="CG147" s="26">
        <f t="shared" si="322"/>
        <v>1.299468511304565E-7</v>
      </c>
      <c r="CH147" s="26">
        <f t="shared" si="282"/>
        <v>6.1044493774658288E-4</v>
      </c>
      <c r="CI147" s="26">
        <f t="shared" si="283"/>
        <v>0.99844037023287124</v>
      </c>
      <c r="CJ147" s="26">
        <f t="shared" si="298"/>
        <v>5.5598668275036456E-4</v>
      </c>
      <c r="CK147" s="26">
        <f t="shared" si="284"/>
        <v>5.4458254996218327E-5</v>
      </c>
      <c r="CL147" s="26">
        <f t="shared" si="285"/>
        <v>0.99866512502901683</v>
      </c>
      <c r="CM147" s="26">
        <f t="shared" si="323"/>
        <v>4.8351258020973287E-4</v>
      </c>
      <c r="CN147" s="26">
        <f t="shared" si="324"/>
        <v>1.2693235753685002E-4</v>
      </c>
    </row>
    <row r="148" spans="1:92" x14ac:dyDescent="0.25">
      <c r="A148" s="38">
        <v>142</v>
      </c>
      <c r="B148" s="26">
        <f t="shared" si="234"/>
        <v>1.3648598940687105E-246</v>
      </c>
      <c r="C148" s="26">
        <f t="shared" si="235"/>
        <v>1</v>
      </c>
      <c r="D148" s="26">
        <f t="shared" si="286"/>
        <v>0</v>
      </c>
      <c r="E148" s="26">
        <f t="shared" si="236"/>
        <v>1.3648598940687105E-246</v>
      </c>
      <c r="F148" s="26">
        <f t="shared" si="237"/>
        <v>1</v>
      </c>
      <c r="G148" s="26">
        <f t="shared" si="299"/>
        <v>0</v>
      </c>
      <c r="H148" s="26">
        <f t="shared" si="300"/>
        <v>1.3648598940687105E-246</v>
      </c>
      <c r="I148" s="26">
        <f t="shared" si="238"/>
        <v>2.7993227569943539E-204</v>
      </c>
      <c r="J148" s="26">
        <f t="shared" si="239"/>
        <v>1</v>
      </c>
      <c r="K148" s="26">
        <f t="shared" si="287"/>
        <v>0</v>
      </c>
      <c r="L148" s="26">
        <f t="shared" si="240"/>
        <v>2.7993227569943539E-204</v>
      </c>
      <c r="M148" s="26">
        <f t="shared" si="241"/>
        <v>1</v>
      </c>
      <c r="N148" s="26">
        <f t="shared" si="301"/>
        <v>0</v>
      </c>
      <c r="O148" s="26">
        <f t="shared" si="302"/>
        <v>2.7993227569943539E-204</v>
      </c>
      <c r="P148" s="26">
        <f t="shared" si="242"/>
        <v>2.1121433744837907E-162</v>
      </c>
      <c r="Q148" s="26">
        <f t="shared" si="243"/>
        <v>1</v>
      </c>
      <c r="R148" s="26">
        <f t="shared" si="288"/>
        <v>0</v>
      </c>
      <c r="S148" s="26">
        <f t="shared" si="244"/>
        <v>2.1121433744837907E-162</v>
      </c>
      <c r="T148" s="26">
        <f t="shared" si="245"/>
        <v>1</v>
      </c>
      <c r="U148" s="26">
        <f t="shared" si="303"/>
        <v>0</v>
      </c>
      <c r="V148" s="26">
        <f t="shared" si="304"/>
        <v>2.1121433744837907E-162</v>
      </c>
      <c r="W148" s="26">
        <f t="shared" si="246"/>
        <v>3.4138376437158636E-129</v>
      </c>
      <c r="X148" s="26">
        <f t="shared" si="247"/>
        <v>1</v>
      </c>
      <c r="Y148" s="26">
        <f t="shared" si="289"/>
        <v>0</v>
      </c>
      <c r="Z148" s="26">
        <f t="shared" si="248"/>
        <v>3.4138376437158636E-129</v>
      </c>
      <c r="AA148" s="26">
        <f t="shared" si="249"/>
        <v>1</v>
      </c>
      <c r="AB148" s="26">
        <f t="shared" si="305"/>
        <v>0</v>
      </c>
      <c r="AC148" s="26">
        <f t="shared" si="306"/>
        <v>3.4138376437158636E-129</v>
      </c>
      <c r="AD148" s="26">
        <f t="shared" si="250"/>
        <v>4.6763234841089181E-103</v>
      </c>
      <c r="AE148" s="26">
        <f t="shared" si="251"/>
        <v>1</v>
      </c>
      <c r="AF148" s="26">
        <f t="shared" si="290"/>
        <v>0</v>
      </c>
      <c r="AG148" s="26">
        <f t="shared" si="252"/>
        <v>4.6763234841089181E-103</v>
      </c>
      <c r="AH148" s="26">
        <f t="shared" si="253"/>
        <v>1</v>
      </c>
      <c r="AI148" s="26">
        <f t="shared" si="307"/>
        <v>0</v>
      </c>
      <c r="AJ148" s="26">
        <f t="shared" si="308"/>
        <v>4.6763234841089181E-103</v>
      </c>
      <c r="AK148" s="26">
        <f t="shared" si="254"/>
        <v>4.0337444507833584E-82</v>
      </c>
      <c r="AL148" s="26">
        <f t="shared" si="255"/>
        <v>1</v>
      </c>
      <c r="AM148" s="26">
        <f t="shared" si="291"/>
        <v>0</v>
      </c>
      <c r="AN148" s="26">
        <f t="shared" si="256"/>
        <v>4.0337444507833584E-82</v>
      </c>
      <c r="AO148" s="26">
        <f t="shared" si="257"/>
        <v>1</v>
      </c>
      <c r="AP148" s="26">
        <f t="shared" si="309"/>
        <v>0</v>
      </c>
      <c r="AQ148" s="26">
        <f t="shared" si="310"/>
        <v>4.0337444507833584E-82</v>
      </c>
      <c r="AR148" s="26">
        <f t="shared" si="258"/>
        <v>1.6008044633014426E-67</v>
      </c>
      <c r="AS148" s="26">
        <f t="shared" si="259"/>
        <v>1</v>
      </c>
      <c r="AT148" s="26">
        <f t="shared" si="292"/>
        <v>0</v>
      </c>
      <c r="AU148" s="26">
        <f t="shared" si="260"/>
        <v>1.6008044633014426E-67</v>
      </c>
      <c r="AV148" s="26">
        <f t="shared" si="261"/>
        <v>1</v>
      </c>
      <c r="AW148" s="26">
        <f t="shared" si="311"/>
        <v>0</v>
      </c>
      <c r="AX148" s="26">
        <f t="shared" si="312"/>
        <v>1.6008044633014426E-67</v>
      </c>
      <c r="AY148" s="26">
        <f t="shared" si="262"/>
        <v>1.2505067878366284E-54</v>
      </c>
      <c r="AZ148" s="26">
        <f t="shared" si="263"/>
        <v>1</v>
      </c>
      <c r="BA148" s="26">
        <f t="shared" si="293"/>
        <v>0</v>
      </c>
      <c r="BB148" s="26">
        <f t="shared" si="264"/>
        <v>1.2505067878366284E-54</v>
      </c>
      <c r="BC148" s="26">
        <f t="shared" si="265"/>
        <v>1</v>
      </c>
      <c r="BD148" s="26">
        <f t="shared" si="313"/>
        <v>0</v>
      </c>
      <c r="BE148" s="26">
        <f t="shared" si="314"/>
        <v>1.2505067878366284E-54</v>
      </c>
      <c r="BF148" s="26">
        <f t="shared" si="266"/>
        <v>1.5315512756049211E-39</v>
      </c>
      <c r="BG148" s="26">
        <f t="shared" si="267"/>
        <v>1</v>
      </c>
      <c r="BH148" s="26">
        <f t="shared" si="294"/>
        <v>0</v>
      </c>
      <c r="BI148" s="26">
        <f t="shared" si="268"/>
        <v>1.5315512756049211E-39</v>
      </c>
      <c r="BJ148" s="26">
        <f t="shared" si="269"/>
        <v>1</v>
      </c>
      <c r="BK148" s="26">
        <f t="shared" si="315"/>
        <v>0</v>
      </c>
      <c r="BL148" s="26">
        <f t="shared" si="316"/>
        <v>1.5315512756049211E-39</v>
      </c>
      <c r="BM148" s="26">
        <f t="shared" si="270"/>
        <v>1.2835094625597771E-26</v>
      </c>
      <c r="BN148" s="26">
        <f t="shared" si="271"/>
        <v>1</v>
      </c>
      <c r="BO148" s="26">
        <f t="shared" si="295"/>
        <v>0</v>
      </c>
      <c r="BP148" s="26">
        <f t="shared" si="272"/>
        <v>1.2835094625597771E-26</v>
      </c>
      <c r="BQ148" s="26">
        <f t="shared" si="273"/>
        <v>1</v>
      </c>
      <c r="BR148" s="26">
        <f t="shared" si="317"/>
        <v>0</v>
      </c>
      <c r="BS148" s="26">
        <f t="shared" si="318"/>
        <v>1.2835094625597771E-26</v>
      </c>
      <c r="BT148" s="26">
        <f t="shared" si="274"/>
        <v>1.4883000730135476E-14</v>
      </c>
      <c r="BU148" s="26">
        <f t="shared" si="275"/>
        <v>1</v>
      </c>
      <c r="BV148" s="26">
        <f t="shared" si="296"/>
        <v>0</v>
      </c>
      <c r="BW148" s="26">
        <f t="shared" si="276"/>
        <v>1.4883000730135476E-14</v>
      </c>
      <c r="BX148" s="26">
        <f t="shared" si="277"/>
        <v>1</v>
      </c>
      <c r="BY148" s="26">
        <f t="shared" si="319"/>
        <v>0</v>
      </c>
      <c r="BZ148" s="26">
        <f t="shared" si="320"/>
        <v>1.4883000730135476E-14</v>
      </c>
      <c r="CA148" s="26">
        <f t="shared" si="278"/>
        <v>9.6675298868942652E-8</v>
      </c>
      <c r="CB148" s="26">
        <f t="shared" si="279"/>
        <v>0.99999997888717373</v>
      </c>
      <c r="CC148" s="26">
        <f t="shared" si="297"/>
        <v>1.6993630169714891E-8</v>
      </c>
      <c r="CD148" s="26">
        <f t="shared" si="280"/>
        <v>7.9681668699227761E-8</v>
      </c>
      <c r="CE148" s="26">
        <f t="shared" si="281"/>
        <v>0.99999998434829296</v>
      </c>
      <c r="CF148" s="26">
        <f t="shared" si="321"/>
        <v>1.2750917544046558E-8</v>
      </c>
      <c r="CG148" s="26">
        <f t="shared" si="322"/>
        <v>8.3924381324896093E-8</v>
      </c>
      <c r="CH148" s="26">
        <f t="shared" si="282"/>
        <v>4.7287988135298739E-4</v>
      </c>
      <c r="CI148" s="26">
        <f t="shared" si="283"/>
        <v>0.99885990202646291</v>
      </c>
      <c r="CJ148" s="26">
        <f t="shared" si="298"/>
        <v>4.1953179359166537E-4</v>
      </c>
      <c r="CK148" s="26">
        <f t="shared" si="284"/>
        <v>5.3348087761322018E-5</v>
      </c>
      <c r="CL148" s="26">
        <f t="shared" si="285"/>
        <v>0.99902831654156232</v>
      </c>
      <c r="CM148" s="26">
        <f t="shared" si="323"/>
        <v>3.6319151254549098E-4</v>
      </c>
      <c r="CN148" s="26">
        <f t="shared" si="324"/>
        <v>1.0968836880749641E-4</v>
      </c>
    </row>
    <row r="149" spans="1:92" x14ac:dyDescent="0.25">
      <c r="A149" s="38">
        <v>143</v>
      </c>
      <c r="B149" s="26">
        <f t="shared" si="234"/>
        <v>9.5444747836968554E-249</v>
      </c>
      <c r="C149" s="26">
        <f t="shared" si="235"/>
        <v>1</v>
      </c>
      <c r="D149" s="26">
        <f t="shared" si="286"/>
        <v>0</v>
      </c>
      <c r="E149" s="26">
        <f t="shared" si="236"/>
        <v>9.5444747836968554E-249</v>
      </c>
      <c r="F149" s="26">
        <f t="shared" si="237"/>
        <v>1</v>
      </c>
      <c r="G149" s="26">
        <f t="shared" si="299"/>
        <v>0</v>
      </c>
      <c r="H149" s="26">
        <f t="shared" si="300"/>
        <v>9.5444747836968554E-249</v>
      </c>
      <c r="I149" s="26">
        <f t="shared" si="238"/>
        <v>3.9151367230691825E-206</v>
      </c>
      <c r="J149" s="26">
        <f t="shared" si="239"/>
        <v>1</v>
      </c>
      <c r="K149" s="26">
        <f t="shared" si="287"/>
        <v>0</v>
      </c>
      <c r="L149" s="26">
        <f t="shared" si="240"/>
        <v>3.9151367230691825E-206</v>
      </c>
      <c r="M149" s="26">
        <f t="shared" si="241"/>
        <v>1</v>
      </c>
      <c r="N149" s="26">
        <f t="shared" si="301"/>
        <v>0</v>
      </c>
      <c r="O149" s="26">
        <f t="shared" si="302"/>
        <v>3.9151367230691825E-206</v>
      </c>
      <c r="P149" s="26">
        <f t="shared" si="242"/>
        <v>5.9080933551993252E-164</v>
      </c>
      <c r="Q149" s="26">
        <f t="shared" si="243"/>
        <v>1</v>
      </c>
      <c r="R149" s="26">
        <f t="shared" si="288"/>
        <v>0</v>
      </c>
      <c r="S149" s="26">
        <f t="shared" si="244"/>
        <v>5.9080933551993252E-164</v>
      </c>
      <c r="T149" s="26">
        <f t="shared" si="245"/>
        <v>1</v>
      </c>
      <c r="U149" s="26">
        <f t="shared" si="303"/>
        <v>0</v>
      </c>
      <c r="V149" s="26">
        <f t="shared" si="304"/>
        <v>5.9080933551993252E-164</v>
      </c>
      <c r="W149" s="26">
        <f t="shared" si="246"/>
        <v>1.6711093360847198E-130</v>
      </c>
      <c r="X149" s="26">
        <f t="shared" si="247"/>
        <v>1</v>
      </c>
      <c r="Y149" s="26">
        <f t="shared" si="289"/>
        <v>0</v>
      </c>
      <c r="Z149" s="26">
        <f t="shared" si="248"/>
        <v>1.6711093360847198E-130</v>
      </c>
      <c r="AA149" s="26">
        <f t="shared" si="249"/>
        <v>1</v>
      </c>
      <c r="AB149" s="26">
        <f t="shared" si="305"/>
        <v>0</v>
      </c>
      <c r="AC149" s="26">
        <f t="shared" si="306"/>
        <v>1.6711093360847198E-130</v>
      </c>
      <c r="AD149" s="26">
        <f t="shared" si="250"/>
        <v>3.5971719108531313E-104</v>
      </c>
      <c r="AE149" s="26">
        <f t="shared" si="251"/>
        <v>1</v>
      </c>
      <c r="AF149" s="26">
        <f t="shared" si="290"/>
        <v>0</v>
      </c>
      <c r="AG149" s="26">
        <f t="shared" si="252"/>
        <v>3.5971719108531313E-104</v>
      </c>
      <c r="AH149" s="26">
        <f t="shared" si="253"/>
        <v>1</v>
      </c>
      <c r="AI149" s="26">
        <f t="shared" si="307"/>
        <v>0</v>
      </c>
      <c r="AJ149" s="26">
        <f t="shared" si="308"/>
        <v>3.5971719108531313E-104</v>
      </c>
      <c r="AK149" s="26">
        <f t="shared" si="254"/>
        <v>4.513280504373065E-83</v>
      </c>
      <c r="AL149" s="26">
        <f t="shared" si="255"/>
        <v>1</v>
      </c>
      <c r="AM149" s="26">
        <f t="shared" si="291"/>
        <v>0</v>
      </c>
      <c r="AN149" s="26">
        <f t="shared" si="256"/>
        <v>4.513280504373065E-83</v>
      </c>
      <c r="AO149" s="26">
        <f t="shared" si="257"/>
        <v>1</v>
      </c>
      <c r="AP149" s="26">
        <f t="shared" si="309"/>
        <v>0</v>
      </c>
      <c r="AQ149" s="26">
        <f t="shared" si="310"/>
        <v>4.513280504373065E-83</v>
      </c>
      <c r="AR149" s="26">
        <f t="shared" si="258"/>
        <v>2.3508317293239018E-68</v>
      </c>
      <c r="AS149" s="26">
        <f t="shared" si="259"/>
        <v>1</v>
      </c>
      <c r="AT149" s="26">
        <f t="shared" si="292"/>
        <v>0</v>
      </c>
      <c r="AU149" s="26">
        <f t="shared" si="260"/>
        <v>2.3508317293239018E-68</v>
      </c>
      <c r="AV149" s="26">
        <f t="shared" si="261"/>
        <v>1</v>
      </c>
      <c r="AW149" s="26">
        <f t="shared" si="311"/>
        <v>0</v>
      </c>
      <c r="AX149" s="26">
        <f t="shared" si="312"/>
        <v>2.3508317293239018E-68</v>
      </c>
      <c r="AY149" s="26">
        <f t="shared" si="262"/>
        <v>2.3610967322789883E-55</v>
      </c>
      <c r="AZ149" s="26">
        <f t="shared" si="263"/>
        <v>1</v>
      </c>
      <c r="BA149" s="26">
        <f t="shared" si="293"/>
        <v>0</v>
      </c>
      <c r="BB149" s="26">
        <f t="shared" si="264"/>
        <v>2.3610967322789883E-55</v>
      </c>
      <c r="BC149" s="26">
        <f t="shared" si="265"/>
        <v>1</v>
      </c>
      <c r="BD149" s="26">
        <f t="shared" si="313"/>
        <v>0</v>
      </c>
      <c r="BE149" s="26">
        <f t="shared" si="314"/>
        <v>2.3610967322789883E-55</v>
      </c>
      <c r="BF149" s="26">
        <f t="shared" si="266"/>
        <v>3.9627550487680764E-40</v>
      </c>
      <c r="BG149" s="26">
        <f t="shared" si="267"/>
        <v>1</v>
      </c>
      <c r="BH149" s="26">
        <f t="shared" si="294"/>
        <v>0</v>
      </c>
      <c r="BI149" s="26">
        <f t="shared" si="268"/>
        <v>3.9627550487680764E-40</v>
      </c>
      <c r="BJ149" s="26">
        <f t="shared" si="269"/>
        <v>1</v>
      </c>
      <c r="BK149" s="26">
        <f t="shared" si="315"/>
        <v>0</v>
      </c>
      <c r="BL149" s="26">
        <f t="shared" si="316"/>
        <v>3.9627550487680764E-40</v>
      </c>
      <c r="BM149" s="26">
        <f t="shared" si="270"/>
        <v>4.4877953236355653E-27</v>
      </c>
      <c r="BN149" s="26">
        <f t="shared" si="271"/>
        <v>1</v>
      </c>
      <c r="BO149" s="26">
        <f t="shared" si="295"/>
        <v>0</v>
      </c>
      <c r="BP149" s="26">
        <f t="shared" si="272"/>
        <v>4.4877953236355653E-27</v>
      </c>
      <c r="BQ149" s="26">
        <f t="shared" si="273"/>
        <v>1</v>
      </c>
      <c r="BR149" s="26">
        <f t="shared" si="317"/>
        <v>0</v>
      </c>
      <c r="BS149" s="26">
        <f t="shared" si="318"/>
        <v>4.4877953236355653E-27</v>
      </c>
      <c r="BT149" s="26">
        <f t="shared" si="274"/>
        <v>7.2853849727936302E-15</v>
      </c>
      <c r="BU149" s="26">
        <f t="shared" si="275"/>
        <v>1</v>
      </c>
      <c r="BV149" s="26">
        <f t="shared" si="296"/>
        <v>0</v>
      </c>
      <c r="BW149" s="26">
        <f t="shared" si="276"/>
        <v>7.2853849727936302E-15</v>
      </c>
      <c r="BX149" s="26">
        <f t="shared" si="277"/>
        <v>1</v>
      </c>
      <c r="BY149" s="26">
        <f t="shared" si="319"/>
        <v>0</v>
      </c>
      <c r="BZ149" s="26">
        <f t="shared" si="320"/>
        <v>7.2853849727936302E-15</v>
      </c>
      <c r="CA149" s="26">
        <f t="shared" si="278"/>
        <v>6.0844593693740477E-8</v>
      </c>
      <c r="CB149" s="26">
        <f t="shared" si="279"/>
        <v>0.99999998842811966</v>
      </c>
      <c r="CC149" s="26">
        <f t="shared" si="297"/>
        <v>9.5409459222040027E-9</v>
      </c>
      <c r="CD149" s="26">
        <f t="shared" si="280"/>
        <v>5.1303647771536474E-8</v>
      </c>
      <c r="CE149" s="26">
        <f t="shared" si="281"/>
        <v>0.99999999146757435</v>
      </c>
      <c r="CF149" s="26">
        <f t="shared" si="321"/>
        <v>7.1192813866360893E-9</v>
      </c>
      <c r="CG149" s="26">
        <f t="shared" si="322"/>
        <v>5.3725312307104388E-8</v>
      </c>
      <c r="CH149" s="26">
        <f t="shared" si="282"/>
        <v>3.6375375488691179E-4</v>
      </c>
      <c r="CI149" s="26">
        <f t="shared" si="283"/>
        <v>0.99917360614068174</v>
      </c>
      <c r="CJ149" s="26">
        <f t="shared" si="298"/>
        <v>3.1370411421882682E-4</v>
      </c>
      <c r="CK149" s="26">
        <f t="shared" si="284"/>
        <v>5.0049640668084971E-5</v>
      </c>
      <c r="CL149" s="26">
        <f t="shared" si="285"/>
        <v>0.99929866160859682</v>
      </c>
      <c r="CM149" s="26">
        <f t="shared" si="323"/>
        <v>2.7034506703449424E-4</v>
      </c>
      <c r="CN149" s="26">
        <f t="shared" si="324"/>
        <v>9.340868785241756E-5</v>
      </c>
    </row>
    <row r="150" spans="1:92" x14ac:dyDescent="0.25">
      <c r="A150" s="38">
        <v>144</v>
      </c>
      <c r="B150" s="26">
        <f t="shared" si="234"/>
        <v>6.6281074886783528E-251</v>
      </c>
      <c r="C150" s="26">
        <f t="shared" si="235"/>
        <v>1</v>
      </c>
      <c r="D150" s="26">
        <f t="shared" si="286"/>
        <v>0</v>
      </c>
      <c r="E150" s="26">
        <f t="shared" si="236"/>
        <v>6.6281074886783528E-251</v>
      </c>
      <c r="F150" s="26">
        <f t="shared" si="237"/>
        <v>1</v>
      </c>
      <c r="G150" s="26">
        <f t="shared" si="299"/>
        <v>0</v>
      </c>
      <c r="H150" s="26">
        <f t="shared" si="300"/>
        <v>6.6281074886783528E-251</v>
      </c>
      <c r="I150" s="26">
        <f t="shared" si="238"/>
        <v>5.4376898931512152E-208</v>
      </c>
      <c r="J150" s="26">
        <f t="shared" si="239"/>
        <v>1</v>
      </c>
      <c r="K150" s="26">
        <f t="shared" si="287"/>
        <v>0</v>
      </c>
      <c r="L150" s="26">
        <f t="shared" si="240"/>
        <v>5.4376898931512152E-208</v>
      </c>
      <c r="M150" s="26">
        <f t="shared" si="241"/>
        <v>1</v>
      </c>
      <c r="N150" s="26">
        <f t="shared" si="301"/>
        <v>0</v>
      </c>
      <c r="O150" s="26">
        <f t="shared" si="302"/>
        <v>5.4376898931512152E-208</v>
      </c>
      <c r="P150" s="26">
        <f t="shared" si="242"/>
        <v>1.6411370431108911E-165</v>
      </c>
      <c r="Q150" s="26">
        <f t="shared" si="243"/>
        <v>1</v>
      </c>
      <c r="R150" s="26">
        <f t="shared" si="288"/>
        <v>0</v>
      </c>
      <c r="S150" s="26">
        <f t="shared" si="244"/>
        <v>1.6411370431108911E-165</v>
      </c>
      <c r="T150" s="26">
        <f t="shared" si="245"/>
        <v>1</v>
      </c>
      <c r="U150" s="26">
        <f t="shared" si="303"/>
        <v>0</v>
      </c>
      <c r="V150" s="26">
        <f t="shared" si="304"/>
        <v>1.6411370431108911E-165</v>
      </c>
      <c r="W150" s="26">
        <f t="shared" si="246"/>
        <v>8.1234481615225963E-132</v>
      </c>
      <c r="X150" s="26">
        <f t="shared" si="247"/>
        <v>1</v>
      </c>
      <c r="Y150" s="26">
        <f t="shared" si="289"/>
        <v>0</v>
      </c>
      <c r="Z150" s="26">
        <f t="shared" si="248"/>
        <v>8.1234481615225963E-132</v>
      </c>
      <c r="AA150" s="26">
        <f t="shared" si="249"/>
        <v>1</v>
      </c>
      <c r="AB150" s="26">
        <f t="shared" si="305"/>
        <v>0</v>
      </c>
      <c r="AC150" s="26">
        <f t="shared" si="306"/>
        <v>8.1234481615225963E-132</v>
      </c>
      <c r="AD150" s="26">
        <f t="shared" si="250"/>
        <v>2.747839654123763E-105</v>
      </c>
      <c r="AE150" s="26">
        <f t="shared" si="251"/>
        <v>1</v>
      </c>
      <c r="AF150" s="26">
        <f t="shared" si="290"/>
        <v>0</v>
      </c>
      <c r="AG150" s="26">
        <f t="shared" si="252"/>
        <v>2.747839654123763E-105</v>
      </c>
      <c r="AH150" s="26">
        <f t="shared" si="253"/>
        <v>1</v>
      </c>
      <c r="AI150" s="26">
        <f t="shared" si="307"/>
        <v>0</v>
      </c>
      <c r="AJ150" s="26">
        <f t="shared" si="308"/>
        <v>2.747839654123763E-105</v>
      </c>
      <c r="AK150" s="26">
        <f t="shared" si="254"/>
        <v>5.0147561159699916E-84</v>
      </c>
      <c r="AL150" s="26">
        <f t="shared" si="255"/>
        <v>1</v>
      </c>
      <c r="AM150" s="26">
        <f t="shared" si="291"/>
        <v>0</v>
      </c>
      <c r="AN150" s="26">
        <f t="shared" si="256"/>
        <v>5.0147561159699916E-84</v>
      </c>
      <c r="AO150" s="26">
        <f t="shared" si="257"/>
        <v>1</v>
      </c>
      <c r="AP150" s="26">
        <f t="shared" si="309"/>
        <v>0</v>
      </c>
      <c r="AQ150" s="26">
        <f t="shared" si="310"/>
        <v>5.0147561159699916E-84</v>
      </c>
      <c r="AR150" s="26">
        <f t="shared" si="258"/>
        <v>3.4282962719305349E-69</v>
      </c>
      <c r="AS150" s="26">
        <f t="shared" si="259"/>
        <v>1</v>
      </c>
      <c r="AT150" s="26">
        <f t="shared" si="292"/>
        <v>0</v>
      </c>
      <c r="AU150" s="26">
        <f t="shared" si="260"/>
        <v>3.4282962719305349E-69</v>
      </c>
      <c r="AV150" s="26">
        <f t="shared" si="261"/>
        <v>1</v>
      </c>
      <c r="AW150" s="26">
        <f t="shared" si="311"/>
        <v>0</v>
      </c>
      <c r="AX150" s="26">
        <f t="shared" si="312"/>
        <v>3.4282962719305349E-69</v>
      </c>
      <c r="AY150" s="26">
        <f t="shared" si="262"/>
        <v>4.4270563730232193E-56</v>
      </c>
      <c r="AZ150" s="26">
        <f t="shared" si="263"/>
        <v>1</v>
      </c>
      <c r="BA150" s="26">
        <f t="shared" si="293"/>
        <v>0</v>
      </c>
      <c r="BB150" s="26">
        <f t="shared" si="264"/>
        <v>4.4270563730232193E-56</v>
      </c>
      <c r="BC150" s="26">
        <f t="shared" si="265"/>
        <v>1</v>
      </c>
      <c r="BD150" s="26">
        <f t="shared" si="313"/>
        <v>0</v>
      </c>
      <c r="BE150" s="26">
        <f t="shared" si="314"/>
        <v>4.4270563730232193E-56</v>
      </c>
      <c r="BF150" s="26">
        <f t="shared" si="266"/>
        <v>1.0182078944751371E-40</v>
      </c>
      <c r="BG150" s="26">
        <f t="shared" si="267"/>
        <v>1</v>
      </c>
      <c r="BH150" s="26">
        <f t="shared" si="294"/>
        <v>0</v>
      </c>
      <c r="BI150" s="26">
        <f t="shared" si="268"/>
        <v>1.0182078944751371E-40</v>
      </c>
      <c r="BJ150" s="26">
        <f t="shared" si="269"/>
        <v>1</v>
      </c>
      <c r="BK150" s="26">
        <f t="shared" si="315"/>
        <v>0</v>
      </c>
      <c r="BL150" s="26">
        <f t="shared" si="316"/>
        <v>1.0182078944751371E-40</v>
      </c>
      <c r="BM150" s="26">
        <f t="shared" si="270"/>
        <v>1.5582622651512463E-27</v>
      </c>
      <c r="BN150" s="26">
        <f t="shared" si="271"/>
        <v>1</v>
      </c>
      <c r="BO150" s="26">
        <f t="shared" si="295"/>
        <v>0</v>
      </c>
      <c r="BP150" s="26">
        <f t="shared" si="272"/>
        <v>1.5582622651512463E-27</v>
      </c>
      <c r="BQ150" s="26">
        <f t="shared" si="273"/>
        <v>1</v>
      </c>
      <c r="BR150" s="26">
        <f t="shared" si="317"/>
        <v>0</v>
      </c>
      <c r="BS150" s="26">
        <f t="shared" si="318"/>
        <v>1.5582622651512463E-27</v>
      </c>
      <c r="BT150" s="26">
        <f t="shared" si="274"/>
        <v>3.541506583996881E-15</v>
      </c>
      <c r="BU150" s="26">
        <f t="shared" si="275"/>
        <v>1</v>
      </c>
      <c r="BV150" s="26">
        <f t="shared" si="296"/>
        <v>0</v>
      </c>
      <c r="BW150" s="26">
        <f t="shared" si="276"/>
        <v>3.541506583996881E-15</v>
      </c>
      <c r="BX150" s="26">
        <f t="shared" si="277"/>
        <v>1</v>
      </c>
      <c r="BY150" s="26">
        <f t="shared" si="319"/>
        <v>0</v>
      </c>
      <c r="BZ150" s="26">
        <f t="shared" si="320"/>
        <v>3.541506583996881E-15</v>
      </c>
      <c r="CA150" s="26">
        <f t="shared" si="278"/>
        <v>3.8027871058587181E-8</v>
      </c>
      <c r="CB150" s="26">
        <f t="shared" si="279"/>
        <v>0.99999999372567627</v>
      </c>
      <c r="CC150" s="26">
        <f t="shared" si="297"/>
        <v>5.2975566156021614E-9</v>
      </c>
      <c r="CD150" s="26">
        <f t="shared" si="280"/>
        <v>3.273031444298502E-8</v>
      </c>
      <c r="CE150" s="26">
        <f t="shared" si="281"/>
        <v>0.99999999539863527</v>
      </c>
      <c r="CF150" s="26">
        <f t="shared" si="321"/>
        <v>3.9310609212250824E-9</v>
      </c>
      <c r="CG150" s="26">
        <f t="shared" si="322"/>
        <v>3.4096810137362099E-8</v>
      </c>
      <c r="CH150" s="26">
        <f t="shared" si="282"/>
        <v>2.7786745164972451E-4</v>
      </c>
      <c r="CI150" s="26">
        <f t="shared" si="283"/>
        <v>0.99940605659303283</v>
      </c>
      <c r="CJ150" s="26">
        <f t="shared" si="298"/>
        <v>2.3245045235109618E-4</v>
      </c>
      <c r="CK150" s="26">
        <f t="shared" si="284"/>
        <v>4.541699929862833E-5</v>
      </c>
      <c r="CL150" s="26">
        <f t="shared" si="285"/>
        <v>0.99949807579595662</v>
      </c>
      <c r="CM150" s="26">
        <f t="shared" si="323"/>
        <v>1.9941418735980321E-4</v>
      </c>
      <c r="CN150" s="26">
        <f t="shared" si="324"/>
        <v>7.8453264289921304E-5</v>
      </c>
    </row>
    <row r="151" spans="1:92" x14ac:dyDescent="0.25">
      <c r="A151" s="38">
        <v>145</v>
      </c>
      <c r="B151" s="26">
        <f t="shared" si="234"/>
        <v>4.5711086128814778E-253</v>
      </c>
      <c r="C151" s="26">
        <f t="shared" si="235"/>
        <v>1</v>
      </c>
      <c r="D151" s="26">
        <f t="shared" si="286"/>
        <v>0</v>
      </c>
      <c r="E151" s="26">
        <f t="shared" si="236"/>
        <v>4.5711086128814778E-253</v>
      </c>
      <c r="F151" s="26">
        <f t="shared" si="237"/>
        <v>1</v>
      </c>
      <c r="G151" s="26">
        <f t="shared" si="299"/>
        <v>0</v>
      </c>
      <c r="H151" s="26">
        <f t="shared" si="300"/>
        <v>4.5711086128814778E-253</v>
      </c>
      <c r="I151" s="26">
        <f t="shared" si="238"/>
        <v>7.5002619215881946E-210</v>
      </c>
      <c r="J151" s="26">
        <f t="shared" si="239"/>
        <v>1</v>
      </c>
      <c r="K151" s="26">
        <f t="shared" si="287"/>
        <v>0</v>
      </c>
      <c r="L151" s="26">
        <f t="shared" si="240"/>
        <v>7.5002619215881946E-210</v>
      </c>
      <c r="M151" s="26">
        <f t="shared" si="241"/>
        <v>1</v>
      </c>
      <c r="N151" s="26">
        <f t="shared" si="301"/>
        <v>0</v>
      </c>
      <c r="O151" s="26">
        <f t="shared" si="302"/>
        <v>7.5002619215881946E-210</v>
      </c>
      <c r="P151" s="26">
        <f t="shared" si="242"/>
        <v>4.5272746016851565E-167</v>
      </c>
      <c r="Q151" s="26">
        <f t="shared" si="243"/>
        <v>1</v>
      </c>
      <c r="R151" s="26">
        <f t="shared" si="288"/>
        <v>0</v>
      </c>
      <c r="S151" s="26">
        <f t="shared" si="244"/>
        <v>4.5272746016851565E-167</v>
      </c>
      <c r="T151" s="26">
        <f t="shared" si="245"/>
        <v>1</v>
      </c>
      <c r="U151" s="26">
        <f t="shared" si="303"/>
        <v>0</v>
      </c>
      <c r="V151" s="26">
        <f t="shared" si="304"/>
        <v>4.5272746016851565E-167</v>
      </c>
      <c r="W151" s="26">
        <f t="shared" si="246"/>
        <v>3.9216646297004198E-133</v>
      </c>
      <c r="X151" s="26">
        <f t="shared" si="247"/>
        <v>1</v>
      </c>
      <c r="Y151" s="26">
        <f t="shared" si="289"/>
        <v>0</v>
      </c>
      <c r="Z151" s="26">
        <f t="shared" si="248"/>
        <v>3.9216646297004198E-133</v>
      </c>
      <c r="AA151" s="26">
        <f t="shared" si="249"/>
        <v>1</v>
      </c>
      <c r="AB151" s="26">
        <f t="shared" si="305"/>
        <v>0</v>
      </c>
      <c r="AC151" s="26">
        <f t="shared" si="306"/>
        <v>3.9216646297004198E-133</v>
      </c>
      <c r="AD151" s="26">
        <f t="shared" si="250"/>
        <v>2.0845680134732714E-106</v>
      </c>
      <c r="AE151" s="26">
        <f t="shared" si="251"/>
        <v>1</v>
      </c>
      <c r="AF151" s="26">
        <f t="shared" si="290"/>
        <v>0</v>
      </c>
      <c r="AG151" s="26">
        <f t="shared" si="252"/>
        <v>2.0845680134732714E-106</v>
      </c>
      <c r="AH151" s="26">
        <f t="shared" si="253"/>
        <v>1</v>
      </c>
      <c r="AI151" s="26">
        <f t="shared" si="307"/>
        <v>0</v>
      </c>
      <c r="AJ151" s="26">
        <f t="shared" si="308"/>
        <v>2.0845680134732714E-106</v>
      </c>
      <c r="AK151" s="26">
        <f t="shared" si="254"/>
        <v>5.5335239900359565E-85</v>
      </c>
      <c r="AL151" s="26">
        <f t="shared" si="255"/>
        <v>1</v>
      </c>
      <c r="AM151" s="26">
        <f t="shared" si="291"/>
        <v>0</v>
      </c>
      <c r="AN151" s="26">
        <f t="shared" si="256"/>
        <v>5.5335239900359565E-85</v>
      </c>
      <c r="AO151" s="26">
        <f t="shared" si="257"/>
        <v>1</v>
      </c>
      <c r="AP151" s="26">
        <f t="shared" si="309"/>
        <v>0</v>
      </c>
      <c r="AQ151" s="26">
        <f t="shared" si="310"/>
        <v>5.5335239900359565E-85</v>
      </c>
      <c r="AR151" s="26">
        <f t="shared" si="258"/>
        <v>4.9651187386582459E-70</v>
      </c>
      <c r="AS151" s="26">
        <f t="shared" si="259"/>
        <v>1</v>
      </c>
      <c r="AT151" s="26">
        <f t="shared" si="292"/>
        <v>0</v>
      </c>
      <c r="AU151" s="26">
        <f t="shared" si="260"/>
        <v>4.9651187386582459E-70</v>
      </c>
      <c r="AV151" s="26">
        <f t="shared" si="261"/>
        <v>1</v>
      </c>
      <c r="AW151" s="26">
        <f t="shared" si="311"/>
        <v>0</v>
      </c>
      <c r="AX151" s="26">
        <f t="shared" si="312"/>
        <v>4.9651187386582459E-70</v>
      </c>
      <c r="AY151" s="26">
        <f t="shared" si="262"/>
        <v>8.2434842808016569E-57</v>
      </c>
      <c r="AZ151" s="26">
        <f t="shared" si="263"/>
        <v>1</v>
      </c>
      <c r="BA151" s="26">
        <f t="shared" si="293"/>
        <v>0</v>
      </c>
      <c r="BB151" s="26">
        <f t="shared" si="264"/>
        <v>8.2434842808016569E-57</v>
      </c>
      <c r="BC151" s="26">
        <f t="shared" si="265"/>
        <v>1</v>
      </c>
      <c r="BD151" s="26">
        <f t="shared" si="313"/>
        <v>0</v>
      </c>
      <c r="BE151" s="26">
        <f t="shared" si="314"/>
        <v>8.2434842808016569E-57</v>
      </c>
      <c r="BF151" s="26">
        <f t="shared" si="266"/>
        <v>2.5981856617641016E-41</v>
      </c>
      <c r="BG151" s="26">
        <f t="shared" si="267"/>
        <v>1</v>
      </c>
      <c r="BH151" s="26">
        <f t="shared" si="294"/>
        <v>0</v>
      </c>
      <c r="BI151" s="26">
        <f t="shared" si="268"/>
        <v>2.5981856617641016E-41</v>
      </c>
      <c r="BJ151" s="26">
        <f t="shared" si="269"/>
        <v>1</v>
      </c>
      <c r="BK151" s="26">
        <f t="shared" si="315"/>
        <v>0</v>
      </c>
      <c r="BL151" s="26">
        <f t="shared" si="316"/>
        <v>2.5981856617641016E-41</v>
      </c>
      <c r="BM151" s="26">
        <f t="shared" si="270"/>
        <v>5.3733181556941294E-28</v>
      </c>
      <c r="BN151" s="26">
        <f t="shared" si="271"/>
        <v>1</v>
      </c>
      <c r="BO151" s="26">
        <f t="shared" si="295"/>
        <v>0</v>
      </c>
      <c r="BP151" s="26">
        <f t="shared" si="272"/>
        <v>5.3733181556941294E-28</v>
      </c>
      <c r="BQ151" s="26">
        <f t="shared" si="273"/>
        <v>1</v>
      </c>
      <c r="BR151" s="26">
        <f t="shared" si="317"/>
        <v>0</v>
      </c>
      <c r="BS151" s="26">
        <f t="shared" si="318"/>
        <v>5.3733181556941294E-28</v>
      </c>
      <c r="BT151" s="26">
        <f t="shared" si="274"/>
        <v>1.7096928336536364E-15</v>
      </c>
      <c r="BU151" s="26">
        <f t="shared" si="275"/>
        <v>1</v>
      </c>
      <c r="BV151" s="26">
        <f t="shared" si="296"/>
        <v>0</v>
      </c>
      <c r="BW151" s="26">
        <f t="shared" si="276"/>
        <v>1.7096928336536364E-15</v>
      </c>
      <c r="BX151" s="26">
        <f t="shared" si="277"/>
        <v>1</v>
      </c>
      <c r="BY151" s="26">
        <f t="shared" si="319"/>
        <v>0</v>
      </c>
      <c r="BZ151" s="26">
        <f t="shared" si="320"/>
        <v>1.7096928336536364E-15</v>
      </c>
      <c r="CA151" s="26">
        <f t="shared" si="278"/>
        <v>2.3603506174295709E-8</v>
      </c>
      <c r="CB151" s="26">
        <f t="shared" si="279"/>
        <v>0.99999999663464234</v>
      </c>
      <c r="CC151" s="26">
        <f t="shared" si="297"/>
        <v>2.9089660680270413E-9</v>
      </c>
      <c r="CD151" s="26">
        <f t="shared" si="280"/>
        <v>2.0694540106268668E-8</v>
      </c>
      <c r="CE151" s="26">
        <f t="shared" si="281"/>
        <v>0.99999999754529045</v>
      </c>
      <c r="CF151" s="26">
        <f t="shared" si="321"/>
        <v>2.1466551869409045E-9</v>
      </c>
      <c r="CG151" s="26">
        <f t="shared" si="322"/>
        <v>2.1456850987354804E-8</v>
      </c>
      <c r="CH151" s="26">
        <f t="shared" si="282"/>
        <v>2.1079599780323951E-4</v>
      </c>
      <c r="CI151" s="26">
        <f t="shared" si="283"/>
        <v>0.99957674161857579</v>
      </c>
      <c r="CJ151" s="26">
        <f t="shared" si="298"/>
        <v>1.7068502554296039E-4</v>
      </c>
      <c r="CK151" s="26">
        <f t="shared" si="284"/>
        <v>4.0110972260279116E-5</v>
      </c>
      <c r="CL151" s="26">
        <f t="shared" si="285"/>
        <v>0.99964383919964317</v>
      </c>
      <c r="CM151" s="26">
        <f t="shared" si="323"/>
        <v>1.4576340368654961E-4</v>
      </c>
      <c r="CN151" s="26">
        <f t="shared" si="324"/>
        <v>6.5032594116689896E-5</v>
      </c>
    </row>
    <row r="152" spans="1:92" x14ac:dyDescent="0.25">
      <c r="A152" s="38">
        <v>146</v>
      </c>
      <c r="B152" s="26">
        <f t="shared" si="234"/>
        <v>3.130896310192893E-255</v>
      </c>
      <c r="C152" s="26">
        <f t="shared" si="235"/>
        <v>1</v>
      </c>
      <c r="D152" s="26">
        <f t="shared" si="286"/>
        <v>0</v>
      </c>
      <c r="E152" s="26">
        <f t="shared" si="236"/>
        <v>3.130896310192893E-255</v>
      </c>
      <c r="F152" s="26">
        <f t="shared" si="237"/>
        <v>1</v>
      </c>
      <c r="G152" s="26">
        <f t="shared" si="299"/>
        <v>0</v>
      </c>
      <c r="H152" s="26">
        <f t="shared" si="300"/>
        <v>3.130896310192893E-255</v>
      </c>
      <c r="I152" s="26">
        <f t="shared" si="238"/>
        <v>1.0274331399436486E-211</v>
      </c>
      <c r="J152" s="26">
        <f t="shared" si="239"/>
        <v>1</v>
      </c>
      <c r="K152" s="26">
        <f t="shared" si="287"/>
        <v>0</v>
      </c>
      <c r="L152" s="26">
        <f t="shared" si="240"/>
        <v>1.0274331399436486E-211</v>
      </c>
      <c r="M152" s="26">
        <f t="shared" si="241"/>
        <v>1</v>
      </c>
      <c r="N152" s="26">
        <f t="shared" si="301"/>
        <v>0</v>
      </c>
      <c r="O152" s="26">
        <f t="shared" si="302"/>
        <v>1.0274331399436486E-211</v>
      </c>
      <c r="P152" s="26">
        <f t="shared" si="242"/>
        <v>1.2403492059411433E-168</v>
      </c>
      <c r="Q152" s="26">
        <f t="shared" si="243"/>
        <v>1</v>
      </c>
      <c r="R152" s="26">
        <f t="shared" si="288"/>
        <v>0</v>
      </c>
      <c r="S152" s="26">
        <f t="shared" si="244"/>
        <v>1.2403492059411433E-168</v>
      </c>
      <c r="T152" s="26">
        <f t="shared" si="245"/>
        <v>1</v>
      </c>
      <c r="U152" s="26">
        <f t="shared" si="303"/>
        <v>0</v>
      </c>
      <c r="V152" s="26">
        <f t="shared" si="304"/>
        <v>1.2403492059411433E-168</v>
      </c>
      <c r="W152" s="26">
        <f t="shared" si="246"/>
        <v>1.880250164924929E-134</v>
      </c>
      <c r="X152" s="26">
        <f t="shared" si="247"/>
        <v>1</v>
      </c>
      <c r="Y152" s="26">
        <f t="shared" si="289"/>
        <v>0</v>
      </c>
      <c r="Z152" s="26">
        <f t="shared" si="248"/>
        <v>1.880250164924929E-134</v>
      </c>
      <c r="AA152" s="26">
        <f t="shared" si="249"/>
        <v>1</v>
      </c>
      <c r="AB152" s="26">
        <f t="shared" si="305"/>
        <v>0</v>
      </c>
      <c r="AC152" s="26">
        <f t="shared" si="306"/>
        <v>1.880250164924929E-134</v>
      </c>
      <c r="AD152" s="26">
        <f t="shared" si="250"/>
        <v>1.5705649416578468E-107</v>
      </c>
      <c r="AE152" s="26">
        <f t="shared" si="251"/>
        <v>1</v>
      </c>
      <c r="AF152" s="26">
        <f t="shared" si="290"/>
        <v>0</v>
      </c>
      <c r="AG152" s="26">
        <f t="shared" si="252"/>
        <v>1.5705649416578468E-107</v>
      </c>
      <c r="AH152" s="26">
        <f t="shared" si="253"/>
        <v>1</v>
      </c>
      <c r="AI152" s="26">
        <f t="shared" si="307"/>
        <v>0</v>
      </c>
      <c r="AJ152" s="26">
        <f t="shared" si="308"/>
        <v>1.5705649416578468E-107</v>
      </c>
      <c r="AK152" s="26">
        <f t="shared" si="254"/>
        <v>6.0641358794913317E-86</v>
      </c>
      <c r="AL152" s="26">
        <f t="shared" si="255"/>
        <v>1</v>
      </c>
      <c r="AM152" s="26">
        <f t="shared" si="291"/>
        <v>0</v>
      </c>
      <c r="AN152" s="26">
        <f t="shared" si="256"/>
        <v>6.0641358794913317E-86</v>
      </c>
      <c r="AO152" s="26">
        <f t="shared" si="257"/>
        <v>1</v>
      </c>
      <c r="AP152" s="26">
        <f t="shared" si="309"/>
        <v>0</v>
      </c>
      <c r="AQ152" s="26">
        <f t="shared" si="310"/>
        <v>6.0641358794913317E-86</v>
      </c>
      <c r="AR152" s="26">
        <f t="shared" si="258"/>
        <v>7.1416091446450645E-71</v>
      </c>
      <c r="AS152" s="26">
        <f t="shared" si="259"/>
        <v>1</v>
      </c>
      <c r="AT152" s="26">
        <f t="shared" si="292"/>
        <v>0</v>
      </c>
      <c r="AU152" s="26">
        <f t="shared" si="260"/>
        <v>7.1416091446450645E-71</v>
      </c>
      <c r="AV152" s="26">
        <f t="shared" si="261"/>
        <v>1</v>
      </c>
      <c r="AW152" s="26">
        <f t="shared" si="311"/>
        <v>0</v>
      </c>
      <c r="AX152" s="26">
        <f t="shared" si="312"/>
        <v>7.1416091446450645E-71</v>
      </c>
      <c r="AY152" s="26">
        <f t="shared" si="262"/>
        <v>1.5244799697372818E-57</v>
      </c>
      <c r="AZ152" s="26">
        <f t="shared" si="263"/>
        <v>1</v>
      </c>
      <c r="BA152" s="26">
        <f t="shared" si="293"/>
        <v>0</v>
      </c>
      <c r="BB152" s="26">
        <f t="shared" si="264"/>
        <v>1.5244799697372818E-57</v>
      </c>
      <c r="BC152" s="26">
        <f t="shared" si="265"/>
        <v>1</v>
      </c>
      <c r="BD152" s="26">
        <f t="shared" si="313"/>
        <v>0</v>
      </c>
      <c r="BE152" s="26">
        <f t="shared" si="314"/>
        <v>1.5244799697372818E-57</v>
      </c>
      <c r="BF152" s="26">
        <f t="shared" si="266"/>
        <v>6.584443115429582E-42</v>
      </c>
      <c r="BG152" s="26">
        <f t="shared" si="267"/>
        <v>1</v>
      </c>
      <c r="BH152" s="26">
        <f t="shared" si="294"/>
        <v>0</v>
      </c>
      <c r="BI152" s="26">
        <f t="shared" si="268"/>
        <v>6.584443115429582E-42</v>
      </c>
      <c r="BJ152" s="26">
        <f t="shared" si="269"/>
        <v>1</v>
      </c>
      <c r="BK152" s="26">
        <f t="shared" si="315"/>
        <v>0</v>
      </c>
      <c r="BL152" s="26">
        <f t="shared" si="316"/>
        <v>6.584443115429582E-42</v>
      </c>
      <c r="BM152" s="26">
        <f t="shared" si="270"/>
        <v>1.8401774505801295E-28</v>
      </c>
      <c r="BN152" s="26">
        <f t="shared" si="271"/>
        <v>1</v>
      </c>
      <c r="BO152" s="26">
        <f t="shared" si="295"/>
        <v>0</v>
      </c>
      <c r="BP152" s="26">
        <f t="shared" si="272"/>
        <v>1.8401774505801295E-28</v>
      </c>
      <c r="BQ152" s="26">
        <f t="shared" si="273"/>
        <v>1</v>
      </c>
      <c r="BR152" s="26">
        <f t="shared" si="317"/>
        <v>0</v>
      </c>
      <c r="BS152" s="26">
        <f t="shared" si="318"/>
        <v>1.8401774505801295E-28</v>
      </c>
      <c r="BT152" s="26">
        <f t="shared" si="274"/>
        <v>8.197157421626962E-16</v>
      </c>
      <c r="BU152" s="26">
        <f t="shared" si="275"/>
        <v>1</v>
      </c>
      <c r="BV152" s="26">
        <f t="shared" si="296"/>
        <v>0</v>
      </c>
      <c r="BW152" s="26">
        <f t="shared" si="276"/>
        <v>8.197157421626962E-16</v>
      </c>
      <c r="BX152" s="26">
        <f t="shared" si="277"/>
        <v>1</v>
      </c>
      <c r="BY152" s="26">
        <f t="shared" si="319"/>
        <v>0</v>
      </c>
      <c r="BZ152" s="26">
        <f t="shared" si="320"/>
        <v>8.197157421626962E-16</v>
      </c>
      <c r="CA152" s="26">
        <f t="shared" si="278"/>
        <v>1.455010654579865E-8</v>
      </c>
      <c r="CB152" s="26">
        <f t="shared" si="279"/>
        <v>0.99999999821436425</v>
      </c>
      <c r="CC152" s="26">
        <f t="shared" si="297"/>
        <v>1.5797219088398151E-9</v>
      </c>
      <c r="CD152" s="26">
        <f t="shared" si="280"/>
        <v>1.2970384636958835E-8</v>
      </c>
      <c r="CE152" s="26">
        <f t="shared" si="281"/>
        <v>0.99999999870458467</v>
      </c>
      <c r="CF152" s="26">
        <f t="shared" si="321"/>
        <v>1.1592942161797737E-9</v>
      </c>
      <c r="CG152" s="26">
        <f t="shared" si="322"/>
        <v>1.3390812329618876E-8</v>
      </c>
      <c r="CH152" s="26">
        <f t="shared" si="282"/>
        <v>1.5881890245449573E-4</v>
      </c>
      <c r="CI152" s="26">
        <f t="shared" si="283"/>
        <v>0.99970093981554786</v>
      </c>
      <c r="CJ152" s="26">
        <f t="shared" si="298"/>
        <v>1.2419819697206957E-4</v>
      </c>
      <c r="CK152" s="26">
        <f t="shared" si="284"/>
        <v>3.4620705482426157E-5</v>
      </c>
      <c r="CL152" s="26">
        <f t="shared" si="285"/>
        <v>0.99974942263586652</v>
      </c>
      <c r="CM152" s="26">
        <f t="shared" si="323"/>
        <v>1.0558343622335542E-4</v>
      </c>
      <c r="CN152" s="26">
        <f t="shared" si="324"/>
        <v>5.3235466231140311E-5</v>
      </c>
    </row>
    <row r="153" spans="1:92" x14ac:dyDescent="0.25">
      <c r="A153" s="38">
        <v>147</v>
      </c>
      <c r="B153" s="26">
        <f t="shared" si="234"/>
        <v>2.1298614355053359E-257</v>
      </c>
      <c r="C153" s="26">
        <f t="shared" si="235"/>
        <v>1</v>
      </c>
      <c r="D153" s="26">
        <f t="shared" si="286"/>
        <v>0</v>
      </c>
      <c r="E153" s="26">
        <f t="shared" si="236"/>
        <v>2.1298614355053359E-257</v>
      </c>
      <c r="F153" s="26">
        <f t="shared" si="237"/>
        <v>1</v>
      </c>
      <c r="G153" s="26">
        <f t="shared" si="299"/>
        <v>0</v>
      </c>
      <c r="H153" s="26">
        <f t="shared" si="300"/>
        <v>2.1298614355053359E-257</v>
      </c>
      <c r="I153" s="26">
        <f t="shared" si="238"/>
        <v>1.3978682176104203E-213</v>
      </c>
      <c r="J153" s="26">
        <f t="shared" si="239"/>
        <v>1</v>
      </c>
      <c r="K153" s="26">
        <f t="shared" si="287"/>
        <v>0</v>
      </c>
      <c r="L153" s="26">
        <f t="shared" si="240"/>
        <v>1.3978682176104203E-213</v>
      </c>
      <c r="M153" s="26">
        <f t="shared" si="241"/>
        <v>1</v>
      </c>
      <c r="N153" s="26">
        <f t="shared" si="301"/>
        <v>0</v>
      </c>
      <c r="O153" s="26">
        <f t="shared" si="302"/>
        <v>1.3978682176104203E-213</v>
      </c>
      <c r="P153" s="26">
        <f t="shared" si="242"/>
        <v>3.3750998801121866E-170</v>
      </c>
      <c r="Q153" s="26">
        <f t="shared" si="243"/>
        <v>1</v>
      </c>
      <c r="R153" s="26">
        <f t="shared" si="288"/>
        <v>0</v>
      </c>
      <c r="S153" s="26">
        <f t="shared" si="244"/>
        <v>3.3750998801121866E-170</v>
      </c>
      <c r="T153" s="26">
        <f t="shared" si="245"/>
        <v>1</v>
      </c>
      <c r="U153" s="26">
        <f t="shared" si="303"/>
        <v>0</v>
      </c>
      <c r="V153" s="26">
        <f t="shared" si="304"/>
        <v>3.3750998801121866E-170</v>
      </c>
      <c r="W153" s="26">
        <f t="shared" si="246"/>
        <v>8.9535722139286428E-136</v>
      </c>
      <c r="X153" s="26">
        <f t="shared" si="247"/>
        <v>1</v>
      </c>
      <c r="Y153" s="26">
        <f t="shared" si="289"/>
        <v>0</v>
      </c>
      <c r="Z153" s="26">
        <f t="shared" si="248"/>
        <v>8.9535722139286428E-136</v>
      </c>
      <c r="AA153" s="26">
        <f t="shared" si="249"/>
        <v>1</v>
      </c>
      <c r="AB153" s="26">
        <f t="shared" si="305"/>
        <v>0</v>
      </c>
      <c r="AC153" s="26">
        <f t="shared" si="306"/>
        <v>8.9535722139286428E-136</v>
      </c>
      <c r="AD153" s="26">
        <f t="shared" si="250"/>
        <v>1.1752526774310454E-108</v>
      </c>
      <c r="AE153" s="26">
        <f t="shared" si="251"/>
        <v>1</v>
      </c>
      <c r="AF153" s="26">
        <f t="shared" si="290"/>
        <v>0</v>
      </c>
      <c r="AG153" s="26">
        <f t="shared" si="252"/>
        <v>1.1752526774310454E-108</v>
      </c>
      <c r="AH153" s="26">
        <f t="shared" si="253"/>
        <v>1</v>
      </c>
      <c r="AI153" s="26">
        <f t="shared" si="307"/>
        <v>0</v>
      </c>
      <c r="AJ153" s="26">
        <f t="shared" si="308"/>
        <v>1.1752526774310454E-108</v>
      </c>
      <c r="AK153" s="26">
        <f t="shared" si="254"/>
        <v>6.6004200048888149E-87</v>
      </c>
      <c r="AL153" s="26">
        <f t="shared" si="255"/>
        <v>1</v>
      </c>
      <c r="AM153" s="26">
        <f t="shared" si="291"/>
        <v>0</v>
      </c>
      <c r="AN153" s="26">
        <f t="shared" si="256"/>
        <v>6.6004200048888149E-87</v>
      </c>
      <c r="AO153" s="26">
        <f t="shared" si="257"/>
        <v>1</v>
      </c>
      <c r="AP153" s="26">
        <f t="shared" si="309"/>
        <v>0</v>
      </c>
      <c r="AQ153" s="26">
        <f t="shared" si="310"/>
        <v>6.6004200048888149E-87</v>
      </c>
      <c r="AR153" s="26">
        <f t="shared" si="258"/>
        <v>1.0202298778064529E-71</v>
      </c>
      <c r="AS153" s="26">
        <f t="shared" si="259"/>
        <v>1</v>
      </c>
      <c r="AT153" s="26">
        <f t="shared" si="292"/>
        <v>0</v>
      </c>
      <c r="AU153" s="26">
        <f t="shared" si="260"/>
        <v>1.0202298778064529E-71</v>
      </c>
      <c r="AV153" s="26">
        <f t="shared" si="261"/>
        <v>1</v>
      </c>
      <c r="AW153" s="26">
        <f t="shared" si="311"/>
        <v>0</v>
      </c>
      <c r="AX153" s="26">
        <f t="shared" si="312"/>
        <v>1.0202298778064529E-71</v>
      </c>
      <c r="AY153" s="26">
        <f t="shared" si="262"/>
        <v>2.8000652505378282E-58</v>
      </c>
      <c r="AZ153" s="26">
        <f t="shared" si="263"/>
        <v>1</v>
      </c>
      <c r="BA153" s="26">
        <f t="shared" si="293"/>
        <v>0</v>
      </c>
      <c r="BB153" s="26">
        <f t="shared" si="264"/>
        <v>2.8000652505378282E-58</v>
      </c>
      <c r="BC153" s="26">
        <f t="shared" si="265"/>
        <v>1</v>
      </c>
      <c r="BD153" s="26">
        <f t="shared" si="313"/>
        <v>0</v>
      </c>
      <c r="BE153" s="26">
        <f t="shared" si="314"/>
        <v>2.8000652505378282E-58</v>
      </c>
      <c r="BF153" s="26">
        <f t="shared" si="266"/>
        <v>1.6573088113666449E-42</v>
      </c>
      <c r="BG153" s="26">
        <f t="shared" si="267"/>
        <v>1</v>
      </c>
      <c r="BH153" s="26">
        <f t="shared" si="294"/>
        <v>0</v>
      </c>
      <c r="BI153" s="26">
        <f t="shared" si="268"/>
        <v>1.6573088113666449E-42</v>
      </c>
      <c r="BJ153" s="26">
        <f t="shared" si="269"/>
        <v>1</v>
      </c>
      <c r="BK153" s="26">
        <f t="shared" si="315"/>
        <v>0</v>
      </c>
      <c r="BL153" s="26">
        <f t="shared" si="316"/>
        <v>1.6573088113666449E-42</v>
      </c>
      <c r="BM153" s="26">
        <f t="shared" si="270"/>
        <v>6.2591069747622217E-29</v>
      </c>
      <c r="BN153" s="26">
        <f t="shared" si="271"/>
        <v>1</v>
      </c>
      <c r="BO153" s="26">
        <f t="shared" si="295"/>
        <v>0</v>
      </c>
      <c r="BP153" s="26">
        <f t="shared" si="272"/>
        <v>6.2591069747622217E-29</v>
      </c>
      <c r="BQ153" s="26">
        <f t="shared" si="273"/>
        <v>1</v>
      </c>
      <c r="BR153" s="26">
        <f t="shared" si="317"/>
        <v>0</v>
      </c>
      <c r="BS153" s="26">
        <f t="shared" si="318"/>
        <v>6.2591069747622217E-29</v>
      </c>
      <c r="BT153" s="26">
        <f t="shared" si="274"/>
        <v>3.9034082960128968E-16</v>
      </c>
      <c r="BU153" s="26">
        <f t="shared" si="275"/>
        <v>1</v>
      </c>
      <c r="BV153" s="26">
        <f t="shared" si="296"/>
        <v>0</v>
      </c>
      <c r="BW153" s="26">
        <f t="shared" si="276"/>
        <v>3.9034082960128968E-16</v>
      </c>
      <c r="BX153" s="26">
        <f t="shared" si="277"/>
        <v>1</v>
      </c>
      <c r="BY153" s="26">
        <f t="shared" si="319"/>
        <v>0</v>
      </c>
      <c r="BZ153" s="26">
        <f t="shared" si="320"/>
        <v>3.9034082960128968E-16</v>
      </c>
      <c r="CA153" s="26">
        <f t="shared" si="278"/>
        <v>8.9082284974277523E-9</v>
      </c>
      <c r="CB153" s="26">
        <f t="shared" si="279"/>
        <v>0.99999999906276582</v>
      </c>
      <c r="CC153" s="26">
        <f t="shared" si="297"/>
        <v>8.4840157121846005E-10</v>
      </c>
      <c r="CD153" s="26">
        <f t="shared" si="280"/>
        <v>8.0598269262092923E-9</v>
      </c>
      <c r="CE153" s="26">
        <f t="shared" si="281"/>
        <v>0.99999999932374617</v>
      </c>
      <c r="CF153" s="26">
        <f t="shared" si="321"/>
        <v>6.1916149984853064E-10</v>
      </c>
      <c r="CG153" s="26">
        <f t="shared" si="322"/>
        <v>8.2890669975792217E-9</v>
      </c>
      <c r="CH153" s="26">
        <f t="shared" si="282"/>
        <v>1.188440766666294E-4</v>
      </c>
      <c r="CI153" s="26">
        <f t="shared" si="283"/>
        <v>0.99979049484965965</v>
      </c>
      <c r="CJ153" s="26">
        <f t="shared" si="298"/>
        <v>8.955503411178789E-5</v>
      </c>
      <c r="CK153" s="26">
        <f t="shared" si="284"/>
        <v>2.9289042554841511E-5</v>
      </c>
      <c r="CL153" s="26">
        <f t="shared" si="285"/>
        <v>0.99982521019598702</v>
      </c>
      <c r="CM153" s="26">
        <f t="shared" si="323"/>
        <v>7.5787560120499364E-5</v>
      </c>
      <c r="CN153" s="26">
        <f t="shared" si="324"/>
        <v>4.3056516546130036E-5</v>
      </c>
    </row>
    <row r="154" spans="1:92" x14ac:dyDescent="0.25">
      <c r="A154" s="38">
        <v>148</v>
      </c>
      <c r="B154" s="26">
        <f t="shared" si="234"/>
        <v>1.4390955645305844E-259</v>
      </c>
      <c r="C154" s="26">
        <f t="shared" si="235"/>
        <v>1</v>
      </c>
      <c r="D154" s="26">
        <f t="shared" si="286"/>
        <v>0</v>
      </c>
      <c r="E154" s="26">
        <f t="shared" si="236"/>
        <v>1.4390955645305844E-259</v>
      </c>
      <c r="F154" s="26">
        <f t="shared" si="237"/>
        <v>1</v>
      </c>
      <c r="G154" s="26">
        <f t="shared" si="299"/>
        <v>0</v>
      </c>
      <c r="H154" s="26">
        <f t="shared" si="300"/>
        <v>1.4390955645305844E-259</v>
      </c>
      <c r="I154" s="26">
        <f t="shared" si="238"/>
        <v>1.8890111048785817E-215</v>
      </c>
      <c r="J154" s="26">
        <f t="shared" si="239"/>
        <v>1</v>
      </c>
      <c r="K154" s="26">
        <f t="shared" si="287"/>
        <v>0</v>
      </c>
      <c r="L154" s="26">
        <f t="shared" si="240"/>
        <v>1.8890111048785817E-215</v>
      </c>
      <c r="M154" s="26">
        <f t="shared" si="241"/>
        <v>1</v>
      </c>
      <c r="N154" s="26">
        <f t="shared" si="301"/>
        <v>0</v>
      </c>
      <c r="O154" s="26">
        <f t="shared" si="302"/>
        <v>1.8890111048785817E-215</v>
      </c>
      <c r="P154" s="26">
        <f t="shared" si="242"/>
        <v>9.1218915678705854E-172</v>
      </c>
      <c r="Q154" s="26">
        <f t="shared" si="243"/>
        <v>1</v>
      </c>
      <c r="R154" s="26">
        <f t="shared" si="288"/>
        <v>0</v>
      </c>
      <c r="S154" s="26">
        <f t="shared" si="244"/>
        <v>9.1218915678705854E-172</v>
      </c>
      <c r="T154" s="26">
        <f t="shared" si="245"/>
        <v>1</v>
      </c>
      <c r="U154" s="26">
        <f t="shared" si="303"/>
        <v>0</v>
      </c>
      <c r="V154" s="26">
        <f t="shared" si="304"/>
        <v>9.1218915678705854E-172</v>
      </c>
      <c r="W154" s="26">
        <f t="shared" si="246"/>
        <v>4.2347976687500887E-137</v>
      </c>
      <c r="X154" s="26">
        <f t="shared" si="247"/>
        <v>1</v>
      </c>
      <c r="Y154" s="26">
        <f t="shared" si="289"/>
        <v>0</v>
      </c>
      <c r="Z154" s="26">
        <f t="shared" si="248"/>
        <v>4.2347976687500887E-137</v>
      </c>
      <c r="AA154" s="26">
        <f t="shared" si="249"/>
        <v>1</v>
      </c>
      <c r="AB154" s="26">
        <f t="shared" si="305"/>
        <v>0</v>
      </c>
      <c r="AC154" s="26">
        <f t="shared" si="306"/>
        <v>4.2347976687500887E-137</v>
      </c>
      <c r="AD154" s="26">
        <f t="shared" si="250"/>
        <v>8.7349861160422867E-110</v>
      </c>
      <c r="AE154" s="26">
        <f t="shared" si="251"/>
        <v>1</v>
      </c>
      <c r="AF154" s="26">
        <f t="shared" si="290"/>
        <v>0</v>
      </c>
      <c r="AG154" s="26">
        <f t="shared" si="252"/>
        <v>8.7349861160422867E-110</v>
      </c>
      <c r="AH154" s="26">
        <f t="shared" si="253"/>
        <v>1</v>
      </c>
      <c r="AI154" s="26">
        <f t="shared" si="307"/>
        <v>0</v>
      </c>
      <c r="AJ154" s="26">
        <f t="shared" si="308"/>
        <v>8.7349861160422867E-110</v>
      </c>
      <c r="AK154" s="26">
        <f t="shared" si="254"/>
        <v>7.1355891944740704E-88</v>
      </c>
      <c r="AL154" s="26">
        <f t="shared" si="255"/>
        <v>1</v>
      </c>
      <c r="AM154" s="26">
        <f t="shared" si="291"/>
        <v>0</v>
      </c>
      <c r="AN154" s="26">
        <f t="shared" si="256"/>
        <v>7.1355891944740704E-88</v>
      </c>
      <c r="AO154" s="26">
        <f t="shared" si="257"/>
        <v>1</v>
      </c>
      <c r="AP154" s="26">
        <f t="shared" si="309"/>
        <v>0</v>
      </c>
      <c r="AQ154" s="26">
        <f t="shared" si="310"/>
        <v>7.1355891944740704E-88</v>
      </c>
      <c r="AR154" s="26">
        <f t="shared" si="258"/>
        <v>1.4476234752658872E-72</v>
      </c>
      <c r="AS154" s="26">
        <f t="shared" si="259"/>
        <v>1</v>
      </c>
      <c r="AT154" s="26">
        <f t="shared" si="292"/>
        <v>0</v>
      </c>
      <c r="AU154" s="26">
        <f t="shared" si="260"/>
        <v>1.4476234752658872E-72</v>
      </c>
      <c r="AV154" s="26">
        <f t="shared" si="261"/>
        <v>1</v>
      </c>
      <c r="AW154" s="26">
        <f t="shared" si="311"/>
        <v>0</v>
      </c>
      <c r="AX154" s="26">
        <f t="shared" si="312"/>
        <v>1.4476234752658872E-72</v>
      </c>
      <c r="AY154" s="26">
        <f t="shared" si="262"/>
        <v>5.1082271462515723E-59</v>
      </c>
      <c r="AZ154" s="26">
        <f t="shared" si="263"/>
        <v>1</v>
      </c>
      <c r="BA154" s="26">
        <f t="shared" si="293"/>
        <v>0</v>
      </c>
      <c r="BB154" s="26">
        <f t="shared" si="264"/>
        <v>5.1082271462515723E-59</v>
      </c>
      <c r="BC154" s="26">
        <f t="shared" si="265"/>
        <v>1</v>
      </c>
      <c r="BD154" s="26">
        <f t="shared" si="313"/>
        <v>0</v>
      </c>
      <c r="BE154" s="26">
        <f t="shared" si="314"/>
        <v>5.1082271462515723E-59</v>
      </c>
      <c r="BF154" s="26">
        <f t="shared" si="266"/>
        <v>4.1432720284166338E-43</v>
      </c>
      <c r="BG154" s="26">
        <f t="shared" si="267"/>
        <v>1</v>
      </c>
      <c r="BH154" s="26">
        <f t="shared" si="294"/>
        <v>0</v>
      </c>
      <c r="BI154" s="26">
        <f t="shared" si="268"/>
        <v>4.1432720284166338E-43</v>
      </c>
      <c r="BJ154" s="26">
        <f t="shared" si="269"/>
        <v>1</v>
      </c>
      <c r="BK154" s="26">
        <f t="shared" si="315"/>
        <v>0</v>
      </c>
      <c r="BL154" s="26">
        <f t="shared" si="316"/>
        <v>4.1432720284166338E-43</v>
      </c>
      <c r="BM154" s="26">
        <f t="shared" si="270"/>
        <v>2.114563167149438E-29</v>
      </c>
      <c r="BN154" s="26">
        <f t="shared" si="271"/>
        <v>1</v>
      </c>
      <c r="BO154" s="26">
        <f t="shared" si="295"/>
        <v>0</v>
      </c>
      <c r="BP154" s="26">
        <f t="shared" si="272"/>
        <v>2.114563167149438E-29</v>
      </c>
      <c r="BQ154" s="26">
        <f t="shared" si="273"/>
        <v>1</v>
      </c>
      <c r="BR154" s="26">
        <f t="shared" si="317"/>
        <v>0</v>
      </c>
      <c r="BS154" s="26">
        <f t="shared" si="318"/>
        <v>2.114563167149438E-29</v>
      </c>
      <c r="BT154" s="26">
        <f t="shared" si="274"/>
        <v>1.8462066264925792E-16</v>
      </c>
      <c r="BU154" s="26">
        <f t="shared" si="275"/>
        <v>1</v>
      </c>
      <c r="BV154" s="26">
        <f t="shared" si="296"/>
        <v>0</v>
      </c>
      <c r="BW154" s="26">
        <f t="shared" si="276"/>
        <v>1.8462066264925792E-16</v>
      </c>
      <c r="BX154" s="26">
        <f t="shared" si="277"/>
        <v>1</v>
      </c>
      <c r="BY154" s="26">
        <f t="shared" si="319"/>
        <v>0</v>
      </c>
      <c r="BZ154" s="26">
        <f t="shared" si="320"/>
        <v>1.8462066264925792E-16</v>
      </c>
      <c r="CA154" s="26">
        <f t="shared" si="278"/>
        <v>5.4171659781655856E-9</v>
      </c>
      <c r="CB154" s="26">
        <f t="shared" si="279"/>
        <v>0.99999999951337615</v>
      </c>
      <c r="CC154" s="26">
        <f t="shared" si="297"/>
        <v>4.506103268298034E-10</v>
      </c>
      <c r="CD154" s="26">
        <f t="shared" si="280"/>
        <v>4.9665556513357822E-9</v>
      </c>
      <c r="CE154" s="26">
        <f t="shared" si="281"/>
        <v>0.99999999965078035</v>
      </c>
      <c r="CF154" s="26">
        <f t="shared" si="321"/>
        <v>3.2703417751633879E-10</v>
      </c>
      <c r="CG154" s="26">
        <f t="shared" si="322"/>
        <v>5.0901318006492469E-9</v>
      </c>
      <c r="CH154" s="26">
        <f t="shared" si="282"/>
        <v>8.8330056981954585E-5</v>
      </c>
      <c r="CI154" s="26">
        <f t="shared" si="283"/>
        <v>0.99985448594709114</v>
      </c>
      <c r="CJ154" s="26">
        <f t="shared" si="298"/>
        <v>6.3991097431492783E-5</v>
      </c>
      <c r="CK154" s="26">
        <f t="shared" si="284"/>
        <v>2.4338959550461803E-5</v>
      </c>
      <c r="CL154" s="26">
        <f t="shared" si="285"/>
        <v>0.99987911840469423</v>
      </c>
      <c r="CM154" s="26">
        <f t="shared" si="323"/>
        <v>5.3908208707209582E-5</v>
      </c>
      <c r="CN154" s="26">
        <f t="shared" si="324"/>
        <v>3.4421848274745004E-5</v>
      </c>
    </row>
    <row r="155" spans="1:92" x14ac:dyDescent="0.25">
      <c r="A155" s="38">
        <v>149</v>
      </c>
      <c r="B155" s="26">
        <f t="shared" si="234"/>
        <v>9.6583594934942413E-262</v>
      </c>
      <c r="C155" s="26">
        <f t="shared" si="235"/>
        <v>1</v>
      </c>
      <c r="D155" s="26">
        <f t="shared" si="286"/>
        <v>0</v>
      </c>
      <c r="E155" s="26">
        <f t="shared" si="236"/>
        <v>9.6583594934942413E-262</v>
      </c>
      <c r="F155" s="26">
        <f t="shared" si="237"/>
        <v>1</v>
      </c>
      <c r="G155" s="26">
        <f t="shared" si="299"/>
        <v>0</v>
      </c>
      <c r="H155" s="26">
        <f t="shared" si="300"/>
        <v>9.6583594934942413E-262</v>
      </c>
      <c r="I155" s="26">
        <f t="shared" si="238"/>
        <v>2.5355853756762497E-217</v>
      </c>
      <c r="J155" s="26">
        <f t="shared" si="239"/>
        <v>1</v>
      </c>
      <c r="K155" s="26">
        <f t="shared" si="287"/>
        <v>0</v>
      </c>
      <c r="L155" s="26">
        <f t="shared" si="240"/>
        <v>2.5355853756762497E-217</v>
      </c>
      <c r="M155" s="26">
        <f t="shared" si="241"/>
        <v>1</v>
      </c>
      <c r="N155" s="26">
        <f t="shared" si="301"/>
        <v>0</v>
      </c>
      <c r="O155" s="26">
        <f t="shared" si="302"/>
        <v>2.5355853756762497E-217</v>
      </c>
      <c r="P155" s="26">
        <f t="shared" si="242"/>
        <v>2.4488299511060752E-173</v>
      </c>
      <c r="Q155" s="26">
        <f t="shared" si="243"/>
        <v>1</v>
      </c>
      <c r="R155" s="26">
        <f t="shared" si="288"/>
        <v>0</v>
      </c>
      <c r="S155" s="26">
        <f t="shared" si="244"/>
        <v>2.4488299511060752E-173</v>
      </c>
      <c r="T155" s="26">
        <f t="shared" si="245"/>
        <v>1</v>
      </c>
      <c r="U155" s="26">
        <f t="shared" si="303"/>
        <v>0</v>
      </c>
      <c r="V155" s="26">
        <f t="shared" si="304"/>
        <v>2.4488299511060752E-173</v>
      </c>
      <c r="W155" s="26">
        <f t="shared" si="246"/>
        <v>1.9895022604864737E-138</v>
      </c>
      <c r="X155" s="26">
        <f t="shared" si="247"/>
        <v>1</v>
      </c>
      <c r="Y155" s="26">
        <f t="shared" si="289"/>
        <v>0</v>
      </c>
      <c r="Z155" s="26">
        <f t="shared" si="248"/>
        <v>1.9895022604864737E-138</v>
      </c>
      <c r="AA155" s="26">
        <f t="shared" si="249"/>
        <v>1</v>
      </c>
      <c r="AB155" s="26">
        <f t="shared" si="305"/>
        <v>0</v>
      </c>
      <c r="AC155" s="26">
        <f t="shared" si="306"/>
        <v>1.9895022604864737E-138</v>
      </c>
      <c r="AD155" s="26">
        <f t="shared" si="250"/>
        <v>6.4486474682191256E-111</v>
      </c>
      <c r="AE155" s="26">
        <f t="shared" si="251"/>
        <v>1</v>
      </c>
      <c r="AF155" s="26">
        <f t="shared" si="290"/>
        <v>0</v>
      </c>
      <c r="AG155" s="26">
        <f t="shared" si="252"/>
        <v>6.4486474682191256E-111</v>
      </c>
      <c r="AH155" s="26">
        <f t="shared" si="253"/>
        <v>1</v>
      </c>
      <c r="AI155" s="26">
        <f t="shared" si="307"/>
        <v>0</v>
      </c>
      <c r="AJ155" s="26">
        <f t="shared" si="308"/>
        <v>6.4486474682191256E-111</v>
      </c>
      <c r="AK155" s="26">
        <f t="shared" si="254"/>
        <v>7.6623776584955103E-89</v>
      </c>
      <c r="AL155" s="26">
        <f t="shared" si="255"/>
        <v>1</v>
      </c>
      <c r="AM155" s="26">
        <f t="shared" si="291"/>
        <v>0</v>
      </c>
      <c r="AN155" s="26">
        <f t="shared" si="256"/>
        <v>7.6623776584955103E-89</v>
      </c>
      <c r="AO155" s="26">
        <f t="shared" si="257"/>
        <v>1</v>
      </c>
      <c r="AP155" s="26">
        <f t="shared" si="309"/>
        <v>0</v>
      </c>
      <c r="AQ155" s="26">
        <f t="shared" si="310"/>
        <v>7.6623776584955103E-89</v>
      </c>
      <c r="AR155" s="26">
        <f t="shared" si="258"/>
        <v>2.0402746966834853E-73</v>
      </c>
      <c r="AS155" s="26">
        <f t="shared" si="259"/>
        <v>1</v>
      </c>
      <c r="AT155" s="26">
        <f t="shared" si="292"/>
        <v>0</v>
      </c>
      <c r="AU155" s="26">
        <f t="shared" si="260"/>
        <v>2.0402746966834853E-73</v>
      </c>
      <c r="AV155" s="26">
        <f t="shared" si="261"/>
        <v>1</v>
      </c>
      <c r="AW155" s="26">
        <f t="shared" si="311"/>
        <v>0</v>
      </c>
      <c r="AX155" s="26">
        <f t="shared" si="312"/>
        <v>2.0402746966834853E-73</v>
      </c>
      <c r="AY155" s="26">
        <f t="shared" si="262"/>
        <v>9.2565189898520705E-60</v>
      </c>
      <c r="AZ155" s="26">
        <f t="shared" si="263"/>
        <v>1</v>
      </c>
      <c r="BA155" s="26">
        <f t="shared" si="293"/>
        <v>0</v>
      </c>
      <c r="BB155" s="26">
        <f t="shared" si="264"/>
        <v>9.2565189898520705E-60</v>
      </c>
      <c r="BC155" s="26">
        <f t="shared" si="265"/>
        <v>1</v>
      </c>
      <c r="BD155" s="26">
        <f t="shared" si="313"/>
        <v>0</v>
      </c>
      <c r="BE155" s="26">
        <f t="shared" si="314"/>
        <v>9.2565189898520705E-60</v>
      </c>
      <c r="BF155" s="26">
        <f t="shared" si="266"/>
        <v>1.0288662083987075E-43</v>
      </c>
      <c r="BG155" s="26">
        <f t="shared" si="267"/>
        <v>1</v>
      </c>
      <c r="BH155" s="26">
        <f t="shared" si="294"/>
        <v>0</v>
      </c>
      <c r="BI155" s="26">
        <f t="shared" si="268"/>
        <v>1.0288662083987075E-43</v>
      </c>
      <c r="BJ155" s="26">
        <f t="shared" si="269"/>
        <v>1</v>
      </c>
      <c r="BK155" s="26">
        <f t="shared" si="315"/>
        <v>0</v>
      </c>
      <c r="BL155" s="26">
        <f t="shared" si="316"/>
        <v>1.0288662083987075E-43</v>
      </c>
      <c r="BM155" s="26">
        <f t="shared" si="270"/>
        <v>7.0958495541928211E-30</v>
      </c>
      <c r="BN155" s="26">
        <f t="shared" si="271"/>
        <v>1</v>
      </c>
      <c r="BO155" s="26">
        <f t="shared" si="295"/>
        <v>0</v>
      </c>
      <c r="BP155" s="26">
        <f t="shared" si="272"/>
        <v>7.0958495541928211E-30</v>
      </c>
      <c r="BQ155" s="26">
        <f t="shared" si="273"/>
        <v>1</v>
      </c>
      <c r="BR155" s="26">
        <f t="shared" si="317"/>
        <v>0</v>
      </c>
      <c r="BS155" s="26">
        <f t="shared" si="318"/>
        <v>7.0958495541928211E-30</v>
      </c>
      <c r="BT155" s="26">
        <f t="shared" si="274"/>
        <v>8.6734539499651612E-17</v>
      </c>
      <c r="BU155" s="26">
        <f t="shared" si="275"/>
        <v>1</v>
      </c>
      <c r="BV155" s="26">
        <f t="shared" si="296"/>
        <v>0</v>
      </c>
      <c r="BW155" s="26">
        <f t="shared" si="276"/>
        <v>8.6734539499651612E-17</v>
      </c>
      <c r="BX155" s="26">
        <f t="shared" si="277"/>
        <v>1</v>
      </c>
      <c r="BY155" s="26">
        <f t="shared" si="319"/>
        <v>0</v>
      </c>
      <c r="BZ155" s="26">
        <f t="shared" si="320"/>
        <v>8.6734539499651612E-17</v>
      </c>
      <c r="CA155" s="26">
        <f t="shared" si="278"/>
        <v>3.2721136780865534E-9</v>
      </c>
      <c r="CB155" s="26">
        <f t="shared" si="279"/>
        <v>0.99999999975006604</v>
      </c>
      <c r="CC155" s="26">
        <f t="shared" si="297"/>
        <v>2.3668988990976914E-10</v>
      </c>
      <c r="CD155" s="26">
        <f t="shared" si="280"/>
        <v>3.0354237881767843E-9</v>
      </c>
      <c r="CE155" s="26">
        <f t="shared" si="281"/>
        <v>0.99999999982160914</v>
      </c>
      <c r="CF155" s="26">
        <f t="shared" si="321"/>
        <v>1.7082879555374575E-10</v>
      </c>
      <c r="CG155" s="26">
        <f t="shared" si="322"/>
        <v>3.1012848825328077E-9</v>
      </c>
      <c r="CH155" s="26">
        <f t="shared" si="282"/>
        <v>6.5210109181308926E-5</v>
      </c>
      <c r="CI155" s="26">
        <f t="shared" si="283"/>
        <v>0.99989979697912468</v>
      </c>
      <c r="CJ155" s="26">
        <f t="shared" si="298"/>
        <v>4.5311032033534815E-5</v>
      </c>
      <c r="CK155" s="26">
        <f t="shared" si="284"/>
        <v>1.9899077147774111E-5</v>
      </c>
      <c r="CL155" s="26">
        <f t="shared" si="285"/>
        <v>0.99991711692779572</v>
      </c>
      <c r="CM155" s="26">
        <f t="shared" si="323"/>
        <v>3.79985231014901E-5</v>
      </c>
      <c r="CN155" s="26">
        <f t="shared" si="324"/>
        <v>2.7211586079818826E-5</v>
      </c>
    </row>
    <row r="156" spans="1:92" x14ac:dyDescent="0.25">
      <c r="A156" s="38">
        <v>150</v>
      </c>
      <c r="B156" s="26">
        <f t="shared" si="234"/>
        <v>6.4389063289955788E-264</v>
      </c>
      <c r="C156" s="26">
        <f t="shared" si="235"/>
        <v>1</v>
      </c>
      <c r="D156" s="26">
        <f t="shared" si="286"/>
        <v>0</v>
      </c>
      <c r="E156" s="26">
        <f t="shared" si="236"/>
        <v>6.4389063289955788E-264</v>
      </c>
      <c r="F156" s="26">
        <f t="shared" si="237"/>
        <v>1</v>
      </c>
      <c r="G156" s="26">
        <f t="shared" si="299"/>
        <v>0</v>
      </c>
      <c r="H156" s="26">
        <f t="shared" si="300"/>
        <v>6.4389063289955788E-264</v>
      </c>
      <c r="I156" s="26">
        <f t="shared" si="238"/>
        <v>3.3807805009017795E-219</v>
      </c>
      <c r="J156" s="26">
        <f t="shared" si="239"/>
        <v>1</v>
      </c>
      <c r="K156" s="26">
        <f t="shared" si="287"/>
        <v>0</v>
      </c>
      <c r="L156" s="26">
        <f t="shared" si="240"/>
        <v>3.3807805009017795E-219</v>
      </c>
      <c r="M156" s="26">
        <f t="shared" si="241"/>
        <v>1</v>
      </c>
      <c r="N156" s="26">
        <f t="shared" si="301"/>
        <v>0</v>
      </c>
      <c r="O156" s="26">
        <f t="shared" si="302"/>
        <v>3.3807805009017795E-219</v>
      </c>
      <c r="P156" s="26">
        <f t="shared" si="242"/>
        <v>6.5302132029493943E-175</v>
      </c>
      <c r="Q156" s="26">
        <f t="shared" si="243"/>
        <v>1</v>
      </c>
      <c r="R156" s="26">
        <f t="shared" si="288"/>
        <v>0</v>
      </c>
      <c r="S156" s="26">
        <f t="shared" si="244"/>
        <v>6.5302132029493943E-175</v>
      </c>
      <c r="T156" s="26">
        <f t="shared" si="245"/>
        <v>1</v>
      </c>
      <c r="U156" s="26">
        <f t="shared" si="303"/>
        <v>0</v>
      </c>
      <c r="V156" s="26">
        <f t="shared" si="304"/>
        <v>6.5302132029493943E-175</v>
      </c>
      <c r="W156" s="26">
        <f t="shared" si="246"/>
        <v>9.2843438822703249E-140</v>
      </c>
      <c r="X156" s="26">
        <f t="shared" si="247"/>
        <v>1</v>
      </c>
      <c r="Y156" s="26">
        <f t="shared" si="289"/>
        <v>0</v>
      </c>
      <c r="Z156" s="26">
        <f t="shared" si="248"/>
        <v>9.2843438822703249E-140</v>
      </c>
      <c r="AA156" s="26">
        <f t="shared" si="249"/>
        <v>1</v>
      </c>
      <c r="AB156" s="26">
        <f t="shared" si="305"/>
        <v>0</v>
      </c>
      <c r="AC156" s="26">
        <f t="shared" si="306"/>
        <v>9.2843438822703249E-140</v>
      </c>
      <c r="AD156" s="26">
        <f t="shared" si="250"/>
        <v>4.7290081433604137E-112</v>
      </c>
      <c r="AE156" s="26">
        <f t="shared" si="251"/>
        <v>1</v>
      </c>
      <c r="AF156" s="26">
        <f t="shared" si="290"/>
        <v>0</v>
      </c>
      <c r="AG156" s="26">
        <f t="shared" si="252"/>
        <v>4.7290081433604137E-112</v>
      </c>
      <c r="AH156" s="26">
        <f t="shared" si="253"/>
        <v>1</v>
      </c>
      <c r="AI156" s="26">
        <f t="shared" si="307"/>
        <v>0</v>
      </c>
      <c r="AJ156" s="26">
        <f t="shared" si="308"/>
        <v>4.7290081433604137E-112</v>
      </c>
      <c r="AK156" s="26">
        <f t="shared" si="254"/>
        <v>8.1732028357288651E-90</v>
      </c>
      <c r="AL156" s="26">
        <f t="shared" si="255"/>
        <v>1</v>
      </c>
      <c r="AM156" s="26">
        <f t="shared" si="291"/>
        <v>0</v>
      </c>
      <c r="AN156" s="26">
        <f t="shared" si="256"/>
        <v>8.1732028357288651E-90</v>
      </c>
      <c r="AO156" s="26">
        <f t="shared" si="257"/>
        <v>1</v>
      </c>
      <c r="AP156" s="26">
        <f t="shared" si="309"/>
        <v>0</v>
      </c>
      <c r="AQ156" s="26">
        <f t="shared" si="310"/>
        <v>8.1732028357288651E-90</v>
      </c>
      <c r="AR156" s="26">
        <f t="shared" si="258"/>
        <v>2.856384575356908E-74</v>
      </c>
      <c r="AS156" s="26">
        <f t="shared" si="259"/>
        <v>1</v>
      </c>
      <c r="AT156" s="26">
        <f t="shared" si="292"/>
        <v>0</v>
      </c>
      <c r="AU156" s="26">
        <f t="shared" si="260"/>
        <v>2.856384575356908E-74</v>
      </c>
      <c r="AV156" s="26">
        <f t="shared" si="261"/>
        <v>1</v>
      </c>
      <c r="AW156" s="26">
        <f t="shared" si="311"/>
        <v>0</v>
      </c>
      <c r="AX156" s="26">
        <f t="shared" si="312"/>
        <v>2.856384575356908E-74</v>
      </c>
      <c r="AY156" s="26">
        <f t="shared" si="262"/>
        <v>1.6661734181733188E-60</v>
      </c>
      <c r="AZ156" s="26">
        <f t="shared" si="263"/>
        <v>1</v>
      </c>
      <c r="BA156" s="26">
        <f t="shared" si="293"/>
        <v>0</v>
      </c>
      <c r="BB156" s="26">
        <f t="shared" si="264"/>
        <v>1.6661734181733188E-60</v>
      </c>
      <c r="BC156" s="26">
        <f t="shared" si="265"/>
        <v>1</v>
      </c>
      <c r="BD156" s="26">
        <f t="shared" si="313"/>
        <v>0</v>
      </c>
      <c r="BE156" s="26">
        <f t="shared" si="314"/>
        <v>1.6661734181733188E-60</v>
      </c>
      <c r="BF156" s="26">
        <f t="shared" si="266"/>
        <v>2.5378699807168951E-44</v>
      </c>
      <c r="BG156" s="26">
        <f t="shared" si="267"/>
        <v>1</v>
      </c>
      <c r="BH156" s="26">
        <f t="shared" si="294"/>
        <v>0</v>
      </c>
      <c r="BI156" s="26">
        <f t="shared" si="268"/>
        <v>2.5378699807168951E-44</v>
      </c>
      <c r="BJ156" s="26">
        <f t="shared" si="269"/>
        <v>1</v>
      </c>
      <c r="BK156" s="26">
        <f t="shared" si="315"/>
        <v>0</v>
      </c>
      <c r="BL156" s="26">
        <f t="shared" si="316"/>
        <v>2.5378699807168951E-44</v>
      </c>
      <c r="BM156" s="26">
        <f t="shared" si="270"/>
        <v>2.3652831847308985E-30</v>
      </c>
      <c r="BN156" s="26">
        <f t="shared" si="271"/>
        <v>1</v>
      </c>
      <c r="BO156" s="26">
        <f t="shared" si="295"/>
        <v>0</v>
      </c>
      <c r="BP156" s="26">
        <f t="shared" si="272"/>
        <v>2.3652831847308985E-30</v>
      </c>
      <c r="BQ156" s="26">
        <f t="shared" si="273"/>
        <v>1</v>
      </c>
      <c r="BR156" s="26">
        <f t="shared" si="317"/>
        <v>0</v>
      </c>
      <c r="BS156" s="26">
        <f t="shared" si="318"/>
        <v>2.3652831847308985E-30</v>
      </c>
      <c r="BT156" s="26">
        <f t="shared" si="274"/>
        <v>4.0476118433171153E-17</v>
      </c>
      <c r="BU156" s="26">
        <f t="shared" si="275"/>
        <v>1</v>
      </c>
      <c r="BV156" s="26">
        <f t="shared" si="296"/>
        <v>0</v>
      </c>
      <c r="BW156" s="26">
        <f t="shared" si="276"/>
        <v>4.0476118433171153E-17</v>
      </c>
      <c r="BX156" s="26">
        <f t="shared" si="277"/>
        <v>1</v>
      </c>
      <c r="BY156" s="26">
        <f t="shared" si="319"/>
        <v>0</v>
      </c>
      <c r="BZ156" s="26">
        <f t="shared" si="320"/>
        <v>4.0476118433171153E-17</v>
      </c>
      <c r="CA156" s="26">
        <f t="shared" si="278"/>
        <v>1.9632682068519244E-9</v>
      </c>
      <c r="CB156" s="26">
        <f t="shared" si="279"/>
        <v>0.99999999987301857</v>
      </c>
      <c r="CC156" s="26">
        <f t="shared" si="297"/>
        <v>1.2295253704053266E-10</v>
      </c>
      <c r="CD156" s="26">
        <f t="shared" si="280"/>
        <v>1.8403156698113917E-9</v>
      </c>
      <c r="CE156" s="26">
        <f t="shared" si="281"/>
        <v>0.99999999990985788</v>
      </c>
      <c r="CF156" s="26">
        <f t="shared" si="321"/>
        <v>8.8248741647589668E-11</v>
      </c>
      <c r="CG156" s="26">
        <f t="shared" si="322"/>
        <v>1.8750194652043347E-9</v>
      </c>
      <c r="CH156" s="26">
        <f t="shared" si="282"/>
        <v>4.7820746732959294E-5</v>
      </c>
      <c r="CI156" s="26">
        <f t="shared" si="283"/>
        <v>0.99993159083418626</v>
      </c>
      <c r="CJ156" s="26">
        <f t="shared" si="298"/>
        <v>3.1793855061579279E-5</v>
      </c>
      <c r="CK156" s="26">
        <f t="shared" si="284"/>
        <v>1.6026891671380014E-5</v>
      </c>
      <c r="CL156" s="26">
        <f t="shared" si="285"/>
        <v>0.99994365891117543</v>
      </c>
      <c r="CM156" s="26">
        <f t="shared" si="323"/>
        <v>2.6541983379702039E-5</v>
      </c>
      <c r="CN156" s="26">
        <f t="shared" si="324"/>
        <v>2.1278763353257255E-5</v>
      </c>
    </row>
    <row r="157" spans="1:92" x14ac:dyDescent="0.25">
      <c r="A157" s="38">
        <v>151</v>
      </c>
      <c r="B157" s="26">
        <f t="shared" si="234"/>
        <v>4.2641763768180935E-266</v>
      </c>
      <c r="C157" s="26">
        <f t="shared" si="235"/>
        <v>1</v>
      </c>
      <c r="D157" s="26">
        <f t="shared" si="286"/>
        <v>0</v>
      </c>
      <c r="E157" s="26">
        <f t="shared" si="236"/>
        <v>4.2641763768180935E-266</v>
      </c>
      <c r="F157" s="26">
        <f t="shared" si="237"/>
        <v>1</v>
      </c>
      <c r="G157" s="26">
        <f t="shared" si="299"/>
        <v>0</v>
      </c>
      <c r="H157" s="26">
        <f t="shared" si="300"/>
        <v>4.2641763768180935E-266</v>
      </c>
      <c r="I157" s="26">
        <f t="shared" si="238"/>
        <v>4.4778549680815438E-221</v>
      </c>
      <c r="J157" s="26">
        <f t="shared" si="239"/>
        <v>1</v>
      </c>
      <c r="K157" s="26">
        <f t="shared" si="287"/>
        <v>0</v>
      </c>
      <c r="L157" s="26">
        <f t="shared" si="240"/>
        <v>4.4778549680815438E-221</v>
      </c>
      <c r="M157" s="26">
        <f t="shared" si="241"/>
        <v>1</v>
      </c>
      <c r="N157" s="26">
        <f t="shared" si="301"/>
        <v>0</v>
      </c>
      <c r="O157" s="26">
        <f t="shared" si="302"/>
        <v>4.4778549680815438E-221</v>
      </c>
      <c r="P157" s="26">
        <f t="shared" si="242"/>
        <v>1.7298578021057917E-176</v>
      </c>
      <c r="Q157" s="26">
        <f t="shared" si="243"/>
        <v>1</v>
      </c>
      <c r="R157" s="26">
        <f t="shared" si="288"/>
        <v>0</v>
      </c>
      <c r="S157" s="26">
        <f t="shared" si="244"/>
        <v>1.7298578021057917E-176</v>
      </c>
      <c r="T157" s="26">
        <f t="shared" si="245"/>
        <v>1</v>
      </c>
      <c r="U157" s="26">
        <f t="shared" si="303"/>
        <v>0</v>
      </c>
      <c r="V157" s="26">
        <f t="shared" si="304"/>
        <v>1.7298578021057917E-176</v>
      </c>
      <c r="W157" s="26">
        <f t="shared" si="246"/>
        <v>4.3040004752245344E-141</v>
      </c>
      <c r="X157" s="26">
        <f t="shared" si="247"/>
        <v>1</v>
      </c>
      <c r="Y157" s="26">
        <f t="shared" si="289"/>
        <v>0</v>
      </c>
      <c r="Z157" s="26">
        <f t="shared" si="248"/>
        <v>4.3040004752245344E-141</v>
      </c>
      <c r="AA157" s="26">
        <f t="shared" si="249"/>
        <v>1</v>
      </c>
      <c r="AB157" s="26">
        <f t="shared" si="305"/>
        <v>0</v>
      </c>
      <c r="AC157" s="26">
        <f t="shared" si="306"/>
        <v>4.3040004752245344E-141</v>
      </c>
      <c r="AD157" s="26">
        <f t="shared" si="250"/>
        <v>3.4449728196666758E-113</v>
      </c>
      <c r="AE157" s="26">
        <f t="shared" si="251"/>
        <v>1</v>
      </c>
      <c r="AF157" s="26">
        <f t="shared" si="290"/>
        <v>0</v>
      </c>
      <c r="AG157" s="26">
        <f t="shared" si="252"/>
        <v>3.4449728196666758E-113</v>
      </c>
      <c r="AH157" s="26">
        <f t="shared" si="253"/>
        <v>1</v>
      </c>
      <c r="AI157" s="26">
        <f t="shared" si="307"/>
        <v>0</v>
      </c>
      <c r="AJ157" s="26">
        <f t="shared" si="308"/>
        <v>3.4449728196666758E-113</v>
      </c>
      <c r="AK157" s="26">
        <f t="shared" si="254"/>
        <v>8.6603473756064899E-91</v>
      </c>
      <c r="AL157" s="26">
        <f t="shared" si="255"/>
        <v>1</v>
      </c>
      <c r="AM157" s="26">
        <f t="shared" si="291"/>
        <v>0</v>
      </c>
      <c r="AN157" s="26">
        <f t="shared" si="256"/>
        <v>8.6603473756064899E-91</v>
      </c>
      <c r="AO157" s="26">
        <f t="shared" si="257"/>
        <v>1</v>
      </c>
      <c r="AP157" s="26">
        <f t="shared" si="309"/>
        <v>0</v>
      </c>
      <c r="AQ157" s="26">
        <f t="shared" si="310"/>
        <v>8.6603473756064899E-91</v>
      </c>
      <c r="AR157" s="26">
        <f t="shared" si="258"/>
        <v>3.9724553697016537E-75</v>
      </c>
      <c r="AS157" s="26">
        <f t="shared" si="259"/>
        <v>1</v>
      </c>
      <c r="AT157" s="26">
        <f t="shared" si="292"/>
        <v>0</v>
      </c>
      <c r="AU157" s="26">
        <f t="shared" si="260"/>
        <v>3.9724553697016537E-75</v>
      </c>
      <c r="AV157" s="26">
        <f t="shared" si="261"/>
        <v>1</v>
      </c>
      <c r="AW157" s="26">
        <f t="shared" si="311"/>
        <v>0</v>
      </c>
      <c r="AX157" s="26">
        <f t="shared" si="312"/>
        <v>3.9724553697016537E-75</v>
      </c>
      <c r="AY157" s="26">
        <f t="shared" si="262"/>
        <v>2.9792504828265037E-61</v>
      </c>
      <c r="AZ157" s="26">
        <f t="shared" si="263"/>
        <v>1</v>
      </c>
      <c r="BA157" s="26">
        <f t="shared" si="293"/>
        <v>0</v>
      </c>
      <c r="BB157" s="26">
        <f t="shared" si="264"/>
        <v>2.9792504828265037E-61</v>
      </c>
      <c r="BC157" s="26">
        <f t="shared" si="265"/>
        <v>1</v>
      </c>
      <c r="BD157" s="26">
        <f t="shared" si="313"/>
        <v>0</v>
      </c>
      <c r="BE157" s="26">
        <f t="shared" si="314"/>
        <v>2.9792504828265037E-61</v>
      </c>
      <c r="BF157" s="26">
        <f t="shared" si="266"/>
        <v>6.2186218070547762E-45</v>
      </c>
      <c r="BG157" s="26">
        <f t="shared" si="267"/>
        <v>1</v>
      </c>
      <c r="BH157" s="26">
        <f t="shared" si="294"/>
        <v>0</v>
      </c>
      <c r="BI157" s="26">
        <f t="shared" si="268"/>
        <v>6.2186218070547762E-45</v>
      </c>
      <c r="BJ157" s="26">
        <f t="shared" si="269"/>
        <v>1</v>
      </c>
      <c r="BK157" s="26">
        <f t="shared" si="315"/>
        <v>0</v>
      </c>
      <c r="BL157" s="26">
        <f t="shared" si="316"/>
        <v>6.2186218070547762E-45</v>
      </c>
      <c r="BM157" s="26">
        <f t="shared" si="270"/>
        <v>7.8320635255989951E-31</v>
      </c>
      <c r="BN157" s="26">
        <f t="shared" si="271"/>
        <v>1</v>
      </c>
      <c r="BO157" s="26">
        <f t="shared" si="295"/>
        <v>0</v>
      </c>
      <c r="BP157" s="26">
        <f t="shared" si="272"/>
        <v>7.8320635255989951E-31</v>
      </c>
      <c r="BQ157" s="26">
        <f t="shared" si="273"/>
        <v>1</v>
      </c>
      <c r="BR157" s="26">
        <f t="shared" si="317"/>
        <v>0</v>
      </c>
      <c r="BS157" s="26">
        <f t="shared" si="318"/>
        <v>7.8320635255989951E-31</v>
      </c>
      <c r="BT157" s="26">
        <f t="shared" si="274"/>
        <v>1.8763763512066198E-17</v>
      </c>
      <c r="BU157" s="26">
        <f t="shared" si="275"/>
        <v>1</v>
      </c>
      <c r="BV157" s="26">
        <f t="shared" si="296"/>
        <v>0</v>
      </c>
      <c r="BW157" s="26">
        <f t="shared" si="276"/>
        <v>1.8763763512066198E-17</v>
      </c>
      <c r="BX157" s="26">
        <f t="shared" si="277"/>
        <v>1</v>
      </c>
      <c r="BY157" s="26">
        <f t="shared" si="319"/>
        <v>0</v>
      </c>
      <c r="BZ157" s="26">
        <f t="shared" si="320"/>
        <v>1.8763763512066198E-17</v>
      </c>
      <c r="CA157" s="26">
        <f t="shared" si="278"/>
        <v>1.1701598583885753E-9</v>
      </c>
      <c r="CB157" s="26">
        <f t="shared" si="279"/>
        <v>0.99999999993618316</v>
      </c>
      <c r="CC157" s="26">
        <f t="shared" si="297"/>
        <v>6.3164584673813806E-11</v>
      </c>
      <c r="CD157" s="26">
        <f t="shared" si="280"/>
        <v>1.1069952737147615E-9</v>
      </c>
      <c r="CE157" s="26">
        <f t="shared" si="281"/>
        <v>0.99999999995494304</v>
      </c>
      <c r="CF157" s="26">
        <f t="shared" si="321"/>
        <v>4.5085157829305444E-11</v>
      </c>
      <c r="CG157" s="26">
        <f t="shared" si="322"/>
        <v>1.1250747005592698E-9</v>
      </c>
      <c r="CH157" s="26">
        <f t="shared" si="282"/>
        <v>3.4836305567056558E-5</v>
      </c>
      <c r="CI157" s="26">
        <f t="shared" si="283"/>
        <v>0.99995369821362978</v>
      </c>
      <c r="CJ157" s="26">
        <f t="shared" si="298"/>
        <v>2.2107379443525588E-5</v>
      </c>
      <c r="CK157" s="26">
        <f t="shared" si="284"/>
        <v>1.272892612353097E-5</v>
      </c>
      <c r="CL157" s="26">
        <f t="shared" si="285"/>
        <v>0.99996203084478996</v>
      </c>
      <c r="CM157" s="26">
        <f t="shared" si="323"/>
        <v>1.837193361453604E-5</v>
      </c>
      <c r="CN157" s="26">
        <f t="shared" si="324"/>
        <v>1.6464371952520518E-5</v>
      </c>
    </row>
    <row r="158" spans="1:92" x14ac:dyDescent="0.25">
      <c r="A158" s="38">
        <v>152</v>
      </c>
      <c r="B158" s="26">
        <f t="shared" si="234"/>
        <v>2.8053791952752611E-268</v>
      </c>
      <c r="C158" s="26">
        <f t="shared" si="235"/>
        <v>1</v>
      </c>
      <c r="D158" s="26">
        <f t="shared" si="286"/>
        <v>0</v>
      </c>
      <c r="E158" s="26">
        <f t="shared" si="236"/>
        <v>2.8053791952752611E-268</v>
      </c>
      <c r="F158" s="26">
        <f t="shared" si="237"/>
        <v>1</v>
      </c>
      <c r="G158" s="26">
        <f t="shared" si="299"/>
        <v>0</v>
      </c>
      <c r="H158" s="26">
        <f t="shared" si="300"/>
        <v>2.8053791952752611E-268</v>
      </c>
      <c r="I158" s="26">
        <f t="shared" si="238"/>
        <v>5.8919144316866792E-223</v>
      </c>
      <c r="J158" s="26">
        <f t="shared" si="239"/>
        <v>1</v>
      </c>
      <c r="K158" s="26">
        <f t="shared" si="287"/>
        <v>0</v>
      </c>
      <c r="L158" s="26">
        <f t="shared" si="240"/>
        <v>5.8919144316866792E-223</v>
      </c>
      <c r="M158" s="26">
        <f t="shared" si="241"/>
        <v>1</v>
      </c>
      <c r="N158" s="26">
        <f t="shared" si="301"/>
        <v>0</v>
      </c>
      <c r="O158" s="26">
        <f t="shared" si="302"/>
        <v>5.8919144316866792E-223</v>
      </c>
      <c r="P158" s="26">
        <f t="shared" si="242"/>
        <v>4.5522573739626976E-178</v>
      </c>
      <c r="Q158" s="26">
        <f t="shared" si="243"/>
        <v>1</v>
      </c>
      <c r="R158" s="26">
        <f t="shared" si="288"/>
        <v>0</v>
      </c>
      <c r="S158" s="26">
        <f t="shared" si="244"/>
        <v>4.5522573739626976E-178</v>
      </c>
      <c r="T158" s="26">
        <f t="shared" si="245"/>
        <v>1</v>
      </c>
      <c r="U158" s="26">
        <f t="shared" si="303"/>
        <v>0</v>
      </c>
      <c r="V158" s="26">
        <f t="shared" si="304"/>
        <v>4.5522573739626976E-178</v>
      </c>
      <c r="W158" s="26">
        <f t="shared" si="246"/>
        <v>1.9821054820114039E-142</v>
      </c>
      <c r="X158" s="26">
        <f t="shared" si="247"/>
        <v>1</v>
      </c>
      <c r="Y158" s="26">
        <f t="shared" si="289"/>
        <v>0</v>
      </c>
      <c r="Z158" s="26">
        <f t="shared" si="248"/>
        <v>1.9821054820114039E-142</v>
      </c>
      <c r="AA158" s="26">
        <f t="shared" si="249"/>
        <v>1</v>
      </c>
      <c r="AB158" s="26">
        <f t="shared" si="305"/>
        <v>0</v>
      </c>
      <c r="AC158" s="26">
        <f t="shared" si="306"/>
        <v>1.9821054820114039E-142</v>
      </c>
      <c r="AD158" s="26">
        <f t="shared" si="250"/>
        <v>2.4930724352850494E-114</v>
      </c>
      <c r="AE158" s="26">
        <f t="shared" si="251"/>
        <v>1</v>
      </c>
      <c r="AF158" s="26">
        <f t="shared" si="290"/>
        <v>0</v>
      </c>
      <c r="AG158" s="26">
        <f t="shared" si="252"/>
        <v>2.4930724352850494E-114</v>
      </c>
      <c r="AH158" s="26">
        <f t="shared" si="253"/>
        <v>1</v>
      </c>
      <c r="AI158" s="26">
        <f t="shared" si="307"/>
        <v>0</v>
      </c>
      <c r="AJ158" s="26">
        <f t="shared" si="308"/>
        <v>2.4930724352850494E-114</v>
      </c>
      <c r="AK158" s="26">
        <f t="shared" si="254"/>
        <v>9.1161551322175687E-92</v>
      </c>
      <c r="AL158" s="26">
        <f t="shared" si="255"/>
        <v>1</v>
      </c>
      <c r="AM158" s="26">
        <f t="shared" si="291"/>
        <v>0</v>
      </c>
      <c r="AN158" s="26">
        <f t="shared" si="256"/>
        <v>9.1161551322175687E-92</v>
      </c>
      <c r="AO158" s="26">
        <f t="shared" si="257"/>
        <v>1</v>
      </c>
      <c r="AP158" s="26">
        <f t="shared" si="309"/>
        <v>0</v>
      </c>
      <c r="AQ158" s="26">
        <f t="shared" si="310"/>
        <v>9.1161551322175687E-92</v>
      </c>
      <c r="AR158" s="26">
        <f t="shared" si="258"/>
        <v>5.4882607081404085E-76</v>
      </c>
      <c r="AS158" s="26">
        <f t="shared" si="259"/>
        <v>1</v>
      </c>
      <c r="AT158" s="26">
        <f t="shared" si="292"/>
        <v>0</v>
      </c>
      <c r="AU158" s="26">
        <f t="shared" si="260"/>
        <v>5.4882607081404085E-76</v>
      </c>
      <c r="AV158" s="26">
        <f t="shared" si="261"/>
        <v>1</v>
      </c>
      <c r="AW158" s="26">
        <f t="shared" si="311"/>
        <v>0</v>
      </c>
      <c r="AX158" s="26">
        <f t="shared" si="312"/>
        <v>5.4882607081404085E-76</v>
      </c>
      <c r="AY158" s="26">
        <f t="shared" si="262"/>
        <v>5.2920896734418602E-62</v>
      </c>
      <c r="AZ158" s="26">
        <f t="shared" si="263"/>
        <v>1</v>
      </c>
      <c r="BA158" s="26">
        <f t="shared" si="293"/>
        <v>0</v>
      </c>
      <c r="BB158" s="26">
        <f t="shared" si="264"/>
        <v>5.2920896734418602E-62</v>
      </c>
      <c r="BC158" s="26">
        <f t="shared" si="265"/>
        <v>1</v>
      </c>
      <c r="BD158" s="26">
        <f t="shared" si="313"/>
        <v>0</v>
      </c>
      <c r="BE158" s="26">
        <f t="shared" si="314"/>
        <v>5.2920896734418602E-62</v>
      </c>
      <c r="BF158" s="26">
        <f t="shared" si="266"/>
        <v>1.5137434661909477E-45</v>
      </c>
      <c r="BG158" s="26">
        <f t="shared" si="267"/>
        <v>1</v>
      </c>
      <c r="BH158" s="26">
        <f t="shared" si="294"/>
        <v>0</v>
      </c>
      <c r="BI158" s="26">
        <f t="shared" si="268"/>
        <v>1.5137434661909477E-45</v>
      </c>
      <c r="BJ158" s="26">
        <f t="shared" si="269"/>
        <v>1</v>
      </c>
      <c r="BK158" s="26">
        <f t="shared" si="315"/>
        <v>0</v>
      </c>
      <c r="BL158" s="26">
        <f t="shared" si="316"/>
        <v>1.5137434661909477E-45</v>
      </c>
      <c r="BM158" s="26">
        <f t="shared" si="270"/>
        <v>2.5763366860523602E-31</v>
      </c>
      <c r="BN158" s="26">
        <f t="shared" si="271"/>
        <v>1</v>
      </c>
      <c r="BO158" s="26">
        <f t="shared" si="295"/>
        <v>0</v>
      </c>
      <c r="BP158" s="26">
        <f t="shared" si="272"/>
        <v>2.5763366860523602E-31</v>
      </c>
      <c r="BQ158" s="26">
        <f t="shared" si="273"/>
        <v>1</v>
      </c>
      <c r="BR158" s="26">
        <f t="shared" si="317"/>
        <v>0</v>
      </c>
      <c r="BS158" s="26">
        <f t="shared" si="318"/>
        <v>2.5763366860523602E-31</v>
      </c>
      <c r="BT158" s="26">
        <f t="shared" si="274"/>
        <v>8.6412068805567472E-18</v>
      </c>
      <c r="BU158" s="26">
        <f t="shared" si="275"/>
        <v>1</v>
      </c>
      <c r="BV158" s="26">
        <f t="shared" si="296"/>
        <v>0</v>
      </c>
      <c r="BW158" s="26">
        <f t="shared" si="276"/>
        <v>8.6412068805567472E-18</v>
      </c>
      <c r="BX158" s="26">
        <f t="shared" si="277"/>
        <v>1</v>
      </c>
      <c r="BY158" s="26">
        <f t="shared" si="319"/>
        <v>0</v>
      </c>
      <c r="BZ158" s="26">
        <f t="shared" si="320"/>
        <v>8.6412068805567472E-18</v>
      </c>
      <c r="CA158" s="26">
        <f t="shared" si="278"/>
        <v>6.9285781088796814E-10</v>
      </c>
      <c r="CB158" s="26">
        <f t="shared" si="279"/>
        <v>0.9999999999682746</v>
      </c>
      <c r="CC158" s="26">
        <f t="shared" si="297"/>
        <v>3.2091440616E-11</v>
      </c>
      <c r="CD158" s="26">
        <f t="shared" si="280"/>
        <v>6.6076637027196814E-10</v>
      </c>
      <c r="CE158" s="26">
        <f t="shared" si="281"/>
        <v>0.99999999997772226</v>
      </c>
      <c r="CF158" s="26">
        <f t="shared" si="321"/>
        <v>2.2779222952351574E-11</v>
      </c>
      <c r="CG158" s="26">
        <f t="shared" si="322"/>
        <v>6.7007858793561657E-10</v>
      </c>
      <c r="CH158" s="26">
        <f t="shared" si="282"/>
        <v>2.5210484291948914E-5</v>
      </c>
      <c r="CI158" s="26">
        <f t="shared" si="283"/>
        <v>0.99996893123947683</v>
      </c>
      <c r="CJ158" s="26">
        <f t="shared" si="298"/>
        <v>1.5233025847050108E-5</v>
      </c>
      <c r="CK158" s="26">
        <f t="shared" si="284"/>
        <v>9.9774584448988064E-6</v>
      </c>
      <c r="CL158" s="26">
        <f t="shared" si="285"/>
        <v>0.99997463260466224</v>
      </c>
      <c r="CM158" s="26">
        <f t="shared" si="323"/>
        <v>1.2601759872277185E-5</v>
      </c>
      <c r="CN158" s="26">
        <f t="shared" si="324"/>
        <v>1.2608724419671729E-5</v>
      </c>
    </row>
    <row r="159" spans="1:92" x14ac:dyDescent="0.25">
      <c r="A159" s="38">
        <v>153</v>
      </c>
      <c r="B159" s="26">
        <f t="shared" si="234"/>
        <v>1.8335811733824228E-270</v>
      </c>
      <c r="C159" s="26">
        <f t="shared" si="235"/>
        <v>1</v>
      </c>
      <c r="D159" s="26">
        <f t="shared" si="286"/>
        <v>0</v>
      </c>
      <c r="E159" s="26">
        <f t="shared" si="236"/>
        <v>1.8335811733824228E-270</v>
      </c>
      <c r="F159" s="26">
        <f t="shared" si="237"/>
        <v>1</v>
      </c>
      <c r="G159" s="26">
        <f t="shared" si="299"/>
        <v>0</v>
      </c>
      <c r="H159" s="26">
        <f t="shared" si="300"/>
        <v>1.8335811733824228E-270</v>
      </c>
      <c r="I159" s="26">
        <f t="shared" si="238"/>
        <v>7.701848930309023E-225</v>
      </c>
      <c r="J159" s="26">
        <f t="shared" si="239"/>
        <v>1</v>
      </c>
      <c r="K159" s="26">
        <f t="shared" si="287"/>
        <v>0</v>
      </c>
      <c r="L159" s="26">
        <f t="shared" si="240"/>
        <v>7.701848930309023E-225</v>
      </c>
      <c r="M159" s="26">
        <f t="shared" si="241"/>
        <v>1</v>
      </c>
      <c r="N159" s="26">
        <f t="shared" si="301"/>
        <v>0</v>
      </c>
      <c r="O159" s="26">
        <f t="shared" si="302"/>
        <v>7.701848930309023E-225</v>
      </c>
      <c r="P159" s="26">
        <f t="shared" si="242"/>
        <v>1.1901326467876472E-179</v>
      </c>
      <c r="Q159" s="26">
        <f t="shared" si="243"/>
        <v>1</v>
      </c>
      <c r="R159" s="26">
        <f t="shared" si="288"/>
        <v>0</v>
      </c>
      <c r="S159" s="26">
        <f t="shared" si="244"/>
        <v>1.1901326467876472E-179</v>
      </c>
      <c r="T159" s="26">
        <f t="shared" si="245"/>
        <v>1</v>
      </c>
      <c r="U159" s="26">
        <f t="shared" si="303"/>
        <v>0</v>
      </c>
      <c r="V159" s="26">
        <f t="shared" si="304"/>
        <v>1.1901326467876472E-179</v>
      </c>
      <c r="W159" s="26">
        <f t="shared" si="246"/>
        <v>9.0684564536468414E-144</v>
      </c>
      <c r="X159" s="26">
        <f t="shared" si="247"/>
        <v>1</v>
      </c>
      <c r="Y159" s="26">
        <f t="shared" si="289"/>
        <v>0</v>
      </c>
      <c r="Z159" s="26">
        <f t="shared" si="248"/>
        <v>9.0684564536468414E-144</v>
      </c>
      <c r="AA159" s="26">
        <f t="shared" si="249"/>
        <v>1</v>
      </c>
      <c r="AB159" s="26">
        <f t="shared" si="305"/>
        <v>0</v>
      </c>
      <c r="AC159" s="26">
        <f t="shared" si="306"/>
        <v>9.0684564536468414E-144</v>
      </c>
      <c r="AD159" s="26">
        <f t="shared" si="250"/>
        <v>1.7924050188323425E-115</v>
      </c>
      <c r="AE159" s="26">
        <f t="shared" si="251"/>
        <v>1</v>
      </c>
      <c r="AF159" s="26">
        <f t="shared" si="290"/>
        <v>0</v>
      </c>
      <c r="AG159" s="26">
        <f t="shared" si="252"/>
        <v>1.7924050188323425E-115</v>
      </c>
      <c r="AH159" s="26">
        <f t="shared" si="253"/>
        <v>1</v>
      </c>
      <c r="AI159" s="26">
        <f t="shared" si="307"/>
        <v>0</v>
      </c>
      <c r="AJ159" s="26">
        <f t="shared" si="308"/>
        <v>1.7924050188323425E-115</v>
      </c>
      <c r="AK159" s="26">
        <f t="shared" si="254"/>
        <v>9.533234125194989E-93</v>
      </c>
      <c r="AL159" s="26">
        <f t="shared" si="255"/>
        <v>1</v>
      </c>
      <c r="AM159" s="26">
        <f t="shared" si="291"/>
        <v>0</v>
      </c>
      <c r="AN159" s="26">
        <f t="shared" si="256"/>
        <v>9.533234125194989E-93</v>
      </c>
      <c r="AO159" s="26">
        <f t="shared" si="257"/>
        <v>1</v>
      </c>
      <c r="AP159" s="26">
        <f t="shared" si="309"/>
        <v>0</v>
      </c>
      <c r="AQ159" s="26">
        <f t="shared" si="310"/>
        <v>9.533234125194989E-93</v>
      </c>
      <c r="AR159" s="26">
        <f t="shared" si="258"/>
        <v>7.5329068543102605E-77</v>
      </c>
      <c r="AS159" s="26">
        <f t="shared" si="259"/>
        <v>1</v>
      </c>
      <c r="AT159" s="26">
        <f t="shared" si="292"/>
        <v>0</v>
      </c>
      <c r="AU159" s="26">
        <f t="shared" si="260"/>
        <v>7.5329068543102605E-77</v>
      </c>
      <c r="AV159" s="26">
        <f t="shared" si="261"/>
        <v>1</v>
      </c>
      <c r="AW159" s="26">
        <f t="shared" si="311"/>
        <v>0</v>
      </c>
      <c r="AX159" s="26">
        <f t="shared" si="312"/>
        <v>7.5329068543102605E-77</v>
      </c>
      <c r="AY159" s="26">
        <f t="shared" si="262"/>
        <v>9.3389817766621151E-63</v>
      </c>
      <c r="AZ159" s="26">
        <f t="shared" si="263"/>
        <v>1</v>
      </c>
      <c r="BA159" s="26">
        <f t="shared" si="293"/>
        <v>0</v>
      </c>
      <c r="BB159" s="26">
        <f t="shared" si="264"/>
        <v>9.3389817766621151E-63</v>
      </c>
      <c r="BC159" s="26">
        <f t="shared" si="265"/>
        <v>1</v>
      </c>
      <c r="BD159" s="26">
        <f t="shared" si="313"/>
        <v>0</v>
      </c>
      <c r="BE159" s="26">
        <f t="shared" si="314"/>
        <v>9.3389817766621151E-63</v>
      </c>
      <c r="BF159" s="26">
        <f t="shared" si="266"/>
        <v>3.6606868136643653E-46</v>
      </c>
      <c r="BG159" s="26">
        <f t="shared" si="267"/>
        <v>1</v>
      </c>
      <c r="BH159" s="26">
        <f t="shared" si="294"/>
        <v>0</v>
      </c>
      <c r="BI159" s="26">
        <f t="shared" si="268"/>
        <v>3.6606868136643653E-46</v>
      </c>
      <c r="BJ159" s="26">
        <f t="shared" si="269"/>
        <v>1</v>
      </c>
      <c r="BK159" s="26">
        <f t="shared" si="315"/>
        <v>0</v>
      </c>
      <c r="BL159" s="26">
        <f t="shared" si="316"/>
        <v>3.6606868136643653E-46</v>
      </c>
      <c r="BM159" s="26">
        <f t="shared" si="270"/>
        <v>8.4194009348116438E-32</v>
      </c>
      <c r="BN159" s="26">
        <f t="shared" si="271"/>
        <v>1</v>
      </c>
      <c r="BO159" s="26">
        <f t="shared" si="295"/>
        <v>0</v>
      </c>
      <c r="BP159" s="26">
        <f t="shared" si="272"/>
        <v>8.4194009348116438E-32</v>
      </c>
      <c r="BQ159" s="26">
        <f t="shared" si="273"/>
        <v>1</v>
      </c>
      <c r="BR159" s="26">
        <f t="shared" si="317"/>
        <v>0</v>
      </c>
      <c r="BS159" s="26">
        <f t="shared" si="318"/>
        <v>8.4194009348116438E-32</v>
      </c>
      <c r="BT159" s="26">
        <f t="shared" si="274"/>
        <v>3.9534933440456279E-18</v>
      </c>
      <c r="BU159" s="26">
        <f t="shared" si="275"/>
        <v>1</v>
      </c>
      <c r="BV159" s="26">
        <f t="shared" si="296"/>
        <v>0</v>
      </c>
      <c r="BW159" s="26">
        <f t="shared" si="276"/>
        <v>3.9534933440456279E-18</v>
      </c>
      <c r="BX159" s="26">
        <f t="shared" si="277"/>
        <v>1</v>
      </c>
      <c r="BY159" s="26">
        <f t="shared" si="319"/>
        <v>0</v>
      </c>
      <c r="BZ159" s="26">
        <f t="shared" si="320"/>
        <v>3.9534933440456279E-18</v>
      </c>
      <c r="CA159" s="26">
        <f t="shared" si="278"/>
        <v>4.0756341816939623E-10</v>
      </c>
      <c r="CB159" s="26">
        <f t="shared" si="279"/>
        <v>0.99999999998439892</v>
      </c>
      <c r="CC159" s="26">
        <f t="shared" si="297"/>
        <v>1.6124324098143461E-11</v>
      </c>
      <c r="CD159" s="26">
        <f t="shared" si="280"/>
        <v>3.9143909407125277E-10</v>
      </c>
      <c r="CE159" s="26">
        <f t="shared" si="281"/>
        <v>0.99999999998910438</v>
      </c>
      <c r="CF159" s="26">
        <f t="shared" si="321"/>
        <v>1.1382117470759567E-11</v>
      </c>
      <c r="CG159" s="26">
        <f t="shared" si="322"/>
        <v>3.9618130069863666E-10</v>
      </c>
      <c r="CH159" s="26">
        <f t="shared" si="282"/>
        <v>1.812518478506135E-5</v>
      </c>
      <c r="CI159" s="26">
        <f t="shared" si="283"/>
        <v>0.99997933259473337</v>
      </c>
      <c r="CJ159" s="26">
        <f t="shared" si="298"/>
        <v>1.0401355256539624E-5</v>
      </c>
      <c r="CK159" s="26">
        <f t="shared" si="284"/>
        <v>7.7238295285217266E-6</v>
      </c>
      <c r="CL159" s="26">
        <f t="shared" si="285"/>
        <v>0.99998319829498106</v>
      </c>
      <c r="CM159" s="26">
        <f t="shared" si="323"/>
        <v>8.5656903188180422E-6</v>
      </c>
      <c r="CN159" s="26">
        <f t="shared" si="324"/>
        <v>9.5594944662433083E-6</v>
      </c>
    </row>
    <row r="160" spans="1:92" x14ac:dyDescent="0.25">
      <c r="A160" s="38">
        <v>154</v>
      </c>
      <c r="B160" s="26">
        <f t="shared" si="234"/>
        <v>1.190637125572995E-272</v>
      </c>
      <c r="C160" s="26">
        <f t="shared" si="235"/>
        <v>1</v>
      </c>
      <c r="D160" s="26">
        <f t="shared" si="286"/>
        <v>0</v>
      </c>
      <c r="E160" s="26">
        <f t="shared" si="236"/>
        <v>1.190637125572995E-272</v>
      </c>
      <c r="F160" s="26">
        <f t="shared" si="237"/>
        <v>1</v>
      </c>
      <c r="G160" s="26">
        <f t="shared" si="299"/>
        <v>0</v>
      </c>
      <c r="H160" s="26">
        <f t="shared" si="300"/>
        <v>1.190637125572995E-272</v>
      </c>
      <c r="I160" s="26">
        <f t="shared" si="238"/>
        <v>1.0002401208192683E-226</v>
      </c>
      <c r="J160" s="26">
        <f t="shared" si="239"/>
        <v>1</v>
      </c>
      <c r="K160" s="26">
        <f t="shared" si="287"/>
        <v>0</v>
      </c>
      <c r="L160" s="26">
        <f t="shared" si="240"/>
        <v>1.0002401208192683E-226</v>
      </c>
      <c r="M160" s="26">
        <f t="shared" si="241"/>
        <v>1</v>
      </c>
      <c r="N160" s="26">
        <f t="shared" si="301"/>
        <v>0</v>
      </c>
      <c r="O160" s="26">
        <f t="shared" si="302"/>
        <v>1.0002401208192683E-226</v>
      </c>
      <c r="P160" s="26">
        <f t="shared" si="242"/>
        <v>3.0912536280196055E-181</v>
      </c>
      <c r="Q160" s="26">
        <f t="shared" si="243"/>
        <v>1</v>
      </c>
      <c r="R160" s="26">
        <f t="shared" si="288"/>
        <v>0</v>
      </c>
      <c r="S160" s="26">
        <f t="shared" si="244"/>
        <v>3.0912536280196055E-181</v>
      </c>
      <c r="T160" s="26">
        <f t="shared" si="245"/>
        <v>1</v>
      </c>
      <c r="U160" s="26">
        <f t="shared" si="303"/>
        <v>0</v>
      </c>
      <c r="V160" s="26">
        <f t="shared" si="304"/>
        <v>3.0912536280196055E-181</v>
      </c>
      <c r="W160" s="26">
        <f t="shared" si="246"/>
        <v>4.12202566074836E-145</v>
      </c>
      <c r="X160" s="26">
        <f t="shared" si="247"/>
        <v>1</v>
      </c>
      <c r="Y160" s="26">
        <f t="shared" si="289"/>
        <v>0</v>
      </c>
      <c r="Z160" s="26">
        <f t="shared" si="248"/>
        <v>4.12202566074836E-145</v>
      </c>
      <c r="AA160" s="26">
        <f t="shared" si="249"/>
        <v>1</v>
      </c>
      <c r="AB160" s="26">
        <f t="shared" si="305"/>
        <v>0</v>
      </c>
      <c r="AC160" s="26">
        <f t="shared" si="306"/>
        <v>4.12202566074836E-145</v>
      </c>
      <c r="AD160" s="26">
        <f t="shared" si="250"/>
        <v>1.2802892991660224E-116</v>
      </c>
      <c r="AE160" s="26">
        <f t="shared" si="251"/>
        <v>1</v>
      </c>
      <c r="AF160" s="26">
        <f t="shared" si="290"/>
        <v>0</v>
      </c>
      <c r="AG160" s="26">
        <f t="shared" si="252"/>
        <v>1.2802892991660224E-116</v>
      </c>
      <c r="AH160" s="26">
        <f t="shared" si="253"/>
        <v>1</v>
      </c>
      <c r="AI160" s="26">
        <f t="shared" si="307"/>
        <v>0</v>
      </c>
      <c r="AJ160" s="26">
        <f t="shared" si="308"/>
        <v>1.2802892991660224E-116</v>
      </c>
      <c r="AK160" s="26">
        <f t="shared" si="254"/>
        <v>9.9046588313711916E-94</v>
      </c>
      <c r="AL160" s="26">
        <f t="shared" si="255"/>
        <v>1</v>
      </c>
      <c r="AM160" s="26">
        <f t="shared" si="291"/>
        <v>0</v>
      </c>
      <c r="AN160" s="26">
        <f t="shared" si="256"/>
        <v>9.9046588313711916E-94</v>
      </c>
      <c r="AO160" s="26">
        <f t="shared" si="257"/>
        <v>1</v>
      </c>
      <c r="AP160" s="26">
        <f t="shared" si="309"/>
        <v>0</v>
      </c>
      <c r="AQ160" s="26">
        <f t="shared" si="310"/>
        <v>9.9046588313711916E-94</v>
      </c>
      <c r="AR160" s="26">
        <f t="shared" si="258"/>
        <v>1.0272145710423714E-77</v>
      </c>
      <c r="AS160" s="26">
        <f t="shared" si="259"/>
        <v>1</v>
      </c>
      <c r="AT160" s="26">
        <f t="shared" si="292"/>
        <v>0</v>
      </c>
      <c r="AU160" s="26">
        <f t="shared" si="260"/>
        <v>1.0272145710423714E-77</v>
      </c>
      <c r="AV160" s="26">
        <f t="shared" si="261"/>
        <v>1</v>
      </c>
      <c r="AW160" s="26">
        <f t="shared" si="311"/>
        <v>0</v>
      </c>
      <c r="AX160" s="26">
        <f t="shared" si="312"/>
        <v>1.0272145710423714E-77</v>
      </c>
      <c r="AY160" s="26">
        <f t="shared" si="262"/>
        <v>1.6373539478563766E-63</v>
      </c>
      <c r="AZ160" s="26">
        <f t="shared" si="263"/>
        <v>1</v>
      </c>
      <c r="BA160" s="26">
        <f t="shared" si="293"/>
        <v>0</v>
      </c>
      <c r="BB160" s="26">
        <f t="shared" si="264"/>
        <v>1.6373539478563766E-63</v>
      </c>
      <c r="BC160" s="26">
        <f t="shared" si="265"/>
        <v>1</v>
      </c>
      <c r="BD160" s="26">
        <f t="shared" si="313"/>
        <v>0</v>
      </c>
      <c r="BE160" s="26">
        <f t="shared" si="314"/>
        <v>1.6373539478563766E-63</v>
      </c>
      <c r="BF160" s="26">
        <f t="shared" si="266"/>
        <v>8.7951566302325592E-47</v>
      </c>
      <c r="BG160" s="26">
        <f t="shared" si="267"/>
        <v>1</v>
      </c>
      <c r="BH160" s="26">
        <f t="shared" si="294"/>
        <v>0</v>
      </c>
      <c r="BI160" s="26">
        <f t="shared" si="268"/>
        <v>8.7951566302325592E-47</v>
      </c>
      <c r="BJ160" s="26">
        <f t="shared" si="269"/>
        <v>1</v>
      </c>
      <c r="BK160" s="26">
        <f t="shared" si="315"/>
        <v>0</v>
      </c>
      <c r="BL160" s="26">
        <f t="shared" si="316"/>
        <v>8.7951566302325592E-47</v>
      </c>
      <c r="BM160" s="26">
        <f t="shared" si="270"/>
        <v>2.7335717320816403E-32</v>
      </c>
      <c r="BN160" s="26">
        <f t="shared" si="271"/>
        <v>1</v>
      </c>
      <c r="BO160" s="26">
        <f t="shared" si="295"/>
        <v>0</v>
      </c>
      <c r="BP160" s="26">
        <f t="shared" si="272"/>
        <v>2.7335717320816403E-32</v>
      </c>
      <c r="BQ160" s="26">
        <f t="shared" si="273"/>
        <v>1</v>
      </c>
      <c r="BR160" s="26">
        <f t="shared" si="317"/>
        <v>0</v>
      </c>
      <c r="BS160" s="26">
        <f t="shared" si="318"/>
        <v>2.7335717320816403E-32</v>
      </c>
      <c r="BT160" s="26">
        <f t="shared" si="274"/>
        <v>1.7970424291115811E-18</v>
      </c>
      <c r="BU160" s="26">
        <f t="shared" si="275"/>
        <v>1</v>
      </c>
      <c r="BV160" s="26">
        <f t="shared" si="296"/>
        <v>0</v>
      </c>
      <c r="BW160" s="26">
        <f t="shared" si="276"/>
        <v>1.7970424291115811E-18</v>
      </c>
      <c r="BX160" s="26">
        <f t="shared" si="277"/>
        <v>1</v>
      </c>
      <c r="BY160" s="26">
        <f t="shared" si="319"/>
        <v>0</v>
      </c>
      <c r="BZ160" s="26">
        <f t="shared" si="320"/>
        <v>1.7970424291115811E-18</v>
      </c>
      <c r="CA160" s="26">
        <f t="shared" si="278"/>
        <v>2.3818641321588214E-10</v>
      </c>
      <c r="CB160" s="26">
        <f t="shared" si="279"/>
        <v>0.99999999999241118</v>
      </c>
      <c r="CC160" s="26">
        <f t="shared" si="297"/>
        <v>8.0122575241148297E-12</v>
      </c>
      <c r="CD160" s="26">
        <f t="shared" si="280"/>
        <v>2.3017415569176731E-10</v>
      </c>
      <c r="CE160" s="26">
        <f t="shared" si="281"/>
        <v>0.99999999999472888</v>
      </c>
      <c r="CF160" s="26">
        <f t="shared" si="321"/>
        <v>5.6245008650535055E-12</v>
      </c>
      <c r="CG160" s="26">
        <f t="shared" si="322"/>
        <v>2.3256191235082864E-10</v>
      </c>
      <c r="CH160" s="26">
        <f t="shared" si="282"/>
        <v>1.294656056075812E-5</v>
      </c>
      <c r="CI160" s="26">
        <f t="shared" si="283"/>
        <v>0.99998637058265294</v>
      </c>
      <c r="CJ160" s="26">
        <f t="shared" si="298"/>
        <v>7.0379879195670014E-6</v>
      </c>
      <c r="CK160" s="26">
        <f t="shared" si="284"/>
        <v>5.9085726411911184E-6</v>
      </c>
      <c r="CL160" s="26">
        <f t="shared" si="285"/>
        <v>0.99998896793043712</v>
      </c>
      <c r="CM160" s="26">
        <f t="shared" si="323"/>
        <v>5.7696354560654584E-6</v>
      </c>
      <c r="CN160" s="26">
        <f t="shared" si="324"/>
        <v>7.1769251046926615E-6</v>
      </c>
    </row>
    <row r="161" spans="1:92" x14ac:dyDescent="0.25">
      <c r="A161" s="38">
        <v>155</v>
      </c>
      <c r="B161" s="26">
        <f t="shared" si="234"/>
        <v>7.6815298424072513E-275</v>
      </c>
      <c r="C161" s="26">
        <f t="shared" si="235"/>
        <v>1</v>
      </c>
      <c r="D161" s="26">
        <f t="shared" si="286"/>
        <v>0</v>
      </c>
      <c r="E161" s="26">
        <f t="shared" si="236"/>
        <v>7.6815298424072513E-275</v>
      </c>
      <c r="F161" s="26">
        <f t="shared" si="237"/>
        <v>1</v>
      </c>
      <c r="G161" s="26">
        <f t="shared" si="299"/>
        <v>0</v>
      </c>
      <c r="H161" s="26">
        <f t="shared" si="300"/>
        <v>7.6815298424072513E-275</v>
      </c>
      <c r="I161" s="26">
        <f t="shared" si="238"/>
        <v>1.2906324139603415E-228</v>
      </c>
      <c r="J161" s="26">
        <f t="shared" si="239"/>
        <v>1</v>
      </c>
      <c r="K161" s="26">
        <f t="shared" si="287"/>
        <v>0</v>
      </c>
      <c r="L161" s="26">
        <f t="shared" si="240"/>
        <v>1.2906324139603415E-228</v>
      </c>
      <c r="M161" s="26">
        <f t="shared" si="241"/>
        <v>1</v>
      </c>
      <c r="N161" s="26">
        <f t="shared" si="301"/>
        <v>0</v>
      </c>
      <c r="O161" s="26">
        <f t="shared" si="302"/>
        <v>1.2906324139603415E-228</v>
      </c>
      <c r="P161" s="26">
        <f t="shared" si="242"/>
        <v>7.9774287174703886E-183</v>
      </c>
      <c r="Q161" s="26">
        <f t="shared" si="243"/>
        <v>1</v>
      </c>
      <c r="R161" s="26">
        <f t="shared" si="288"/>
        <v>0</v>
      </c>
      <c r="S161" s="26">
        <f t="shared" si="244"/>
        <v>7.9774287174703886E-183</v>
      </c>
      <c r="T161" s="26">
        <f t="shared" si="245"/>
        <v>1</v>
      </c>
      <c r="U161" s="26">
        <f t="shared" si="303"/>
        <v>0</v>
      </c>
      <c r="V161" s="26">
        <f t="shared" si="304"/>
        <v>7.9774287174703886E-183</v>
      </c>
      <c r="W161" s="26">
        <f t="shared" si="246"/>
        <v>1.8615599758220051E-146</v>
      </c>
      <c r="X161" s="26">
        <f t="shared" si="247"/>
        <v>1</v>
      </c>
      <c r="Y161" s="26">
        <f t="shared" si="289"/>
        <v>0</v>
      </c>
      <c r="Z161" s="26">
        <f t="shared" si="248"/>
        <v>1.8615599758220051E-146</v>
      </c>
      <c r="AA161" s="26">
        <f t="shared" si="249"/>
        <v>1</v>
      </c>
      <c r="AB161" s="26">
        <f t="shared" si="305"/>
        <v>0</v>
      </c>
      <c r="AC161" s="26">
        <f t="shared" si="306"/>
        <v>1.8615599758220051E-146</v>
      </c>
      <c r="AD161" s="26">
        <f t="shared" si="250"/>
        <v>9.08592405859774E-118</v>
      </c>
      <c r="AE161" s="26">
        <f t="shared" si="251"/>
        <v>1</v>
      </c>
      <c r="AF161" s="26">
        <f t="shared" si="290"/>
        <v>0</v>
      </c>
      <c r="AG161" s="26">
        <f t="shared" si="252"/>
        <v>9.08592405859774E-118</v>
      </c>
      <c r="AH161" s="26">
        <f t="shared" si="253"/>
        <v>1</v>
      </c>
      <c r="AI161" s="26">
        <f t="shared" si="307"/>
        <v>0</v>
      </c>
      <c r="AJ161" s="26">
        <f t="shared" si="308"/>
        <v>9.08592405859774E-118</v>
      </c>
      <c r="AK161" s="26">
        <f t="shared" si="254"/>
        <v>1.0224163954964121E-94</v>
      </c>
      <c r="AL161" s="26">
        <f t="shared" si="255"/>
        <v>1</v>
      </c>
      <c r="AM161" s="26">
        <f t="shared" si="291"/>
        <v>0</v>
      </c>
      <c r="AN161" s="26">
        <f t="shared" si="256"/>
        <v>1.0224163954964121E-94</v>
      </c>
      <c r="AO161" s="26">
        <f t="shared" si="257"/>
        <v>1</v>
      </c>
      <c r="AP161" s="26">
        <f t="shared" si="309"/>
        <v>0</v>
      </c>
      <c r="AQ161" s="26">
        <f t="shared" si="310"/>
        <v>1.0224163954964121E-94</v>
      </c>
      <c r="AR161" s="26">
        <f t="shared" si="258"/>
        <v>1.391710063992813E-78</v>
      </c>
      <c r="AS161" s="26">
        <f t="shared" si="259"/>
        <v>1</v>
      </c>
      <c r="AT161" s="26">
        <f t="shared" si="292"/>
        <v>0</v>
      </c>
      <c r="AU161" s="26">
        <f t="shared" si="260"/>
        <v>1.391710063992813E-78</v>
      </c>
      <c r="AV161" s="26">
        <f t="shared" si="261"/>
        <v>1</v>
      </c>
      <c r="AW161" s="26">
        <f t="shared" si="311"/>
        <v>0</v>
      </c>
      <c r="AX161" s="26">
        <f t="shared" si="312"/>
        <v>1.391710063992813E-78</v>
      </c>
      <c r="AY161" s="26">
        <f t="shared" si="262"/>
        <v>2.8521649414272822E-64</v>
      </c>
      <c r="AZ161" s="26">
        <f t="shared" si="263"/>
        <v>1</v>
      </c>
      <c r="BA161" s="26">
        <f t="shared" si="293"/>
        <v>0</v>
      </c>
      <c r="BB161" s="26">
        <f t="shared" si="264"/>
        <v>2.8521649414272822E-64</v>
      </c>
      <c r="BC161" s="26">
        <f t="shared" si="265"/>
        <v>1</v>
      </c>
      <c r="BD161" s="26">
        <f t="shared" si="313"/>
        <v>0</v>
      </c>
      <c r="BE161" s="26">
        <f t="shared" si="314"/>
        <v>2.8521649414272822E-64</v>
      </c>
      <c r="BF161" s="26">
        <f t="shared" si="266"/>
        <v>2.0994890020555055E-47</v>
      </c>
      <c r="BG161" s="26">
        <f t="shared" si="267"/>
        <v>1</v>
      </c>
      <c r="BH161" s="26">
        <f t="shared" si="294"/>
        <v>0</v>
      </c>
      <c r="BI161" s="26">
        <f t="shared" si="268"/>
        <v>2.0994890020555055E-47</v>
      </c>
      <c r="BJ161" s="26">
        <f t="shared" si="269"/>
        <v>1</v>
      </c>
      <c r="BK161" s="26">
        <f t="shared" si="315"/>
        <v>0</v>
      </c>
      <c r="BL161" s="26">
        <f t="shared" si="316"/>
        <v>2.0994890020555055E-47</v>
      </c>
      <c r="BM161" s="26">
        <f t="shared" si="270"/>
        <v>8.8179733292956311E-33</v>
      </c>
      <c r="BN161" s="26">
        <f t="shared" si="271"/>
        <v>1</v>
      </c>
      <c r="BO161" s="26">
        <f t="shared" si="295"/>
        <v>0</v>
      </c>
      <c r="BP161" s="26">
        <f t="shared" si="272"/>
        <v>8.8179733292956311E-33</v>
      </c>
      <c r="BQ161" s="26">
        <f t="shared" si="273"/>
        <v>1</v>
      </c>
      <c r="BR161" s="26">
        <f t="shared" si="317"/>
        <v>0</v>
      </c>
      <c r="BS161" s="26">
        <f t="shared" si="318"/>
        <v>8.8179733292956311E-33</v>
      </c>
      <c r="BT161" s="26">
        <f t="shared" si="274"/>
        <v>8.1156754863104319E-19</v>
      </c>
      <c r="BU161" s="26">
        <f t="shared" si="275"/>
        <v>1</v>
      </c>
      <c r="BV161" s="26">
        <f t="shared" si="296"/>
        <v>0</v>
      </c>
      <c r="BW161" s="26">
        <f t="shared" si="276"/>
        <v>8.1156754863104319E-19</v>
      </c>
      <c r="BX161" s="26">
        <f t="shared" si="277"/>
        <v>1</v>
      </c>
      <c r="BY161" s="26">
        <f t="shared" si="319"/>
        <v>0</v>
      </c>
      <c r="BZ161" s="26">
        <f t="shared" si="320"/>
        <v>8.1156754863104319E-19</v>
      </c>
      <c r="CA161" s="26">
        <f t="shared" si="278"/>
        <v>1.3830178831889511E-10</v>
      </c>
      <c r="CB161" s="26">
        <f t="shared" si="279"/>
        <v>0.99999999999634859</v>
      </c>
      <c r="CC161" s="26">
        <f t="shared" si="297"/>
        <v>3.9374059568331177E-12</v>
      </c>
      <c r="CD161" s="26">
        <f t="shared" si="280"/>
        <v>1.3436438236206199E-10</v>
      </c>
      <c r="CE161" s="26">
        <f t="shared" si="281"/>
        <v>0.99999999999747757</v>
      </c>
      <c r="CF161" s="26">
        <f t="shared" si="321"/>
        <v>2.7486901643669626E-12</v>
      </c>
      <c r="CG161" s="26">
        <f t="shared" si="322"/>
        <v>1.3555309815452815E-10</v>
      </c>
      <c r="CH161" s="26">
        <f t="shared" si="282"/>
        <v>9.1878816882799743E-6</v>
      </c>
      <c r="CI161" s="26">
        <f t="shared" si="283"/>
        <v>0.99999108971263384</v>
      </c>
      <c r="CJ161" s="26">
        <f t="shared" si="298"/>
        <v>4.7191299809012932E-6</v>
      </c>
      <c r="CK161" s="26">
        <f t="shared" si="284"/>
        <v>4.468751707378681E-6</v>
      </c>
      <c r="CL161" s="26">
        <f t="shared" si="285"/>
        <v>0.99999281906961035</v>
      </c>
      <c r="CM161" s="26">
        <f t="shared" si="323"/>
        <v>3.8511391732276579E-6</v>
      </c>
      <c r="CN161" s="26">
        <f t="shared" si="324"/>
        <v>5.3367425150523164E-6</v>
      </c>
    </row>
    <row r="162" spans="1:92" x14ac:dyDescent="0.25">
      <c r="A162" s="38">
        <v>156</v>
      </c>
      <c r="B162" s="26">
        <f t="shared" si="234"/>
        <v>4.9240575912871498E-277</v>
      </c>
      <c r="C162" s="26">
        <f t="shared" si="235"/>
        <v>1</v>
      </c>
      <c r="D162" s="26">
        <f t="shared" si="286"/>
        <v>0</v>
      </c>
      <c r="E162" s="26">
        <f t="shared" si="236"/>
        <v>4.9240575912871498E-277</v>
      </c>
      <c r="F162" s="26">
        <f t="shared" si="237"/>
        <v>1</v>
      </c>
      <c r="G162" s="26">
        <f t="shared" si="299"/>
        <v>0</v>
      </c>
      <c r="H162" s="26">
        <f t="shared" si="300"/>
        <v>4.9240575912871498E-277</v>
      </c>
      <c r="I162" s="26">
        <f t="shared" si="238"/>
        <v>1.6546569409749649E-230</v>
      </c>
      <c r="J162" s="26">
        <f t="shared" si="239"/>
        <v>1</v>
      </c>
      <c r="K162" s="26">
        <f t="shared" si="287"/>
        <v>0</v>
      </c>
      <c r="L162" s="26">
        <f t="shared" si="240"/>
        <v>1.6546569409749649E-230</v>
      </c>
      <c r="M162" s="26">
        <f t="shared" si="241"/>
        <v>1</v>
      </c>
      <c r="N162" s="26">
        <f t="shared" si="301"/>
        <v>0</v>
      </c>
      <c r="O162" s="26">
        <f t="shared" si="302"/>
        <v>1.6546569409749649E-230</v>
      </c>
      <c r="P162" s="26">
        <f t="shared" si="242"/>
        <v>2.045494542941337E-184</v>
      </c>
      <c r="Q162" s="26">
        <f t="shared" si="243"/>
        <v>1</v>
      </c>
      <c r="R162" s="26">
        <f t="shared" si="288"/>
        <v>0</v>
      </c>
      <c r="S162" s="26">
        <f t="shared" si="244"/>
        <v>2.045494542941337E-184</v>
      </c>
      <c r="T162" s="26">
        <f t="shared" si="245"/>
        <v>1</v>
      </c>
      <c r="U162" s="26">
        <f t="shared" si="303"/>
        <v>0</v>
      </c>
      <c r="V162" s="26">
        <f t="shared" si="304"/>
        <v>2.045494542941337E-184</v>
      </c>
      <c r="W162" s="26">
        <f t="shared" si="246"/>
        <v>8.3531537376630404E-148</v>
      </c>
      <c r="X162" s="26">
        <f t="shared" si="247"/>
        <v>1</v>
      </c>
      <c r="Y162" s="26">
        <f t="shared" si="289"/>
        <v>0</v>
      </c>
      <c r="Z162" s="26">
        <f t="shared" si="248"/>
        <v>8.3531537376630404E-148</v>
      </c>
      <c r="AA162" s="26">
        <f t="shared" si="249"/>
        <v>1</v>
      </c>
      <c r="AB162" s="26">
        <f t="shared" si="305"/>
        <v>0</v>
      </c>
      <c r="AC162" s="26">
        <f t="shared" si="306"/>
        <v>8.3531537376630404E-148</v>
      </c>
      <c r="AD162" s="26">
        <f t="shared" si="250"/>
        <v>6.406741323370261E-119</v>
      </c>
      <c r="AE162" s="26">
        <f t="shared" si="251"/>
        <v>1</v>
      </c>
      <c r="AF162" s="26">
        <f t="shared" si="290"/>
        <v>0</v>
      </c>
      <c r="AG162" s="26">
        <f t="shared" si="252"/>
        <v>6.406741323370261E-119</v>
      </c>
      <c r="AH162" s="26">
        <f t="shared" si="253"/>
        <v>1</v>
      </c>
      <c r="AI162" s="26">
        <f t="shared" si="307"/>
        <v>0</v>
      </c>
      <c r="AJ162" s="26">
        <f t="shared" si="308"/>
        <v>6.406741323370261E-119</v>
      </c>
      <c r="AK162" s="26">
        <f t="shared" si="254"/>
        <v>1.0486322005090741E-95</v>
      </c>
      <c r="AL162" s="26">
        <f t="shared" si="255"/>
        <v>1</v>
      </c>
      <c r="AM162" s="26">
        <f t="shared" si="291"/>
        <v>0</v>
      </c>
      <c r="AN162" s="26">
        <f t="shared" si="256"/>
        <v>1.0486322005090741E-95</v>
      </c>
      <c r="AO162" s="26">
        <f t="shared" si="257"/>
        <v>1</v>
      </c>
      <c r="AP162" s="26">
        <f t="shared" si="309"/>
        <v>0</v>
      </c>
      <c r="AQ162" s="26">
        <f t="shared" si="310"/>
        <v>1.0486322005090741E-95</v>
      </c>
      <c r="AR162" s="26">
        <f t="shared" si="258"/>
        <v>1.8734558553749802E-79</v>
      </c>
      <c r="AS162" s="26">
        <f t="shared" si="259"/>
        <v>1</v>
      </c>
      <c r="AT162" s="26">
        <f t="shared" si="292"/>
        <v>0</v>
      </c>
      <c r="AU162" s="26">
        <f t="shared" si="260"/>
        <v>1.8734558553749802E-79</v>
      </c>
      <c r="AV162" s="26">
        <f t="shared" si="261"/>
        <v>1</v>
      </c>
      <c r="AW162" s="26">
        <f t="shared" si="311"/>
        <v>0</v>
      </c>
      <c r="AX162" s="26">
        <f t="shared" si="312"/>
        <v>1.8734558553749802E-79</v>
      </c>
      <c r="AY162" s="26">
        <f t="shared" si="262"/>
        <v>4.9364393217006813E-65</v>
      </c>
      <c r="AZ162" s="26">
        <f t="shared" si="263"/>
        <v>1</v>
      </c>
      <c r="BA162" s="26">
        <f t="shared" si="293"/>
        <v>0</v>
      </c>
      <c r="BB162" s="26">
        <f t="shared" si="264"/>
        <v>4.9364393217006813E-65</v>
      </c>
      <c r="BC162" s="26">
        <f t="shared" si="265"/>
        <v>1</v>
      </c>
      <c r="BD162" s="26">
        <f t="shared" si="313"/>
        <v>0</v>
      </c>
      <c r="BE162" s="26">
        <f t="shared" si="314"/>
        <v>4.9364393217006813E-65</v>
      </c>
      <c r="BF162" s="26">
        <f t="shared" si="266"/>
        <v>4.9795572484651297E-48</v>
      </c>
      <c r="BG162" s="26">
        <f t="shared" si="267"/>
        <v>1</v>
      </c>
      <c r="BH162" s="26">
        <f t="shared" si="294"/>
        <v>0</v>
      </c>
      <c r="BI162" s="26">
        <f t="shared" si="268"/>
        <v>4.9795572484651297E-48</v>
      </c>
      <c r="BJ162" s="26">
        <f t="shared" si="269"/>
        <v>1</v>
      </c>
      <c r="BK162" s="26">
        <f t="shared" si="315"/>
        <v>0</v>
      </c>
      <c r="BL162" s="26">
        <f t="shared" si="316"/>
        <v>4.9795572484651297E-48</v>
      </c>
      <c r="BM162" s="26">
        <f t="shared" si="270"/>
        <v>2.8262735029793106E-33</v>
      </c>
      <c r="BN162" s="26">
        <f t="shared" si="271"/>
        <v>1</v>
      </c>
      <c r="BO162" s="26">
        <f t="shared" si="295"/>
        <v>0</v>
      </c>
      <c r="BP162" s="26">
        <f t="shared" si="272"/>
        <v>2.8262735029793106E-33</v>
      </c>
      <c r="BQ162" s="26">
        <f t="shared" si="273"/>
        <v>1</v>
      </c>
      <c r="BR162" s="26">
        <f t="shared" si="317"/>
        <v>0</v>
      </c>
      <c r="BS162" s="26">
        <f t="shared" si="318"/>
        <v>2.8262735029793106E-33</v>
      </c>
      <c r="BT162" s="26">
        <f t="shared" si="274"/>
        <v>3.6416492566777834E-19</v>
      </c>
      <c r="BU162" s="26">
        <f t="shared" si="275"/>
        <v>1</v>
      </c>
      <c r="BV162" s="26">
        <f t="shared" si="296"/>
        <v>0</v>
      </c>
      <c r="BW162" s="26">
        <f t="shared" si="276"/>
        <v>3.6416492566777834E-19</v>
      </c>
      <c r="BX162" s="26">
        <f t="shared" si="277"/>
        <v>1</v>
      </c>
      <c r="BY162" s="26">
        <f t="shared" si="319"/>
        <v>0</v>
      </c>
      <c r="BZ162" s="26">
        <f t="shared" si="320"/>
        <v>3.6416492566777834E-19</v>
      </c>
      <c r="CA162" s="26">
        <f t="shared" si="278"/>
        <v>7.9789493260902744E-11</v>
      </c>
      <c r="CB162" s="26">
        <f t="shared" si="279"/>
        <v>0.99999999999826217</v>
      </c>
      <c r="CC162" s="26">
        <f t="shared" si="297"/>
        <v>1.9135804052439198E-12</v>
      </c>
      <c r="CD162" s="26">
        <f t="shared" si="280"/>
        <v>7.7875912855658825E-11</v>
      </c>
      <c r="CE162" s="26">
        <f t="shared" si="281"/>
        <v>0.99999999999880596</v>
      </c>
      <c r="CF162" s="26">
        <f t="shared" si="321"/>
        <v>1.3283818489639998E-12</v>
      </c>
      <c r="CG162" s="26">
        <f t="shared" si="322"/>
        <v>7.8461111411938745E-11</v>
      </c>
      <c r="CH162" s="26">
        <f t="shared" si="282"/>
        <v>6.4786345237871368E-6</v>
      </c>
      <c r="CI162" s="26">
        <f t="shared" si="283"/>
        <v>0.99999422538151483</v>
      </c>
      <c r="CJ162" s="26">
        <f t="shared" si="298"/>
        <v>3.1356688809935918E-6</v>
      </c>
      <c r="CK162" s="26">
        <f t="shared" si="284"/>
        <v>3.342965642793545E-6</v>
      </c>
      <c r="CL162" s="26">
        <f t="shared" si="285"/>
        <v>0.99999536639771236</v>
      </c>
      <c r="CM162" s="26">
        <f t="shared" si="323"/>
        <v>2.5473281020094163E-6</v>
      </c>
      <c r="CN162" s="26">
        <f t="shared" si="324"/>
        <v>3.9313064217777205E-6</v>
      </c>
    </row>
    <row r="163" spans="1:92" x14ac:dyDescent="0.25">
      <c r="A163" s="38">
        <v>157</v>
      </c>
      <c r="B163" s="26">
        <f t="shared" si="234"/>
        <v>3.1363424148321233E-279</v>
      </c>
      <c r="C163" s="26">
        <f t="shared" si="235"/>
        <v>1</v>
      </c>
      <c r="D163" s="26">
        <f t="shared" si="286"/>
        <v>0</v>
      </c>
      <c r="E163" s="26">
        <f t="shared" si="236"/>
        <v>3.1363424148321233E-279</v>
      </c>
      <c r="F163" s="26">
        <f t="shared" si="237"/>
        <v>1</v>
      </c>
      <c r="G163" s="26">
        <f t="shared" si="299"/>
        <v>0</v>
      </c>
      <c r="H163" s="26">
        <f t="shared" si="300"/>
        <v>3.1363424148321233E-279</v>
      </c>
      <c r="I163" s="26">
        <f t="shared" si="238"/>
        <v>2.1078432369106106E-232</v>
      </c>
      <c r="J163" s="26">
        <f t="shared" si="239"/>
        <v>1</v>
      </c>
      <c r="K163" s="26">
        <f t="shared" si="287"/>
        <v>0</v>
      </c>
      <c r="L163" s="26">
        <f t="shared" si="240"/>
        <v>2.1078432369106106E-232</v>
      </c>
      <c r="M163" s="26">
        <f t="shared" si="241"/>
        <v>1</v>
      </c>
      <c r="N163" s="26">
        <f t="shared" si="301"/>
        <v>0</v>
      </c>
      <c r="O163" s="26">
        <f t="shared" si="302"/>
        <v>2.1078432369106106E-232</v>
      </c>
      <c r="P163" s="26">
        <f t="shared" si="242"/>
        <v>5.2114510648185723E-186</v>
      </c>
      <c r="Q163" s="26">
        <f t="shared" si="243"/>
        <v>1</v>
      </c>
      <c r="R163" s="26">
        <f t="shared" si="288"/>
        <v>0</v>
      </c>
      <c r="S163" s="26">
        <f t="shared" si="244"/>
        <v>5.2114510648185723E-186</v>
      </c>
      <c r="T163" s="26">
        <f t="shared" si="245"/>
        <v>1</v>
      </c>
      <c r="U163" s="26">
        <f t="shared" si="303"/>
        <v>0</v>
      </c>
      <c r="V163" s="26">
        <f t="shared" si="304"/>
        <v>5.2114510648185723E-186</v>
      </c>
      <c r="W163" s="26">
        <f t="shared" si="246"/>
        <v>3.7243360613782534E-149</v>
      </c>
      <c r="X163" s="26">
        <f t="shared" si="247"/>
        <v>1</v>
      </c>
      <c r="Y163" s="26">
        <f t="shared" si="289"/>
        <v>0</v>
      </c>
      <c r="Z163" s="26">
        <f t="shared" si="248"/>
        <v>3.7243360613782534E-149</v>
      </c>
      <c r="AA163" s="26">
        <f t="shared" si="249"/>
        <v>1</v>
      </c>
      <c r="AB163" s="26">
        <f t="shared" si="305"/>
        <v>0</v>
      </c>
      <c r="AC163" s="26">
        <f t="shared" si="306"/>
        <v>3.7243360613782534E-149</v>
      </c>
      <c r="AD163" s="26">
        <f t="shared" si="250"/>
        <v>4.4887996533164713E-120</v>
      </c>
      <c r="AE163" s="26">
        <f t="shared" si="251"/>
        <v>1</v>
      </c>
      <c r="AF163" s="26">
        <f t="shared" si="290"/>
        <v>0</v>
      </c>
      <c r="AG163" s="26">
        <f t="shared" si="252"/>
        <v>4.4887996533164713E-120</v>
      </c>
      <c r="AH163" s="26">
        <f t="shared" si="253"/>
        <v>1</v>
      </c>
      <c r="AI163" s="26">
        <f t="shared" si="307"/>
        <v>0</v>
      </c>
      <c r="AJ163" s="26">
        <f t="shared" si="308"/>
        <v>4.4887996533164713E-120</v>
      </c>
      <c r="AK163" s="26">
        <f t="shared" si="254"/>
        <v>1.0686697584805948E-96</v>
      </c>
      <c r="AL163" s="26">
        <f t="shared" si="255"/>
        <v>1</v>
      </c>
      <c r="AM163" s="26">
        <f t="shared" si="291"/>
        <v>0</v>
      </c>
      <c r="AN163" s="26">
        <f t="shared" si="256"/>
        <v>1.0686697584805948E-96</v>
      </c>
      <c r="AO163" s="26">
        <f t="shared" si="257"/>
        <v>1</v>
      </c>
      <c r="AP163" s="26">
        <f t="shared" si="309"/>
        <v>0</v>
      </c>
      <c r="AQ163" s="26">
        <f t="shared" si="310"/>
        <v>1.0686697584805948E-96</v>
      </c>
      <c r="AR163" s="26">
        <f t="shared" si="258"/>
        <v>2.5058963670620248E-80</v>
      </c>
      <c r="AS163" s="26">
        <f t="shared" si="259"/>
        <v>1</v>
      </c>
      <c r="AT163" s="26">
        <f t="shared" si="292"/>
        <v>0</v>
      </c>
      <c r="AU163" s="26">
        <f t="shared" si="260"/>
        <v>2.5058963670620248E-80</v>
      </c>
      <c r="AV163" s="26">
        <f t="shared" si="261"/>
        <v>1</v>
      </c>
      <c r="AW163" s="26">
        <f t="shared" si="311"/>
        <v>0</v>
      </c>
      <c r="AX163" s="26">
        <f t="shared" si="312"/>
        <v>2.5058963670620248E-80</v>
      </c>
      <c r="AY163" s="26">
        <f t="shared" si="262"/>
        <v>8.4894179417786765E-66</v>
      </c>
      <c r="AZ163" s="26">
        <f t="shared" si="263"/>
        <v>1</v>
      </c>
      <c r="BA163" s="26">
        <f t="shared" si="293"/>
        <v>0</v>
      </c>
      <c r="BB163" s="26">
        <f t="shared" si="264"/>
        <v>8.4894179417786765E-66</v>
      </c>
      <c r="BC163" s="26">
        <f t="shared" si="265"/>
        <v>1</v>
      </c>
      <c r="BD163" s="26">
        <f t="shared" si="313"/>
        <v>0</v>
      </c>
      <c r="BE163" s="26">
        <f t="shared" si="314"/>
        <v>8.4894179417786765E-66</v>
      </c>
      <c r="BF163" s="26">
        <f t="shared" si="266"/>
        <v>1.1735262305299686E-48</v>
      </c>
      <c r="BG163" s="26">
        <f t="shared" si="267"/>
        <v>1</v>
      </c>
      <c r="BH163" s="26">
        <f t="shared" si="294"/>
        <v>0</v>
      </c>
      <c r="BI163" s="26">
        <f t="shared" si="268"/>
        <v>1.1735262305299686E-48</v>
      </c>
      <c r="BJ163" s="26">
        <f t="shared" si="269"/>
        <v>1</v>
      </c>
      <c r="BK163" s="26">
        <f t="shared" si="315"/>
        <v>0</v>
      </c>
      <c r="BL163" s="26">
        <f t="shared" si="316"/>
        <v>1.1735262305299686E-48</v>
      </c>
      <c r="BM163" s="26">
        <f t="shared" si="270"/>
        <v>9.0008710285968674E-34</v>
      </c>
      <c r="BN163" s="26">
        <f t="shared" si="271"/>
        <v>1</v>
      </c>
      <c r="BO163" s="26">
        <f t="shared" si="295"/>
        <v>0</v>
      </c>
      <c r="BP163" s="26">
        <f t="shared" si="272"/>
        <v>9.0008710285968674E-34</v>
      </c>
      <c r="BQ163" s="26">
        <f t="shared" si="273"/>
        <v>1</v>
      </c>
      <c r="BR163" s="26">
        <f t="shared" si="317"/>
        <v>0</v>
      </c>
      <c r="BS163" s="26">
        <f t="shared" si="318"/>
        <v>9.0008710285968674E-34</v>
      </c>
      <c r="BT163" s="26">
        <f t="shared" si="274"/>
        <v>1.623665273677971E-19</v>
      </c>
      <c r="BU163" s="26">
        <f t="shared" si="275"/>
        <v>1</v>
      </c>
      <c r="BV163" s="26">
        <f t="shared" si="296"/>
        <v>0</v>
      </c>
      <c r="BW163" s="26">
        <f t="shared" si="276"/>
        <v>1.623665273677971E-19</v>
      </c>
      <c r="BX163" s="26">
        <f t="shared" si="277"/>
        <v>1</v>
      </c>
      <c r="BY163" s="26">
        <f t="shared" si="319"/>
        <v>0</v>
      </c>
      <c r="BZ163" s="26">
        <f t="shared" si="320"/>
        <v>1.623665273677971E-19</v>
      </c>
      <c r="CA163" s="26">
        <f t="shared" si="278"/>
        <v>4.5739199958479351E-11</v>
      </c>
      <c r="CB163" s="26">
        <f t="shared" si="279"/>
        <v>0.99999999999918188</v>
      </c>
      <c r="CC163" s="26">
        <f t="shared" si="297"/>
        <v>9.1970875359947968E-13</v>
      </c>
      <c r="CD163" s="26">
        <f t="shared" si="280"/>
        <v>4.4819491204879872E-11</v>
      </c>
      <c r="CE163" s="26">
        <f t="shared" si="281"/>
        <v>0.99999999999944089</v>
      </c>
      <c r="CF163" s="26">
        <f t="shared" si="321"/>
        <v>6.3493654778312703E-13</v>
      </c>
      <c r="CG163" s="26">
        <f t="shared" si="322"/>
        <v>4.5104263410696224E-11</v>
      </c>
      <c r="CH163" s="26">
        <f t="shared" si="282"/>
        <v>4.5391706854559603E-6</v>
      </c>
      <c r="CI163" s="26">
        <f t="shared" si="283"/>
        <v>0.99999629006405688</v>
      </c>
      <c r="CJ163" s="26">
        <f t="shared" si="298"/>
        <v>2.0646825420467252E-6</v>
      </c>
      <c r="CK163" s="26">
        <f t="shared" si="284"/>
        <v>2.4744881434092351E-6</v>
      </c>
      <c r="CL163" s="26">
        <f t="shared" si="285"/>
        <v>0.99999703608596813</v>
      </c>
      <c r="CM163" s="26">
        <f t="shared" si="323"/>
        <v>1.6696882557676318E-6</v>
      </c>
      <c r="CN163" s="26">
        <f t="shared" si="324"/>
        <v>2.8694824296883285E-6</v>
      </c>
    </row>
    <row r="164" spans="1:92" x14ac:dyDescent="0.25">
      <c r="A164" s="38">
        <v>158</v>
      </c>
      <c r="B164" s="26">
        <f t="shared" si="234"/>
        <v>1.9850268448305441E-281</v>
      </c>
      <c r="C164" s="26">
        <f t="shared" si="235"/>
        <v>1</v>
      </c>
      <c r="D164" s="26">
        <f t="shared" si="286"/>
        <v>0</v>
      </c>
      <c r="E164" s="26">
        <f t="shared" si="236"/>
        <v>1.9850268448305441E-281</v>
      </c>
      <c r="F164" s="26">
        <f t="shared" si="237"/>
        <v>1</v>
      </c>
      <c r="G164" s="26">
        <f t="shared" si="299"/>
        <v>0</v>
      </c>
      <c r="H164" s="26">
        <f t="shared" si="300"/>
        <v>1.9850268448305441E-281</v>
      </c>
      <c r="I164" s="26">
        <f t="shared" si="238"/>
        <v>2.6681559960895526E-234</v>
      </c>
      <c r="J164" s="26">
        <f t="shared" si="239"/>
        <v>1</v>
      </c>
      <c r="K164" s="26">
        <f t="shared" si="287"/>
        <v>0</v>
      </c>
      <c r="L164" s="26">
        <f t="shared" si="240"/>
        <v>2.6681559960895526E-234</v>
      </c>
      <c r="M164" s="26">
        <f t="shared" si="241"/>
        <v>1</v>
      </c>
      <c r="N164" s="26">
        <f t="shared" si="301"/>
        <v>0</v>
      </c>
      <c r="O164" s="26">
        <f t="shared" si="302"/>
        <v>2.6681559960895526E-234</v>
      </c>
      <c r="P164" s="26">
        <f t="shared" si="242"/>
        <v>1.3193546999540814E-187</v>
      </c>
      <c r="Q164" s="26">
        <f t="shared" si="243"/>
        <v>1</v>
      </c>
      <c r="R164" s="26">
        <f t="shared" si="288"/>
        <v>0</v>
      </c>
      <c r="S164" s="26">
        <f t="shared" si="244"/>
        <v>1.3193546999540814E-187</v>
      </c>
      <c r="T164" s="26">
        <f t="shared" si="245"/>
        <v>1</v>
      </c>
      <c r="U164" s="26">
        <f t="shared" si="303"/>
        <v>0</v>
      </c>
      <c r="V164" s="26">
        <f t="shared" si="304"/>
        <v>1.3193546999540814E-187</v>
      </c>
      <c r="W164" s="26">
        <f t="shared" si="246"/>
        <v>1.6500223056738873E-150</v>
      </c>
      <c r="X164" s="26">
        <f t="shared" si="247"/>
        <v>1</v>
      </c>
      <c r="Y164" s="26">
        <f t="shared" si="289"/>
        <v>0</v>
      </c>
      <c r="Z164" s="26">
        <f t="shared" si="248"/>
        <v>1.6500223056738873E-150</v>
      </c>
      <c r="AA164" s="26">
        <f t="shared" si="249"/>
        <v>1</v>
      </c>
      <c r="AB164" s="26">
        <f t="shared" si="305"/>
        <v>0</v>
      </c>
      <c r="AC164" s="26">
        <f t="shared" si="306"/>
        <v>1.6500223056738873E-150</v>
      </c>
      <c r="AD164" s="26">
        <f t="shared" si="250"/>
        <v>3.1251136826887738E-121</v>
      </c>
      <c r="AE164" s="26">
        <f t="shared" si="251"/>
        <v>1</v>
      </c>
      <c r="AF164" s="26">
        <f t="shared" si="290"/>
        <v>0</v>
      </c>
      <c r="AG164" s="26">
        <f t="shared" si="252"/>
        <v>3.1251136826887738E-121</v>
      </c>
      <c r="AH164" s="26">
        <f t="shared" si="253"/>
        <v>1</v>
      </c>
      <c r="AI164" s="26">
        <f t="shared" si="307"/>
        <v>0</v>
      </c>
      <c r="AJ164" s="26">
        <f t="shared" si="308"/>
        <v>3.1251136826887738E-121</v>
      </c>
      <c r="AK164" s="26">
        <f t="shared" si="254"/>
        <v>1.0821972237778319E-97</v>
      </c>
      <c r="AL164" s="26">
        <f t="shared" si="255"/>
        <v>1</v>
      </c>
      <c r="AM164" s="26">
        <f t="shared" si="291"/>
        <v>0</v>
      </c>
      <c r="AN164" s="26">
        <f t="shared" si="256"/>
        <v>1.0821972237778319E-97</v>
      </c>
      <c r="AO164" s="26">
        <f t="shared" si="257"/>
        <v>1</v>
      </c>
      <c r="AP164" s="26">
        <f t="shared" si="309"/>
        <v>0</v>
      </c>
      <c r="AQ164" s="26">
        <f t="shared" si="310"/>
        <v>1.0821972237778319E-97</v>
      </c>
      <c r="AR164" s="26">
        <f t="shared" si="258"/>
        <v>3.3306217536901692E-81</v>
      </c>
      <c r="AS164" s="26">
        <f t="shared" si="259"/>
        <v>1</v>
      </c>
      <c r="AT164" s="26">
        <f t="shared" si="292"/>
        <v>0</v>
      </c>
      <c r="AU164" s="26">
        <f t="shared" si="260"/>
        <v>3.3306217536901692E-81</v>
      </c>
      <c r="AV164" s="26">
        <f t="shared" si="261"/>
        <v>1</v>
      </c>
      <c r="AW164" s="26">
        <f t="shared" si="311"/>
        <v>0</v>
      </c>
      <c r="AX164" s="26">
        <f t="shared" si="312"/>
        <v>3.3306217536901692E-81</v>
      </c>
      <c r="AY164" s="26">
        <f t="shared" si="262"/>
        <v>1.4507233191647086E-66</v>
      </c>
      <c r="AZ164" s="26">
        <f t="shared" si="263"/>
        <v>1</v>
      </c>
      <c r="BA164" s="26">
        <f t="shared" si="293"/>
        <v>0</v>
      </c>
      <c r="BB164" s="26">
        <f t="shared" si="264"/>
        <v>1.4507233191647086E-66</v>
      </c>
      <c r="BC164" s="26">
        <f t="shared" si="265"/>
        <v>1</v>
      </c>
      <c r="BD164" s="26">
        <f t="shared" si="313"/>
        <v>0</v>
      </c>
      <c r="BE164" s="26">
        <f t="shared" si="314"/>
        <v>1.4507233191647086E-66</v>
      </c>
      <c r="BF164" s="26">
        <f t="shared" si="266"/>
        <v>2.7481310461777936E-49</v>
      </c>
      <c r="BG164" s="26">
        <f t="shared" si="267"/>
        <v>1</v>
      </c>
      <c r="BH164" s="26">
        <f t="shared" si="294"/>
        <v>0</v>
      </c>
      <c r="BI164" s="26">
        <f t="shared" si="268"/>
        <v>2.7481310461777936E-49</v>
      </c>
      <c r="BJ164" s="26">
        <f t="shared" si="269"/>
        <v>1</v>
      </c>
      <c r="BK164" s="26">
        <f t="shared" si="315"/>
        <v>0</v>
      </c>
      <c r="BL164" s="26">
        <f t="shared" si="316"/>
        <v>2.7481310461777936E-49</v>
      </c>
      <c r="BM164" s="26">
        <f t="shared" si="270"/>
        <v>2.8483769077837757E-34</v>
      </c>
      <c r="BN164" s="26">
        <f t="shared" si="271"/>
        <v>1</v>
      </c>
      <c r="BO164" s="26">
        <f t="shared" si="295"/>
        <v>0</v>
      </c>
      <c r="BP164" s="26">
        <f t="shared" si="272"/>
        <v>2.8483769077837757E-34</v>
      </c>
      <c r="BQ164" s="26">
        <f t="shared" si="273"/>
        <v>1</v>
      </c>
      <c r="BR164" s="26">
        <f t="shared" si="317"/>
        <v>0</v>
      </c>
      <c r="BS164" s="26">
        <f t="shared" si="318"/>
        <v>2.8483769077837757E-34</v>
      </c>
      <c r="BT164" s="26">
        <f t="shared" si="274"/>
        <v>7.1934537441431001E-20</v>
      </c>
      <c r="BU164" s="26">
        <f t="shared" si="275"/>
        <v>1</v>
      </c>
      <c r="BV164" s="26">
        <f t="shared" si="296"/>
        <v>0</v>
      </c>
      <c r="BW164" s="26">
        <f t="shared" si="276"/>
        <v>7.1934537441431001E-20</v>
      </c>
      <c r="BX164" s="26">
        <f t="shared" si="277"/>
        <v>1</v>
      </c>
      <c r="BY164" s="26">
        <f t="shared" si="319"/>
        <v>0</v>
      </c>
      <c r="BZ164" s="26">
        <f t="shared" si="320"/>
        <v>7.1934537441431001E-20</v>
      </c>
      <c r="CA164" s="26">
        <f t="shared" si="278"/>
        <v>2.6053974659892985E-11</v>
      </c>
      <c r="CB164" s="26">
        <f t="shared" si="279"/>
        <v>0.99999999999961897</v>
      </c>
      <c r="CC164" s="26">
        <f t="shared" si="297"/>
        <v>4.3709480479492413E-13</v>
      </c>
      <c r="CD164" s="26">
        <f t="shared" si="280"/>
        <v>2.5616879855098061E-11</v>
      </c>
      <c r="CE164" s="26">
        <f t="shared" si="281"/>
        <v>0.9999999999997411</v>
      </c>
      <c r="CF164" s="26">
        <f t="shared" si="321"/>
        <v>3.0020430585864233E-13</v>
      </c>
      <c r="CG164" s="26">
        <f t="shared" si="322"/>
        <v>2.5753770354034343E-11</v>
      </c>
      <c r="CH164" s="26">
        <f t="shared" si="282"/>
        <v>3.160182122785795E-6</v>
      </c>
      <c r="CI164" s="26">
        <f t="shared" si="283"/>
        <v>0.99999763726136726</v>
      </c>
      <c r="CJ164" s="26">
        <f t="shared" si="298"/>
        <v>1.3471973103751367E-6</v>
      </c>
      <c r="CK164" s="26">
        <f t="shared" si="284"/>
        <v>1.8129848124106583E-6</v>
      </c>
      <c r="CL164" s="26">
        <f t="shared" si="285"/>
        <v>0.9999981206138695</v>
      </c>
      <c r="CM164" s="26">
        <f t="shared" si="323"/>
        <v>1.0845279013738107E-6</v>
      </c>
      <c r="CN164" s="26">
        <f t="shared" si="324"/>
        <v>2.0756542214119843E-6</v>
      </c>
    </row>
    <row r="165" spans="1:92" x14ac:dyDescent="0.25">
      <c r="A165" s="38">
        <v>159</v>
      </c>
      <c r="B165" s="26">
        <f t="shared" si="234"/>
        <v>1.2484445564972242E-283</v>
      </c>
      <c r="C165" s="26">
        <f t="shared" si="235"/>
        <v>1</v>
      </c>
      <c r="D165" s="26">
        <f t="shared" si="286"/>
        <v>0</v>
      </c>
      <c r="E165" s="26">
        <f t="shared" si="236"/>
        <v>1.2484445564972242E-283</v>
      </c>
      <c r="F165" s="26">
        <f t="shared" si="237"/>
        <v>1</v>
      </c>
      <c r="G165" s="26">
        <f t="shared" si="299"/>
        <v>0</v>
      </c>
      <c r="H165" s="26">
        <f t="shared" si="300"/>
        <v>1.2484445564972242E-283</v>
      </c>
      <c r="I165" s="26">
        <f t="shared" si="238"/>
        <v>3.3561710642637032E-236</v>
      </c>
      <c r="J165" s="26">
        <f t="shared" si="239"/>
        <v>1</v>
      </c>
      <c r="K165" s="26">
        <f t="shared" si="287"/>
        <v>0</v>
      </c>
      <c r="L165" s="26">
        <f t="shared" si="240"/>
        <v>3.3561710642637032E-236</v>
      </c>
      <c r="M165" s="26">
        <f t="shared" si="241"/>
        <v>1</v>
      </c>
      <c r="N165" s="26">
        <f t="shared" si="301"/>
        <v>0</v>
      </c>
      <c r="O165" s="26">
        <f t="shared" si="302"/>
        <v>3.3561710642637032E-236</v>
      </c>
      <c r="P165" s="26">
        <f t="shared" si="242"/>
        <v>3.3191313206389417E-189</v>
      </c>
      <c r="Q165" s="26">
        <f t="shared" si="243"/>
        <v>1</v>
      </c>
      <c r="R165" s="26">
        <f t="shared" si="288"/>
        <v>0</v>
      </c>
      <c r="S165" s="26">
        <f t="shared" si="244"/>
        <v>3.3191313206389417E-189</v>
      </c>
      <c r="T165" s="26">
        <f t="shared" si="245"/>
        <v>1</v>
      </c>
      <c r="U165" s="26">
        <f t="shared" si="303"/>
        <v>0</v>
      </c>
      <c r="V165" s="26">
        <f t="shared" si="304"/>
        <v>3.3191313206389417E-189</v>
      </c>
      <c r="W165" s="26">
        <f t="shared" si="246"/>
        <v>7.264249144476327E-152</v>
      </c>
      <c r="X165" s="26">
        <f t="shared" si="247"/>
        <v>1</v>
      </c>
      <c r="Y165" s="26">
        <f t="shared" si="289"/>
        <v>0</v>
      </c>
      <c r="Z165" s="26">
        <f t="shared" si="248"/>
        <v>7.264249144476327E-152</v>
      </c>
      <c r="AA165" s="26">
        <f t="shared" si="249"/>
        <v>1</v>
      </c>
      <c r="AB165" s="26">
        <f t="shared" si="305"/>
        <v>0</v>
      </c>
      <c r="AC165" s="26">
        <f t="shared" si="306"/>
        <v>7.264249144476327E-152</v>
      </c>
      <c r="AD165" s="26">
        <f t="shared" si="250"/>
        <v>2.1620283339356271E-122</v>
      </c>
      <c r="AE165" s="26">
        <f t="shared" si="251"/>
        <v>1</v>
      </c>
      <c r="AF165" s="26">
        <f t="shared" si="290"/>
        <v>0</v>
      </c>
      <c r="AG165" s="26">
        <f t="shared" si="252"/>
        <v>2.1620283339356271E-122</v>
      </c>
      <c r="AH165" s="26">
        <f t="shared" si="253"/>
        <v>1</v>
      </c>
      <c r="AI165" s="26">
        <f t="shared" si="307"/>
        <v>0</v>
      </c>
      <c r="AJ165" s="26">
        <f t="shared" si="308"/>
        <v>2.1620283339356271E-122</v>
      </c>
      <c r="AK165" s="26">
        <f t="shared" si="254"/>
        <v>1.0890034956254727E-98</v>
      </c>
      <c r="AL165" s="26">
        <f t="shared" si="255"/>
        <v>1</v>
      </c>
      <c r="AM165" s="26">
        <f t="shared" si="291"/>
        <v>0</v>
      </c>
      <c r="AN165" s="26">
        <f t="shared" si="256"/>
        <v>1.0890034956254727E-98</v>
      </c>
      <c r="AO165" s="26">
        <f t="shared" si="257"/>
        <v>1</v>
      </c>
      <c r="AP165" s="26">
        <f t="shared" si="309"/>
        <v>0</v>
      </c>
      <c r="AQ165" s="26">
        <f t="shared" si="310"/>
        <v>1.0890034956254727E-98</v>
      </c>
      <c r="AR165" s="26">
        <f t="shared" si="258"/>
        <v>4.3989343916660586E-82</v>
      </c>
      <c r="AS165" s="26">
        <f t="shared" si="259"/>
        <v>1</v>
      </c>
      <c r="AT165" s="26">
        <f t="shared" si="292"/>
        <v>0</v>
      </c>
      <c r="AU165" s="26">
        <f t="shared" si="260"/>
        <v>4.3989343916660586E-82</v>
      </c>
      <c r="AV165" s="26">
        <f t="shared" si="261"/>
        <v>1</v>
      </c>
      <c r="AW165" s="26">
        <f t="shared" si="311"/>
        <v>0</v>
      </c>
      <c r="AX165" s="26">
        <f t="shared" si="312"/>
        <v>4.3989343916660586E-82</v>
      </c>
      <c r="AY165" s="26">
        <f t="shared" si="262"/>
        <v>2.4634924287701825E-67</v>
      </c>
      <c r="AZ165" s="26">
        <f t="shared" si="263"/>
        <v>1</v>
      </c>
      <c r="BA165" s="26">
        <f t="shared" si="293"/>
        <v>0</v>
      </c>
      <c r="BB165" s="26">
        <f t="shared" si="264"/>
        <v>2.4634924287701825E-67</v>
      </c>
      <c r="BC165" s="26">
        <f t="shared" si="265"/>
        <v>1</v>
      </c>
      <c r="BD165" s="26">
        <f t="shared" si="313"/>
        <v>0</v>
      </c>
      <c r="BE165" s="26">
        <f t="shared" si="314"/>
        <v>2.4634924287701825E-67</v>
      </c>
      <c r="BF165" s="26">
        <f t="shared" si="266"/>
        <v>6.3950219313569821E-50</v>
      </c>
      <c r="BG165" s="26">
        <f t="shared" si="267"/>
        <v>1</v>
      </c>
      <c r="BH165" s="26">
        <f t="shared" si="294"/>
        <v>0</v>
      </c>
      <c r="BI165" s="26">
        <f t="shared" si="268"/>
        <v>6.3950219313569821E-50</v>
      </c>
      <c r="BJ165" s="26">
        <f t="shared" si="269"/>
        <v>1</v>
      </c>
      <c r="BK165" s="26">
        <f t="shared" si="315"/>
        <v>0</v>
      </c>
      <c r="BL165" s="26">
        <f t="shared" si="316"/>
        <v>6.3950219313569821E-50</v>
      </c>
      <c r="BM165" s="26">
        <f t="shared" si="270"/>
        <v>8.9571600873704663E-35</v>
      </c>
      <c r="BN165" s="26">
        <f t="shared" si="271"/>
        <v>1</v>
      </c>
      <c r="BO165" s="26">
        <f t="shared" si="295"/>
        <v>0</v>
      </c>
      <c r="BP165" s="26">
        <f t="shared" si="272"/>
        <v>8.9571600873704663E-35</v>
      </c>
      <c r="BQ165" s="26">
        <f t="shared" si="273"/>
        <v>1</v>
      </c>
      <c r="BR165" s="26">
        <f t="shared" si="317"/>
        <v>0</v>
      </c>
      <c r="BS165" s="26">
        <f t="shared" si="318"/>
        <v>8.9571600873704663E-35</v>
      </c>
      <c r="BT165" s="26">
        <f t="shared" si="274"/>
        <v>3.1669293213208508E-20</v>
      </c>
      <c r="BU165" s="26">
        <f t="shared" si="275"/>
        <v>1</v>
      </c>
      <c r="BV165" s="26">
        <f t="shared" si="296"/>
        <v>0</v>
      </c>
      <c r="BW165" s="26">
        <f t="shared" si="276"/>
        <v>3.1669293213208508E-20</v>
      </c>
      <c r="BX165" s="26">
        <f t="shared" si="277"/>
        <v>1</v>
      </c>
      <c r="BY165" s="26">
        <f t="shared" si="319"/>
        <v>0</v>
      </c>
      <c r="BZ165" s="26">
        <f t="shared" si="320"/>
        <v>3.1669293213208508E-20</v>
      </c>
      <c r="CA165" s="26">
        <f t="shared" si="278"/>
        <v>1.4747532826354842E-11</v>
      </c>
      <c r="CB165" s="26">
        <f t="shared" si="279"/>
        <v>0.99999999999982447</v>
      </c>
      <c r="CC165" s="26">
        <f t="shared" si="297"/>
        <v>2.0550228185811648E-13</v>
      </c>
      <c r="CD165" s="26">
        <f t="shared" si="280"/>
        <v>1.4542030544496725E-11</v>
      </c>
      <c r="CE165" s="26">
        <f t="shared" si="281"/>
        <v>0.99999999999988143</v>
      </c>
      <c r="CF165" s="26">
        <f t="shared" si="321"/>
        <v>1.4033219031261979E-13</v>
      </c>
      <c r="CG165" s="26">
        <f t="shared" si="322"/>
        <v>1.4607200636042222E-11</v>
      </c>
      <c r="CH165" s="26">
        <f t="shared" si="282"/>
        <v>2.1862895189084115E-6</v>
      </c>
      <c r="CI165" s="26">
        <f t="shared" si="283"/>
        <v>0.99999850835323534</v>
      </c>
      <c r="CJ165" s="26">
        <f t="shared" si="298"/>
        <v>8.7109186808209671E-7</v>
      </c>
      <c r="CK165" s="26">
        <f t="shared" si="284"/>
        <v>1.3151976508263148E-6</v>
      </c>
      <c r="CL165" s="26">
        <f t="shared" si="285"/>
        <v>0.99999881868695972</v>
      </c>
      <c r="CM165" s="26">
        <f t="shared" si="323"/>
        <v>6.9807309022174024E-7</v>
      </c>
      <c r="CN165" s="26">
        <f t="shared" si="324"/>
        <v>1.4882164286866713E-6</v>
      </c>
    </row>
    <row r="166" spans="1:92" x14ac:dyDescent="0.25">
      <c r="A166" s="38">
        <v>160</v>
      </c>
      <c r="B166" s="26">
        <f t="shared" si="234"/>
        <v>7.8027784781076671E-286</v>
      </c>
      <c r="C166" s="26">
        <f t="shared" si="235"/>
        <v>1</v>
      </c>
      <c r="D166" s="26">
        <f t="shared" si="286"/>
        <v>0</v>
      </c>
      <c r="E166" s="26">
        <f t="shared" si="236"/>
        <v>7.8027784781076671E-286</v>
      </c>
      <c r="F166" s="26">
        <f t="shared" si="237"/>
        <v>1</v>
      </c>
      <c r="G166" s="26">
        <f t="shared" si="299"/>
        <v>0</v>
      </c>
      <c r="H166" s="26">
        <f t="shared" si="300"/>
        <v>7.8027784781076671E-286</v>
      </c>
      <c r="I166" s="26">
        <f t="shared" si="238"/>
        <v>4.1952138303296861E-238</v>
      </c>
      <c r="J166" s="26">
        <f t="shared" si="239"/>
        <v>1</v>
      </c>
      <c r="K166" s="26">
        <f t="shared" si="287"/>
        <v>0</v>
      </c>
      <c r="L166" s="26">
        <f t="shared" si="240"/>
        <v>4.1952138303296861E-238</v>
      </c>
      <c r="M166" s="26">
        <f t="shared" si="241"/>
        <v>1</v>
      </c>
      <c r="N166" s="26">
        <f t="shared" si="301"/>
        <v>0</v>
      </c>
      <c r="O166" s="26">
        <f t="shared" si="302"/>
        <v>4.1952138303296861E-238</v>
      </c>
      <c r="P166" s="26">
        <f t="shared" si="242"/>
        <v>8.2978283015974815E-191</v>
      </c>
      <c r="Q166" s="26">
        <f t="shared" si="243"/>
        <v>1</v>
      </c>
      <c r="R166" s="26">
        <f t="shared" si="288"/>
        <v>0</v>
      </c>
      <c r="S166" s="26">
        <f t="shared" si="244"/>
        <v>8.2978283015974815E-191</v>
      </c>
      <c r="T166" s="26">
        <f t="shared" si="245"/>
        <v>1</v>
      </c>
      <c r="U166" s="26">
        <f t="shared" si="303"/>
        <v>0</v>
      </c>
      <c r="V166" s="26">
        <f t="shared" si="304"/>
        <v>8.2978283015974815E-191</v>
      </c>
      <c r="W166" s="26">
        <f t="shared" si="246"/>
        <v>3.178109000708369E-153</v>
      </c>
      <c r="X166" s="26">
        <f t="shared" si="247"/>
        <v>1</v>
      </c>
      <c r="Y166" s="26">
        <f t="shared" si="289"/>
        <v>0</v>
      </c>
      <c r="Z166" s="26">
        <f t="shared" si="248"/>
        <v>3.178109000708369E-153</v>
      </c>
      <c r="AA166" s="26">
        <f t="shared" si="249"/>
        <v>1</v>
      </c>
      <c r="AB166" s="26">
        <f t="shared" si="305"/>
        <v>0</v>
      </c>
      <c r="AC166" s="26">
        <f t="shared" si="306"/>
        <v>3.178109000708369E-153</v>
      </c>
      <c r="AD166" s="26">
        <f t="shared" si="250"/>
        <v>1.4863944795807109E-123</v>
      </c>
      <c r="AE166" s="26">
        <f t="shared" si="251"/>
        <v>1</v>
      </c>
      <c r="AF166" s="26">
        <f t="shared" si="290"/>
        <v>0</v>
      </c>
      <c r="AG166" s="26">
        <f t="shared" si="252"/>
        <v>1.4863944795807109E-123</v>
      </c>
      <c r="AH166" s="26">
        <f t="shared" si="253"/>
        <v>1</v>
      </c>
      <c r="AI166" s="26">
        <f t="shared" si="307"/>
        <v>0</v>
      </c>
      <c r="AJ166" s="26">
        <f t="shared" si="308"/>
        <v>1.4863944795807109E-123</v>
      </c>
      <c r="AK166" s="26">
        <f t="shared" si="254"/>
        <v>1.0890034956254316E-99</v>
      </c>
      <c r="AL166" s="26">
        <f t="shared" si="255"/>
        <v>1</v>
      </c>
      <c r="AM166" s="26">
        <f t="shared" si="291"/>
        <v>0</v>
      </c>
      <c r="AN166" s="26">
        <f t="shared" si="256"/>
        <v>1.0890034956254316E-99</v>
      </c>
      <c r="AO166" s="26">
        <f t="shared" si="257"/>
        <v>1</v>
      </c>
      <c r="AP166" s="26">
        <f t="shared" si="309"/>
        <v>0</v>
      </c>
      <c r="AQ166" s="26">
        <f t="shared" si="310"/>
        <v>1.0890034956254316E-99</v>
      </c>
      <c r="AR166" s="26">
        <f t="shared" si="258"/>
        <v>5.7736013890616438E-83</v>
      </c>
      <c r="AS166" s="26">
        <f t="shared" si="259"/>
        <v>1</v>
      </c>
      <c r="AT166" s="26">
        <f t="shared" si="292"/>
        <v>0</v>
      </c>
      <c r="AU166" s="26">
        <f t="shared" si="260"/>
        <v>5.7736013890616438E-83</v>
      </c>
      <c r="AV166" s="26">
        <f t="shared" si="261"/>
        <v>1</v>
      </c>
      <c r="AW166" s="26">
        <f t="shared" si="311"/>
        <v>0</v>
      </c>
      <c r="AX166" s="26">
        <f t="shared" si="312"/>
        <v>5.7736013890616438E-83</v>
      </c>
      <c r="AY166" s="26">
        <f t="shared" si="262"/>
        <v>4.1571434735497029E-68</v>
      </c>
      <c r="AZ166" s="26">
        <f t="shared" si="263"/>
        <v>1</v>
      </c>
      <c r="BA166" s="26">
        <f t="shared" si="293"/>
        <v>0</v>
      </c>
      <c r="BB166" s="26">
        <f t="shared" si="264"/>
        <v>4.1571434735497029E-68</v>
      </c>
      <c r="BC166" s="26">
        <f t="shared" si="265"/>
        <v>1</v>
      </c>
      <c r="BD166" s="26">
        <f t="shared" si="313"/>
        <v>0</v>
      </c>
      <c r="BE166" s="26">
        <f t="shared" si="314"/>
        <v>4.1571434735497029E-68</v>
      </c>
      <c r="BF166" s="26">
        <f t="shared" si="266"/>
        <v>1.4788488216263213E-50</v>
      </c>
      <c r="BG166" s="26">
        <f t="shared" si="267"/>
        <v>1</v>
      </c>
      <c r="BH166" s="26">
        <f t="shared" si="294"/>
        <v>0</v>
      </c>
      <c r="BI166" s="26">
        <f t="shared" si="268"/>
        <v>1.4788488216263213E-50</v>
      </c>
      <c r="BJ166" s="26">
        <f t="shared" si="269"/>
        <v>1</v>
      </c>
      <c r="BK166" s="26">
        <f t="shared" si="315"/>
        <v>0</v>
      </c>
      <c r="BL166" s="26">
        <f t="shared" si="316"/>
        <v>1.4788488216263213E-50</v>
      </c>
      <c r="BM166" s="26">
        <f t="shared" si="270"/>
        <v>2.7991125273032445E-35</v>
      </c>
      <c r="BN166" s="26">
        <f t="shared" si="271"/>
        <v>1</v>
      </c>
      <c r="BO166" s="26">
        <f t="shared" si="295"/>
        <v>0</v>
      </c>
      <c r="BP166" s="26">
        <f t="shared" si="272"/>
        <v>2.7991125273032445E-35</v>
      </c>
      <c r="BQ166" s="26">
        <f t="shared" si="273"/>
        <v>1</v>
      </c>
      <c r="BR166" s="26">
        <f t="shared" si="317"/>
        <v>0</v>
      </c>
      <c r="BS166" s="26">
        <f t="shared" si="318"/>
        <v>2.7991125273032445E-35</v>
      </c>
      <c r="BT166" s="26">
        <f t="shared" si="274"/>
        <v>1.3855315780778579E-20</v>
      </c>
      <c r="BU166" s="26">
        <f t="shared" si="275"/>
        <v>1</v>
      </c>
      <c r="BV166" s="26">
        <f t="shared" si="296"/>
        <v>0</v>
      </c>
      <c r="BW166" s="26">
        <f t="shared" si="276"/>
        <v>1.3855315780778579E-20</v>
      </c>
      <c r="BX166" s="26">
        <f t="shared" si="277"/>
        <v>1</v>
      </c>
      <c r="BY166" s="26">
        <f t="shared" si="319"/>
        <v>0</v>
      </c>
      <c r="BZ166" s="26">
        <f t="shared" si="320"/>
        <v>1.3855315780778579E-20</v>
      </c>
      <c r="CA166" s="26">
        <f t="shared" si="278"/>
        <v>8.2954872148246072E-12</v>
      </c>
      <c r="CB166" s="26">
        <f t="shared" si="279"/>
        <v>0.99999999999992006</v>
      </c>
      <c r="CC166" s="26">
        <f t="shared" si="297"/>
        <v>9.5590202420225978E-14</v>
      </c>
      <c r="CD166" s="26">
        <f t="shared" si="280"/>
        <v>8.1998970124043812E-12</v>
      </c>
      <c r="CE166" s="26">
        <f t="shared" si="281"/>
        <v>0.99999999999994627</v>
      </c>
      <c r="CF166" s="26">
        <f t="shared" si="321"/>
        <v>6.4837024638109142E-14</v>
      </c>
      <c r="CG166" s="26">
        <f t="shared" si="322"/>
        <v>8.230650190186498E-12</v>
      </c>
      <c r="CH166" s="26">
        <f t="shared" si="282"/>
        <v>1.5030740442495202E-6</v>
      </c>
      <c r="CI166" s="26">
        <f t="shared" si="283"/>
        <v>0.99999906650402226</v>
      </c>
      <c r="CJ166" s="26">
        <f t="shared" si="298"/>
        <v>5.581507869223401E-7</v>
      </c>
      <c r="CK166" s="26">
        <f t="shared" si="284"/>
        <v>9.4492325732718006E-7</v>
      </c>
      <c r="CL166" s="26">
        <f t="shared" si="285"/>
        <v>0.99999926394922667</v>
      </c>
      <c r="CM166" s="26">
        <f t="shared" si="323"/>
        <v>4.4526226694596716E-7</v>
      </c>
      <c r="CN166" s="26">
        <f t="shared" si="324"/>
        <v>1.057811777303553E-6</v>
      </c>
    </row>
    <row r="167" spans="1:92" x14ac:dyDescent="0.25">
      <c r="A167" s="38">
        <v>161</v>
      </c>
      <c r="B167" s="26">
        <f t="shared" si="234"/>
        <v>4.846446259694263E-288</v>
      </c>
      <c r="C167" s="26">
        <f t="shared" si="235"/>
        <v>1</v>
      </c>
      <c r="D167" s="26">
        <f t="shared" si="286"/>
        <v>0</v>
      </c>
      <c r="E167" s="26">
        <f t="shared" si="236"/>
        <v>4.846446259694263E-288</v>
      </c>
      <c r="F167" s="26">
        <f t="shared" si="237"/>
        <v>1</v>
      </c>
      <c r="G167" s="26">
        <f t="shared" si="299"/>
        <v>0</v>
      </c>
      <c r="H167" s="26">
        <f t="shared" si="300"/>
        <v>4.846446259694263E-288</v>
      </c>
      <c r="I167" s="26">
        <f t="shared" si="238"/>
        <v>5.2114457519620948E-240</v>
      </c>
      <c r="J167" s="26">
        <f t="shared" si="239"/>
        <v>1</v>
      </c>
      <c r="K167" s="26">
        <f t="shared" si="287"/>
        <v>0</v>
      </c>
      <c r="L167" s="26">
        <f t="shared" si="240"/>
        <v>5.2114457519620948E-240</v>
      </c>
      <c r="M167" s="26">
        <f t="shared" si="241"/>
        <v>1</v>
      </c>
      <c r="N167" s="26">
        <f t="shared" si="301"/>
        <v>0</v>
      </c>
      <c r="O167" s="26">
        <f t="shared" si="302"/>
        <v>5.2114457519620948E-240</v>
      </c>
      <c r="P167" s="26">
        <f t="shared" si="242"/>
        <v>2.0615722488440006E-192</v>
      </c>
      <c r="Q167" s="26">
        <f t="shared" si="243"/>
        <v>1</v>
      </c>
      <c r="R167" s="26">
        <f t="shared" si="288"/>
        <v>0</v>
      </c>
      <c r="S167" s="26">
        <f t="shared" si="244"/>
        <v>2.0615722488440006E-192</v>
      </c>
      <c r="T167" s="26">
        <f t="shared" si="245"/>
        <v>1</v>
      </c>
      <c r="U167" s="26">
        <f t="shared" si="303"/>
        <v>0</v>
      </c>
      <c r="V167" s="26">
        <f t="shared" si="304"/>
        <v>2.0615722488440006E-192</v>
      </c>
      <c r="W167" s="26">
        <f t="shared" si="246"/>
        <v>1.3817865220471001E-154</v>
      </c>
      <c r="X167" s="26">
        <f t="shared" si="247"/>
        <v>1</v>
      </c>
      <c r="Y167" s="26">
        <f t="shared" si="289"/>
        <v>0</v>
      </c>
      <c r="Z167" s="26">
        <f t="shared" si="248"/>
        <v>1.3817865220471001E-154</v>
      </c>
      <c r="AA167" s="26">
        <f t="shared" si="249"/>
        <v>1</v>
      </c>
      <c r="AB167" s="26">
        <f t="shared" si="305"/>
        <v>0</v>
      </c>
      <c r="AC167" s="26">
        <f t="shared" si="306"/>
        <v>1.3817865220471001E-154</v>
      </c>
      <c r="AD167" s="26">
        <f t="shared" si="250"/>
        <v>1.0155490233159868E-124</v>
      </c>
      <c r="AE167" s="26">
        <f t="shared" si="251"/>
        <v>1</v>
      </c>
      <c r="AF167" s="26">
        <f t="shared" si="290"/>
        <v>0</v>
      </c>
      <c r="AG167" s="26">
        <f t="shared" si="252"/>
        <v>1.0155490233159868E-124</v>
      </c>
      <c r="AH167" s="26">
        <f t="shared" si="253"/>
        <v>1</v>
      </c>
      <c r="AI167" s="26">
        <f t="shared" si="307"/>
        <v>0</v>
      </c>
      <c r="AJ167" s="26">
        <f t="shared" si="308"/>
        <v>1.0155490233159868E-124</v>
      </c>
      <c r="AK167" s="26">
        <f t="shared" si="254"/>
        <v>1.0822394987583318E-100</v>
      </c>
      <c r="AL167" s="26">
        <f t="shared" si="255"/>
        <v>1</v>
      </c>
      <c r="AM167" s="26">
        <f t="shared" si="291"/>
        <v>0</v>
      </c>
      <c r="AN167" s="26">
        <f t="shared" si="256"/>
        <v>1.0822394987583318E-100</v>
      </c>
      <c r="AO167" s="26">
        <f t="shared" si="257"/>
        <v>1</v>
      </c>
      <c r="AP167" s="26">
        <f t="shared" si="309"/>
        <v>0</v>
      </c>
      <c r="AQ167" s="26">
        <f t="shared" si="310"/>
        <v>1.0822394987583318E-100</v>
      </c>
      <c r="AR167" s="26">
        <f t="shared" si="258"/>
        <v>7.5307844205150785E-84</v>
      </c>
      <c r="AS167" s="26">
        <f t="shared" si="259"/>
        <v>1</v>
      </c>
      <c r="AT167" s="26">
        <f t="shared" si="292"/>
        <v>0</v>
      </c>
      <c r="AU167" s="26">
        <f t="shared" si="260"/>
        <v>7.5307844205150785E-84</v>
      </c>
      <c r="AV167" s="26">
        <f t="shared" si="261"/>
        <v>1</v>
      </c>
      <c r="AW167" s="26">
        <f t="shared" si="311"/>
        <v>0</v>
      </c>
      <c r="AX167" s="26">
        <f t="shared" si="312"/>
        <v>7.5307844205150785E-84</v>
      </c>
      <c r="AY167" s="26">
        <f t="shared" si="262"/>
        <v>6.971607067443602E-69</v>
      </c>
      <c r="AZ167" s="26">
        <f t="shared" si="263"/>
        <v>1</v>
      </c>
      <c r="BA167" s="26">
        <f t="shared" si="293"/>
        <v>0</v>
      </c>
      <c r="BB167" s="26">
        <f t="shared" si="264"/>
        <v>6.971607067443602E-69</v>
      </c>
      <c r="BC167" s="26">
        <f t="shared" si="265"/>
        <v>1</v>
      </c>
      <c r="BD167" s="26">
        <f t="shared" si="313"/>
        <v>0</v>
      </c>
      <c r="BE167" s="26">
        <f t="shared" si="314"/>
        <v>6.971607067443602E-69</v>
      </c>
      <c r="BF167" s="26">
        <f t="shared" si="266"/>
        <v>3.3985966708182347E-51</v>
      </c>
      <c r="BG167" s="26">
        <f t="shared" si="267"/>
        <v>1</v>
      </c>
      <c r="BH167" s="26">
        <f t="shared" si="294"/>
        <v>0</v>
      </c>
      <c r="BI167" s="26">
        <f t="shared" si="268"/>
        <v>3.3985966708182347E-51</v>
      </c>
      <c r="BJ167" s="26">
        <f t="shared" si="269"/>
        <v>1</v>
      </c>
      <c r="BK167" s="26">
        <f t="shared" si="315"/>
        <v>0</v>
      </c>
      <c r="BL167" s="26">
        <f t="shared" si="316"/>
        <v>3.3985966708182347E-51</v>
      </c>
      <c r="BM167" s="26">
        <f t="shared" si="270"/>
        <v>8.6928960475256088E-36</v>
      </c>
      <c r="BN167" s="26">
        <f t="shared" si="271"/>
        <v>1</v>
      </c>
      <c r="BO167" s="26">
        <f t="shared" si="295"/>
        <v>0</v>
      </c>
      <c r="BP167" s="26">
        <f t="shared" si="272"/>
        <v>8.6928960475256088E-36</v>
      </c>
      <c r="BQ167" s="26">
        <f t="shared" si="273"/>
        <v>1</v>
      </c>
      <c r="BR167" s="26">
        <f t="shared" si="317"/>
        <v>0</v>
      </c>
      <c r="BS167" s="26">
        <f t="shared" si="318"/>
        <v>8.6928960475256088E-36</v>
      </c>
      <c r="BT167" s="26">
        <f t="shared" si="274"/>
        <v>6.0240503394690745E-21</v>
      </c>
      <c r="BU167" s="26">
        <f t="shared" si="275"/>
        <v>1</v>
      </c>
      <c r="BV167" s="26">
        <f t="shared" si="296"/>
        <v>0</v>
      </c>
      <c r="BW167" s="26">
        <f t="shared" si="276"/>
        <v>6.0240503394690745E-21</v>
      </c>
      <c r="BX167" s="26">
        <f t="shared" si="277"/>
        <v>1</v>
      </c>
      <c r="BY167" s="26">
        <f t="shared" si="319"/>
        <v>0</v>
      </c>
      <c r="BZ167" s="26">
        <f t="shared" si="320"/>
        <v>6.0240503394690745E-21</v>
      </c>
      <c r="CA167" s="26">
        <f t="shared" si="278"/>
        <v>4.6372288778521173E-12</v>
      </c>
      <c r="CB167" s="26">
        <f t="shared" si="279"/>
        <v>0.99999999999996392</v>
      </c>
      <c r="CC167" s="26">
        <f t="shared" si="297"/>
        <v>4.3853809472693683E-14</v>
      </c>
      <c r="CD167" s="26">
        <f t="shared" si="280"/>
        <v>4.5933750683794236E-12</v>
      </c>
      <c r="CE167" s="26">
        <f t="shared" si="281"/>
        <v>0.99999999999997591</v>
      </c>
      <c r="CF167" s="26">
        <f t="shared" si="321"/>
        <v>2.964295475749168E-14</v>
      </c>
      <c r="CG167" s="26">
        <f t="shared" si="322"/>
        <v>4.6075859230946256E-12</v>
      </c>
      <c r="CH167" s="26">
        <f t="shared" si="282"/>
        <v>1.026944999176694E-6</v>
      </c>
      <c r="CI167" s="26">
        <f t="shared" si="283"/>
        <v>0.9999994209042169</v>
      </c>
      <c r="CJ167" s="26">
        <f t="shared" si="298"/>
        <v>3.5440019463539585E-7</v>
      </c>
      <c r="CK167" s="26">
        <f t="shared" si="284"/>
        <v>6.7254480454129812E-7</v>
      </c>
      <c r="CL167" s="26">
        <f t="shared" si="285"/>
        <v>0.99999954538915869</v>
      </c>
      <c r="CM167" s="26">
        <f t="shared" si="323"/>
        <v>2.8143993202611739E-7</v>
      </c>
      <c r="CN167" s="26">
        <f t="shared" si="324"/>
        <v>7.4550506715057658E-7</v>
      </c>
    </row>
    <row r="168" spans="1:92" x14ac:dyDescent="0.25">
      <c r="A168" s="38">
        <v>162</v>
      </c>
      <c r="B168" s="26">
        <f t="shared" si="234"/>
        <v>2.9916334936382863E-290</v>
      </c>
      <c r="C168" s="26">
        <f t="shared" si="235"/>
        <v>1</v>
      </c>
      <c r="D168" s="26">
        <f t="shared" si="286"/>
        <v>0</v>
      </c>
      <c r="E168" s="26">
        <f t="shared" si="236"/>
        <v>2.9916334936382863E-290</v>
      </c>
      <c r="F168" s="26">
        <f t="shared" si="237"/>
        <v>1</v>
      </c>
      <c r="G168" s="26">
        <f t="shared" si="299"/>
        <v>0</v>
      </c>
      <c r="H168" s="26">
        <f t="shared" si="300"/>
        <v>2.9916334936382863E-290</v>
      </c>
      <c r="I168" s="26">
        <f t="shared" si="238"/>
        <v>6.4338836443971741E-242</v>
      </c>
      <c r="J168" s="26">
        <f t="shared" si="239"/>
        <v>1</v>
      </c>
      <c r="K168" s="26">
        <f t="shared" si="287"/>
        <v>0</v>
      </c>
      <c r="L168" s="26">
        <f t="shared" si="240"/>
        <v>6.4338836443971741E-242</v>
      </c>
      <c r="M168" s="26">
        <f t="shared" si="241"/>
        <v>1</v>
      </c>
      <c r="N168" s="26">
        <f t="shared" si="301"/>
        <v>0</v>
      </c>
      <c r="O168" s="26">
        <f t="shared" si="302"/>
        <v>6.4338836443971741E-242</v>
      </c>
      <c r="P168" s="26">
        <f t="shared" si="242"/>
        <v>5.0903018489977452E-194</v>
      </c>
      <c r="Q168" s="26">
        <f t="shared" si="243"/>
        <v>1</v>
      </c>
      <c r="R168" s="26">
        <f t="shared" si="288"/>
        <v>0</v>
      </c>
      <c r="S168" s="26">
        <f t="shared" si="244"/>
        <v>5.0903018489977452E-194</v>
      </c>
      <c r="T168" s="26">
        <f t="shared" si="245"/>
        <v>1</v>
      </c>
      <c r="U168" s="26">
        <f t="shared" si="303"/>
        <v>0</v>
      </c>
      <c r="V168" s="26">
        <f t="shared" si="304"/>
        <v>5.0903018489977452E-194</v>
      </c>
      <c r="W168" s="26">
        <f t="shared" si="246"/>
        <v>5.970682502672768E-156</v>
      </c>
      <c r="X168" s="26">
        <f t="shared" si="247"/>
        <v>1</v>
      </c>
      <c r="Y168" s="26">
        <f t="shared" si="289"/>
        <v>0</v>
      </c>
      <c r="Z168" s="26">
        <f t="shared" si="248"/>
        <v>5.970682502672768E-156</v>
      </c>
      <c r="AA168" s="26">
        <f t="shared" si="249"/>
        <v>1</v>
      </c>
      <c r="AB168" s="26">
        <f t="shared" si="305"/>
        <v>0</v>
      </c>
      <c r="AC168" s="26">
        <f t="shared" si="306"/>
        <v>5.970682502672768E-156</v>
      </c>
      <c r="AD168" s="26">
        <f t="shared" si="250"/>
        <v>6.8957032447386067E-126</v>
      </c>
      <c r="AE168" s="26">
        <f t="shared" si="251"/>
        <v>1</v>
      </c>
      <c r="AF168" s="26">
        <f t="shared" si="290"/>
        <v>0</v>
      </c>
      <c r="AG168" s="26">
        <f t="shared" si="252"/>
        <v>6.8957032447386067E-126</v>
      </c>
      <c r="AH168" s="26">
        <f t="shared" si="253"/>
        <v>1</v>
      </c>
      <c r="AI168" s="26">
        <f t="shared" si="307"/>
        <v>0</v>
      </c>
      <c r="AJ168" s="26">
        <f t="shared" si="308"/>
        <v>6.8957032447386067E-126</v>
      </c>
      <c r="AK168" s="26">
        <f t="shared" si="254"/>
        <v>1.068878517292107E-101</v>
      </c>
      <c r="AL168" s="26">
        <f t="shared" si="255"/>
        <v>1</v>
      </c>
      <c r="AM168" s="26">
        <f t="shared" si="291"/>
        <v>0</v>
      </c>
      <c r="AN168" s="26">
        <f t="shared" si="256"/>
        <v>1.068878517292107E-101</v>
      </c>
      <c r="AO168" s="26">
        <f t="shared" si="257"/>
        <v>1</v>
      </c>
      <c r="AP168" s="26">
        <f t="shared" si="309"/>
        <v>0</v>
      </c>
      <c r="AQ168" s="26">
        <f t="shared" si="310"/>
        <v>1.068878517292107E-101</v>
      </c>
      <c r="AR168" s="26">
        <f t="shared" si="258"/>
        <v>9.7621279525197073E-85</v>
      </c>
      <c r="AS168" s="26">
        <f t="shared" si="259"/>
        <v>1</v>
      </c>
      <c r="AT168" s="26">
        <f t="shared" si="292"/>
        <v>0</v>
      </c>
      <c r="AU168" s="26">
        <f t="shared" si="260"/>
        <v>9.7621279525197073E-85</v>
      </c>
      <c r="AV168" s="26">
        <f t="shared" si="261"/>
        <v>1</v>
      </c>
      <c r="AW168" s="26">
        <f t="shared" si="311"/>
        <v>0</v>
      </c>
      <c r="AX168" s="26">
        <f t="shared" si="312"/>
        <v>9.7621279525197073E-85</v>
      </c>
      <c r="AY168" s="26">
        <f t="shared" si="262"/>
        <v>1.1619345112406366E-69</v>
      </c>
      <c r="AZ168" s="26">
        <f t="shared" si="263"/>
        <v>1</v>
      </c>
      <c r="BA168" s="26">
        <f t="shared" si="293"/>
        <v>0</v>
      </c>
      <c r="BB168" s="26">
        <f t="shared" si="264"/>
        <v>1.1619345112406366E-69</v>
      </c>
      <c r="BC168" s="26">
        <f t="shared" si="265"/>
        <v>1</v>
      </c>
      <c r="BD168" s="26">
        <f t="shared" si="313"/>
        <v>0</v>
      </c>
      <c r="BE168" s="26">
        <f t="shared" si="314"/>
        <v>1.1619345112406366E-69</v>
      </c>
      <c r="BF168" s="26">
        <f t="shared" si="266"/>
        <v>7.7622269642147931E-52</v>
      </c>
      <c r="BG168" s="26">
        <f t="shared" si="267"/>
        <v>1</v>
      </c>
      <c r="BH168" s="26">
        <f t="shared" si="294"/>
        <v>0</v>
      </c>
      <c r="BI168" s="26">
        <f t="shared" si="268"/>
        <v>7.7622269642147931E-52</v>
      </c>
      <c r="BJ168" s="26">
        <f t="shared" si="269"/>
        <v>1</v>
      </c>
      <c r="BK168" s="26">
        <f t="shared" si="315"/>
        <v>0</v>
      </c>
      <c r="BL168" s="26">
        <f t="shared" si="316"/>
        <v>7.7622269642147931E-52</v>
      </c>
      <c r="BM168" s="26">
        <f t="shared" si="270"/>
        <v>2.6829926072609606E-36</v>
      </c>
      <c r="BN168" s="26">
        <f t="shared" si="271"/>
        <v>1</v>
      </c>
      <c r="BO168" s="26">
        <f t="shared" si="295"/>
        <v>0</v>
      </c>
      <c r="BP168" s="26">
        <f t="shared" si="272"/>
        <v>2.6829926072609606E-36</v>
      </c>
      <c r="BQ168" s="26">
        <f t="shared" si="273"/>
        <v>1</v>
      </c>
      <c r="BR168" s="26">
        <f t="shared" si="317"/>
        <v>0</v>
      </c>
      <c r="BS168" s="26">
        <f t="shared" si="318"/>
        <v>2.6829926072609606E-36</v>
      </c>
      <c r="BT168" s="26">
        <f t="shared" si="274"/>
        <v>2.6029847145853526E-21</v>
      </c>
      <c r="BU168" s="26">
        <f t="shared" si="275"/>
        <v>1</v>
      </c>
      <c r="BV168" s="26">
        <f t="shared" si="296"/>
        <v>0</v>
      </c>
      <c r="BW168" s="26">
        <f t="shared" si="276"/>
        <v>2.6029847145853526E-21</v>
      </c>
      <c r="BX168" s="26">
        <f t="shared" si="277"/>
        <v>1</v>
      </c>
      <c r="BY168" s="26">
        <f t="shared" si="319"/>
        <v>0</v>
      </c>
      <c r="BZ168" s="26">
        <f t="shared" si="320"/>
        <v>2.6029847145853526E-21</v>
      </c>
      <c r="CA168" s="26">
        <f t="shared" si="278"/>
        <v>2.5762382654734232E-12</v>
      </c>
      <c r="CB168" s="26">
        <f t="shared" si="279"/>
        <v>0.9999999999999839</v>
      </c>
      <c r="CC168" s="26">
        <f t="shared" si="297"/>
        <v>1.9984014443252818E-14</v>
      </c>
      <c r="CD168" s="26">
        <f t="shared" si="280"/>
        <v>2.5562542510301704E-12</v>
      </c>
      <c r="CE168" s="26">
        <f t="shared" si="281"/>
        <v>0.99999999999998934</v>
      </c>
      <c r="CF168" s="26">
        <f t="shared" si="321"/>
        <v>1.3433698597964394E-14</v>
      </c>
      <c r="CG168" s="26">
        <f t="shared" si="322"/>
        <v>2.5628045668754588E-12</v>
      </c>
      <c r="CH168" s="26">
        <f t="shared" si="282"/>
        <v>6.9730833277430238E-7</v>
      </c>
      <c r="CI168" s="26">
        <f t="shared" si="283"/>
        <v>0.99999964389719598</v>
      </c>
      <c r="CJ168" s="26">
        <f t="shared" si="298"/>
        <v>2.229929790820151E-7</v>
      </c>
      <c r="CK168" s="26">
        <f t="shared" si="284"/>
        <v>4.7431535369228729E-7</v>
      </c>
      <c r="CL168" s="26">
        <f t="shared" si="285"/>
        <v>0.99999972167213236</v>
      </c>
      <c r="CM168" s="26">
        <f t="shared" si="323"/>
        <v>1.7628297366290013E-7</v>
      </c>
      <c r="CN168" s="26">
        <f t="shared" si="324"/>
        <v>5.2102535911140225E-7</v>
      </c>
    </row>
    <row r="169" spans="1:92" x14ac:dyDescent="0.25">
      <c r="A169" s="38">
        <v>163</v>
      </c>
      <c r="B169" s="26">
        <f t="shared" si="234"/>
        <v>1.8353579715572229E-292</v>
      </c>
      <c r="C169" s="26">
        <f t="shared" si="235"/>
        <v>1</v>
      </c>
      <c r="D169" s="26">
        <f t="shared" si="286"/>
        <v>0</v>
      </c>
      <c r="E169" s="26">
        <f t="shared" si="236"/>
        <v>1.8353579715572229E-292</v>
      </c>
      <c r="F169" s="26">
        <f t="shared" si="237"/>
        <v>1</v>
      </c>
      <c r="G169" s="26">
        <f t="shared" si="299"/>
        <v>0</v>
      </c>
      <c r="H169" s="26">
        <f t="shared" si="300"/>
        <v>1.8353579715572229E-292</v>
      </c>
      <c r="I169" s="26">
        <f t="shared" si="238"/>
        <v>7.8943357599967849E-244</v>
      </c>
      <c r="J169" s="26">
        <f t="shared" si="239"/>
        <v>1</v>
      </c>
      <c r="K169" s="26">
        <f t="shared" si="287"/>
        <v>0</v>
      </c>
      <c r="L169" s="26">
        <f t="shared" si="240"/>
        <v>7.8943357599967849E-244</v>
      </c>
      <c r="M169" s="26">
        <f t="shared" si="241"/>
        <v>1</v>
      </c>
      <c r="N169" s="26">
        <f t="shared" si="301"/>
        <v>0</v>
      </c>
      <c r="O169" s="26">
        <f t="shared" si="302"/>
        <v>7.8943357599967849E-244</v>
      </c>
      <c r="P169" s="26">
        <f t="shared" si="242"/>
        <v>1.249153827974878E-195</v>
      </c>
      <c r="Q169" s="26">
        <f t="shared" si="243"/>
        <v>1</v>
      </c>
      <c r="R169" s="26">
        <f t="shared" si="288"/>
        <v>0</v>
      </c>
      <c r="S169" s="26">
        <f t="shared" si="244"/>
        <v>1.249153827974878E-195</v>
      </c>
      <c r="T169" s="26">
        <f t="shared" si="245"/>
        <v>1</v>
      </c>
      <c r="U169" s="26">
        <f t="shared" si="303"/>
        <v>0</v>
      </c>
      <c r="V169" s="26">
        <f t="shared" si="304"/>
        <v>1.249153827974878E-195</v>
      </c>
      <c r="W169" s="26">
        <f t="shared" si="246"/>
        <v>2.5640967802888003E-157</v>
      </c>
      <c r="X169" s="26">
        <f t="shared" si="247"/>
        <v>1</v>
      </c>
      <c r="Y169" s="26">
        <f t="shared" si="289"/>
        <v>0</v>
      </c>
      <c r="Z169" s="26">
        <f t="shared" si="248"/>
        <v>2.5640967802888003E-157</v>
      </c>
      <c r="AA169" s="26">
        <f t="shared" si="249"/>
        <v>1</v>
      </c>
      <c r="AB169" s="26">
        <f t="shared" si="305"/>
        <v>0</v>
      </c>
      <c r="AC169" s="26">
        <f t="shared" si="306"/>
        <v>2.5640967802888003E-157</v>
      </c>
      <c r="AD169" s="26">
        <f t="shared" si="250"/>
        <v>4.6535420670014971E-127</v>
      </c>
      <c r="AE169" s="26">
        <f t="shared" si="251"/>
        <v>1</v>
      </c>
      <c r="AF169" s="26">
        <f t="shared" si="290"/>
        <v>0</v>
      </c>
      <c r="AG169" s="26">
        <f t="shared" si="252"/>
        <v>4.6535420670014971E-127</v>
      </c>
      <c r="AH169" s="26">
        <f t="shared" si="253"/>
        <v>1</v>
      </c>
      <c r="AI169" s="26">
        <f t="shared" si="307"/>
        <v>0</v>
      </c>
      <c r="AJ169" s="26">
        <f t="shared" si="308"/>
        <v>4.6535420670014971E-127</v>
      </c>
      <c r="AK169" s="26">
        <f t="shared" si="254"/>
        <v>1.0492059065443793E-102</v>
      </c>
      <c r="AL169" s="26">
        <f t="shared" si="255"/>
        <v>1</v>
      </c>
      <c r="AM169" s="26">
        <f t="shared" si="291"/>
        <v>0</v>
      </c>
      <c r="AN169" s="26">
        <f t="shared" si="256"/>
        <v>1.0492059065443793E-102</v>
      </c>
      <c r="AO169" s="26">
        <f t="shared" si="257"/>
        <v>1</v>
      </c>
      <c r="AP169" s="26">
        <f t="shared" si="309"/>
        <v>0</v>
      </c>
      <c r="AQ169" s="26">
        <f t="shared" si="310"/>
        <v>1.0492059065443793E-102</v>
      </c>
      <c r="AR169" s="26">
        <f t="shared" si="258"/>
        <v>1.2576974662755555E-85</v>
      </c>
      <c r="AS169" s="26">
        <f t="shared" si="259"/>
        <v>1</v>
      </c>
      <c r="AT169" s="26">
        <f t="shared" si="292"/>
        <v>0</v>
      </c>
      <c r="AU169" s="26">
        <f t="shared" si="260"/>
        <v>1.2576974662755555E-85</v>
      </c>
      <c r="AV169" s="26">
        <f t="shared" si="261"/>
        <v>1</v>
      </c>
      <c r="AW169" s="26">
        <f t="shared" si="311"/>
        <v>0</v>
      </c>
      <c r="AX169" s="26">
        <f t="shared" si="312"/>
        <v>1.2576974662755555E-85</v>
      </c>
      <c r="AY169" s="26">
        <f t="shared" si="262"/>
        <v>1.9246767977604985E-70</v>
      </c>
      <c r="AZ169" s="26">
        <f t="shared" si="263"/>
        <v>1</v>
      </c>
      <c r="BA169" s="26">
        <f t="shared" si="293"/>
        <v>0</v>
      </c>
      <c r="BB169" s="26">
        <f t="shared" si="264"/>
        <v>1.9246767977604985E-70</v>
      </c>
      <c r="BC169" s="26">
        <f t="shared" si="265"/>
        <v>1</v>
      </c>
      <c r="BD169" s="26">
        <f t="shared" si="313"/>
        <v>0</v>
      </c>
      <c r="BE169" s="26">
        <f t="shared" si="314"/>
        <v>1.9246767977604985E-70</v>
      </c>
      <c r="BF169" s="26">
        <f t="shared" si="266"/>
        <v>1.7619778998524176E-52</v>
      </c>
      <c r="BG169" s="26">
        <f t="shared" si="267"/>
        <v>1</v>
      </c>
      <c r="BH169" s="26">
        <f t="shared" si="294"/>
        <v>0</v>
      </c>
      <c r="BI169" s="26">
        <f t="shared" si="268"/>
        <v>1.7619778998524176E-52</v>
      </c>
      <c r="BJ169" s="26">
        <f t="shared" si="269"/>
        <v>1</v>
      </c>
      <c r="BK169" s="26">
        <f t="shared" si="315"/>
        <v>0</v>
      </c>
      <c r="BL169" s="26">
        <f t="shared" si="316"/>
        <v>1.7619778998524176E-52</v>
      </c>
      <c r="BM169" s="26">
        <f t="shared" si="270"/>
        <v>8.2300386725798252E-37</v>
      </c>
      <c r="BN169" s="26">
        <f t="shared" si="271"/>
        <v>1</v>
      </c>
      <c r="BO169" s="26">
        <f t="shared" si="295"/>
        <v>0</v>
      </c>
      <c r="BP169" s="26">
        <f t="shared" si="272"/>
        <v>8.2300386725798252E-37</v>
      </c>
      <c r="BQ169" s="26">
        <f t="shared" si="273"/>
        <v>1</v>
      </c>
      <c r="BR169" s="26">
        <f t="shared" si="317"/>
        <v>0</v>
      </c>
      <c r="BS169" s="26">
        <f t="shared" si="318"/>
        <v>8.2300386725798252E-37</v>
      </c>
      <c r="BT169" s="26">
        <f t="shared" si="274"/>
        <v>1.117846196447683E-21</v>
      </c>
      <c r="BU169" s="26">
        <f t="shared" si="275"/>
        <v>1</v>
      </c>
      <c r="BV169" s="26">
        <f t="shared" si="296"/>
        <v>0</v>
      </c>
      <c r="BW169" s="26">
        <f t="shared" si="276"/>
        <v>1.117846196447683E-21</v>
      </c>
      <c r="BX169" s="26">
        <f t="shared" si="277"/>
        <v>1</v>
      </c>
      <c r="BY169" s="26">
        <f t="shared" si="319"/>
        <v>0</v>
      </c>
      <c r="BZ169" s="26">
        <f t="shared" si="320"/>
        <v>1.117846196447683E-21</v>
      </c>
      <c r="CA169" s="26">
        <f t="shared" si="278"/>
        <v>1.4224628459669232E-12</v>
      </c>
      <c r="CB169" s="26">
        <f t="shared" si="279"/>
        <v>0.99999999999999289</v>
      </c>
      <c r="CC169" s="26">
        <f t="shared" si="297"/>
        <v>8.992806499463768E-15</v>
      </c>
      <c r="CD169" s="26">
        <f t="shared" si="280"/>
        <v>1.4134700394674594E-12</v>
      </c>
      <c r="CE169" s="26">
        <f t="shared" si="281"/>
        <v>0.99999999999999534</v>
      </c>
      <c r="CF169" s="26">
        <f t="shared" si="321"/>
        <v>5.9952043329758453E-15</v>
      </c>
      <c r="CG169" s="26">
        <f t="shared" si="322"/>
        <v>1.4164676416339474E-12</v>
      </c>
      <c r="CH169" s="26">
        <f t="shared" si="282"/>
        <v>4.7057617549186024E-7</v>
      </c>
      <c r="CI169" s="26">
        <f t="shared" si="283"/>
        <v>0.99999978293831449</v>
      </c>
      <c r="CJ169" s="26">
        <f t="shared" si="298"/>
        <v>1.3904111850759904E-7</v>
      </c>
      <c r="CK169" s="26">
        <f t="shared" si="284"/>
        <v>3.3153505698426121E-7</v>
      </c>
      <c r="CL169" s="26">
        <f t="shared" si="285"/>
        <v>0.99999983109040247</v>
      </c>
      <c r="CM169" s="26">
        <f t="shared" si="323"/>
        <v>1.0941827011112792E-7</v>
      </c>
      <c r="CN169" s="26">
        <f t="shared" si="324"/>
        <v>3.6115790538073232E-7</v>
      </c>
    </row>
    <row r="170" spans="1:92" x14ac:dyDescent="0.25">
      <c r="A170" s="38">
        <v>164</v>
      </c>
      <c r="B170" s="26">
        <f t="shared" si="234"/>
        <v>1.1191207143641946E-294</v>
      </c>
      <c r="C170" s="26">
        <f t="shared" si="235"/>
        <v>1</v>
      </c>
      <c r="D170" s="26">
        <f t="shared" si="286"/>
        <v>0</v>
      </c>
      <c r="E170" s="26">
        <f t="shared" si="236"/>
        <v>1.1191207143641946E-294</v>
      </c>
      <c r="F170" s="26">
        <f t="shared" si="237"/>
        <v>1</v>
      </c>
      <c r="G170" s="26">
        <f t="shared" si="299"/>
        <v>0</v>
      </c>
      <c r="H170" s="26">
        <f t="shared" si="300"/>
        <v>1.1191207143641946E-294</v>
      </c>
      <c r="I170" s="26">
        <f t="shared" si="238"/>
        <v>9.6272387317040879E-246</v>
      </c>
      <c r="J170" s="26">
        <f t="shared" si="239"/>
        <v>1</v>
      </c>
      <c r="K170" s="26">
        <f t="shared" si="287"/>
        <v>0</v>
      </c>
      <c r="L170" s="26">
        <f t="shared" si="240"/>
        <v>9.6272387317040879E-246</v>
      </c>
      <c r="M170" s="26">
        <f t="shared" si="241"/>
        <v>1</v>
      </c>
      <c r="N170" s="26">
        <f t="shared" si="301"/>
        <v>0</v>
      </c>
      <c r="O170" s="26">
        <f t="shared" si="302"/>
        <v>9.6272387317040879E-246</v>
      </c>
      <c r="P170" s="26">
        <f t="shared" si="242"/>
        <v>3.0467166535971415E-197</v>
      </c>
      <c r="Q170" s="26">
        <f t="shared" si="243"/>
        <v>1</v>
      </c>
      <c r="R170" s="26">
        <f t="shared" si="288"/>
        <v>0</v>
      </c>
      <c r="S170" s="26">
        <f t="shared" si="244"/>
        <v>3.0467166535971415E-197</v>
      </c>
      <c r="T170" s="26">
        <f t="shared" si="245"/>
        <v>1</v>
      </c>
      <c r="U170" s="26">
        <f t="shared" si="303"/>
        <v>0</v>
      </c>
      <c r="V170" s="26">
        <f t="shared" si="304"/>
        <v>3.0467166535971415E-197</v>
      </c>
      <c r="W170" s="26">
        <f t="shared" si="246"/>
        <v>1.0944315525623483E-158</v>
      </c>
      <c r="X170" s="26">
        <f t="shared" si="247"/>
        <v>1</v>
      </c>
      <c r="Y170" s="26">
        <f t="shared" si="289"/>
        <v>0</v>
      </c>
      <c r="Z170" s="26">
        <f t="shared" si="248"/>
        <v>1.0944315525623483E-158</v>
      </c>
      <c r="AA170" s="26">
        <f t="shared" si="249"/>
        <v>1</v>
      </c>
      <c r="AB170" s="26">
        <f t="shared" si="305"/>
        <v>0</v>
      </c>
      <c r="AC170" s="26">
        <f t="shared" si="306"/>
        <v>1.0944315525623483E-158</v>
      </c>
      <c r="AD170" s="26">
        <f t="shared" si="250"/>
        <v>3.1212782156716717E-128</v>
      </c>
      <c r="AE170" s="26">
        <f t="shared" si="251"/>
        <v>1</v>
      </c>
      <c r="AF170" s="26">
        <f t="shared" si="290"/>
        <v>0</v>
      </c>
      <c r="AG170" s="26">
        <f t="shared" si="252"/>
        <v>3.1212782156716717E-128</v>
      </c>
      <c r="AH170" s="26">
        <f t="shared" si="253"/>
        <v>1</v>
      </c>
      <c r="AI170" s="26">
        <f t="shared" si="307"/>
        <v>0</v>
      </c>
      <c r="AJ170" s="26">
        <f t="shared" si="308"/>
        <v>3.1212782156716717E-128</v>
      </c>
      <c r="AK170" s="26">
        <f t="shared" si="254"/>
        <v>1.0236155185799323E-103</v>
      </c>
      <c r="AL170" s="26">
        <f t="shared" si="255"/>
        <v>1</v>
      </c>
      <c r="AM170" s="26">
        <f t="shared" si="291"/>
        <v>0</v>
      </c>
      <c r="AN170" s="26">
        <f t="shared" si="256"/>
        <v>1.0236155185799323E-103</v>
      </c>
      <c r="AO170" s="26">
        <f t="shared" si="257"/>
        <v>1</v>
      </c>
      <c r="AP170" s="26">
        <f t="shared" si="309"/>
        <v>0</v>
      </c>
      <c r="AQ170" s="26">
        <f t="shared" si="310"/>
        <v>1.0236155185799323E-103</v>
      </c>
      <c r="AR170" s="26">
        <f t="shared" si="258"/>
        <v>1.6104662677919016E-86</v>
      </c>
      <c r="AS170" s="26">
        <f t="shared" si="259"/>
        <v>1</v>
      </c>
      <c r="AT170" s="26">
        <f t="shared" si="292"/>
        <v>0</v>
      </c>
      <c r="AU170" s="26">
        <f t="shared" si="260"/>
        <v>1.6104662677919016E-86</v>
      </c>
      <c r="AV170" s="26">
        <f t="shared" si="261"/>
        <v>1</v>
      </c>
      <c r="AW170" s="26">
        <f t="shared" si="311"/>
        <v>0</v>
      </c>
      <c r="AX170" s="26">
        <f t="shared" si="312"/>
        <v>1.6104662677919016E-86</v>
      </c>
      <c r="AY170" s="26">
        <f t="shared" si="262"/>
        <v>3.16867521582514E-71</v>
      </c>
      <c r="AZ170" s="26">
        <f t="shared" si="263"/>
        <v>1</v>
      </c>
      <c r="BA170" s="26">
        <f t="shared" si="293"/>
        <v>0</v>
      </c>
      <c r="BB170" s="26">
        <f t="shared" si="264"/>
        <v>3.16867521582514E-71</v>
      </c>
      <c r="BC170" s="26">
        <f t="shared" si="265"/>
        <v>1</v>
      </c>
      <c r="BD170" s="26">
        <f t="shared" si="313"/>
        <v>0</v>
      </c>
      <c r="BE170" s="26">
        <f t="shared" si="314"/>
        <v>3.16867521582514E-71</v>
      </c>
      <c r="BF170" s="26">
        <f t="shared" si="266"/>
        <v>3.9751940423499671E-53</v>
      </c>
      <c r="BG170" s="26">
        <f t="shared" si="267"/>
        <v>1</v>
      </c>
      <c r="BH170" s="26">
        <f t="shared" si="294"/>
        <v>0</v>
      </c>
      <c r="BI170" s="26">
        <f t="shared" si="268"/>
        <v>3.9751940423499671E-53</v>
      </c>
      <c r="BJ170" s="26">
        <f t="shared" si="269"/>
        <v>1</v>
      </c>
      <c r="BK170" s="26">
        <f t="shared" si="315"/>
        <v>0</v>
      </c>
      <c r="BL170" s="26">
        <f t="shared" si="316"/>
        <v>3.9751940423499671E-53</v>
      </c>
      <c r="BM170" s="26">
        <f t="shared" si="270"/>
        <v>2.5091581318841087E-37</v>
      </c>
      <c r="BN170" s="26">
        <f t="shared" si="271"/>
        <v>1</v>
      </c>
      <c r="BO170" s="26">
        <f t="shared" si="295"/>
        <v>0</v>
      </c>
      <c r="BP170" s="26">
        <f t="shared" si="272"/>
        <v>2.5091581318841087E-37</v>
      </c>
      <c r="BQ170" s="26">
        <f t="shared" si="273"/>
        <v>1</v>
      </c>
      <c r="BR170" s="26">
        <f t="shared" si="317"/>
        <v>0</v>
      </c>
      <c r="BS170" s="26">
        <f t="shared" si="318"/>
        <v>2.5091581318841087E-37</v>
      </c>
      <c r="BT170" s="26">
        <f t="shared" si="274"/>
        <v>4.7712947409352242E-22</v>
      </c>
      <c r="BU170" s="26">
        <f t="shared" si="275"/>
        <v>1</v>
      </c>
      <c r="BV170" s="26">
        <f t="shared" si="296"/>
        <v>0</v>
      </c>
      <c r="BW170" s="26">
        <f t="shared" si="276"/>
        <v>4.7712947409352242E-22</v>
      </c>
      <c r="BX170" s="26">
        <f t="shared" si="277"/>
        <v>1</v>
      </c>
      <c r="BY170" s="26">
        <f t="shared" si="319"/>
        <v>0</v>
      </c>
      <c r="BZ170" s="26">
        <f t="shared" si="320"/>
        <v>4.7712947409352242E-22</v>
      </c>
      <c r="CA170" s="26">
        <f t="shared" si="278"/>
        <v>7.8061985449404235E-13</v>
      </c>
      <c r="CB170" s="26">
        <f t="shared" si="279"/>
        <v>0.99999999999999689</v>
      </c>
      <c r="CC170" s="26">
        <f t="shared" si="297"/>
        <v>3.9968028886505635E-15</v>
      </c>
      <c r="CD170" s="26">
        <f t="shared" si="280"/>
        <v>7.7662305160539179E-13</v>
      </c>
      <c r="CE170" s="26">
        <f t="shared" si="281"/>
        <v>0.999999999999998</v>
      </c>
      <c r="CF170" s="26">
        <f t="shared" si="321"/>
        <v>2.6645352591003757E-15</v>
      </c>
      <c r="CG170" s="26">
        <f t="shared" si="322"/>
        <v>7.7795531923494198E-13</v>
      </c>
      <c r="CH170" s="26">
        <f t="shared" si="282"/>
        <v>3.1563036161039297E-7</v>
      </c>
      <c r="CI170" s="26">
        <f t="shared" si="283"/>
        <v>0.99999986884958492</v>
      </c>
      <c r="CJ170" s="26">
        <f t="shared" si="298"/>
        <v>8.5911270431004993E-8</v>
      </c>
      <c r="CK170" s="26">
        <f t="shared" si="284"/>
        <v>2.2971909117938798E-7</v>
      </c>
      <c r="CL170" s="26">
        <f t="shared" si="285"/>
        <v>0.99999989839180947</v>
      </c>
      <c r="CM170" s="26">
        <f t="shared" si="323"/>
        <v>6.7301407002950953E-8</v>
      </c>
      <c r="CN170" s="26">
        <f t="shared" si="324"/>
        <v>2.4832895460744202E-7</v>
      </c>
    </row>
    <row r="171" spans="1:92" x14ac:dyDescent="0.25">
      <c r="A171" s="38">
        <v>165</v>
      </c>
      <c r="B171" s="26">
        <f t="shared" si="234"/>
        <v>6.7825497840249726E-297</v>
      </c>
      <c r="C171" s="26">
        <f t="shared" si="235"/>
        <v>1</v>
      </c>
      <c r="D171" s="26">
        <f t="shared" si="286"/>
        <v>0</v>
      </c>
      <c r="E171" s="26">
        <f t="shared" si="236"/>
        <v>6.7825497840249726E-297</v>
      </c>
      <c r="F171" s="26">
        <f t="shared" si="237"/>
        <v>1</v>
      </c>
      <c r="G171" s="26">
        <f t="shared" si="299"/>
        <v>0</v>
      </c>
      <c r="H171" s="26">
        <f t="shared" si="300"/>
        <v>6.7825497840249726E-297</v>
      </c>
      <c r="I171" s="26">
        <f t="shared" si="238"/>
        <v>1.1669380280854581E-247</v>
      </c>
      <c r="J171" s="26">
        <f t="shared" si="239"/>
        <v>1</v>
      </c>
      <c r="K171" s="26">
        <f t="shared" si="287"/>
        <v>0</v>
      </c>
      <c r="L171" s="26">
        <f t="shared" si="240"/>
        <v>1.1669380280854581E-247</v>
      </c>
      <c r="M171" s="26">
        <f t="shared" si="241"/>
        <v>1</v>
      </c>
      <c r="N171" s="26">
        <f t="shared" si="301"/>
        <v>0</v>
      </c>
      <c r="O171" s="26">
        <f t="shared" si="302"/>
        <v>1.1669380280854581E-247</v>
      </c>
      <c r="P171" s="26">
        <f t="shared" si="242"/>
        <v>7.3859797662968368E-199</v>
      </c>
      <c r="Q171" s="26">
        <f t="shared" si="243"/>
        <v>1</v>
      </c>
      <c r="R171" s="26">
        <f t="shared" si="288"/>
        <v>0</v>
      </c>
      <c r="S171" s="26">
        <f t="shared" si="244"/>
        <v>7.3859797662968368E-199</v>
      </c>
      <c r="T171" s="26">
        <f t="shared" si="245"/>
        <v>1</v>
      </c>
      <c r="U171" s="26">
        <f t="shared" si="303"/>
        <v>0</v>
      </c>
      <c r="V171" s="26">
        <f t="shared" si="304"/>
        <v>7.3859797662968368E-199</v>
      </c>
      <c r="W171" s="26">
        <f t="shared" si="246"/>
        <v>4.6430429502643347E-160</v>
      </c>
      <c r="X171" s="26">
        <f t="shared" si="247"/>
        <v>1</v>
      </c>
      <c r="Y171" s="26">
        <f t="shared" si="289"/>
        <v>0</v>
      </c>
      <c r="Z171" s="26">
        <f t="shared" si="248"/>
        <v>4.6430429502643347E-160</v>
      </c>
      <c r="AA171" s="26">
        <f t="shared" si="249"/>
        <v>1</v>
      </c>
      <c r="AB171" s="26">
        <f t="shared" si="305"/>
        <v>0</v>
      </c>
      <c r="AC171" s="26">
        <f t="shared" si="306"/>
        <v>4.6430429502643347E-160</v>
      </c>
      <c r="AD171" s="26">
        <f t="shared" si="250"/>
        <v>2.0808521437811261E-129</v>
      </c>
      <c r="AE171" s="26">
        <f t="shared" si="251"/>
        <v>1</v>
      </c>
      <c r="AF171" s="26">
        <f t="shared" si="290"/>
        <v>0</v>
      </c>
      <c r="AG171" s="26">
        <f t="shared" si="252"/>
        <v>2.0808521437811261E-129</v>
      </c>
      <c r="AH171" s="26">
        <f t="shared" si="253"/>
        <v>1</v>
      </c>
      <c r="AI171" s="26">
        <f t="shared" si="307"/>
        <v>0</v>
      </c>
      <c r="AJ171" s="26">
        <f t="shared" si="308"/>
        <v>2.0808521437811261E-129</v>
      </c>
      <c r="AK171" s="26">
        <f t="shared" si="254"/>
        <v>9.9259686650168594E-105</v>
      </c>
      <c r="AL171" s="26">
        <f t="shared" si="255"/>
        <v>1</v>
      </c>
      <c r="AM171" s="26">
        <f t="shared" si="291"/>
        <v>0</v>
      </c>
      <c r="AN171" s="26">
        <f t="shared" si="256"/>
        <v>9.9259686650168594E-105</v>
      </c>
      <c r="AO171" s="26">
        <f t="shared" si="257"/>
        <v>1</v>
      </c>
      <c r="AP171" s="26">
        <f t="shared" si="309"/>
        <v>0</v>
      </c>
      <c r="AQ171" s="26">
        <f t="shared" si="310"/>
        <v>9.9259686650168594E-105</v>
      </c>
      <c r="AR171" s="26">
        <f t="shared" si="258"/>
        <v>2.0496843408259759E-87</v>
      </c>
      <c r="AS171" s="26">
        <f t="shared" si="259"/>
        <v>1</v>
      </c>
      <c r="AT171" s="26">
        <f t="shared" si="292"/>
        <v>0</v>
      </c>
      <c r="AU171" s="26">
        <f t="shared" si="260"/>
        <v>2.0496843408259759E-87</v>
      </c>
      <c r="AV171" s="26">
        <f t="shared" si="261"/>
        <v>1</v>
      </c>
      <c r="AW171" s="26">
        <f t="shared" si="311"/>
        <v>0</v>
      </c>
      <c r="AX171" s="26">
        <f t="shared" si="312"/>
        <v>2.0496843408259759E-87</v>
      </c>
      <c r="AY171" s="26">
        <f t="shared" si="262"/>
        <v>5.1851048986231226E-72</v>
      </c>
      <c r="AZ171" s="26">
        <f t="shared" si="263"/>
        <v>1</v>
      </c>
      <c r="BA171" s="26">
        <f t="shared" si="293"/>
        <v>0</v>
      </c>
      <c r="BB171" s="26">
        <f t="shared" si="264"/>
        <v>5.1851048986231226E-72</v>
      </c>
      <c r="BC171" s="26">
        <f t="shared" si="265"/>
        <v>1</v>
      </c>
      <c r="BD171" s="26">
        <f t="shared" si="313"/>
        <v>0</v>
      </c>
      <c r="BE171" s="26">
        <f t="shared" si="314"/>
        <v>5.1851048986231226E-72</v>
      </c>
      <c r="BF171" s="26">
        <f t="shared" si="266"/>
        <v>8.9140714889058396E-54</v>
      </c>
      <c r="BG171" s="26">
        <f t="shared" si="267"/>
        <v>1</v>
      </c>
      <c r="BH171" s="26">
        <f t="shared" si="294"/>
        <v>0</v>
      </c>
      <c r="BI171" s="26">
        <f t="shared" si="268"/>
        <v>8.9140714889058396E-54</v>
      </c>
      <c r="BJ171" s="26">
        <f t="shared" si="269"/>
        <v>1</v>
      </c>
      <c r="BK171" s="26">
        <f t="shared" si="315"/>
        <v>0</v>
      </c>
      <c r="BL171" s="26">
        <f t="shared" si="316"/>
        <v>8.9140714889058396E-54</v>
      </c>
      <c r="BM171" s="26">
        <f t="shared" si="270"/>
        <v>7.603509490557828E-38</v>
      </c>
      <c r="BN171" s="26">
        <f t="shared" si="271"/>
        <v>1</v>
      </c>
      <c r="BO171" s="26">
        <f t="shared" si="295"/>
        <v>0</v>
      </c>
      <c r="BP171" s="26">
        <f t="shared" si="272"/>
        <v>7.603509490557828E-38</v>
      </c>
      <c r="BQ171" s="26">
        <f t="shared" si="273"/>
        <v>1</v>
      </c>
      <c r="BR171" s="26">
        <f t="shared" si="317"/>
        <v>0</v>
      </c>
      <c r="BS171" s="26">
        <f t="shared" si="318"/>
        <v>7.603509490557828E-38</v>
      </c>
      <c r="BT171" s="26">
        <f t="shared" si="274"/>
        <v>2.0241856476695239E-22</v>
      </c>
      <c r="BU171" s="26">
        <f t="shared" si="275"/>
        <v>1</v>
      </c>
      <c r="BV171" s="26">
        <f t="shared" si="296"/>
        <v>0</v>
      </c>
      <c r="BW171" s="26">
        <f t="shared" si="276"/>
        <v>2.0241856476695239E-22</v>
      </c>
      <c r="BX171" s="26">
        <f t="shared" si="277"/>
        <v>1</v>
      </c>
      <c r="BY171" s="26">
        <f t="shared" si="319"/>
        <v>0</v>
      </c>
      <c r="BZ171" s="26">
        <f t="shared" si="320"/>
        <v>2.0241856476695239E-22</v>
      </c>
      <c r="CA171" s="26">
        <f t="shared" si="278"/>
        <v>4.2579264790584881E-13</v>
      </c>
      <c r="CB171" s="26">
        <f t="shared" si="279"/>
        <v>0.99999999999999867</v>
      </c>
      <c r="CC171" s="26">
        <f t="shared" si="297"/>
        <v>1.7763568394002505E-15</v>
      </c>
      <c r="CD171" s="26">
        <f t="shared" si="280"/>
        <v>4.2401629106644856E-13</v>
      </c>
      <c r="CE171" s="26">
        <f t="shared" si="281"/>
        <v>0.99999999999999911</v>
      </c>
      <c r="CF171" s="26">
        <f t="shared" si="321"/>
        <v>1.1102230246251565E-15</v>
      </c>
      <c r="CG171" s="26">
        <f t="shared" si="322"/>
        <v>4.2468242488122365E-13</v>
      </c>
      <c r="CH171" s="26">
        <f t="shared" si="282"/>
        <v>2.1042024107359594E-7</v>
      </c>
      <c r="CI171" s="26">
        <f t="shared" si="283"/>
        <v>0.99999992145274719</v>
      </c>
      <c r="CJ171" s="26">
        <f t="shared" si="298"/>
        <v>5.2603162270514758E-8</v>
      </c>
      <c r="CK171" s="26">
        <f t="shared" si="284"/>
        <v>1.5781707880308118E-7</v>
      </c>
      <c r="CL171" s="26">
        <f t="shared" si="285"/>
        <v>0.99999993941347298</v>
      </c>
      <c r="CM171" s="26">
        <f t="shared" si="323"/>
        <v>4.102166351049874E-8</v>
      </c>
      <c r="CN171" s="26">
        <f t="shared" si="324"/>
        <v>1.693985775630972E-7</v>
      </c>
    </row>
    <row r="172" spans="1:92" x14ac:dyDescent="0.25">
      <c r="A172" s="38">
        <v>166</v>
      </c>
      <c r="B172" s="26">
        <f t="shared" si="234"/>
        <v>4.0858733638702317E-299</v>
      </c>
      <c r="C172" s="26">
        <f t="shared" si="235"/>
        <v>1</v>
      </c>
      <c r="D172" s="26">
        <f t="shared" si="286"/>
        <v>0</v>
      </c>
      <c r="E172" s="26">
        <f t="shared" si="236"/>
        <v>4.0858733638702317E-299</v>
      </c>
      <c r="F172" s="26">
        <f t="shared" si="237"/>
        <v>1</v>
      </c>
      <c r="G172" s="26">
        <f t="shared" si="299"/>
        <v>0</v>
      </c>
      <c r="H172" s="26">
        <f t="shared" si="300"/>
        <v>4.0858733638702317E-299</v>
      </c>
      <c r="I172" s="26">
        <f t="shared" si="238"/>
        <v>1.4059494314279387E-249</v>
      </c>
      <c r="J172" s="26">
        <f t="shared" si="239"/>
        <v>1</v>
      </c>
      <c r="K172" s="26">
        <f t="shared" si="287"/>
        <v>0</v>
      </c>
      <c r="L172" s="26">
        <f t="shared" si="240"/>
        <v>1.4059494314279387E-249</v>
      </c>
      <c r="M172" s="26">
        <f t="shared" si="241"/>
        <v>1</v>
      </c>
      <c r="N172" s="26">
        <f t="shared" si="301"/>
        <v>0</v>
      </c>
      <c r="O172" s="26">
        <f t="shared" si="302"/>
        <v>1.4059494314279387E-249</v>
      </c>
      <c r="P172" s="26">
        <f t="shared" si="242"/>
        <v>1.7797541605533514E-200</v>
      </c>
      <c r="Q172" s="26">
        <f t="shared" si="243"/>
        <v>1</v>
      </c>
      <c r="R172" s="26">
        <f t="shared" si="288"/>
        <v>0</v>
      </c>
      <c r="S172" s="26">
        <f t="shared" si="244"/>
        <v>1.7797541605533514E-200</v>
      </c>
      <c r="T172" s="26">
        <f t="shared" si="245"/>
        <v>1</v>
      </c>
      <c r="U172" s="26">
        <f t="shared" si="303"/>
        <v>0</v>
      </c>
      <c r="V172" s="26">
        <f t="shared" si="304"/>
        <v>1.7797541605533514E-200</v>
      </c>
      <c r="W172" s="26">
        <f t="shared" si="246"/>
        <v>1.9579096778223734E-161</v>
      </c>
      <c r="X172" s="26">
        <f t="shared" si="247"/>
        <v>1</v>
      </c>
      <c r="Y172" s="26">
        <f t="shared" si="289"/>
        <v>0</v>
      </c>
      <c r="Z172" s="26">
        <f t="shared" si="248"/>
        <v>1.9579096778223734E-161</v>
      </c>
      <c r="AA172" s="26">
        <f t="shared" si="249"/>
        <v>1</v>
      </c>
      <c r="AB172" s="26">
        <f t="shared" si="305"/>
        <v>0</v>
      </c>
      <c r="AC172" s="26">
        <f t="shared" si="306"/>
        <v>1.9579096778223734E-161</v>
      </c>
      <c r="AD172" s="26">
        <f t="shared" si="250"/>
        <v>1.3788779266019761E-130</v>
      </c>
      <c r="AE172" s="26">
        <f t="shared" si="251"/>
        <v>1</v>
      </c>
      <c r="AF172" s="26">
        <f t="shared" si="290"/>
        <v>0</v>
      </c>
      <c r="AG172" s="26">
        <f t="shared" si="252"/>
        <v>1.3788779266019761E-130</v>
      </c>
      <c r="AH172" s="26">
        <f t="shared" si="253"/>
        <v>1</v>
      </c>
      <c r="AI172" s="26">
        <f t="shared" si="307"/>
        <v>0</v>
      </c>
      <c r="AJ172" s="26">
        <f t="shared" si="308"/>
        <v>1.3788779266019761E-130</v>
      </c>
      <c r="AK172" s="26">
        <f t="shared" si="254"/>
        <v>9.567198713269558E-106</v>
      </c>
      <c r="AL172" s="26">
        <f t="shared" si="255"/>
        <v>1</v>
      </c>
      <c r="AM172" s="26">
        <f t="shared" si="291"/>
        <v>0</v>
      </c>
      <c r="AN172" s="26">
        <f t="shared" si="256"/>
        <v>9.567198713269558E-106</v>
      </c>
      <c r="AO172" s="26">
        <f t="shared" si="257"/>
        <v>1</v>
      </c>
      <c r="AP172" s="26">
        <f t="shared" si="309"/>
        <v>0</v>
      </c>
      <c r="AQ172" s="26">
        <f t="shared" si="310"/>
        <v>9.567198713269558E-106</v>
      </c>
      <c r="AR172" s="26">
        <f t="shared" si="258"/>
        <v>2.5929741661053019E-88</v>
      </c>
      <c r="AS172" s="26">
        <f t="shared" si="259"/>
        <v>1</v>
      </c>
      <c r="AT172" s="26">
        <f t="shared" si="292"/>
        <v>0</v>
      </c>
      <c r="AU172" s="26">
        <f t="shared" si="260"/>
        <v>2.5929741661053019E-88</v>
      </c>
      <c r="AV172" s="26">
        <f t="shared" si="261"/>
        <v>1</v>
      </c>
      <c r="AW172" s="26">
        <f t="shared" si="311"/>
        <v>0</v>
      </c>
      <c r="AX172" s="26">
        <f t="shared" si="312"/>
        <v>2.5929741661053019E-88</v>
      </c>
      <c r="AY172" s="26">
        <f t="shared" si="262"/>
        <v>8.4336043531823254E-73</v>
      </c>
      <c r="AZ172" s="26">
        <f t="shared" si="263"/>
        <v>1</v>
      </c>
      <c r="BA172" s="26">
        <f t="shared" si="293"/>
        <v>0</v>
      </c>
      <c r="BB172" s="26">
        <f t="shared" si="264"/>
        <v>8.4336043531823254E-73</v>
      </c>
      <c r="BC172" s="26">
        <f t="shared" si="265"/>
        <v>1</v>
      </c>
      <c r="BD172" s="26">
        <f t="shared" si="313"/>
        <v>0</v>
      </c>
      <c r="BE172" s="26">
        <f t="shared" si="314"/>
        <v>8.4336043531823254E-73</v>
      </c>
      <c r="BF172" s="26">
        <f t="shared" si="266"/>
        <v>1.9868713559609328E-54</v>
      </c>
      <c r="BG172" s="26">
        <f t="shared" si="267"/>
        <v>1</v>
      </c>
      <c r="BH172" s="26">
        <f t="shared" si="294"/>
        <v>0</v>
      </c>
      <c r="BI172" s="26">
        <f t="shared" si="268"/>
        <v>1.9868713559609328E-54</v>
      </c>
      <c r="BJ172" s="26">
        <f t="shared" si="269"/>
        <v>1</v>
      </c>
      <c r="BK172" s="26">
        <f t="shared" si="315"/>
        <v>0</v>
      </c>
      <c r="BL172" s="26">
        <f t="shared" si="316"/>
        <v>1.9868713559609328E-54</v>
      </c>
      <c r="BM172" s="26">
        <f t="shared" si="270"/>
        <v>2.29021370197532E-38</v>
      </c>
      <c r="BN172" s="26">
        <f t="shared" si="271"/>
        <v>1</v>
      </c>
      <c r="BO172" s="26">
        <f t="shared" si="295"/>
        <v>0</v>
      </c>
      <c r="BP172" s="26">
        <f t="shared" si="272"/>
        <v>2.29021370197532E-38</v>
      </c>
      <c r="BQ172" s="26">
        <f t="shared" si="273"/>
        <v>1</v>
      </c>
      <c r="BR172" s="26">
        <f t="shared" si="317"/>
        <v>0</v>
      </c>
      <c r="BS172" s="26">
        <f t="shared" si="318"/>
        <v>2.29021370197532E-38</v>
      </c>
      <c r="BT172" s="26">
        <f t="shared" si="274"/>
        <v>8.5357226106546936E-23</v>
      </c>
      <c r="BU172" s="26">
        <f t="shared" si="275"/>
        <v>1</v>
      </c>
      <c r="BV172" s="26">
        <f t="shared" si="296"/>
        <v>0</v>
      </c>
      <c r="BW172" s="26">
        <f t="shared" si="276"/>
        <v>8.5357226106546936E-23</v>
      </c>
      <c r="BX172" s="26">
        <f t="shared" si="277"/>
        <v>1</v>
      </c>
      <c r="BY172" s="26">
        <f t="shared" si="319"/>
        <v>0</v>
      </c>
      <c r="BZ172" s="26">
        <f t="shared" si="320"/>
        <v>8.5357226106546936E-23</v>
      </c>
      <c r="CA172" s="26">
        <f t="shared" si="278"/>
        <v>2.3085143561160032E-13</v>
      </c>
      <c r="CB172" s="26">
        <f t="shared" si="279"/>
        <v>0.99999999999999944</v>
      </c>
      <c r="CC172" s="26">
        <f t="shared" si="297"/>
        <v>0</v>
      </c>
      <c r="CD172" s="26">
        <f t="shared" si="280"/>
        <v>2.3085143561160032E-13</v>
      </c>
      <c r="CE172" s="26">
        <f t="shared" si="281"/>
        <v>0.99999999999999967</v>
      </c>
      <c r="CF172" s="26">
        <f t="shared" si="321"/>
        <v>0</v>
      </c>
      <c r="CG172" s="26">
        <f t="shared" si="322"/>
        <v>2.3085143561160032E-13</v>
      </c>
      <c r="CH172" s="26">
        <f t="shared" si="282"/>
        <v>1.3943509950660092E-7</v>
      </c>
      <c r="CI172" s="26">
        <f t="shared" si="283"/>
        <v>0.99999995337021186</v>
      </c>
      <c r="CJ172" s="26">
        <f t="shared" si="298"/>
        <v>3.1917464671238349E-8</v>
      </c>
      <c r="CK172" s="26">
        <f t="shared" si="284"/>
        <v>1.0751763483536257E-7</v>
      </c>
      <c r="CL172" s="26">
        <f t="shared" si="285"/>
        <v>0.99999996419095738</v>
      </c>
      <c r="CM172" s="26">
        <f t="shared" si="323"/>
        <v>2.4777484397553451E-8</v>
      </c>
      <c r="CN172" s="26">
        <f t="shared" si="324"/>
        <v>1.1465761510904747E-7</v>
      </c>
    </row>
    <row r="173" spans="1:92" x14ac:dyDescent="0.25">
      <c r="A173" s="38">
        <v>167</v>
      </c>
      <c r="B173" s="26">
        <f t="shared" si="234"/>
        <v>2.4466307568087273E-301</v>
      </c>
      <c r="C173" s="26">
        <f t="shared" si="235"/>
        <v>1</v>
      </c>
      <c r="D173" s="26">
        <f t="shared" si="286"/>
        <v>0</v>
      </c>
      <c r="E173" s="26">
        <f t="shared" si="236"/>
        <v>2.4466307568087273E-301</v>
      </c>
      <c r="F173" s="26">
        <f t="shared" si="237"/>
        <v>1</v>
      </c>
      <c r="G173" s="26">
        <f t="shared" si="299"/>
        <v>0</v>
      </c>
      <c r="H173" s="26">
        <f t="shared" si="300"/>
        <v>2.4466307568087273E-301</v>
      </c>
      <c r="I173" s="26">
        <f t="shared" si="238"/>
        <v>1.6837717741653176E-251</v>
      </c>
      <c r="J173" s="26">
        <f t="shared" si="239"/>
        <v>1</v>
      </c>
      <c r="K173" s="26">
        <f t="shared" si="287"/>
        <v>0</v>
      </c>
      <c r="L173" s="26">
        <f t="shared" si="240"/>
        <v>1.6837717741653176E-251</v>
      </c>
      <c r="M173" s="26">
        <f t="shared" si="241"/>
        <v>1</v>
      </c>
      <c r="N173" s="26">
        <f t="shared" si="301"/>
        <v>0</v>
      </c>
      <c r="O173" s="26">
        <f t="shared" si="302"/>
        <v>1.6837717741653176E-251</v>
      </c>
      <c r="P173" s="26">
        <f t="shared" si="242"/>
        <v>4.2628842168943283E-202</v>
      </c>
      <c r="Q173" s="26">
        <f t="shared" si="243"/>
        <v>1</v>
      </c>
      <c r="R173" s="26">
        <f t="shared" si="288"/>
        <v>0</v>
      </c>
      <c r="S173" s="26">
        <f t="shared" si="244"/>
        <v>4.2628842168943283E-202</v>
      </c>
      <c r="T173" s="26">
        <f t="shared" si="245"/>
        <v>1</v>
      </c>
      <c r="U173" s="26">
        <f t="shared" si="303"/>
        <v>0</v>
      </c>
      <c r="V173" s="26">
        <f t="shared" si="304"/>
        <v>4.2628842168943283E-202</v>
      </c>
      <c r="W173" s="26">
        <f t="shared" si="246"/>
        <v>8.2068070327883419E-163</v>
      </c>
      <c r="X173" s="26">
        <f t="shared" si="247"/>
        <v>1</v>
      </c>
      <c r="Y173" s="26">
        <f t="shared" si="289"/>
        <v>0</v>
      </c>
      <c r="Z173" s="26">
        <f t="shared" si="248"/>
        <v>8.2068070327883419E-163</v>
      </c>
      <c r="AA173" s="26">
        <f t="shared" si="249"/>
        <v>1</v>
      </c>
      <c r="AB173" s="26">
        <f t="shared" si="305"/>
        <v>0</v>
      </c>
      <c r="AC173" s="26">
        <f t="shared" si="306"/>
        <v>8.2068070327883419E-163</v>
      </c>
      <c r="AD173" s="26">
        <f t="shared" si="250"/>
        <v>9.0824294566590231E-132</v>
      </c>
      <c r="AE173" s="26">
        <f t="shared" si="251"/>
        <v>1</v>
      </c>
      <c r="AF173" s="26">
        <f t="shared" si="290"/>
        <v>0</v>
      </c>
      <c r="AG173" s="26">
        <f t="shared" si="252"/>
        <v>9.0824294566590231E-132</v>
      </c>
      <c r="AH173" s="26">
        <f t="shared" si="253"/>
        <v>1</v>
      </c>
      <c r="AI173" s="26">
        <f t="shared" si="307"/>
        <v>0</v>
      </c>
      <c r="AJ173" s="26">
        <f t="shared" si="308"/>
        <v>9.0824294566590231E-132</v>
      </c>
      <c r="AK173" s="26">
        <f t="shared" si="254"/>
        <v>9.1661784079231215E-107</v>
      </c>
      <c r="AL173" s="26">
        <f t="shared" si="255"/>
        <v>1</v>
      </c>
      <c r="AM173" s="26">
        <f t="shared" si="291"/>
        <v>0</v>
      </c>
      <c r="AN173" s="26">
        <f t="shared" si="256"/>
        <v>9.1661784079231215E-107</v>
      </c>
      <c r="AO173" s="26">
        <f t="shared" si="257"/>
        <v>1</v>
      </c>
      <c r="AP173" s="26">
        <f t="shared" si="309"/>
        <v>0</v>
      </c>
      <c r="AQ173" s="26">
        <f t="shared" si="310"/>
        <v>9.1661784079231215E-107</v>
      </c>
      <c r="AR173" s="26">
        <f t="shared" si="258"/>
        <v>3.2606261968988557E-89</v>
      </c>
      <c r="AS173" s="26">
        <f t="shared" si="259"/>
        <v>1</v>
      </c>
      <c r="AT173" s="26">
        <f t="shared" si="292"/>
        <v>0</v>
      </c>
      <c r="AU173" s="26">
        <f t="shared" si="260"/>
        <v>3.2606261968988557E-89</v>
      </c>
      <c r="AV173" s="26">
        <f t="shared" si="261"/>
        <v>1</v>
      </c>
      <c r="AW173" s="26">
        <f t="shared" si="311"/>
        <v>0</v>
      </c>
      <c r="AX173" s="26">
        <f t="shared" si="312"/>
        <v>3.2606261968988557E-89</v>
      </c>
      <c r="AY173" s="26">
        <f t="shared" si="262"/>
        <v>1.3635168714726002E-73</v>
      </c>
      <c r="AZ173" s="26">
        <f t="shared" si="263"/>
        <v>1</v>
      </c>
      <c r="BA173" s="26">
        <f t="shared" si="293"/>
        <v>0</v>
      </c>
      <c r="BB173" s="26">
        <f t="shared" si="264"/>
        <v>1.3635168714726002E-73</v>
      </c>
      <c r="BC173" s="26">
        <f t="shared" si="265"/>
        <v>1</v>
      </c>
      <c r="BD173" s="26">
        <f t="shared" si="313"/>
        <v>0</v>
      </c>
      <c r="BE173" s="26">
        <f t="shared" si="314"/>
        <v>1.3635168714726002E-73</v>
      </c>
      <c r="BF173" s="26">
        <f t="shared" si="266"/>
        <v>4.4020503096140442E-55</v>
      </c>
      <c r="BG173" s="26">
        <f t="shared" si="267"/>
        <v>1</v>
      </c>
      <c r="BH173" s="26">
        <f t="shared" si="294"/>
        <v>0</v>
      </c>
      <c r="BI173" s="26">
        <f t="shared" si="268"/>
        <v>4.4020503096140442E-55</v>
      </c>
      <c r="BJ173" s="26">
        <f t="shared" si="269"/>
        <v>1</v>
      </c>
      <c r="BK173" s="26">
        <f t="shared" si="315"/>
        <v>0</v>
      </c>
      <c r="BL173" s="26">
        <f t="shared" si="316"/>
        <v>4.4020503096140442E-55</v>
      </c>
      <c r="BM173" s="26">
        <f t="shared" si="270"/>
        <v>6.8569272514227709E-39</v>
      </c>
      <c r="BN173" s="26">
        <f t="shared" si="271"/>
        <v>1</v>
      </c>
      <c r="BO173" s="26">
        <f t="shared" si="295"/>
        <v>0</v>
      </c>
      <c r="BP173" s="26">
        <f t="shared" si="272"/>
        <v>6.8569272514227709E-39</v>
      </c>
      <c r="BQ173" s="26">
        <f t="shared" si="273"/>
        <v>1</v>
      </c>
      <c r="BR173" s="26">
        <f t="shared" si="317"/>
        <v>0</v>
      </c>
      <c r="BS173" s="26">
        <f t="shared" si="318"/>
        <v>6.8569272514227709E-39</v>
      </c>
      <c r="BT173" s="26">
        <f t="shared" si="274"/>
        <v>3.5778478008731694E-23</v>
      </c>
      <c r="BU173" s="26">
        <f t="shared" si="275"/>
        <v>1</v>
      </c>
      <c r="BV173" s="26">
        <f t="shared" si="296"/>
        <v>0</v>
      </c>
      <c r="BW173" s="26">
        <f t="shared" si="276"/>
        <v>3.5778478008731694E-23</v>
      </c>
      <c r="BX173" s="26">
        <f t="shared" si="277"/>
        <v>1</v>
      </c>
      <c r="BY173" s="26">
        <f t="shared" si="319"/>
        <v>0</v>
      </c>
      <c r="BZ173" s="26">
        <f t="shared" si="320"/>
        <v>3.5778478008731694E-23</v>
      </c>
      <c r="CA173" s="26">
        <f t="shared" si="278"/>
        <v>1.2441095332361641E-13</v>
      </c>
      <c r="CB173" s="26">
        <f t="shared" si="279"/>
        <v>0.99999999999999978</v>
      </c>
      <c r="CC173" s="26">
        <f t="shared" si="297"/>
        <v>0</v>
      </c>
      <c r="CD173" s="26">
        <f t="shared" si="280"/>
        <v>1.2441095332361641E-13</v>
      </c>
      <c r="CE173" s="26">
        <f t="shared" si="281"/>
        <v>0.99999999999999989</v>
      </c>
      <c r="CF173" s="26">
        <f t="shared" si="321"/>
        <v>0</v>
      </c>
      <c r="CG173" s="26">
        <f t="shared" si="322"/>
        <v>1.2441095332361641E-13</v>
      </c>
      <c r="CH173" s="26">
        <f t="shared" si="282"/>
        <v>9.1843478716923642E-8</v>
      </c>
      <c r="CI173" s="26">
        <f t="shared" si="283"/>
        <v>0.99999997256130624</v>
      </c>
      <c r="CJ173" s="26">
        <f t="shared" si="298"/>
        <v>1.9191094380310858E-8</v>
      </c>
      <c r="CK173" s="26">
        <f t="shared" si="284"/>
        <v>7.2652384336612783E-8</v>
      </c>
      <c r="CL173" s="26">
        <f t="shared" si="285"/>
        <v>0.99999997902146365</v>
      </c>
      <c r="CM173" s="26">
        <f t="shared" si="323"/>
        <v>1.4830506267493604E-8</v>
      </c>
      <c r="CN173" s="26">
        <f t="shared" si="324"/>
        <v>7.7012972449430038E-8</v>
      </c>
    </row>
    <row r="174" spans="1:92" x14ac:dyDescent="0.25">
      <c r="A174" s="38">
        <v>168</v>
      </c>
      <c r="B174" s="26">
        <f t="shared" si="234"/>
        <v>1.4563278314337899E-303</v>
      </c>
      <c r="C174" s="26">
        <f t="shared" si="235"/>
        <v>1</v>
      </c>
      <c r="D174" s="26">
        <f t="shared" si="286"/>
        <v>0</v>
      </c>
      <c r="E174" s="26">
        <f t="shared" si="236"/>
        <v>1.4563278314337899E-303</v>
      </c>
      <c r="F174" s="26">
        <f t="shared" si="237"/>
        <v>1</v>
      </c>
      <c r="G174" s="26">
        <f t="shared" si="299"/>
        <v>0</v>
      </c>
      <c r="H174" s="26">
        <f t="shared" si="300"/>
        <v>1.4563278314337899E-303</v>
      </c>
      <c r="I174" s="26">
        <f t="shared" si="238"/>
        <v>2.0044902073398817E-253</v>
      </c>
      <c r="J174" s="26">
        <f t="shared" si="239"/>
        <v>1</v>
      </c>
      <c r="K174" s="26">
        <f t="shared" si="287"/>
        <v>0</v>
      </c>
      <c r="L174" s="26">
        <f t="shared" si="240"/>
        <v>2.0044902073398817E-253</v>
      </c>
      <c r="M174" s="26">
        <f t="shared" si="241"/>
        <v>1</v>
      </c>
      <c r="N174" s="26">
        <f t="shared" si="301"/>
        <v>0</v>
      </c>
      <c r="O174" s="26">
        <f t="shared" si="302"/>
        <v>2.0044902073398817E-253</v>
      </c>
      <c r="P174" s="26">
        <f t="shared" si="242"/>
        <v>1.0149724325938268E-203</v>
      </c>
      <c r="Q174" s="26">
        <f t="shared" si="243"/>
        <v>1</v>
      </c>
      <c r="R174" s="26">
        <f t="shared" si="288"/>
        <v>0</v>
      </c>
      <c r="S174" s="26">
        <f t="shared" si="244"/>
        <v>1.0149724325938268E-203</v>
      </c>
      <c r="T174" s="26">
        <f t="shared" si="245"/>
        <v>1</v>
      </c>
      <c r="U174" s="26">
        <f t="shared" si="303"/>
        <v>0</v>
      </c>
      <c r="V174" s="26">
        <f t="shared" si="304"/>
        <v>1.0149724325938268E-203</v>
      </c>
      <c r="W174" s="26">
        <f t="shared" si="246"/>
        <v>3.4195029303285809E-164</v>
      </c>
      <c r="X174" s="26">
        <f t="shared" si="247"/>
        <v>1</v>
      </c>
      <c r="Y174" s="26">
        <f t="shared" si="289"/>
        <v>0</v>
      </c>
      <c r="Z174" s="26">
        <f t="shared" si="248"/>
        <v>3.4195029303285809E-164</v>
      </c>
      <c r="AA174" s="26">
        <f t="shared" si="249"/>
        <v>1</v>
      </c>
      <c r="AB174" s="26">
        <f t="shared" si="305"/>
        <v>0</v>
      </c>
      <c r="AC174" s="26">
        <f t="shared" si="306"/>
        <v>3.4195029303285809E-164</v>
      </c>
      <c r="AD174" s="26">
        <f t="shared" si="250"/>
        <v>5.9468288109077916E-133</v>
      </c>
      <c r="AE174" s="26">
        <f t="shared" si="251"/>
        <v>1</v>
      </c>
      <c r="AF174" s="26">
        <f t="shared" si="290"/>
        <v>0</v>
      </c>
      <c r="AG174" s="26">
        <f t="shared" si="252"/>
        <v>5.9468288109077916E-133</v>
      </c>
      <c r="AH174" s="26">
        <f t="shared" si="253"/>
        <v>1</v>
      </c>
      <c r="AI174" s="26">
        <f t="shared" si="307"/>
        <v>0</v>
      </c>
      <c r="AJ174" s="26">
        <f t="shared" si="308"/>
        <v>5.9468288109077916E-133</v>
      </c>
      <c r="AK174" s="26">
        <f t="shared" si="254"/>
        <v>8.7296937218315496E-108</v>
      </c>
      <c r="AL174" s="26">
        <f t="shared" si="255"/>
        <v>1</v>
      </c>
      <c r="AM174" s="26">
        <f t="shared" si="291"/>
        <v>0</v>
      </c>
      <c r="AN174" s="26">
        <f t="shared" si="256"/>
        <v>8.7296937218315496E-108</v>
      </c>
      <c r="AO174" s="26">
        <f t="shared" si="257"/>
        <v>1</v>
      </c>
      <c r="AP174" s="26">
        <f t="shared" si="309"/>
        <v>0</v>
      </c>
      <c r="AQ174" s="26">
        <f t="shared" si="310"/>
        <v>8.7296937218315496E-108</v>
      </c>
      <c r="AR174" s="26">
        <f t="shared" si="258"/>
        <v>4.0757827461236848E-90</v>
      </c>
      <c r="AS174" s="26">
        <f t="shared" si="259"/>
        <v>1</v>
      </c>
      <c r="AT174" s="26">
        <f t="shared" si="292"/>
        <v>0</v>
      </c>
      <c r="AU174" s="26">
        <f t="shared" si="260"/>
        <v>4.0757827461236848E-90</v>
      </c>
      <c r="AV174" s="26">
        <f t="shared" si="261"/>
        <v>1</v>
      </c>
      <c r="AW174" s="26">
        <f t="shared" si="311"/>
        <v>0</v>
      </c>
      <c r="AX174" s="26">
        <f t="shared" si="312"/>
        <v>4.0757827461236848E-90</v>
      </c>
      <c r="AY174" s="26">
        <f t="shared" si="262"/>
        <v>2.1913664005809343E-74</v>
      </c>
      <c r="AZ174" s="26">
        <f t="shared" si="263"/>
        <v>1</v>
      </c>
      <c r="BA174" s="26">
        <f t="shared" si="293"/>
        <v>0</v>
      </c>
      <c r="BB174" s="26">
        <f t="shared" si="264"/>
        <v>2.1913664005809343E-74</v>
      </c>
      <c r="BC174" s="26">
        <f t="shared" si="265"/>
        <v>1</v>
      </c>
      <c r="BD174" s="26">
        <f t="shared" si="313"/>
        <v>0</v>
      </c>
      <c r="BE174" s="26">
        <f t="shared" si="314"/>
        <v>2.1913664005809343E-74</v>
      </c>
      <c r="BF174" s="26">
        <f t="shared" si="266"/>
        <v>9.6949917533168663E-56</v>
      </c>
      <c r="BG174" s="26">
        <f t="shared" si="267"/>
        <v>1</v>
      </c>
      <c r="BH174" s="26">
        <f t="shared" si="294"/>
        <v>0</v>
      </c>
      <c r="BI174" s="26">
        <f t="shared" si="268"/>
        <v>9.6949917533168663E-56</v>
      </c>
      <c r="BJ174" s="26">
        <f t="shared" si="269"/>
        <v>1</v>
      </c>
      <c r="BK174" s="26">
        <f t="shared" si="315"/>
        <v>0</v>
      </c>
      <c r="BL174" s="26">
        <f t="shared" si="316"/>
        <v>9.6949917533168663E-56</v>
      </c>
      <c r="BM174" s="26">
        <f t="shared" si="270"/>
        <v>2.0407521581615983E-39</v>
      </c>
      <c r="BN174" s="26">
        <f t="shared" si="271"/>
        <v>1</v>
      </c>
      <c r="BO174" s="26">
        <f t="shared" si="295"/>
        <v>0</v>
      </c>
      <c r="BP174" s="26">
        <f t="shared" si="272"/>
        <v>2.0407521581615983E-39</v>
      </c>
      <c r="BQ174" s="26">
        <f t="shared" si="273"/>
        <v>1</v>
      </c>
      <c r="BR174" s="26">
        <f t="shared" si="317"/>
        <v>0</v>
      </c>
      <c r="BS174" s="26">
        <f t="shared" si="318"/>
        <v>2.0407521581615983E-39</v>
      </c>
      <c r="BT174" s="26">
        <f t="shared" si="274"/>
        <v>1.4907699170305083E-23</v>
      </c>
      <c r="BU174" s="26">
        <f t="shared" si="275"/>
        <v>1</v>
      </c>
      <c r="BV174" s="26">
        <f t="shared" si="296"/>
        <v>0</v>
      </c>
      <c r="BW174" s="26">
        <f t="shared" si="276"/>
        <v>1.4907699170305083E-23</v>
      </c>
      <c r="BX174" s="26">
        <f t="shared" si="277"/>
        <v>1</v>
      </c>
      <c r="BY174" s="26">
        <f t="shared" si="319"/>
        <v>0</v>
      </c>
      <c r="BZ174" s="26">
        <f t="shared" si="320"/>
        <v>1.4907699170305083E-23</v>
      </c>
      <c r="CA174" s="26">
        <f t="shared" si="278"/>
        <v>6.6648724994795696E-14</v>
      </c>
      <c r="CB174" s="26">
        <f t="shared" si="279"/>
        <v>0.99999999999999989</v>
      </c>
      <c r="CC174" s="26">
        <f t="shared" si="297"/>
        <v>0</v>
      </c>
      <c r="CD174" s="26">
        <f t="shared" si="280"/>
        <v>6.6648724994795696E-14</v>
      </c>
      <c r="CE174" s="26">
        <f t="shared" si="281"/>
        <v>0.99999999999999989</v>
      </c>
      <c r="CF174" s="26">
        <f t="shared" si="321"/>
        <v>0</v>
      </c>
      <c r="CG174" s="26">
        <f t="shared" si="322"/>
        <v>6.6648724994795696E-14</v>
      </c>
      <c r="CH174" s="26">
        <f t="shared" si="282"/>
        <v>6.013561106465087E-8</v>
      </c>
      <c r="CI174" s="26">
        <f t="shared" si="283"/>
        <v>0.99999998399603629</v>
      </c>
      <c r="CJ174" s="26">
        <f t="shared" si="298"/>
        <v>1.1434730051718134E-8</v>
      </c>
      <c r="CK174" s="26">
        <f t="shared" si="284"/>
        <v>4.8700881012932736E-8</v>
      </c>
      <c r="CL174" s="26">
        <f t="shared" si="285"/>
        <v>0.99999998781795663</v>
      </c>
      <c r="CM174" s="26">
        <f t="shared" si="323"/>
        <v>8.7964929784689616E-9</v>
      </c>
      <c r="CN174" s="26">
        <f t="shared" si="324"/>
        <v>5.1339118086181908E-8</v>
      </c>
    </row>
    <row r="175" spans="1:92" x14ac:dyDescent="0.25">
      <c r="A175" s="38">
        <v>169</v>
      </c>
      <c r="B175" s="26">
        <f t="shared" si="234"/>
        <v>8.617324446353426E-306</v>
      </c>
      <c r="C175" s="26">
        <f t="shared" si="235"/>
        <v>1</v>
      </c>
      <c r="D175" s="26">
        <f t="shared" si="286"/>
        <v>0</v>
      </c>
      <c r="E175" s="26">
        <f t="shared" si="236"/>
        <v>8.617324446353426E-306</v>
      </c>
      <c r="F175" s="26">
        <f t="shared" si="237"/>
        <v>1</v>
      </c>
      <c r="G175" s="26">
        <f t="shared" si="299"/>
        <v>0</v>
      </c>
      <c r="H175" s="26">
        <f t="shared" si="300"/>
        <v>8.617324446353426E-306</v>
      </c>
      <c r="I175" s="26">
        <f t="shared" si="238"/>
        <v>2.3721777601655144E-255</v>
      </c>
      <c r="J175" s="26">
        <f t="shared" si="239"/>
        <v>1</v>
      </c>
      <c r="K175" s="26">
        <f t="shared" si="287"/>
        <v>0</v>
      </c>
      <c r="L175" s="26">
        <f t="shared" si="240"/>
        <v>2.3721777601655144E-255</v>
      </c>
      <c r="M175" s="26">
        <f t="shared" si="241"/>
        <v>1</v>
      </c>
      <c r="N175" s="26">
        <f t="shared" si="301"/>
        <v>0</v>
      </c>
      <c r="O175" s="26">
        <f t="shared" si="302"/>
        <v>2.3721777601655144E-255</v>
      </c>
      <c r="P175" s="26">
        <f t="shared" si="242"/>
        <v>2.4023016156069418E-205</v>
      </c>
      <c r="Q175" s="26">
        <f t="shared" si="243"/>
        <v>1</v>
      </c>
      <c r="R175" s="26">
        <f t="shared" si="288"/>
        <v>0</v>
      </c>
      <c r="S175" s="26">
        <f t="shared" si="244"/>
        <v>2.4023016156069418E-205</v>
      </c>
      <c r="T175" s="26">
        <f t="shared" si="245"/>
        <v>1</v>
      </c>
      <c r="U175" s="26">
        <f t="shared" si="303"/>
        <v>0</v>
      </c>
      <c r="V175" s="26">
        <f t="shared" si="304"/>
        <v>2.4023016156069418E-205</v>
      </c>
      <c r="W175" s="26">
        <f t="shared" si="246"/>
        <v>1.4163621604910824E-165</v>
      </c>
      <c r="X175" s="26">
        <f t="shared" si="247"/>
        <v>1</v>
      </c>
      <c r="Y175" s="26">
        <f t="shared" si="289"/>
        <v>0</v>
      </c>
      <c r="Z175" s="26">
        <f t="shared" si="248"/>
        <v>1.4163621604910824E-165</v>
      </c>
      <c r="AA175" s="26">
        <f t="shared" si="249"/>
        <v>1</v>
      </c>
      <c r="AB175" s="26">
        <f t="shared" si="305"/>
        <v>0</v>
      </c>
      <c r="AC175" s="26">
        <f t="shared" si="306"/>
        <v>1.4163621604910824E-165</v>
      </c>
      <c r="AD175" s="26">
        <f t="shared" si="250"/>
        <v>3.8707169775139871E-134</v>
      </c>
      <c r="AE175" s="26">
        <f t="shared" si="251"/>
        <v>1</v>
      </c>
      <c r="AF175" s="26">
        <f t="shared" si="290"/>
        <v>0</v>
      </c>
      <c r="AG175" s="26">
        <f t="shared" si="252"/>
        <v>3.8707169775139871E-134</v>
      </c>
      <c r="AH175" s="26">
        <f t="shared" si="253"/>
        <v>1</v>
      </c>
      <c r="AI175" s="26">
        <f t="shared" si="307"/>
        <v>0</v>
      </c>
      <c r="AJ175" s="26">
        <f t="shared" si="308"/>
        <v>3.8707169775139871E-134</v>
      </c>
      <c r="AK175" s="26">
        <f t="shared" si="254"/>
        <v>8.2647987898996463E-109</v>
      </c>
      <c r="AL175" s="26">
        <f t="shared" si="255"/>
        <v>1</v>
      </c>
      <c r="AM175" s="26">
        <f t="shared" si="291"/>
        <v>0</v>
      </c>
      <c r="AN175" s="26">
        <f t="shared" si="256"/>
        <v>8.2647987898996463E-109</v>
      </c>
      <c r="AO175" s="26">
        <f t="shared" si="257"/>
        <v>1</v>
      </c>
      <c r="AP175" s="26">
        <f t="shared" si="309"/>
        <v>0</v>
      </c>
      <c r="AQ175" s="26">
        <f t="shared" si="310"/>
        <v>8.2647987898996463E-109</v>
      </c>
      <c r="AR175" s="26">
        <f t="shared" si="258"/>
        <v>5.0645821105677173E-91</v>
      </c>
      <c r="AS175" s="26">
        <f t="shared" si="259"/>
        <v>1</v>
      </c>
      <c r="AT175" s="26">
        <f t="shared" si="292"/>
        <v>0</v>
      </c>
      <c r="AU175" s="26">
        <f t="shared" si="260"/>
        <v>5.0645821105677173E-91</v>
      </c>
      <c r="AV175" s="26">
        <f t="shared" si="261"/>
        <v>1</v>
      </c>
      <c r="AW175" s="26">
        <f t="shared" si="311"/>
        <v>0</v>
      </c>
      <c r="AX175" s="26">
        <f t="shared" si="312"/>
        <v>5.0645821105677173E-91</v>
      </c>
      <c r="AY175" s="26">
        <f t="shared" si="262"/>
        <v>3.5009995748925474E-75</v>
      </c>
      <c r="AZ175" s="26">
        <f t="shared" si="263"/>
        <v>1</v>
      </c>
      <c r="BA175" s="26">
        <f t="shared" si="293"/>
        <v>0</v>
      </c>
      <c r="BB175" s="26">
        <f t="shared" si="264"/>
        <v>3.5009995748925474E-75</v>
      </c>
      <c r="BC175" s="26">
        <f t="shared" si="265"/>
        <v>1</v>
      </c>
      <c r="BD175" s="26">
        <f t="shared" si="313"/>
        <v>0</v>
      </c>
      <c r="BE175" s="26">
        <f t="shared" si="314"/>
        <v>3.5009995748925474E-75</v>
      </c>
      <c r="BF175" s="26">
        <f t="shared" si="266"/>
        <v>2.1225721590101468E-56</v>
      </c>
      <c r="BG175" s="26">
        <f t="shared" si="267"/>
        <v>1</v>
      </c>
      <c r="BH175" s="26">
        <f t="shared" si="294"/>
        <v>0</v>
      </c>
      <c r="BI175" s="26">
        <f t="shared" si="268"/>
        <v>2.1225721590101468E-56</v>
      </c>
      <c r="BJ175" s="26">
        <f t="shared" si="269"/>
        <v>1</v>
      </c>
      <c r="BK175" s="26">
        <f t="shared" si="315"/>
        <v>0</v>
      </c>
      <c r="BL175" s="26">
        <f t="shared" si="316"/>
        <v>2.1225721590101468E-56</v>
      </c>
      <c r="BM175" s="26">
        <f t="shared" si="270"/>
        <v>6.0377282785846629E-40</v>
      </c>
      <c r="BN175" s="26">
        <f t="shared" si="271"/>
        <v>1</v>
      </c>
      <c r="BO175" s="26">
        <f t="shared" si="295"/>
        <v>0</v>
      </c>
      <c r="BP175" s="26">
        <f t="shared" si="272"/>
        <v>6.0377282785846629E-40</v>
      </c>
      <c r="BQ175" s="26">
        <f t="shared" si="273"/>
        <v>1</v>
      </c>
      <c r="BR175" s="26">
        <f t="shared" si="317"/>
        <v>0</v>
      </c>
      <c r="BS175" s="26">
        <f t="shared" si="318"/>
        <v>6.0377282785846629E-40</v>
      </c>
      <c r="BT175" s="26">
        <f t="shared" si="274"/>
        <v>6.1747866385879521E-24</v>
      </c>
      <c r="BU175" s="26">
        <f t="shared" si="275"/>
        <v>1</v>
      </c>
      <c r="BV175" s="26">
        <f t="shared" si="296"/>
        <v>0</v>
      </c>
      <c r="BW175" s="26">
        <f t="shared" si="276"/>
        <v>6.1747866385879521E-24</v>
      </c>
      <c r="BX175" s="26">
        <f t="shared" si="277"/>
        <v>1</v>
      </c>
      <c r="BY175" s="26">
        <f t="shared" si="319"/>
        <v>0</v>
      </c>
      <c r="BZ175" s="26">
        <f t="shared" si="320"/>
        <v>6.1747866385879521E-24</v>
      </c>
      <c r="CA175" s="26">
        <f t="shared" si="278"/>
        <v>3.5493403843382631E-14</v>
      </c>
      <c r="CB175" s="26">
        <f t="shared" si="279"/>
        <v>1</v>
      </c>
      <c r="CC175" s="26">
        <f t="shared" si="297"/>
        <v>0</v>
      </c>
      <c r="CD175" s="26">
        <f t="shared" si="280"/>
        <v>3.5493403843382631E-14</v>
      </c>
      <c r="CE175" s="26">
        <f t="shared" si="281"/>
        <v>1</v>
      </c>
      <c r="CF175" s="26">
        <f t="shared" si="321"/>
        <v>0</v>
      </c>
      <c r="CG175" s="26">
        <f t="shared" si="322"/>
        <v>3.5493403843382631E-14</v>
      </c>
      <c r="CH175" s="26">
        <f t="shared" si="282"/>
        <v>3.9141521994743479E-8</v>
      </c>
      <c r="CI175" s="26">
        <f t="shared" si="283"/>
        <v>0.99999999074763946</v>
      </c>
      <c r="CJ175" s="26">
        <f t="shared" si="298"/>
        <v>6.7516031654335507E-9</v>
      </c>
      <c r="CK175" s="26">
        <f t="shared" si="284"/>
        <v>3.2389918829309929E-8</v>
      </c>
      <c r="CL175" s="26">
        <f t="shared" si="285"/>
        <v>0.99999999298828302</v>
      </c>
      <c r="CM175" s="26">
        <f t="shared" si="323"/>
        <v>5.170326389247748E-9</v>
      </c>
      <c r="CN175" s="26">
        <f t="shared" si="324"/>
        <v>3.3971195605495731E-8</v>
      </c>
    </row>
    <row r="176" spans="1:92" x14ac:dyDescent="0.25">
      <c r="A176" s="38">
        <v>170</v>
      </c>
      <c r="B176" s="26">
        <f t="shared" si="234"/>
        <v>5.0690143802076445E-308</v>
      </c>
      <c r="C176" s="26">
        <f t="shared" si="235"/>
        <v>1</v>
      </c>
      <c r="D176" s="26">
        <f t="shared" si="286"/>
        <v>0</v>
      </c>
      <c r="E176" s="26">
        <f t="shared" si="236"/>
        <v>5.0690143802076445E-308</v>
      </c>
      <c r="F176" s="26">
        <f t="shared" si="237"/>
        <v>1</v>
      </c>
      <c r="G176" s="26">
        <f t="shared" si="299"/>
        <v>0</v>
      </c>
      <c r="H176" s="26">
        <f t="shared" si="300"/>
        <v>5.0690143802076445E-308</v>
      </c>
      <c r="I176" s="26">
        <f t="shared" si="238"/>
        <v>2.7907973649003237E-257</v>
      </c>
      <c r="J176" s="26">
        <f t="shared" si="239"/>
        <v>1</v>
      </c>
      <c r="K176" s="26">
        <f t="shared" si="287"/>
        <v>0</v>
      </c>
      <c r="L176" s="26">
        <f t="shared" si="240"/>
        <v>2.7907973649003237E-257</v>
      </c>
      <c r="M176" s="26">
        <f t="shared" si="241"/>
        <v>1</v>
      </c>
      <c r="N176" s="26">
        <f t="shared" si="301"/>
        <v>0</v>
      </c>
      <c r="O176" s="26">
        <f t="shared" si="302"/>
        <v>2.7907973649003237E-257</v>
      </c>
      <c r="P176" s="26">
        <f t="shared" si="242"/>
        <v>5.6524743896628331E-207</v>
      </c>
      <c r="Q176" s="26">
        <f t="shared" si="243"/>
        <v>1</v>
      </c>
      <c r="R176" s="26">
        <f t="shared" si="288"/>
        <v>0</v>
      </c>
      <c r="S176" s="26">
        <f t="shared" si="244"/>
        <v>5.6524743896628331E-207</v>
      </c>
      <c r="T176" s="26">
        <f t="shared" si="245"/>
        <v>1</v>
      </c>
      <c r="U176" s="26">
        <f t="shared" si="303"/>
        <v>0</v>
      </c>
      <c r="V176" s="26">
        <f t="shared" si="304"/>
        <v>5.6524743896628331E-207</v>
      </c>
      <c r="W176" s="26">
        <f t="shared" si="246"/>
        <v>5.8320794843749964E-167</v>
      </c>
      <c r="X176" s="26">
        <f t="shared" si="247"/>
        <v>1</v>
      </c>
      <c r="Y176" s="26">
        <f t="shared" si="289"/>
        <v>0</v>
      </c>
      <c r="Z176" s="26">
        <f t="shared" si="248"/>
        <v>5.8320794843749964E-167</v>
      </c>
      <c r="AA176" s="26">
        <f t="shared" si="249"/>
        <v>1</v>
      </c>
      <c r="AB176" s="26">
        <f t="shared" si="305"/>
        <v>0</v>
      </c>
      <c r="AC176" s="26">
        <f t="shared" si="306"/>
        <v>5.8320794843749964E-167</v>
      </c>
      <c r="AD176" s="26">
        <f t="shared" si="250"/>
        <v>2.5045815736854644E-135</v>
      </c>
      <c r="AE176" s="26">
        <f t="shared" si="251"/>
        <v>1</v>
      </c>
      <c r="AF176" s="26">
        <f t="shared" si="290"/>
        <v>0</v>
      </c>
      <c r="AG176" s="26">
        <f t="shared" si="252"/>
        <v>2.5045815736854644E-135</v>
      </c>
      <c r="AH176" s="26">
        <f t="shared" si="253"/>
        <v>1</v>
      </c>
      <c r="AI176" s="26">
        <f t="shared" si="307"/>
        <v>0</v>
      </c>
      <c r="AJ176" s="26">
        <f t="shared" si="308"/>
        <v>2.5045815736854644E-135</v>
      </c>
      <c r="AK176" s="26">
        <f t="shared" si="254"/>
        <v>7.7786341552000321E-110</v>
      </c>
      <c r="AL176" s="26">
        <f t="shared" si="255"/>
        <v>1</v>
      </c>
      <c r="AM176" s="26">
        <f t="shared" si="291"/>
        <v>0</v>
      </c>
      <c r="AN176" s="26">
        <f t="shared" si="256"/>
        <v>7.7786341552000321E-110</v>
      </c>
      <c r="AO176" s="26">
        <f t="shared" si="257"/>
        <v>1</v>
      </c>
      <c r="AP176" s="26">
        <f t="shared" si="309"/>
        <v>0</v>
      </c>
      <c r="AQ176" s="26">
        <f t="shared" si="310"/>
        <v>7.7786341552000321E-110</v>
      </c>
      <c r="AR176" s="26">
        <f t="shared" si="258"/>
        <v>6.2562484895249371E-92</v>
      </c>
      <c r="AS176" s="26">
        <f t="shared" si="259"/>
        <v>1</v>
      </c>
      <c r="AT176" s="26">
        <f t="shared" si="292"/>
        <v>0</v>
      </c>
      <c r="AU176" s="26">
        <f t="shared" si="260"/>
        <v>6.2562484895249371E-92</v>
      </c>
      <c r="AV176" s="26">
        <f t="shared" si="261"/>
        <v>1</v>
      </c>
      <c r="AW176" s="26">
        <f t="shared" si="311"/>
        <v>0</v>
      </c>
      <c r="AX176" s="26">
        <f t="shared" si="312"/>
        <v>6.2562484895249371E-92</v>
      </c>
      <c r="AY176" s="26">
        <f t="shared" si="262"/>
        <v>5.5604110895354014E-76</v>
      </c>
      <c r="AZ176" s="26">
        <f t="shared" si="263"/>
        <v>1</v>
      </c>
      <c r="BA176" s="26">
        <f t="shared" si="293"/>
        <v>0</v>
      </c>
      <c r="BB176" s="26">
        <f t="shared" si="264"/>
        <v>5.5604110895354014E-76</v>
      </c>
      <c r="BC176" s="26">
        <f t="shared" si="265"/>
        <v>1</v>
      </c>
      <c r="BD176" s="26">
        <f t="shared" si="313"/>
        <v>0</v>
      </c>
      <c r="BE176" s="26">
        <f t="shared" si="314"/>
        <v>5.5604110895354014E-76</v>
      </c>
      <c r="BF176" s="26">
        <f t="shared" si="266"/>
        <v>4.6197158754927294E-57</v>
      </c>
      <c r="BG176" s="26">
        <f t="shared" si="267"/>
        <v>1</v>
      </c>
      <c r="BH176" s="26">
        <f t="shared" si="294"/>
        <v>0</v>
      </c>
      <c r="BI176" s="26">
        <f t="shared" si="268"/>
        <v>4.6197158754927294E-57</v>
      </c>
      <c r="BJ176" s="26">
        <f t="shared" si="269"/>
        <v>1</v>
      </c>
      <c r="BK176" s="26">
        <f t="shared" si="315"/>
        <v>0</v>
      </c>
      <c r="BL176" s="26">
        <f t="shared" si="316"/>
        <v>4.6197158754927294E-57</v>
      </c>
      <c r="BM176" s="26">
        <f t="shared" si="270"/>
        <v>1.7758024348778241E-40</v>
      </c>
      <c r="BN176" s="26">
        <f t="shared" si="271"/>
        <v>1</v>
      </c>
      <c r="BO176" s="26">
        <f t="shared" si="295"/>
        <v>0</v>
      </c>
      <c r="BP176" s="26">
        <f t="shared" si="272"/>
        <v>1.7758024348778241E-40</v>
      </c>
      <c r="BQ176" s="26">
        <f t="shared" si="273"/>
        <v>1</v>
      </c>
      <c r="BR176" s="26">
        <f t="shared" si="317"/>
        <v>0</v>
      </c>
      <c r="BS176" s="26">
        <f t="shared" si="318"/>
        <v>1.7758024348778241E-40</v>
      </c>
      <c r="BT176" s="26">
        <f t="shared" si="274"/>
        <v>2.5425592041244412E-24</v>
      </c>
      <c r="BU176" s="26">
        <f t="shared" si="275"/>
        <v>1</v>
      </c>
      <c r="BV176" s="26">
        <f t="shared" si="296"/>
        <v>0</v>
      </c>
      <c r="BW176" s="26">
        <f t="shared" si="276"/>
        <v>2.5425592041244412E-24</v>
      </c>
      <c r="BX176" s="26">
        <f t="shared" si="277"/>
        <v>1</v>
      </c>
      <c r="BY176" s="26">
        <f t="shared" si="319"/>
        <v>0</v>
      </c>
      <c r="BZ176" s="26">
        <f t="shared" si="320"/>
        <v>2.5425592041244412E-24</v>
      </c>
      <c r="CA176" s="26">
        <f t="shared" si="278"/>
        <v>1.8790625564143415E-14</v>
      </c>
      <c r="CB176" s="26">
        <f t="shared" si="279"/>
        <v>1</v>
      </c>
      <c r="CC176" s="26">
        <f t="shared" si="297"/>
        <v>0</v>
      </c>
      <c r="CD176" s="26">
        <f t="shared" si="280"/>
        <v>1.8790625564143415E-14</v>
      </c>
      <c r="CE176" s="26">
        <f t="shared" si="281"/>
        <v>1</v>
      </c>
      <c r="CF176" s="26">
        <f t="shared" si="321"/>
        <v>0</v>
      </c>
      <c r="CG176" s="26">
        <f t="shared" si="322"/>
        <v>1.8790625564143415E-14</v>
      </c>
      <c r="CH176" s="26">
        <f t="shared" si="282"/>
        <v>2.5326867173069616E-8</v>
      </c>
      <c r="CI176" s="26">
        <f t="shared" si="283"/>
        <v>0.99999999469805445</v>
      </c>
      <c r="CJ176" s="26">
        <f t="shared" si="298"/>
        <v>3.9504149951241629E-9</v>
      </c>
      <c r="CK176" s="26">
        <f t="shared" si="284"/>
        <v>2.1376452177945453E-8</v>
      </c>
      <c r="CL176" s="26">
        <f t="shared" si="285"/>
        <v>0.99999999599977119</v>
      </c>
      <c r="CM176" s="26">
        <f t="shared" si="323"/>
        <v>3.0114881699461193E-9</v>
      </c>
      <c r="CN176" s="26">
        <f t="shared" si="324"/>
        <v>2.2315379003123497E-8</v>
      </c>
    </row>
    <row r="177" spans="1:92" x14ac:dyDescent="0.25">
      <c r="A177" s="38">
        <v>171</v>
      </c>
      <c r="B177" s="26">
        <f t="shared" si="234"/>
        <v>0</v>
      </c>
      <c r="C177" s="26">
        <f t="shared" si="235"/>
        <v>1</v>
      </c>
      <c r="D177" s="26">
        <f t="shared" si="286"/>
        <v>0</v>
      </c>
      <c r="E177" s="26">
        <f t="shared" si="236"/>
        <v>0</v>
      </c>
      <c r="F177" s="26">
        <f t="shared" si="237"/>
        <v>1</v>
      </c>
      <c r="G177" s="26">
        <f t="shared" si="299"/>
        <v>0</v>
      </c>
      <c r="H177" s="26">
        <f t="shared" si="300"/>
        <v>0</v>
      </c>
      <c r="I177" s="26">
        <f t="shared" si="238"/>
        <v>3.2640904852631305E-259</v>
      </c>
      <c r="J177" s="26">
        <f t="shared" si="239"/>
        <v>1</v>
      </c>
      <c r="K177" s="26">
        <f t="shared" si="287"/>
        <v>0</v>
      </c>
      <c r="L177" s="26">
        <f t="shared" si="240"/>
        <v>3.2640904852631305E-259</v>
      </c>
      <c r="M177" s="26">
        <f t="shared" si="241"/>
        <v>1</v>
      </c>
      <c r="N177" s="26">
        <f t="shared" si="301"/>
        <v>0</v>
      </c>
      <c r="O177" s="26">
        <f t="shared" si="302"/>
        <v>3.2640904852631305E-259</v>
      </c>
      <c r="P177" s="26">
        <f t="shared" si="242"/>
        <v>1.3222162315002163E-208</v>
      </c>
      <c r="Q177" s="26">
        <f t="shared" si="243"/>
        <v>1</v>
      </c>
      <c r="R177" s="26">
        <f t="shared" si="288"/>
        <v>0</v>
      </c>
      <c r="S177" s="26">
        <f t="shared" si="244"/>
        <v>1.3222162315002163E-208</v>
      </c>
      <c r="T177" s="26">
        <f t="shared" si="245"/>
        <v>1</v>
      </c>
      <c r="U177" s="26">
        <f t="shared" si="303"/>
        <v>0</v>
      </c>
      <c r="V177" s="26">
        <f t="shared" si="304"/>
        <v>1.3222162315002163E-208</v>
      </c>
      <c r="W177" s="26">
        <f t="shared" si="246"/>
        <v>2.3874009585162752E-168</v>
      </c>
      <c r="X177" s="26">
        <f t="shared" si="247"/>
        <v>1</v>
      </c>
      <c r="Y177" s="26">
        <f t="shared" si="289"/>
        <v>0</v>
      </c>
      <c r="Z177" s="26">
        <f t="shared" si="248"/>
        <v>2.3874009585162752E-168</v>
      </c>
      <c r="AA177" s="26">
        <f t="shared" si="249"/>
        <v>1</v>
      </c>
      <c r="AB177" s="26">
        <f t="shared" si="305"/>
        <v>0</v>
      </c>
      <c r="AC177" s="26">
        <f t="shared" si="306"/>
        <v>2.3874009585162752E-168</v>
      </c>
      <c r="AD177" s="26">
        <f t="shared" si="250"/>
        <v>1.6111343456457288E-136</v>
      </c>
      <c r="AE177" s="26">
        <f t="shared" si="251"/>
        <v>1</v>
      </c>
      <c r="AF177" s="26">
        <f t="shared" si="290"/>
        <v>0</v>
      </c>
      <c r="AG177" s="26">
        <f t="shared" si="252"/>
        <v>1.6111343456457288E-136</v>
      </c>
      <c r="AH177" s="26">
        <f t="shared" si="253"/>
        <v>1</v>
      </c>
      <c r="AI177" s="26">
        <f t="shared" si="307"/>
        <v>0</v>
      </c>
      <c r="AJ177" s="26">
        <f t="shared" si="308"/>
        <v>1.6111343456457288E-136</v>
      </c>
      <c r="AK177" s="26">
        <f t="shared" si="254"/>
        <v>7.2782541803038784E-111</v>
      </c>
      <c r="AL177" s="26">
        <f t="shared" si="255"/>
        <v>1</v>
      </c>
      <c r="AM177" s="26">
        <f t="shared" si="291"/>
        <v>0</v>
      </c>
      <c r="AN177" s="26">
        <f t="shared" si="256"/>
        <v>7.2782541803038784E-111</v>
      </c>
      <c r="AO177" s="26">
        <f t="shared" si="257"/>
        <v>1</v>
      </c>
      <c r="AP177" s="26">
        <f t="shared" si="309"/>
        <v>0</v>
      </c>
      <c r="AQ177" s="26">
        <f t="shared" si="310"/>
        <v>7.2782541803038784E-111</v>
      </c>
      <c r="AR177" s="26">
        <f t="shared" si="258"/>
        <v>7.6831121801182979E-93</v>
      </c>
      <c r="AS177" s="26">
        <f t="shared" si="259"/>
        <v>1</v>
      </c>
      <c r="AT177" s="26">
        <f t="shared" si="292"/>
        <v>0</v>
      </c>
      <c r="AU177" s="26">
        <f t="shared" si="260"/>
        <v>7.6831121801182979E-93</v>
      </c>
      <c r="AV177" s="26">
        <f t="shared" si="261"/>
        <v>1</v>
      </c>
      <c r="AW177" s="26">
        <f t="shared" si="311"/>
        <v>0</v>
      </c>
      <c r="AX177" s="26">
        <f t="shared" si="312"/>
        <v>7.6831121801182979E-93</v>
      </c>
      <c r="AY177" s="26">
        <f t="shared" si="262"/>
        <v>8.779596457161238E-77</v>
      </c>
      <c r="AZ177" s="26">
        <f t="shared" si="263"/>
        <v>1</v>
      </c>
      <c r="BA177" s="26">
        <f t="shared" si="293"/>
        <v>0</v>
      </c>
      <c r="BB177" s="26">
        <f t="shared" si="264"/>
        <v>8.779596457161238E-77</v>
      </c>
      <c r="BC177" s="26">
        <f t="shared" si="265"/>
        <v>1</v>
      </c>
      <c r="BD177" s="26">
        <f t="shared" si="313"/>
        <v>0</v>
      </c>
      <c r="BE177" s="26">
        <f t="shared" si="314"/>
        <v>8.779596457161238E-77</v>
      </c>
      <c r="BF177" s="26">
        <f t="shared" si="266"/>
        <v>9.9958764557442457E-58</v>
      </c>
      <c r="BG177" s="26">
        <f t="shared" si="267"/>
        <v>1</v>
      </c>
      <c r="BH177" s="26">
        <f t="shared" si="294"/>
        <v>0</v>
      </c>
      <c r="BI177" s="26">
        <f t="shared" si="268"/>
        <v>9.9958764557442457E-58</v>
      </c>
      <c r="BJ177" s="26">
        <f t="shared" si="269"/>
        <v>1</v>
      </c>
      <c r="BK177" s="26">
        <f t="shared" si="315"/>
        <v>0</v>
      </c>
      <c r="BL177" s="26">
        <f t="shared" si="316"/>
        <v>9.9958764557442457E-58</v>
      </c>
      <c r="BM177" s="26">
        <f t="shared" si="270"/>
        <v>5.1924047803444147E-41</v>
      </c>
      <c r="BN177" s="26">
        <f t="shared" si="271"/>
        <v>1</v>
      </c>
      <c r="BO177" s="26">
        <f t="shared" si="295"/>
        <v>0</v>
      </c>
      <c r="BP177" s="26">
        <f t="shared" si="272"/>
        <v>5.1924047803444147E-41</v>
      </c>
      <c r="BQ177" s="26">
        <f t="shared" si="273"/>
        <v>1</v>
      </c>
      <c r="BR177" s="26">
        <f t="shared" si="317"/>
        <v>0</v>
      </c>
      <c r="BS177" s="26">
        <f t="shared" si="318"/>
        <v>5.1924047803444147E-41</v>
      </c>
      <c r="BT177" s="26">
        <f t="shared" si="274"/>
        <v>1.0408137092906858E-24</v>
      </c>
      <c r="BU177" s="26">
        <f t="shared" si="275"/>
        <v>1</v>
      </c>
      <c r="BV177" s="26">
        <f t="shared" si="296"/>
        <v>0</v>
      </c>
      <c r="BW177" s="26">
        <f t="shared" si="276"/>
        <v>1.0408137092906858E-24</v>
      </c>
      <c r="BX177" s="26">
        <f t="shared" si="277"/>
        <v>1</v>
      </c>
      <c r="BY177" s="26">
        <f t="shared" si="319"/>
        <v>0</v>
      </c>
      <c r="BZ177" s="26">
        <f t="shared" si="320"/>
        <v>1.0408137092906858E-24</v>
      </c>
      <c r="CA177" s="26">
        <f t="shared" si="278"/>
        <v>9.8898029284966537E-15</v>
      </c>
      <c r="CB177" s="26">
        <f t="shared" si="279"/>
        <v>1</v>
      </c>
      <c r="CC177" s="26">
        <f t="shared" si="297"/>
        <v>0</v>
      </c>
      <c r="CD177" s="26">
        <f t="shared" si="280"/>
        <v>9.8898029284966537E-15</v>
      </c>
      <c r="CE177" s="26">
        <f t="shared" si="281"/>
        <v>1</v>
      </c>
      <c r="CF177" s="26">
        <f t="shared" si="321"/>
        <v>0</v>
      </c>
      <c r="CG177" s="26">
        <f t="shared" si="322"/>
        <v>9.8898029284966537E-15</v>
      </c>
      <c r="CH177" s="26">
        <f t="shared" si="282"/>
        <v>1.6292136777997931E-8</v>
      </c>
      <c r="CI177" s="26">
        <f t="shared" si="283"/>
        <v>0.99999999698857045</v>
      </c>
      <c r="CJ177" s="26">
        <f t="shared" si="298"/>
        <v>2.2905159990926904E-9</v>
      </c>
      <c r="CK177" s="26">
        <f t="shared" si="284"/>
        <v>1.400162077890524E-8</v>
      </c>
      <c r="CL177" s="26">
        <f t="shared" si="285"/>
        <v>0.9999999977379691</v>
      </c>
      <c r="CM177" s="26">
        <f t="shared" si="323"/>
        <v>1.7381979189323715E-9</v>
      </c>
      <c r="CN177" s="26">
        <f t="shared" si="324"/>
        <v>1.4553938859065559E-8</v>
      </c>
    </row>
    <row r="178" spans="1:92" x14ac:dyDescent="0.25">
      <c r="A178" s="38">
        <v>172</v>
      </c>
      <c r="B178" s="26">
        <f t="shared" si="234"/>
        <v>0</v>
      </c>
      <c r="C178" s="26">
        <f t="shared" si="235"/>
        <v>1</v>
      </c>
      <c r="D178" s="26">
        <f t="shared" si="286"/>
        <v>0</v>
      </c>
      <c r="E178" s="26">
        <f t="shared" si="236"/>
        <v>0</v>
      </c>
      <c r="F178" s="26">
        <f t="shared" si="237"/>
        <v>1</v>
      </c>
      <c r="G178" s="26">
        <f t="shared" si="299"/>
        <v>0</v>
      </c>
      <c r="H178" s="26">
        <f t="shared" si="300"/>
        <v>0</v>
      </c>
      <c r="I178" s="26">
        <f t="shared" si="238"/>
        <v>3.7954540526324699E-261</v>
      </c>
      <c r="J178" s="26">
        <f t="shared" si="239"/>
        <v>1</v>
      </c>
      <c r="K178" s="26">
        <f t="shared" si="287"/>
        <v>0</v>
      </c>
      <c r="L178" s="26">
        <f t="shared" si="240"/>
        <v>3.7954540526324699E-261</v>
      </c>
      <c r="M178" s="26">
        <f t="shared" si="241"/>
        <v>1</v>
      </c>
      <c r="N178" s="26">
        <f t="shared" si="301"/>
        <v>0</v>
      </c>
      <c r="O178" s="26">
        <f t="shared" si="302"/>
        <v>3.7954540526324699E-261</v>
      </c>
      <c r="P178" s="26">
        <f t="shared" si="242"/>
        <v>3.074921468605209E-210</v>
      </c>
      <c r="Q178" s="26">
        <f t="shared" si="243"/>
        <v>1</v>
      </c>
      <c r="R178" s="26">
        <f t="shared" si="288"/>
        <v>0</v>
      </c>
      <c r="S178" s="26">
        <f t="shared" si="244"/>
        <v>3.074921468605209E-210</v>
      </c>
      <c r="T178" s="26">
        <f t="shared" si="245"/>
        <v>1</v>
      </c>
      <c r="U178" s="26">
        <f t="shared" si="303"/>
        <v>0</v>
      </c>
      <c r="V178" s="26">
        <f t="shared" si="304"/>
        <v>3.074921468605209E-210</v>
      </c>
      <c r="W178" s="26">
        <f t="shared" si="246"/>
        <v>9.7161666916359528E-170</v>
      </c>
      <c r="X178" s="26">
        <f t="shared" si="247"/>
        <v>1</v>
      </c>
      <c r="Y178" s="26">
        <f t="shared" si="289"/>
        <v>0</v>
      </c>
      <c r="Z178" s="26">
        <f t="shared" si="248"/>
        <v>9.7161666916359528E-170</v>
      </c>
      <c r="AA178" s="26">
        <f t="shared" si="249"/>
        <v>1</v>
      </c>
      <c r="AB178" s="26">
        <f t="shared" si="305"/>
        <v>0</v>
      </c>
      <c r="AC178" s="26">
        <f t="shared" si="306"/>
        <v>9.7161666916359528E-170</v>
      </c>
      <c r="AD178" s="26">
        <f t="shared" si="250"/>
        <v>1.030376616401318E-137</v>
      </c>
      <c r="AE178" s="26">
        <f t="shared" si="251"/>
        <v>1</v>
      </c>
      <c r="AF178" s="26">
        <f t="shared" si="290"/>
        <v>0</v>
      </c>
      <c r="AG178" s="26">
        <f t="shared" si="252"/>
        <v>1.030376616401318E-137</v>
      </c>
      <c r="AH178" s="26">
        <f t="shared" si="253"/>
        <v>1</v>
      </c>
      <c r="AI178" s="26">
        <f t="shared" si="307"/>
        <v>0</v>
      </c>
      <c r="AJ178" s="26">
        <f t="shared" si="308"/>
        <v>1.030376616401318E-137</v>
      </c>
      <c r="AK178" s="26">
        <f t="shared" si="254"/>
        <v>6.7704690049337946E-112</v>
      </c>
      <c r="AL178" s="26">
        <f t="shared" si="255"/>
        <v>1</v>
      </c>
      <c r="AM178" s="26">
        <f t="shared" si="291"/>
        <v>0</v>
      </c>
      <c r="AN178" s="26">
        <f t="shared" si="256"/>
        <v>6.7704690049337946E-112</v>
      </c>
      <c r="AO178" s="26">
        <f t="shared" si="257"/>
        <v>1</v>
      </c>
      <c r="AP178" s="26">
        <f t="shared" si="309"/>
        <v>0</v>
      </c>
      <c r="AQ178" s="26">
        <f t="shared" si="310"/>
        <v>6.7704690049337946E-112</v>
      </c>
      <c r="AR178" s="26">
        <f t="shared" si="258"/>
        <v>9.3805439408417701E-94</v>
      </c>
      <c r="AS178" s="26">
        <f t="shared" si="259"/>
        <v>1</v>
      </c>
      <c r="AT178" s="26">
        <f t="shared" si="292"/>
        <v>0</v>
      </c>
      <c r="AU178" s="26">
        <f t="shared" si="260"/>
        <v>9.3805439408417701E-94</v>
      </c>
      <c r="AV178" s="26">
        <f t="shared" si="261"/>
        <v>1</v>
      </c>
      <c r="AW178" s="26">
        <f t="shared" si="311"/>
        <v>0</v>
      </c>
      <c r="AX178" s="26">
        <f t="shared" si="312"/>
        <v>9.3805439408417701E-94</v>
      </c>
      <c r="AY178" s="26">
        <f t="shared" si="262"/>
        <v>1.3781924671124119E-77</v>
      </c>
      <c r="AZ178" s="26">
        <f t="shared" si="263"/>
        <v>1</v>
      </c>
      <c r="BA178" s="26">
        <f t="shared" si="293"/>
        <v>0</v>
      </c>
      <c r="BB178" s="26">
        <f t="shared" si="264"/>
        <v>1.3781924671124119E-77</v>
      </c>
      <c r="BC178" s="26">
        <f t="shared" si="265"/>
        <v>1</v>
      </c>
      <c r="BD178" s="26">
        <f t="shared" si="313"/>
        <v>0</v>
      </c>
      <c r="BE178" s="26">
        <f t="shared" si="314"/>
        <v>1.3781924671124119E-77</v>
      </c>
      <c r="BF178" s="26">
        <f t="shared" si="266"/>
        <v>2.1502757492008606E-58</v>
      </c>
      <c r="BG178" s="26">
        <f t="shared" si="267"/>
        <v>1</v>
      </c>
      <c r="BH178" s="26">
        <f t="shared" si="294"/>
        <v>0</v>
      </c>
      <c r="BI178" s="26">
        <f t="shared" si="268"/>
        <v>2.1502757492008606E-58</v>
      </c>
      <c r="BJ178" s="26">
        <f t="shared" si="269"/>
        <v>1</v>
      </c>
      <c r="BK178" s="26">
        <f t="shared" si="315"/>
        <v>0</v>
      </c>
      <c r="BL178" s="26">
        <f t="shared" si="316"/>
        <v>2.1502757492008606E-58</v>
      </c>
      <c r="BM178" s="26">
        <f t="shared" si="270"/>
        <v>1.5094199942861563E-41</v>
      </c>
      <c r="BN178" s="26">
        <f t="shared" si="271"/>
        <v>1</v>
      </c>
      <c r="BO178" s="26">
        <f t="shared" si="295"/>
        <v>0</v>
      </c>
      <c r="BP178" s="26">
        <f t="shared" si="272"/>
        <v>1.5094199942861563E-41</v>
      </c>
      <c r="BQ178" s="26">
        <f t="shared" si="273"/>
        <v>1</v>
      </c>
      <c r="BR178" s="26">
        <f t="shared" si="317"/>
        <v>0</v>
      </c>
      <c r="BS178" s="26">
        <f t="shared" si="318"/>
        <v>1.5094199942861563E-41</v>
      </c>
      <c r="BT178" s="26">
        <f t="shared" si="274"/>
        <v>4.235869747113193E-25</v>
      </c>
      <c r="BU178" s="26">
        <f t="shared" si="275"/>
        <v>1</v>
      </c>
      <c r="BV178" s="26">
        <f t="shared" si="296"/>
        <v>0</v>
      </c>
      <c r="BW178" s="26">
        <f t="shared" si="276"/>
        <v>4.235869747113193E-25</v>
      </c>
      <c r="BX178" s="26">
        <f t="shared" si="277"/>
        <v>1</v>
      </c>
      <c r="BY178" s="26">
        <f t="shared" si="319"/>
        <v>0</v>
      </c>
      <c r="BZ178" s="26">
        <f t="shared" si="320"/>
        <v>4.235869747113193E-25</v>
      </c>
      <c r="CA178" s="26">
        <f t="shared" si="278"/>
        <v>5.1748968811899978E-15</v>
      </c>
      <c r="CB178" s="26">
        <f t="shared" si="279"/>
        <v>1</v>
      </c>
      <c r="CC178" s="26">
        <f t="shared" si="297"/>
        <v>0</v>
      </c>
      <c r="CD178" s="26">
        <f t="shared" si="280"/>
        <v>5.1748968811899978E-15</v>
      </c>
      <c r="CE178" s="26">
        <f t="shared" si="281"/>
        <v>1</v>
      </c>
      <c r="CF178" s="26">
        <f t="shared" si="321"/>
        <v>0</v>
      </c>
      <c r="CG178" s="26">
        <f t="shared" si="322"/>
        <v>5.1748968811899978E-15</v>
      </c>
      <c r="CH178" s="26">
        <f t="shared" si="282"/>
        <v>1.0419389799882185E-8</v>
      </c>
      <c r="CI178" s="26">
        <f t="shared" si="283"/>
        <v>0.99999999830463981</v>
      </c>
      <c r="CJ178" s="26">
        <f t="shared" si="298"/>
        <v>1.3160693645986044E-9</v>
      </c>
      <c r="CK178" s="26">
        <f t="shared" si="284"/>
        <v>9.103320435283581E-9</v>
      </c>
      <c r="CL178" s="26">
        <f t="shared" si="285"/>
        <v>0.99999999873216516</v>
      </c>
      <c r="CM178" s="26">
        <f t="shared" si="323"/>
        <v>9.9419605881223561E-10</v>
      </c>
      <c r="CN178" s="26">
        <f t="shared" si="324"/>
        <v>9.4251937410699498E-9</v>
      </c>
    </row>
    <row r="179" spans="1:92" x14ac:dyDescent="0.25">
      <c r="A179" s="38">
        <v>173</v>
      </c>
      <c r="B179" s="26">
        <f t="shared" si="234"/>
        <v>0</v>
      </c>
      <c r="C179" s="26">
        <f t="shared" si="235"/>
        <v>1</v>
      </c>
      <c r="D179" s="26">
        <f t="shared" si="286"/>
        <v>0</v>
      </c>
      <c r="E179" s="26">
        <f t="shared" si="236"/>
        <v>0</v>
      </c>
      <c r="F179" s="26">
        <f t="shared" si="237"/>
        <v>1</v>
      </c>
      <c r="G179" s="26">
        <f t="shared" si="299"/>
        <v>0</v>
      </c>
      <c r="H179" s="26">
        <f t="shared" si="300"/>
        <v>0</v>
      </c>
      <c r="I179" s="26">
        <f t="shared" si="238"/>
        <v>4.3878081533316167E-263</v>
      </c>
      <c r="J179" s="26">
        <f t="shared" si="239"/>
        <v>1</v>
      </c>
      <c r="K179" s="26">
        <f t="shared" si="287"/>
        <v>0</v>
      </c>
      <c r="L179" s="26">
        <f t="shared" si="240"/>
        <v>4.3878081533316167E-263</v>
      </c>
      <c r="M179" s="26">
        <f t="shared" si="241"/>
        <v>1</v>
      </c>
      <c r="N179" s="26">
        <f t="shared" si="301"/>
        <v>0</v>
      </c>
      <c r="O179" s="26">
        <f t="shared" si="302"/>
        <v>4.3878081533316167E-263</v>
      </c>
      <c r="P179" s="26">
        <f t="shared" si="242"/>
        <v>7.1096450141153426E-212</v>
      </c>
      <c r="Q179" s="26">
        <f t="shared" si="243"/>
        <v>1</v>
      </c>
      <c r="R179" s="26">
        <f t="shared" si="288"/>
        <v>0</v>
      </c>
      <c r="S179" s="26">
        <f t="shared" si="244"/>
        <v>7.1096450141153426E-212</v>
      </c>
      <c r="T179" s="26">
        <f t="shared" si="245"/>
        <v>1</v>
      </c>
      <c r="U179" s="26">
        <f t="shared" si="303"/>
        <v>0</v>
      </c>
      <c r="V179" s="26">
        <f t="shared" si="304"/>
        <v>7.1096450141153426E-212</v>
      </c>
      <c r="W179" s="26">
        <f t="shared" si="246"/>
        <v>3.9313969272510371E-171</v>
      </c>
      <c r="X179" s="26">
        <f t="shared" si="247"/>
        <v>1</v>
      </c>
      <c r="Y179" s="26">
        <f t="shared" si="289"/>
        <v>0</v>
      </c>
      <c r="Z179" s="26">
        <f t="shared" si="248"/>
        <v>3.9313969272510371E-171</v>
      </c>
      <c r="AA179" s="26">
        <f t="shared" si="249"/>
        <v>1</v>
      </c>
      <c r="AB179" s="26">
        <f t="shared" si="305"/>
        <v>0</v>
      </c>
      <c r="AC179" s="26">
        <f t="shared" si="306"/>
        <v>3.9313969272510371E-171</v>
      </c>
      <c r="AD179" s="26">
        <f t="shared" si="250"/>
        <v>6.5515276187368875E-139</v>
      </c>
      <c r="AE179" s="26">
        <f t="shared" si="251"/>
        <v>1</v>
      </c>
      <c r="AF179" s="26">
        <f t="shared" si="290"/>
        <v>0</v>
      </c>
      <c r="AG179" s="26">
        <f t="shared" si="252"/>
        <v>6.5515276187368875E-139</v>
      </c>
      <c r="AH179" s="26">
        <f t="shared" si="253"/>
        <v>1</v>
      </c>
      <c r="AI179" s="26">
        <f t="shared" si="307"/>
        <v>0</v>
      </c>
      <c r="AJ179" s="26">
        <f t="shared" si="308"/>
        <v>6.5515276187368875E-139</v>
      </c>
      <c r="AK179" s="26">
        <f t="shared" si="254"/>
        <v>6.2617054380889572E-113</v>
      </c>
      <c r="AL179" s="26">
        <f t="shared" si="255"/>
        <v>1</v>
      </c>
      <c r="AM179" s="26">
        <f t="shared" si="291"/>
        <v>0</v>
      </c>
      <c r="AN179" s="26">
        <f t="shared" si="256"/>
        <v>6.2617054380889572E-113</v>
      </c>
      <c r="AO179" s="26">
        <f t="shared" si="257"/>
        <v>1</v>
      </c>
      <c r="AP179" s="26">
        <f t="shared" si="309"/>
        <v>0</v>
      </c>
      <c r="AQ179" s="26">
        <f t="shared" si="310"/>
        <v>6.2617054380889572E-113</v>
      </c>
      <c r="AR179" s="26">
        <f t="shared" si="258"/>
        <v>1.1386787442641076E-94</v>
      </c>
      <c r="AS179" s="26">
        <f t="shared" si="259"/>
        <v>1</v>
      </c>
      <c r="AT179" s="26">
        <f t="shared" si="292"/>
        <v>0</v>
      </c>
      <c r="AU179" s="26">
        <f t="shared" si="260"/>
        <v>1.1386787442641076E-94</v>
      </c>
      <c r="AV179" s="26">
        <f t="shared" si="261"/>
        <v>1</v>
      </c>
      <c r="AW179" s="26">
        <f t="shared" si="311"/>
        <v>0</v>
      </c>
      <c r="AX179" s="26">
        <f t="shared" si="312"/>
        <v>1.1386787442641076E-94</v>
      </c>
      <c r="AY179" s="26">
        <f t="shared" si="262"/>
        <v>2.1509362203489075E-78</v>
      </c>
      <c r="AZ179" s="26">
        <f t="shared" si="263"/>
        <v>1</v>
      </c>
      <c r="BA179" s="26">
        <f t="shared" si="293"/>
        <v>0</v>
      </c>
      <c r="BB179" s="26">
        <f t="shared" si="264"/>
        <v>2.1509362203489075E-78</v>
      </c>
      <c r="BC179" s="26">
        <f t="shared" si="265"/>
        <v>1</v>
      </c>
      <c r="BD179" s="26">
        <f t="shared" si="313"/>
        <v>0</v>
      </c>
      <c r="BE179" s="26">
        <f t="shared" si="314"/>
        <v>2.1509362203489075E-78</v>
      </c>
      <c r="BF179" s="26">
        <f t="shared" si="266"/>
        <v>4.5988556485799034E-59</v>
      </c>
      <c r="BG179" s="26">
        <f t="shared" si="267"/>
        <v>1</v>
      </c>
      <c r="BH179" s="26">
        <f t="shared" si="294"/>
        <v>0</v>
      </c>
      <c r="BI179" s="26">
        <f t="shared" si="268"/>
        <v>4.5988556485799034E-59</v>
      </c>
      <c r="BJ179" s="26">
        <f t="shared" si="269"/>
        <v>1</v>
      </c>
      <c r="BK179" s="26">
        <f t="shared" si="315"/>
        <v>0</v>
      </c>
      <c r="BL179" s="26">
        <f t="shared" si="316"/>
        <v>4.5988556485799034E-59</v>
      </c>
      <c r="BM179" s="26">
        <f t="shared" si="270"/>
        <v>4.362485532619003E-42</v>
      </c>
      <c r="BN179" s="26">
        <f t="shared" si="271"/>
        <v>1</v>
      </c>
      <c r="BO179" s="26">
        <f t="shared" si="295"/>
        <v>0</v>
      </c>
      <c r="BP179" s="26">
        <f t="shared" si="272"/>
        <v>4.362485532619003E-42</v>
      </c>
      <c r="BQ179" s="26">
        <f t="shared" si="273"/>
        <v>1</v>
      </c>
      <c r="BR179" s="26">
        <f t="shared" si="317"/>
        <v>0</v>
      </c>
      <c r="BS179" s="26">
        <f t="shared" si="318"/>
        <v>4.362485532619003E-42</v>
      </c>
      <c r="BT179" s="26">
        <f t="shared" si="274"/>
        <v>1.7139357358261551E-25</v>
      </c>
      <c r="BU179" s="26">
        <f t="shared" si="275"/>
        <v>1</v>
      </c>
      <c r="BV179" s="26">
        <f t="shared" si="296"/>
        <v>0</v>
      </c>
      <c r="BW179" s="26">
        <f t="shared" si="276"/>
        <v>1.7139357358261551E-25</v>
      </c>
      <c r="BX179" s="26">
        <f t="shared" si="277"/>
        <v>1</v>
      </c>
      <c r="BY179" s="26">
        <f t="shared" si="319"/>
        <v>0</v>
      </c>
      <c r="BZ179" s="26">
        <f t="shared" si="320"/>
        <v>1.7139357358261551E-25</v>
      </c>
      <c r="CA179" s="26">
        <f t="shared" si="278"/>
        <v>2.6921428861682011E-15</v>
      </c>
      <c r="CB179" s="26">
        <f t="shared" si="279"/>
        <v>1</v>
      </c>
      <c r="CC179" s="26">
        <f t="shared" si="297"/>
        <v>0</v>
      </c>
      <c r="CD179" s="26">
        <f t="shared" si="280"/>
        <v>2.6921428861682011E-15</v>
      </c>
      <c r="CE179" s="26">
        <f t="shared" si="281"/>
        <v>1</v>
      </c>
      <c r="CF179" s="26">
        <f t="shared" si="321"/>
        <v>0</v>
      </c>
      <c r="CG179" s="26">
        <f t="shared" si="322"/>
        <v>2.6921428861682011E-15</v>
      </c>
      <c r="CH179" s="26">
        <f t="shared" si="282"/>
        <v>6.6250455374974076E-9</v>
      </c>
      <c r="CI179" s="26">
        <f t="shared" si="283"/>
        <v>0.99999999905398007</v>
      </c>
      <c r="CJ179" s="26">
        <f t="shared" si="298"/>
        <v>7.4934025651174352E-10</v>
      </c>
      <c r="CK179" s="26">
        <f t="shared" si="284"/>
        <v>5.8757052809856641E-9</v>
      </c>
      <c r="CL179" s="26">
        <f t="shared" si="285"/>
        <v>0.99999999929567274</v>
      </c>
      <c r="CM179" s="26">
        <f t="shared" si="323"/>
        <v>5.6350757393630602E-10</v>
      </c>
      <c r="CN179" s="26">
        <f t="shared" si="324"/>
        <v>6.0615379635611016E-9</v>
      </c>
    </row>
    <row r="180" spans="1:92" x14ac:dyDescent="0.25">
      <c r="A180" s="38">
        <v>174</v>
      </c>
      <c r="B180" s="26">
        <f t="shared" si="234"/>
        <v>0</v>
      </c>
      <c r="C180" s="26">
        <f t="shared" si="235"/>
        <v>1</v>
      </c>
      <c r="D180" s="26">
        <f t="shared" si="286"/>
        <v>0</v>
      </c>
      <c r="E180" s="26">
        <f t="shared" si="236"/>
        <v>0</v>
      </c>
      <c r="F180" s="26">
        <f t="shared" si="237"/>
        <v>1</v>
      </c>
      <c r="G180" s="26">
        <f t="shared" si="299"/>
        <v>0</v>
      </c>
      <c r="H180" s="26">
        <f t="shared" si="300"/>
        <v>0</v>
      </c>
      <c r="I180" s="26">
        <f t="shared" si="238"/>
        <v>5.043457647508239E-265</v>
      </c>
      <c r="J180" s="26">
        <f t="shared" si="239"/>
        <v>1</v>
      </c>
      <c r="K180" s="26">
        <f t="shared" si="287"/>
        <v>0</v>
      </c>
      <c r="L180" s="26">
        <f t="shared" si="240"/>
        <v>5.043457647508239E-265</v>
      </c>
      <c r="M180" s="26">
        <f t="shared" si="241"/>
        <v>1</v>
      </c>
      <c r="N180" s="26">
        <f t="shared" si="301"/>
        <v>0</v>
      </c>
      <c r="O180" s="26">
        <f t="shared" si="302"/>
        <v>5.043457647508239E-265</v>
      </c>
      <c r="P180" s="26">
        <f t="shared" si="242"/>
        <v>1.6344011526703089E-213</v>
      </c>
      <c r="Q180" s="26">
        <f t="shared" si="243"/>
        <v>1</v>
      </c>
      <c r="R180" s="26">
        <f t="shared" si="288"/>
        <v>0</v>
      </c>
      <c r="S180" s="26">
        <f t="shared" si="244"/>
        <v>1.6344011526703089E-213</v>
      </c>
      <c r="T180" s="26">
        <f t="shared" si="245"/>
        <v>1</v>
      </c>
      <c r="U180" s="26">
        <f t="shared" si="303"/>
        <v>0</v>
      </c>
      <c r="V180" s="26">
        <f t="shared" si="304"/>
        <v>1.6344011526703089E-213</v>
      </c>
      <c r="W180" s="26">
        <f t="shared" si="246"/>
        <v>1.5815964649861246E-172</v>
      </c>
      <c r="X180" s="26">
        <f t="shared" si="247"/>
        <v>1</v>
      </c>
      <c r="Y180" s="26">
        <f t="shared" si="289"/>
        <v>0</v>
      </c>
      <c r="Z180" s="26">
        <f t="shared" si="248"/>
        <v>1.5815964649861246E-172</v>
      </c>
      <c r="AA180" s="26">
        <f t="shared" si="249"/>
        <v>1</v>
      </c>
      <c r="AB180" s="26">
        <f t="shared" si="305"/>
        <v>0</v>
      </c>
      <c r="AC180" s="26">
        <f t="shared" si="306"/>
        <v>1.5815964649861246E-172</v>
      </c>
      <c r="AD180" s="26">
        <f t="shared" si="250"/>
        <v>4.1417703336841421E-140</v>
      </c>
      <c r="AE180" s="26">
        <f t="shared" si="251"/>
        <v>1</v>
      </c>
      <c r="AF180" s="26">
        <f t="shared" si="290"/>
        <v>0</v>
      </c>
      <c r="AG180" s="26">
        <f t="shared" si="252"/>
        <v>4.1417703336841421E-140</v>
      </c>
      <c r="AH180" s="26">
        <f t="shared" si="253"/>
        <v>1</v>
      </c>
      <c r="AI180" s="26">
        <f t="shared" si="307"/>
        <v>0</v>
      </c>
      <c r="AJ180" s="26">
        <f t="shared" si="308"/>
        <v>4.1417703336841421E-140</v>
      </c>
      <c r="AK180" s="26">
        <f t="shared" si="254"/>
        <v>5.7578900580126077E-114</v>
      </c>
      <c r="AL180" s="26">
        <f t="shared" si="255"/>
        <v>1</v>
      </c>
      <c r="AM180" s="26">
        <f t="shared" si="291"/>
        <v>0</v>
      </c>
      <c r="AN180" s="26">
        <f t="shared" si="256"/>
        <v>5.7578900580126077E-114</v>
      </c>
      <c r="AO180" s="26">
        <f t="shared" si="257"/>
        <v>1</v>
      </c>
      <c r="AP180" s="26">
        <f t="shared" si="309"/>
        <v>0</v>
      </c>
      <c r="AQ180" s="26">
        <f t="shared" si="310"/>
        <v>5.7578900580126077E-114</v>
      </c>
      <c r="AR180" s="26">
        <f t="shared" si="258"/>
        <v>1.3742674499738287E-95</v>
      </c>
      <c r="AS180" s="26">
        <f t="shared" si="259"/>
        <v>1</v>
      </c>
      <c r="AT180" s="26">
        <f t="shared" si="292"/>
        <v>0</v>
      </c>
      <c r="AU180" s="26">
        <f t="shared" si="260"/>
        <v>1.3742674499738287E-95</v>
      </c>
      <c r="AV180" s="26">
        <f t="shared" si="261"/>
        <v>1</v>
      </c>
      <c r="AW180" s="26">
        <f t="shared" si="311"/>
        <v>0</v>
      </c>
      <c r="AX180" s="26">
        <f t="shared" si="312"/>
        <v>1.3742674499738287E-95</v>
      </c>
      <c r="AY180" s="26">
        <f t="shared" si="262"/>
        <v>3.3376596522655558E-79</v>
      </c>
      <c r="AZ180" s="26">
        <f t="shared" si="263"/>
        <v>1</v>
      </c>
      <c r="BA180" s="26">
        <f t="shared" si="293"/>
        <v>0</v>
      </c>
      <c r="BB180" s="26">
        <f t="shared" si="264"/>
        <v>3.3376596522655558E-79</v>
      </c>
      <c r="BC180" s="26">
        <f t="shared" si="265"/>
        <v>1</v>
      </c>
      <c r="BD180" s="26">
        <f t="shared" si="313"/>
        <v>0</v>
      </c>
      <c r="BE180" s="26">
        <f t="shared" si="314"/>
        <v>3.3376596522655558E-79</v>
      </c>
      <c r="BF180" s="26">
        <f t="shared" si="266"/>
        <v>9.7791758044513506E-60</v>
      </c>
      <c r="BG180" s="26">
        <f t="shared" si="267"/>
        <v>1</v>
      </c>
      <c r="BH180" s="26">
        <f t="shared" si="294"/>
        <v>0</v>
      </c>
      <c r="BI180" s="26">
        <f t="shared" si="268"/>
        <v>9.7791758044513506E-60</v>
      </c>
      <c r="BJ180" s="26">
        <f t="shared" si="269"/>
        <v>1</v>
      </c>
      <c r="BK180" s="26">
        <f t="shared" si="315"/>
        <v>0</v>
      </c>
      <c r="BL180" s="26">
        <f t="shared" si="316"/>
        <v>9.7791758044513506E-60</v>
      </c>
      <c r="BM180" s="26">
        <f t="shared" si="270"/>
        <v>1.2535877967296027E-42</v>
      </c>
      <c r="BN180" s="26">
        <f t="shared" si="271"/>
        <v>1</v>
      </c>
      <c r="BO180" s="26">
        <f t="shared" si="295"/>
        <v>0</v>
      </c>
      <c r="BP180" s="26">
        <f t="shared" si="272"/>
        <v>1.2535877967296027E-42</v>
      </c>
      <c r="BQ180" s="26">
        <f t="shared" si="273"/>
        <v>1</v>
      </c>
      <c r="BR180" s="26">
        <f t="shared" si="317"/>
        <v>0</v>
      </c>
      <c r="BS180" s="26">
        <f t="shared" si="318"/>
        <v>1.2535877967296027E-42</v>
      </c>
      <c r="BT180" s="26">
        <f t="shared" si="274"/>
        <v>6.8951437648178319E-26</v>
      </c>
      <c r="BU180" s="26">
        <f t="shared" si="275"/>
        <v>1</v>
      </c>
      <c r="BV180" s="26">
        <f t="shared" si="296"/>
        <v>0</v>
      </c>
      <c r="BW180" s="26">
        <f t="shared" si="276"/>
        <v>6.8951437648178319E-26</v>
      </c>
      <c r="BX180" s="26">
        <f t="shared" si="277"/>
        <v>1</v>
      </c>
      <c r="BY180" s="26">
        <f t="shared" si="319"/>
        <v>0</v>
      </c>
      <c r="BZ180" s="26">
        <f t="shared" si="320"/>
        <v>6.8951437648178319E-26</v>
      </c>
      <c r="CA180" s="26">
        <f t="shared" si="278"/>
        <v>1.3924876997421867E-15</v>
      </c>
      <c r="CB180" s="26">
        <f t="shared" si="279"/>
        <v>1</v>
      </c>
      <c r="CC180" s="26">
        <f t="shared" si="297"/>
        <v>0</v>
      </c>
      <c r="CD180" s="26">
        <f t="shared" si="280"/>
        <v>1.3924876997421867E-15</v>
      </c>
      <c r="CE180" s="26">
        <f t="shared" si="281"/>
        <v>1</v>
      </c>
      <c r="CF180" s="26">
        <f t="shared" si="321"/>
        <v>0</v>
      </c>
      <c r="CG180" s="26">
        <f t="shared" si="322"/>
        <v>1.3924876997421867E-15</v>
      </c>
      <c r="CH180" s="26">
        <f t="shared" si="282"/>
        <v>4.1882471788776513E-9</v>
      </c>
      <c r="CI180" s="26">
        <f t="shared" si="283"/>
        <v>0.9999999994767792</v>
      </c>
      <c r="CJ180" s="26">
        <f t="shared" si="298"/>
        <v>4.2279912904064076E-10</v>
      </c>
      <c r="CK180" s="26">
        <f t="shared" si="284"/>
        <v>3.7654480498370105E-9</v>
      </c>
      <c r="CL180" s="26">
        <f t="shared" si="285"/>
        <v>0.99999999961217889</v>
      </c>
      <c r="CM180" s="26">
        <f t="shared" si="323"/>
        <v>3.1650615461842335E-10</v>
      </c>
      <c r="CN180" s="26">
        <f t="shared" si="324"/>
        <v>3.8717410242592279E-9</v>
      </c>
    </row>
    <row r="181" spans="1:92" x14ac:dyDescent="0.25">
      <c r="A181" s="38">
        <v>175</v>
      </c>
      <c r="B181" s="26">
        <f t="shared" si="234"/>
        <v>0</v>
      </c>
      <c r="C181" s="26">
        <f t="shared" si="235"/>
        <v>1</v>
      </c>
      <c r="D181" s="26">
        <f t="shared" si="286"/>
        <v>0</v>
      </c>
      <c r="E181" s="26">
        <f t="shared" si="236"/>
        <v>0</v>
      </c>
      <c r="F181" s="26">
        <f t="shared" si="237"/>
        <v>1</v>
      </c>
      <c r="G181" s="26">
        <f t="shared" si="299"/>
        <v>0</v>
      </c>
      <c r="H181" s="26">
        <f t="shared" si="300"/>
        <v>0</v>
      </c>
      <c r="I181" s="26">
        <f t="shared" si="238"/>
        <v>5.7639515971514634E-267</v>
      </c>
      <c r="J181" s="26">
        <f t="shared" si="239"/>
        <v>1</v>
      </c>
      <c r="K181" s="26">
        <f t="shared" si="287"/>
        <v>0</v>
      </c>
      <c r="L181" s="26">
        <f t="shared" si="240"/>
        <v>5.7639515971514634E-267</v>
      </c>
      <c r="M181" s="26">
        <f t="shared" si="241"/>
        <v>1</v>
      </c>
      <c r="N181" s="26">
        <f t="shared" si="301"/>
        <v>0</v>
      </c>
      <c r="O181" s="26">
        <f t="shared" si="302"/>
        <v>5.7639515971514634E-267</v>
      </c>
      <c r="P181" s="26">
        <f t="shared" si="242"/>
        <v>3.7357740632465406E-215</v>
      </c>
      <c r="Q181" s="26">
        <f t="shared" si="243"/>
        <v>1</v>
      </c>
      <c r="R181" s="26">
        <f t="shared" si="288"/>
        <v>0</v>
      </c>
      <c r="S181" s="26">
        <f t="shared" si="244"/>
        <v>3.7357740632465406E-215</v>
      </c>
      <c r="T181" s="26">
        <f t="shared" si="245"/>
        <v>1</v>
      </c>
      <c r="U181" s="26">
        <f t="shared" si="303"/>
        <v>0</v>
      </c>
      <c r="V181" s="26">
        <f t="shared" si="304"/>
        <v>3.7357740632465406E-215</v>
      </c>
      <c r="W181" s="26">
        <f t="shared" si="246"/>
        <v>6.3263858599445541E-174</v>
      </c>
      <c r="X181" s="26">
        <f t="shared" si="247"/>
        <v>1</v>
      </c>
      <c r="Y181" s="26">
        <f t="shared" si="289"/>
        <v>0</v>
      </c>
      <c r="Z181" s="26">
        <f t="shared" si="248"/>
        <v>6.3263858599445541E-174</v>
      </c>
      <c r="AA181" s="26">
        <f t="shared" si="249"/>
        <v>1</v>
      </c>
      <c r="AB181" s="26">
        <f t="shared" si="305"/>
        <v>0</v>
      </c>
      <c r="AC181" s="26">
        <f t="shared" si="306"/>
        <v>6.3263858599445541E-174</v>
      </c>
      <c r="AD181" s="26">
        <f t="shared" si="250"/>
        <v>2.6033984954585897E-141</v>
      </c>
      <c r="AE181" s="26">
        <f t="shared" si="251"/>
        <v>1</v>
      </c>
      <c r="AF181" s="26">
        <f t="shared" si="290"/>
        <v>0</v>
      </c>
      <c r="AG181" s="26">
        <f t="shared" si="252"/>
        <v>2.6033984954585897E-141</v>
      </c>
      <c r="AH181" s="26">
        <f t="shared" si="253"/>
        <v>1</v>
      </c>
      <c r="AI181" s="26">
        <f t="shared" si="307"/>
        <v>0</v>
      </c>
      <c r="AJ181" s="26">
        <f t="shared" si="308"/>
        <v>2.6033984954585897E-141</v>
      </c>
      <c r="AK181" s="26">
        <f t="shared" si="254"/>
        <v>5.2643566244688575E-115</v>
      </c>
      <c r="AL181" s="26">
        <f t="shared" si="255"/>
        <v>1</v>
      </c>
      <c r="AM181" s="26">
        <f t="shared" si="291"/>
        <v>0</v>
      </c>
      <c r="AN181" s="26">
        <f t="shared" si="256"/>
        <v>5.2643566244688575E-115</v>
      </c>
      <c r="AO181" s="26">
        <f t="shared" si="257"/>
        <v>1</v>
      </c>
      <c r="AP181" s="26">
        <f t="shared" si="309"/>
        <v>0</v>
      </c>
      <c r="AQ181" s="26">
        <f t="shared" si="310"/>
        <v>5.2643566244688575E-115</v>
      </c>
      <c r="AR181" s="26">
        <f t="shared" si="258"/>
        <v>1.649120939968652E-96</v>
      </c>
      <c r="AS181" s="26">
        <f t="shared" si="259"/>
        <v>1</v>
      </c>
      <c r="AT181" s="26">
        <f t="shared" si="292"/>
        <v>0</v>
      </c>
      <c r="AU181" s="26">
        <f t="shared" si="260"/>
        <v>1.649120939968652E-96</v>
      </c>
      <c r="AV181" s="26">
        <f t="shared" si="261"/>
        <v>1</v>
      </c>
      <c r="AW181" s="26">
        <f t="shared" si="311"/>
        <v>0</v>
      </c>
      <c r="AX181" s="26">
        <f t="shared" si="312"/>
        <v>1.649120939968652E-96</v>
      </c>
      <c r="AY181" s="26">
        <f t="shared" si="262"/>
        <v>5.1495320349239637E-80</v>
      </c>
      <c r="AZ181" s="26">
        <f t="shared" si="263"/>
        <v>1</v>
      </c>
      <c r="BA181" s="26">
        <f t="shared" si="293"/>
        <v>0</v>
      </c>
      <c r="BB181" s="26">
        <f t="shared" si="264"/>
        <v>5.1495320349239637E-80</v>
      </c>
      <c r="BC181" s="26">
        <f t="shared" si="265"/>
        <v>1</v>
      </c>
      <c r="BD181" s="26">
        <f t="shared" si="313"/>
        <v>0</v>
      </c>
      <c r="BE181" s="26">
        <f t="shared" si="314"/>
        <v>5.1495320349239637E-80</v>
      </c>
      <c r="BF181" s="26">
        <f t="shared" si="266"/>
        <v>2.0675971700840605E-60</v>
      </c>
      <c r="BG181" s="26">
        <f t="shared" si="267"/>
        <v>1</v>
      </c>
      <c r="BH181" s="26">
        <f t="shared" si="294"/>
        <v>0</v>
      </c>
      <c r="BI181" s="26">
        <f t="shared" si="268"/>
        <v>2.0675971700840605E-60</v>
      </c>
      <c r="BJ181" s="26">
        <f t="shared" si="269"/>
        <v>1</v>
      </c>
      <c r="BK181" s="26">
        <f t="shared" si="315"/>
        <v>0</v>
      </c>
      <c r="BL181" s="26">
        <f t="shared" si="316"/>
        <v>2.0675971700840605E-60</v>
      </c>
      <c r="BM181" s="26">
        <f t="shared" si="270"/>
        <v>3.5816794192274113E-43</v>
      </c>
      <c r="BN181" s="26">
        <f t="shared" si="271"/>
        <v>1</v>
      </c>
      <c r="BO181" s="26">
        <f t="shared" si="295"/>
        <v>0</v>
      </c>
      <c r="BP181" s="26">
        <f t="shared" si="272"/>
        <v>3.5816794192274113E-43</v>
      </c>
      <c r="BQ181" s="26">
        <f t="shared" si="273"/>
        <v>1</v>
      </c>
      <c r="BR181" s="26">
        <f t="shared" si="317"/>
        <v>0</v>
      </c>
      <c r="BS181" s="26">
        <f t="shared" si="318"/>
        <v>3.5816794192274113E-43</v>
      </c>
      <c r="BT181" s="26">
        <f t="shared" si="274"/>
        <v>2.7580575059271704E-26</v>
      </c>
      <c r="BU181" s="26">
        <f t="shared" si="275"/>
        <v>1</v>
      </c>
      <c r="BV181" s="26">
        <f t="shared" si="296"/>
        <v>0</v>
      </c>
      <c r="BW181" s="26">
        <f t="shared" si="276"/>
        <v>2.7580575059271704E-26</v>
      </c>
      <c r="BX181" s="26">
        <f t="shared" si="277"/>
        <v>1</v>
      </c>
      <c r="BY181" s="26">
        <f t="shared" si="319"/>
        <v>0</v>
      </c>
      <c r="BZ181" s="26">
        <f t="shared" si="320"/>
        <v>2.7580575059271704E-26</v>
      </c>
      <c r="CA181" s="26">
        <f t="shared" si="278"/>
        <v>7.1613653129597912E-16</v>
      </c>
      <c r="CB181" s="26">
        <f t="shared" si="279"/>
        <v>1</v>
      </c>
      <c r="CC181" s="26">
        <f t="shared" si="297"/>
        <v>0</v>
      </c>
      <c r="CD181" s="26">
        <f t="shared" si="280"/>
        <v>7.1613653129597912E-16</v>
      </c>
      <c r="CE181" s="26">
        <f t="shared" si="281"/>
        <v>1</v>
      </c>
      <c r="CF181" s="26">
        <f t="shared" si="321"/>
        <v>0</v>
      </c>
      <c r="CG181" s="26">
        <f t="shared" si="322"/>
        <v>7.1613653129597912E-16</v>
      </c>
      <c r="CH181" s="26">
        <f t="shared" si="282"/>
        <v>2.6326125124374071E-9</v>
      </c>
      <c r="CI181" s="26">
        <f t="shared" si="283"/>
        <v>0.99999999971317721</v>
      </c>
      <c r="CJ181" s="26">
        <f t="shared" si="298"/>
        <v>2.3639801227659518E-10</v>
      </c>
      <c r="CK181" s="26">
        <f t="shared" si="284"/>
        <v>2.3962145001608119E-9</v>
      </c>
      <c r="CL181" s="26">
        <f t="shared" si="285"/>
        <v>0.99999999978834375</v>
      </c>
      <c r="CM181" s="26">
        <f t="shared" si="323"/>
        <v>1.7616486047700164E-10</v>
      </c>
      <c r="CN181" s="26">
        <f t="shared" si="324"/>
        <v>2.4564476519604054E-9</v>
      </c>
    </row>
    <row r="182" spans="1:92" x14ac:dyDescent="0.25">
      <c r="A182" s="38">
        <v>176</v>
      </c>
      <c r="B182" s="26">
        <f t="shared" si="234"/>
        <v>0</v>
      </c>
      <c r="C182" s="26">
        <f t="shared" si="235"/>
        <v>1</v>
      </c>
      <c r="D182" s="26">
        <f t="shared" si="286"/>
        <v>0</v>
      </c>
      <c r="E182" s="26">
        <f t="shared" si="236"/>
        <v>0</v>
      </c>
      <c r="F182" s="26">
        <f t="shared" si="237"/>
        <v>1</v>
      </c>
      <c r="G182" s="26">
        <f t="shared" si="299"/>
        <v>0</v>
      </c>
      <c r="H182" s="26">
        <f t="shared" si="300"/>
        <v>0</v>
      </c>
      <c r="I182" s="26">
        <f t="shared" si="238"/>
        <v>6.5499449967632616E-269</v>
      </c>
      <c r="J182" s="26">
        <f t="shared" si="239"/>
        <v>1</v>
      </c>
      <c r="K182" s="26">
        <f t="shared" si="287"/>
        <v>0</v>
      </c>
      <c r="L182" s="26">
        <f t="shared" si="240"/>
        <v>6.5499449967632616E-269</v>
      </c>
      <c r="M182" s="26">
        <f t="shared" si="241"/>
        <v>1</v>
      </c>
      <c r="N182" s="26">
        <f t="shared" si="301"/>
        <v>0</v>
      </c>
      <c r="O182" s="26">
        <f t="shared" si="302"/>
        <v>6.5499449967632616E-269</v>
      </c>
      <c r="P182" s="26">
        <f t="shared" si="242"/>
        <v>8.4903955982874319E-217</v>
      </c>
      <c r="Q182" s="26">
        <f t="shared" si="243"/>
        <v>1</v>
      </c>
      <c r="R182" s="26">
        <f t="shared" si="288"/>
        <v>0</v>
      </c>
      <c r="S182" s="26">
        <f t="shared" si="244"/>
        <v>8.4903955982874319E-217</v>
      </c>
      <c r="T182" s="26">
        <f t="shared" si="245"/>
        <v>1</v>
      </c>
      <c r="U182" s="26">
        <f t="shared" si="303"/>
        <v>0</v>
      </c>
      <c r="V182" s="26">
        <f t="shared" si="304"/>
        <v>8.4903955982874319E-217</v>
      </c>
      <c r="W182" s="26">
        <f t="shared" si="246"/>
        <v>2.5161761942963097E-175</v>
      </c>
      <c r="X182" s="26">
        <f t="shared" si="247"/>
        <v>1</v>
      </c>
      <c r="Y182" s="26">
        <f t="shared" si="289"/>
        <v>0</v>
      </c>
      <c r="Z182" s="26">
        <f t="shared" si="248"/>
        <v>2.5161761942963097E-175</v>
      </c>
      <c r="AA182" s="26">
        <f t="shared" si="249"/>
        <v>1</v>
      </c>
      <c r="AB182" s="26">
        <f t="shared" si="305"/>
        <v>0</v>
      </c>
      <c r="AC182" s="26">
        <f t="shared" si="306"/>
        <v>2.5161761942963097E-175</v>
      </c>
      <c r="AD182" s="26">
        <f t="shared" si="250"/>
        <v>1.6271240596616194E-142</v>
      </c>
      <c r="AE182" s="26">
        <f t="shared" si="251"/>
        <v>1</v>
      </c>
      <c r="AF182" s="26">
        <f t="shared" si="290"/>
        <v>0</v>
      </c>
      <c r="AG182" s="26">
        <f t="shared" si="252"/>
        <v>1.6271240596616194E-142</v>
      </c>
      <c r="AH182" s="26">
        <f t="shared" si="253"/>
        <v>1</v>
      </c>
      <c r="AI182" s="26">
        <f t="shared" si="307"/>
        <v>0</v>
      </c>
      <c r="AJ182" s="26">
        <f t="shared" si="308"/>
        <v>1.6271240596616194E-142</v>
      </c>
      <c r="AK182" s="26">
        <f t="shared" si="254"/>
        <v>4.7857787495173423E-116</v>
      </c>
      <c r="AL182" s="26">
        <f t="shared" si="255"/>
        <v>1</v>
      </c>
      <c r="AM182" s="26">
        <f t="shared" si="291"/>
        <v>0</v>
      </c>
      <c r="AN182" s="26">
        <f t="shared" si="256"/>
        <v>4.7857787495173423E-116</v>
      </c>
      <c r="AO182" s="26">
        <f t="shared" si="257"/>
        <v>1</v>
      </c>
      <c r="AP182" s="26">
        <f t="shared" si="309"/>
        <v>0</v>
      </c>
      <c r="AQ182" s="26">
        <f t="shared" si="310"/>
        <v>4.7857787495173423E-116</v>
      </c>
      <c r="AR182" s="26">
        <f t="shared" si="258"/>
        <v>1.9677011215534181E-97</v>
      </c>
      <c r="AS182" s="26">
        <f t="shared" si="259"/>
        <v>1</v>
      </c>
      <c r="AT182" s="26">
        <f t="shared" si="292"/>
        <v>0</v>
      </c>
      <c r="AU182" s="26">
        <f t="shared" si="260"/>
        <v>1.9677011215534181E-97</v>
      </c>
      <c r="AV182" s="26">
        <f t="shared" si="261"/>
        <v>1</v>
      </c>
      <c r="AW182" s="26">
        <f t="shared" si="311"/>
        <v>0</v>
      </c>
      <c r="AX182" s="26">
        <f t="shared" si="312"/>
        <v>1.9677011215534181E-97</v>
      </c>
      <c r="AY182" s="26">
        <f t="shared" si="262"/>
        <v>7.8998502808494754E-81</v>
      </c>
      <c r="AZ182" s="26">
        <f t="shared" si="263"/>
        <v>1</v>
      </c>
      <c r="BA182" s="26">
        <f t="shared" si="293"/>
        <v>0</v>
      </c>
      <c r="BB182" s="26">
        <f t="shared" si="264"/>
        <v>7.8998502808494754E-81</v>
      </c>
      <c r="BC182" s="26">
        <f t="shared" si="265"/>
        <v>1</v>
      </c>
      <c r="BD182" s="26">
        <f t="shared" si="313"/>
        <v>0</v>
      </c>
      <c r="BE182" s="26">
        <f t="shared" si="314"/>
        <v>7.8998502808494754E-81</v>
      </c>
      <c r="BF182" s="26">
        <f t="shared" si="266"/>
        <v>4.3466531416537744E-61</v>
      </c>
      <c r="BG182" s="26">
        <f t="shared" si="267"/>
        <v>1</v>
      </c>
      <c r="BH182" s="26">
        <f t="shared" si="294"/>
        <v>0</v>
      </c>
      <c r="BI182" s="26">
        <f t="shared" si="268"/>
        <v>4.3466531416537744E-61</v>
      </c>
      <c r="BJ182" s="26">
        <f t="shared" si="269"/>
        <v>1</v>
      </c>
      <c r="BK182" s="26">
        <f t="shared" si="315"/>
        <v>0</v>
      </c>
      <c r="BL182" s="26">
        <f t="shared" si="316"/>
        <v>4.3466531416537744E-61</v>
      </c>
      <c r="BM182" s="26">
        <f t="shared" si="270"/>
        <v>1.0175225622805279E-43</v>
      </c>
      <c r="BN182" s="26">
        <f t="shared" si="271"/>
        <v>1</v>
      </c>
      <c r="BO182" s="26">
        <f t="shared" si="295"/>
        <v>0</v>
      </c>
      <c r="BP182" s="26">
        <f t="shared" si="272"/>
        <v>1.0175225622805279E-43</v>
      </c>
      <c r="BQ182" s="26">
        <f t="shared" si="273"/>
        <v>1</v>
      </c>
      <c r="BR182" s="26">
        <f t="shared" si="317"/>
        <v>0</v>
      </c>
      <c r="BS182" s="26">
        <f t="shared" si="318"/>
        <v>1.0175225622805279E-43</v>
      </c>
      <c r="BT182" s="26">
        <f t="shared" si="274"/>
        <v>1.096954689857403E-26</v>
      </c>
      <c r="BU182" s="26">
        <f t="shared" si="275"/>
        <v>1</v>
      </c>
      <c r="BV182" s="26">
        <f t="shared" si="296"/>
        <v>0</v>
      </c>
      <c r="BW182" s="26">
        <f t="shared" si="276"/>
        <v>1.096954689857403E-26</v>
      </c>
      <c r="BX182" s="26">
        <f t="shared" si="277"/>
        <v>1</v>
      </c>
      <c r="BY182" s="26">
        <f t="shared" si="319"/>
        <v>0</v>
      </c>
      <c r="BZ182" s="26">
        <f t="shared" si="320"/>
        <v>1.096954689857403E-26</v>
      </c>
      <c r="CA182" s="26">
        <f t="shared" si="278"/>
        <v>3.6620618077636021E-16</v>
      </c>
      <c r="CB182" s="26">
        <f t="shared" si="279"/>
        <v>1</v>
      </c>
      <c r="CC182" s="26">
        <f t="shared" si="297"/>
        <v>0</v>
      </c>
      <c r="CD182" s="26">
        <f t="shared" si="280"/>
        <v>3.6620618077636021E-16</v>
      </c>
      <c r="CE182" s="26">
        <f t="shared" si="281"/>
        <v>1</v>
      </c>
      <c r="CF182" s="26">
        <f t="shared" si="321"/>
        <v>0</v>
      </c>
      <c r="CG182" s="26">
        <f t="shared" si="322"/>
        <v>3.6620618077636021E-16</v>
      </c>
      <c r="CH182" s="26">
        <f t="shared" si="282"/>
        <v>1.6453828202733589E-9</v>
      </c>
      <c r="CI182" s="26">
        <f t="shared" si="283"/>
        <v>0.99999999984415833</v>
      </c>
      <c r="CJ182" s="26">
        <f t="shared" si="298"/>
        <v>1.3098111484310948E-10</v>
      </c>
      <c r="CK182" s="26">
        <f t="shared" si="284"/>
        <v>1.5144017054302494E-9</v>
      </c>
      <c r="CL182" s="26">
        <f t="shared" si="285"/>
        <v>0.99999999988550914</v>
      </c>
      <c r="CM182" s="26">
        <f t="shared" si="323"/>
        <v>9.716538684756415E-11</v>
      </c>
      <c r="CN182" s="26">
        <f t="shared" si="324"/>
        <v>1.5482174334257948E-9</v>
      </c>
    </row>
    <row r="183" spans="1:92" x14ac:dyDescent="0.25">
      <c r="A183" s="38">
        <v>177</v>
      </c>
      <c r="B183" s="26">
        <f t="shared" si="234"/>
        <v>0</v>
      </c>
      <c r="C183" s="26">
        <f t="shared" si="235"/>
        <v>1</v>
      </c>
      <c r="D183" s="26">
        <f t="shared" si="286"/>
        <v>0</v>
      </c>
      <c r="E183" s="26">
        <f t="shared" si="236"/>
        <v>0</v>
      </c>
      <c r="F183" s="26">
        <f t="shared" si="237"/>
        <v>1</v>
      </c>
      <c r="G183" s="26">
        <f t="shared" si="299"/>
        <v>0</v>
      </c>
      <c r="H183" s="26">
        <f t="shared" si="300"/>
        <v>0</v>
      </c>
      <c r="I183" s="26">
        <f t="shared" si="238"/>
        <v>7.4010677929539858E-271</v>
      </c>
      <c r="J183" s="26">
        <f t="shared" si="239"/>
        <v>1</v>
      </c>
      <c r="K183" s="26">
        <f t="shared" si="287"/>
        <v>0</v>
      </c>
      <c r="L183" s="26">
        <f t="shared" si="240"/>
        <v>7.4010677929539858E-271</v>
      </c>
      <c r="M183" s="26">
        <f t="shared" si="241"/>
        <v>1</v>
      </c>
      <c r="N183" s="26">
        <f t="shared" si="301"/>
        <v>0</v>
      </c>
      <c r="O183" s="26">
        <f t="shared" si="302"/>
        <v>7.4010677929539858E-271</v>
      </c>
      <c r="P183" s="26">
        <f t="shared" si="242"/>
        <v>1.9187334685393968E-218</v>
      </c>
      <c r="Q183" s="26">
        <f t="shared" si="243"/>
        <v>1</v>
      </c>
      <c r="R183" s="26">
        <f t="shared" si="288"/>
        <v>0</v>
      </c>
      <c r="S183" s="26">
        <f t="shared" si="244"/>
        <v>1.9187334685393968E-218</v>
      </c>
      <c r="T183" s="26">
        <f t="shared" si="245"/>
        <v>1</v>
      </c>
      <c r="U183" s="26">
        <f t="shared" si="303"/>
        <v>0</v>
      </c>
      <c r="V183" s="26">
        <f t="shared" si="304"/>
        <v>1.9187334685393968E-218</v>
      </c>
      <c r="W183" s="26">
        <f t="shared" si="246"/>
        <v>9.9509792994759998E-177</v>
      </c>
      <c r="X183" s="26">
        <f t="shared" si="247"/>
        <v>1</v>
      </c>
      <c r="Y183" s="26">
        <f t="shared" si="289"/>
        <v>0</v>
      </c>
      <c r="Z183" s="26">
        <f t="shared" si="248"/>
        <v>9.9509792994759998E-177</v>
      </c>
      <c r="AA183" s="26">
        <f t="shared" si="249"/>
        <v>1</v>
      </c>
      <c r="AB183" s="26">
        <f t="shared" si="305"/>
        <v>0</v>
      </c>
      <c r="AC183" s="26">
        <f t="shared" si="306"/>
        <v>9.9509792994759998E-177</v>
      </c>
      <c r="AD183" s="26">
        <f t="shared" si="250"/>
        <v>1.0112070427275658E-143</v>
      </c>
      <c r="AE183" s="26">
        <f t="shared" si="251"/>
        <v>1</v>
      </c>
      <c r="AF183" s="26">
        <f t="shared" si="290"/>
        <v>0</v>
      </c>
      <c r="AG183" s="26">
        <f t="shared" si="252"/>
        <v>1.0112070427275658E-143</v>
      </c>
      <c r="AH183" s="26">
        <f t="shared" si="253"/>
        <v>1</v>
      </c>
      <c r="AI183" s="26">
        <f t="shared" si="307"/>
        <v>0</v>
      </c>
      <c r="AJ183" s="26">
        <f t="shared" si="308"/>
        <v>1.0112070427275658E-143</v>
      </c>
      <c r="AK183" s="26">
        <f t="shared" si="254"/>
        <v>4.3261276831792291E-117</v>
      </c>
      <c r="AL183" s="26">
        <f t="shared" si="255"/>
        <v>1</v>
      </c>
      <c r="AM183" s="26">
        <f t="shared" si="291"/>
        <v>0</v>
      </c>
      <c r="AN183" s="26">
        <f t="shared" si="256"/>
        <v>4.3261276831792291E-117</v>
      </c>
      <c r="AO183" s="26">
        <f t="shared" si="257"/>
        <v>1</v>
      </c>
      <c r="AP183" s="26">
        <f t="shared" si="309"/>
        <v>0</v>
      </c>
      <c r="AQ183" s="26">
        <f t="shared" si="310"/>
        <v>4.3261276831792291E-117</v>
      </c>
      <c r="AR183" s="26">
        <f t="shared" si="258"/>
        <v>2.3345606526904707E-98</v>
      </c>
      <c r="AS183" s="26">
        <f t="shared" si="259"/>
        <v>1</v>
      </c>
      <c r="AT183" s="26">
        <f t="shared" si="292"/>
        <v>0</v>
      </c>
      <c r="AU183" s="26">
        <f t="shared" si="260"/>
        <v>2.3345606526904707E-98</v>
      </c>
      <c r="AV183" s="26">
        <f t="shared" si="261"/>
        <v>1</v>
      </c>
      <c r="AW183" s="26">
        <f t="shared" si="311"/>
        <v>0</v>
      </c>
      <c r="AX183" s="26">
        <f t="shared" si="312"/>
        <v>2.3345606526904707E-98</v>
      </c>
      <c r="AY183" s="26">
        <f t="shared" si="262"/>
        <v>1.2050619072482298E-81</v>
      </c>
      <c r="AZ183" s="26">
        <f t="shared" si="263"/>
        <v>1</v>
      </c>
      <c r="BA183" s="26">
        <f t="shared" si="293"/>
        <v>0</v>
      </c>
      <c r="BB183" s="26">
        <f t="shared" si="264"/>
        <v>1.2050619072482298E-81</v>
      </c>
      <c r="BC183" s="26">
        <f t="shared" si="265"/>
        <v>1</v>
      </c>
      <c r="BD183" s="26">
        <f t="shared" si="313"/>
        <v>0</v>
      </c>
      <c r="BE183" s="26">
        <f t="shared" si="314"/>
        <v>1.2050619072482298E-81</v>
      </c>
      <c r="BF183" s="26">
        <f t="shared" si="266"/>
        <v>9.0862240814229966E-62</v>
      </c>
      <c r="BG183" s="26">
        <f t="shared" si="267"/>
        <v>1</v>
      </c>
      <c r="BH183" s="26">
        <f t="shared" si="294"/>
        <v>0</v>
      </c>
      <c r="BI183" s="26">
        <f t="shared" si="268"/>
        <v>9.0862240814229966E-62</v>
      </c>
      <c r="BJ183" s="26">
        <f t="shared" si="269"/>
        <v>1</v>
      </c>
      <c r="BK183" s="26">
        <f t="shared" si="315"/>
        <v>0</v>
      </c>
      <c r="BL183" s="26">
        <f t="shared" si="316"/>
        <v>9.0862240814229966E-62</v>
      </c>
      <c r="BM183" s="26">
        <f t="shared" si="270"/>
        <v>2.8743575205664348E-44</v>
      </c>
      <c r="BN183" s="26">
        <f t="shared" si="271"/>
        <v>1</v>
      </c>
      <c r="BO183" s="26">
        <f t="shared" si="295"/>
        <v>0</v>
      </c>
      <c r="BP183" s="26">
        <f t="shared" si="272"/>
        <v>2.8743575205664348E-44</v>
      </c>
      <c r="BQ183" s="26">
        <f t="shared" si="273"/>
        <v>1</v>
      </c>
      <c r="BR183" s="26">
        <f t="shared" si="317"/>
        <v>0</v>
      </c>
      <c r="BS183" s="26">
        <f t="shared" si="318"/>
        <v>2.8743575205664348E-44</v>
      </c>
      <c r="BT183" s="26">
        <f t="shared" si="274"/>
        <v>4.3382388864417211E-27</v>
      </c>
      <c r="BU183" s="26">
        <f t="shared" si="275"/>
        <v>1</v>
      </c>
      <c r="BV183" s="26">
        <f t="shared" si="296"/>
        <v>0</v>
      </c>
      <c r="BW183" s="26">
        <f t="shared" si="276"/>
        <v>4.3382388864417211E-27</v>
      </c>
      <c r="BX183" s="26">
        <f t="shared" si="277"/>
        <v>1</v>
      </c>
      <c r="BY183" s="26">
        <f t="shared" si="319"/>
        <v>0</v>
      </c>
      <c r="BZ183" s="26">
        <f t="shared" si="320"/>
        <v>4.3382388864417211E-27</v>
      </c>
      <c r="CA183" s="26">
        <f t="shared" si="278"/>
        <v>1.8620653259814998E-16</v>
      </c>
      <c r="CB183" s="26">
        <f t="shared" si="279"/>
        <v>1</v>
      </c>
      <c r="CC183" s="26">
        <f t="shared" si="297"/>
        <v>0</v>
      </c>
      <c r="CD183" s="26">
        <f t="shared" si="280"/>
        <v>1.8620653259814998E-16</v>
      </c>
      <c r="CE183" s="26">
        <f t="shared" si="281"/>
        <v>1</v>
      </c>
      <c r="CF183" s="26">
        <f t="shared" si="321"/>
        <v>0</v>
      </c>
      <c r="CG183" s="26">
        <f t="shared" si="322"/>
        <v>1.8620653259814998E-16</v>
      </c>
      <c r="CH183" s="26">
        <f t="shared" si="282"/>
        <v>1.0225542950851452E-9</v>
      </c>
      <c r="CI183" s="26">
        <f t="shared" si="283"/>
        <v>0.9999999999160748</v>
      </c>
      <c r="CJ183" s="26">
        <f t="shared" si="298"/>
        <v>7.1916472776933915E-11</v>
      </c>
      <c r="CK183" s="26">
        <f t="shared" si="284"/>
        <v>9.5063782230821125E-10</v>
      </c>
      <c r="CL183" s="26">
        <f t="shared" si="285"/>
        <v>0.99999999993861699</v>
      </c>
      <c r="CM183" s="26">
        <f t="shared" si="323"/>
        <v>5.3107851449851751E-11</v>
      </c>
      <c r="CN183" s="26">
        <f t="shared" si="324"/>
        <v>9.6944644363529342E-10</v>
      </c>
    </row>
    <row r="184" spans="1:92" x14ac:dyDescent="0.25">
      <c r="A184" s="38">
        <v>178</v>
      </c>
      <c r="B184" s="26">
        <f t="shared" si="234"/>
        <v>0</v>
      </c>
      <c r="C184" s="26">
        <f t="shared" si="235"/>
        <v>1</v>
      </c>
      <c r="D184" s="26">
        <f t="shared" si="286"/>
        <v>0</v>
      </c>
      <c r="E184" s="26">
        <f t="shared" si="236"/>
        <v>0</v>
      </c>
      <c r="F184" s="26">
        <f t="shared" si="237"/>
        <v>1</v>
      </c>
      <c r="G184" s="26">
        <f t="shared" si="299"/>
        <v>0</v>
      </c>
      <c r="H184" s="26">
        <f t="shared" si="300"/>
        <v>0</v>
      </c>
      <c r="I184" s="26">
        <f t="shared" si="238"/>
        <v>8.3158065089370179E-273</v>
      </c>
      <c r="J184" s="26">
        <f t="shared" si="239"/>
        <v>1</v>
      </c>
      <c r="K184" s="26">
        <f t="shared" si="287"/>
        <v>0</v>
      </c>
      <c r="L184" s="26">
        <f t="shared" si="240"/>
        <v>8.3158065089370179E-273</v>
      </c>
      <c r="M184" s="26">
        <f t="shared" si="241"/>
        <v>1</v>
      </c>
      <c r="N184" s="26">
        <f t="shared" si="301"/>
        <v>0</v>
      </c>
      <c r="O184" s="26">
        <f t="shared" si="302"/>
        <v>8.3158065089370179E-273</v>
      </c>
      <c r="P184" s="26">
        <f t="shared" si="242"/>
        <v>4.311760603459059E-220</v>
      </c>
      <c r="Q184" s="26">
        <f t="shared" si="243"/>
        <v>1</v>
      </c>
      <c r="R184" s="26">
        <f t="shared" si="288"/>
        <v>0</v>
      </c>
      <c r="S184" s="26">
        <f t="shared" si="244"/>
        <v>4.311760603459059E-220</v>
      </c>
      <c r="T184" s="26">
        <f t="shared" si="245"/>
        <v>1</v>
      </c>
      <c r="U184" s="26">
        <f t="shared" si="303"/>
        <v>0</v>
      </c>
      <c r="V184" s="26">
        <f t="shared" si="304"/>
        <v>4.311760603459059E-220</v>
      </c>
      <c r="W184" s="26">
        <f t="shared" si="246"/>
        <v>3.9133064660861852E-178</v>
      </c>
      <c r="X184" s="26">
        <f t="shared" si="247"/>
        <v>1</v>
      </c>
      <c r="Y184" s="26">
        <f t="shared" si="289"/>
        <v>0</v>
      </c>
      <c r="Z184" s="26">
        <f t="shared" si="248"/>
        <v>3.9133064660861852E-178</v>
      </c>
      <c r="AA184" s="26">
        <f t="shared" si="249"/>
        <v>1</v>
      </c>
      <c r="AB184" s="26">
        <f t="shared" si="305"/>
        <v>0</v>
      </c>
      <c r="AC184" s="26">
        <f t="shared" si="306"/>
        <v>3.9133064660861852E-178</v>
      </c>
      <c r="AD184" s="26">
        <f t="shared" si="250"/>
        <v>6.2490322865184103E-145</v>
      </c>
      <c r="AE184" s="26">
        <f t="shared" si="251"/>
        <v>1</v>
      </c>
      <c r="AF184" s="26">
        <f t="shared" si="290"/>
        <v>0</v>
      </c>
      <c r="AG184" s="26">
        <f t="shared" si="252"/>
        <v>6.2490322865184103E-145</v>
      </c>
      <c r="AH184" s="26">
        <f t="shared" si="253"/>
        <v>1</v>
      </c>
      <c r="AI184" s="26">
        <f t="shared" si="307"/>
        <v>0</v>
      </c>
      <c r="AJ184" s="26">
        <f t="shared" si="308"/>
        <v>6.2490322865184103E-145</v>
      </c>
      <c r="AK184" s="26">
        <f t="shared" si="254"/>
        <v>3.8886540972399792E-118</v>
      </c>
      <c r="AL184" s="26">
        <f t="shared" si="255"/>
        <v>1</v>
      </c>
      <c r="AM184" s="26">
        <f t="shared" si="291"/>
        <v>0</v>
      </c>
      <c r="AN184" s="26">
        <f t="shared" si="256"/>
        <v>3.8886540972399792E-118</v>
      </c>
      <c r="AO184" s="26">
        <f t="shared" si="257"/>
        <v>1</v>
      </c>
      <c r="AP184" s="26">
        <f t="shared" si="309"/>
        <v>0</v>
      </c>
      <c r="AQ184" s="26">
        <f t="shared" si="310"/>
        <v>3.8886540972399792E-118</v>
      </c>
      <c r="AR184" s="26">
        <f t="shared" si="258"/>
        <v>2.7542569498035978E-99</v>
      </c>
      <c r="AS184" s="26">
        <f t="shared" si="259"/>
        <v>1</v>
      </c>
      <c r="AT184" s="26">
        <f t="shared" si="292"/>
        <v>0</v>
      </c>
      <c r="AU184" s="26">
        <f t="shared" si="260"/>
        <v>2.7542569498035978E-99</v>
      </c>
      <c r="AV184" s="26">
        <f t="shared" si="261"/>
        <v>1</v>
      </c>
      <c r="AW184" s="26">
        <f t="shared" si="311"/>
        <v>0</v>
      </c>
      <c r="AX184" s="26">
        <f t="shared" si="312"/>
        <v>2.7542569498035978E-99</v>
      </c>
      <c r="AY184" s="26">
        <f t="shared" si="262"/>
        <v>1.827902893016952E-82</v>
      </c>
      <c r="AZ184" s="26">
        <f t="shared" si="263"/>
        <v>1</v>
      </c>
      <c r="BA184" s="26">
        <f t="shared" si="293"/>
        <v>0</v>
      </c>
      <c r="BB184" s="26">
        <f t="shared" si="264"/>
        <v>1.827902893016952E-82</v>
      </c>
      <c r="BC184" s="26">
        <f t="shared" si="265"/>
        <v>1</v>
      </c>
      <c r="BD184" s="26">
        <f t="shared" si="313"/>
        <v>0</v>
      </c>
      <c r="BE184" s="26">
        <f t="shared" si="314"/>
        <v>1.827902893016952E-82</v>
      </c>
      <c r="BF184" s="26">
        <f t="shared" si="266"/>
        <v>1.8887095000711147E-62</v>
      </c>
      <c r="BG184" s="26">
        <f t="shared" si="267"/>
        <v>1</v>
      </c>
      <c r="BH184" s="26">
        <f t="shared" si="294"/>
        <v>0</v>
      </c>
      <c r="BI184" s="26">
        <f t="shared" si="268"/>
        <v>1.8887095000711147E-62</v>
      </c>
      <c r="BJ184" s="26">
        <f t="shared" si="269"/>
        <v>1</v>
      </c>
      <c r="BK184" s="26">
        <f t="shared" si="315"/>
        <v>0</v>
      </c>
      <c r="BL184" s="26">
        <f t="shared" si="316"/>
        <v>1.8887095000711147E-62</v>
      </c>
      <c r="BM184" s="26">
        <f t="shared" si="270"/>
        <v>8.0740379791190859E-45</v>
      </c>
      <c r="BN184" s="26">
        <f t="shared" si="271"/>
        <v>1</v>
      </c>
      <c r="BO184" s="26">
        <f t="shared" si="295"/>
        <v>0</v>
      </c>
      <c r="BP184" s="26">
        <f t="shared" si="272"/>
        <v>8.0740379791190859E-45</v>
      </c>
      <c r="BQ184" s="26">
        <f t="shared" si="273"/>
        <v>1</v>
      </c>
      <c r="BR184" s="26">
        <f t="shared" si="317"/>
        <v>0</v>
      </c>
      <c r="BS184" s="26">
        <f t="shared" si="318"/>
        <v>8.0740379791190859E-45</v>
      </c>
      <c r="BT184" s="26">
        <f t="shared" si="274"/>
        <v>1.7060490002861055E-27</v>
      </c>
      <c r="BU184" s="26">
        <f t="shared" si="275"/>
        <v>1</v>
      </c>
      <c r="BV184" s="26">
        <f t="shared" si="296"/>
        <v>0</v>
      </c>
      <c r="BW184" s="26">
        <f t="shared" si="276"/>
        <v>1.7060490002861055E-27</v>
      </c>
      <c r="BX184" s="26">
        <f t="shared" si="277"/>
        <v>1</v>
      </c>
      <c r="BY184" s="26">
        <f t="shared" si="319"/>
        <v>0</v>
      </c>
      <c r="BZ184" s="26">
        <f t="shared" si="320"/>
        <v>1.7060490002861055E-27</v>
      </c>
      <c r="CA184" s="26">
        <f t="shared" si="278"/>
        <v>9.4149370414792914E-17</v>
      </c>
      <c r="CB184" s="26">
        <f t="shared" si="279"/>
        <v>1</v>
      </c>
      <c r="CC184" s="26">
        <f t="shared" si="297"/>
        <v>0</v>
      </c>
      <c r="CD184" s="26">
        <f t="shared" si="280"/>
        <v>9.4149370414792914E-17</v>
      </c>
      <c r="CE184" s="26">
        <f t="shared" si="281"/>
        <v>1</v>
      </c>
      <c r="CF184" s="26">
        <f t="shared" si="321"/>
        <v>0</v>
      </c>
      <c r="CG184" s="26">
        <f t="shared" si="322"/>
        <v>9.4149370414792914E-17</v>
      </c>
      <c r="CH184" s="26">
        <f t="shared" si="282"/>
        <v>6.3191557561441741E-10</v>
      </c>
      <c r="CI184" s="26">
        <f t="shared" si="283"/>
        <v>0.99999999995520406</v>
      </c>
      <c r="CJ184" s="26">
        <f t="shared" si="298"/>
        <v>3.912925539140133E-11</v>
      </c>
      <c r="CK184" s="26">
        <f t="shared" si="284"/>
        <v>5.9278632022301609E-10</v>
      </c>
      <c r="CL184" s="26">
        <f t="shared" si="285"/>
        <v>0.99999999996738165</v>
      </c>
      <c r="CM184" s="26">
        <f t="shared" si="323"/>
        <v>2.8764657322710718E-11</v>
      </c>
      <c r="CN184" s="26">
        <f t="shared" si="324"/>
        <v>6.031509182917067E-10</v>
      </c>
    </row>
    <row r="185" spans="1:92" x14ac:dyDescent="0.25">
      <c r="A185" s="38">
        <v>179</v>
      </c>
      <c r="B185" s="26">
        <f t="shared" si="234"/>
        <v>0</v>
      </c>
      <c r="C185" s="26">
        <f t="shared" si="235"/>
        <v>1</v>
      </c>
      <c r="D185" s="26">
        <f t="shared" si="286"/>
        <v>0</v>
      </c>
      <c r="E185" s="26">
        <f t="shared" si="236"/>
        <v>0</v>
      </c>
      <c r="F185" s="26">
        <f t="shared" si="237"/>
        <v>1</v>
      </c>
      <c r="G185" s="26">
        <f t="shared" si="299"/>
        <v>0</v>
      </c>
      <c r="H185" s="26">
        <f t="shared" si="300"/>
        <v>0</v>
      </c>
      <c r="I185" s="26">
        <f t="shared" si="238"/>
        <v>9.291403920600087E-275</v>
      </c>
      <c r="J185" s="26">
        <f t="shared" si="239"/>
        <v>1</v>
      </c>
      <c r="K185" s="26">
        <f t="shared" si="287"/>
        <v>0</v>
      </c>
      <c r="L185" s="26">
        <f t="shared" si="240"/>
        <v>9.291403920600087E-275</v>
      </c>
      <c r="M185" s="26">
        <f t="shared" si="241"/>
        <v>1</v>
      </c>
      <c r="N185" s="26">
        <f t="shared" si="301"/>
        <v>0</v>
      </c>
      <c r="O185" s="26">
        <f t="shared" si="302"/>
        <v>9.291403920600087E-275</v>
      </c>
      <c r="P185" s="26">
        <f t="shared" si="242"/>
        <v>9.6352192256074696E-222</v>
      </c>
      <c r="Q185" s="26">
        <f t="shared" si="243"/>
        <v>1</v>
      </c>
      <c r="R185" s="26">
        <f t="shared" si="288"/>
        <v>0</v>
      </c>
      <c r="S185" s="26">
        <f t="shared" si="244"/>
        <v>9.6352192256074696E-222</v>
      </c>
      <c r="T185" s="26">
        <f t="shared" si="245"/>
        <v>1</v>
      </c>
      <c r="U185" s="26">
        <f t="shared" si="303"/>
        <v>0</v>
      </c>
      <c r="V185" s="26">
        <f t="shared" si="304"/>
        <v>9.6352192256074696E-222</v>
      </c>
      <c r="W185" s="26">
        <f t="shared" si="246"/>
        <v>1.530343310759852E-179</v>
      </c>
      <c r="X185" s="26">
        <f t="shared" si="247"/>
        <v>1</v>
      </c>
      <c r="Y185" s="26">
        <f t="shared" si="289"/>
        <v>0</v>
      </c>
      <c r="Z185" s="26">
        <f t="shared" si="248"/>
        <v>1.530343310759852E-179</v>
      </c>
      <c r="AA185" s="26">
        <f t="shared" si="249"/>
        <v>1</v>
      </c>
      <c r="AB185" s="26">
        <f t="shared" si="305"/>
        <v>0</v>
      </c>
      <c r="AC185" s="26">
        <f t="shared" si="306"/>
        <v>1.530343310759852E-179</v>
      </c>
      <c r="AD185" s="26">
        <f t="shared" si="250"/>
        <v>3.8401874386424894E-146</v>
      </c>
      <c r="AE185" s="26">
        <f t="shared" si="251"/>
        <v>1</v>
      </c>
      <c r="AF185" s="26">
        <f t="shared" si="290"/>
        <v>0</v>
      </c>
      <c r="AG185" s="26">
        <f t="shared" si="252"/>
        <v>3.8401874386424894E-146</v>
      </c>
      <c r="AH185" s="26">
        <f t="shared" si="253"/>
        <v>1</v>
      </c>
      <c r="AI185" s="26">
        <f t="shared" si="307"/>
        <v>0</v>
      </c>
      <c r="AJ185" s="26">
        <f t="shared" si="308"/>
        <v>3.8401874386424894E-146</v>
      </c>
      <c r="AK185" s="26">
        <f t="shared" si="254"/>
        <v>3.4758919304936824E-119</v>
      </c>
      <c r="AL185" s="26">
        <f t="shared" si="255"/>
        <v>1</v>
      </c>
      <c r="AM185" s="26">
        <f t="shared" si="291"/>
        <v>0</v>
      </c>
      <c r="AN185" s="26">
        <f t="shared" si="256"/>
        <v>3.4758919304936824E-119</v>
      </c>
      <c r="AO185" s="26">
        <f t="shared" si="257"/>
        <v>1</v>
      </c>
      <c r="AP185" s="26">
        <f t="shared" si="309"/>
        <v>0</v>
      </c>
      <c r="AQ185" s="26">
        <f t="shared" si="310"/>
        <v>3.4758919304936824E-119</v>
      </c>
      <c r="AR185" s="26">
        <f t="shared" si="258"/>
        <v>3.2312511701605007E-100</v>
      </c>
      <c r="AS185" s="26">
        <f t="shared" si="259"/>
        <v>1</v>
      </c>
      <c r="AT185" s="26">
        <f t="shared" si="292"/>
        <v>0</v>
      </c>
      <c r="AU185" s="26">
        <f t="shared" si="260"/>
        <v>3.2312511701605007E-100</v>
      </c>
      <c r="AV185" s="26">
        <f t="shared" si="261"/>
        <v>1</v>
      </c>
      <c r="AW185" s="26">
        <f t="shared" si="311"/>
        <v>0</v>
      </c>
      <c r="AX185" s="26">
        <f t="shared" si="312"/>
        <v>3.2312511701605007E-100</v>
      </c>
      <c r="AY185" s="26">
        <f t="shared" si="262"/>
        <v>2.757171961534023E-83</v>
      </c>
      <c r="AZ185" s="26">
        <f t="shared" si="263"/>
        <v>1</v>
      </c>
      <c r="BA185" s="26">
        <f t="shared" si="293"/>
        <v>0</v>
      </c>
      <c r="BB185" s="26">
        <f t="shared" si="264"/>
        <v>2.757171961534023E-83</v>
      </c>
      <c r="BC185" s="26">
        <f t="shared" si="265"/>
        <v>1</v>
      </c>
      <c r="BD185" s="26">
        <f t="shared" si="313"/>
        <v>0</v>
      </c>
      <c r="BE185" s="26">
        <f t="shared" si="314"/>
        <v>2.757171961534023E-83</v>
      </c>
      <c r="BF185" s="26">
        <f t="shared" si="266"/>
        <v>3.9040363967950668E-63</v>
      </c>
      <c r="BG185" s="26">
        <f t="shared" si="267"/>
        <v>1</v>
      </c>
      <c r="BH185" s="26">
        <f t="shared" si="294"/>
        <v>0</v>
      </c>
      <c r="BI185" s="26">
        <f t="shared" si="268"/>
        <v>3.9040363967950668E-63</v>
      </c>
      <c r="BJ185" s="26">
        <f t="shared" si="269"/>
        <v>1</v>
      </c>
      <c r="BK185" s="26">
        <f t="shared" si="315"/>
        <v>0</v>
      </c>
      <c r="BL185" s="26">
        <f t="shared" si="316"/>
        <v>3.9040363967950668E-63</v>
      </c>
      <c r="BM185" s="26">
        <f t="shared" si="270"/>
        <v>2.2553178712623112E-45</v>
      </c>
      <c r="BN185" s="26">
        <f t="shared" si="271"/>
        <v>1</v>
      </c>
      <c r="BO185" s="26">
        <f t="shared" si="295"/>
        <v>0</v>
      </c>
      <c r="BP185" s="26">
        <f t="shared" si="272"/>
        <v>2.2553178712623112E-45</v>
      </c>
      <c r="BQ185" s="26">
        <f t="shared" si="273"/>
        <v>1</v>
      </c>
      <c r="BR185" s="26">
        <f t="shared" si="317"/>
        <v>0</v>
      </c>
      <c r="BS185" s="26">
        <f t="shared" si="318"/>
        <v>2.2553178712623112E-45</v>
      </c>
      <c r="BT185" s="26">
        <f t="shared" si="274"/>
        <v>6.6717000011187842E-28</v>
      </c>
      <c r="BU185" s="26">
        <f t="shared" si="275"/>
        <v>1</v>
      </c>
      <c r="BV185" s="26">
        <f t="shared" si="296"/>
        <v>0</v>
      </c>
      <c r="BW185" s="26">
        <f t="shared" si="276"/>
        <v>6.6717000011187842E-28</v>
      </c>
      <c r="BX185" s="26">
        <f t="shared" si="277"/>
        <v>1</v>
      </c>
      <c r="BY185" s="26">
        <f t="shared" si="319"/>
        <v>0</v>
      </c>
      <c r="BZ185" s="26">
        <f t="shared" si="320"/>
        <v>6.6717000011187842E-28</v>
      </c>
      <c r="CA185" s="26">
        <f t="shared" si="278"/>
        <v>4.7337672275594448E-17</v>
      </c>
      <c r="CB185" s="26">
        <f t="shared" si="279"/>
        <v>1</v>
      </c>
      <c r="CC185" s="26">
        <f t="shared" si="297"/>
        <v>0</v>
      </c>
      <c r="CD185" s="26">
        <f t="shared" si="280"/>
        <v>4.7337672275594448E-17</v>
      </c>
      <c r="CE185" s="26">
        <f t="shared" si="281"/>
        <v>1</v>
      </c>
      <c r="CF185" s="26">
        <f t="shared" si="321"/>
        <v>0</v>
      </c>
      <c r="CG185" s="26">
        <f t="shared" si="322"/>
        <v>4.7337672275594448E-17</v>
      </c>
      <c r="CH185" s="26">
        <f t="shared" si="282"/>
        <v>3.8832800736081839E-10</v>
      </c>
      <c r="CI185" s="26">
        <f t="shared" si="283"/>
        <v>0.99999999997630162</v>
      </c>
      <c r="CJ185" s="26">
        <f t="shared" si="298"/>
        <v>2.109756813695185E-11</v>
      </c>
      <c r="CK185" s="26">
        <f t="shared" si="284"/>
        <v>3.6723043922386654E-10</v>
      </c>
      <c r="CL185" s="26">
        <f t="shared" si="285"/>
        <v>0.99999999998282063</v>
      </c>
      <c r="CM185" s="26">
        <f t="shared" si="323"/>
        <v>1.5438983425042352E-11</v>
      </c>
      <c r="CN185" s="26">
        <f t="shared" si="324"/>
        <v>3.7288902393577604E-10</v>
      </c>
    </row>
    <row r="186" spans="1:92" x14ac:dyDescent="0.25">
      <c r="A186" s="38">
        <v>180</v>
      </c>
      <c r="B186" s="26">
        <f t="shared" si="234"/>
        <v>0</v>
      </c>
      <c r="C186" s="26">
        <f t="shared" si="235"/>
        <v>1</v>
      </c>
      <c r="D186" s="26">
        <f t="shared" si="286"/>
        <v>0</v>
      </c>
      <c r="E186" s="26">
        <f t="shared" si="236"/>
        <v>0</v>
      </c>
      <c r="F186" s="26">
        <f t="shared" si="237"/>
        <v>1</v>
      </c>
      <c r="G186" s="26">
        <f t="shared" si="299"/>
        <v>0</v>
      </c>
      <c r="H186" s="26">
        <f t="shared" si="300"/>
        <v>0</v>
      </c>
      <c r="I186" s="26">
        <f t="shared" si="238"/>
        <v>1.0323782133999117E-276</v>
      </c>
      <c r="J186" s="26">
        <f t="shared" si="239"/>
        <v>1</v>
      </c>
      <c r="K186" s="26">
        <f t="shared" si="287"/>
        <v>0</v>
      </c>
      <c r="L186" s="26">
        <f t="shared" si="240"/>
        <v>1.0323782133999117E-276</v>
      </c>
      <c r="M186" s="26">
        <f t="shared" si="241"/>
        <v>1</v>
      </c>
      <c r="N186" s="26">
        <f t="shared" si="301"/>
        <v>0</v>
      </c>
      <c r="O186" s="26">
        <f t="shared" si="302"/>
        <v>1.0323782133999117E-276</v>
      </c>
      <c r="P186" s="26">
        <f t="shared" si="242"/>
        <v>2.1411598279129371E-223</v>
      </c>
      <c r="Q186" s="26">
        <f t="shared" si="243"/>
        <v>1</v>
      </c>
      <c r="R186" s="26">
        <f t="shared" si="288"/>
        <v>0</v>
      </c>
      <c r="S186" s="26">
        <f t="shared" si="244"/>
        <v>2.1411598279129371E-223</v>
      </c>
      <c r="T186" s="26">
        <f t="shared" si="245"/>
        <v>1</v>
      </c>
      <c r="U186" s="26">
        <f t="shared" si="303"/>
        <v>0</v>
      </c>
      <c r="V186" s="26">
        <f t="shared" si="304"/>
        <v>2.1411598279129371E-223</v>
      </c>
      <c r="W186" s="26">
        <f t="shared" si="246"/>
        <v>5.9513350973997501E-181</v>
      </c>
      <c r="X186" s="26">
        <f t="shared" si="247"/>
        <v>1</v>
      </c>
      <c r="Y186" s="26">
        <f t="shared" si="289"/>
        <v>0</v>
      </c>
      <c r="Z186" s="26">
        <f t="shared" si="248"/>
        <v>5.9513350973997501E-181</v>
      </c>
      <c r="AA186" s="26">
        <f t="shared" si="249"/>
        <v>1</v>
      </c>
      <c r="AB186" s="26">
        <f t="shared" si="305"/>
        <v>0</v>
      </c>
      <c r="AC186" s="26">
        <f t="shared" si="306"/>
        <v>5.9513350973997501E-181</v>
      </c>
      <c r="AD186" s="26">
        <f t="shared" si="250"/>
        <v>2.3467812125039716E-147</v>
      </c>
      <c r="AE186" s="26">
        <f t="shared" si="251"/>
        <v>1</v>
      </c>
      <c r="AF186" s="26">
        <f t="shared" si="290"/>
        <v>0</v>
      </c>
      <c r="AG186" s="26">
        <f t="shared" si="252"/>
        <v>2.3467812125039716E-147</v>
      </c>
      <c r="AH186" s="26">
        <f t="shared" si="253"/>
        <v>1</v>
      </c>
      <c r="AI186" s="26">
        <f t="shared" si="307"/>
        <v>0</v>
      </c>
      <c r="AJ186" s="26">
        <f t="shared" si="308"/>
        <v>2.3467812125039716E-147</v>
      </c>
      <c r="AK186" s="26">
        <f t="shared" si="254"/>
        <v>3.0896817159944601E-120</v>
      </c>
      <c r="AL186" s="26">
        <f t="shared" si="255"/>
        <v>1</v>
      </c>
      <c r="AM186" s="26">
        <f t="shared" si="291"/>
        <v>0</v>
      </c>
      <c r="AN186" s="26">
        <f t="shared" si="256"/>
        <v>3.0896817159944601E-120</v>
      </c>
      <c r="AO186" s="26">
        <f t="shared" si="257"/>
        <v>1</v>
      </c>
      <c r="AP186" s="26">
        <f t="shared" si="309"/>
        <v>0</v>
      </c>
      <c r="AQ186" s="26">
        <f t="shared" si="310"/>
        <v>3.0896817159944601E-120</v>
      </c>
      <c r="AR186" s="26">
        <f t="shared" si="258"/>
        <v>3.7697930318540066E-101</v>
      </c>
      <c r="AS186" s="26">
        <f t="shared" si="259"/>
        <v>1</v>
      </c>
      <c r="AT186" s="26">
        <f t="shared" si="292"/>
        <v>0</v>
      </c>
      <c r="AU186" s="26">
        <f t="shared" si="260"/>
        <v>3.7697930318540066E-101</v>
      </c>
      <c r="AV186" s="26">
        <f t="shared" si="261"/>
        <v>1</v>
      </c>
      <c r="AW186" s="26">
        <f t="shared" si="311"/>
        <v>0</v>
      </c>
      <c r="AX186" s="26">
        <f t="shared" si="312"/>
        <v>3.7697930318540066E-101</v>
      </c>
      <c r="AY186" s="26">
        <f t="shared" si="262"/>
        <v>4.1357579423009587E-84</v>
      </c>
      <c r="AZ186" s="26">
        <f t="shared" si="263"/>
        <v>1</v>
      </c>
      <c r="BA186" s="26">
        <f t="shared" si="293"/>
        <v>0</v>
      </c>
      <c r="BB186" s="26">
        <f t="shared" si="264"/>
        <v>4.1357579423009587E-84</v>
      </c>
      <c r="BC186" s="26">
        <f t="shared" si="265"/>
        <v>1</v>
      </c>
      <c r="BD186" s="26">
        <f t="shared" si="313"/>
        <v>0</v>
      </c>
      <c r="BE186" s="26">
        <f t="shared" si="314"/>
        <v>4.1357579423009587E-84</v>
      </c>
      <c r="BF186" s="26">
        <f t="shared" si="266"/>
        <v>8.0249637045233401E-64</v>
      </c>
      <c r="BG186" s="26">
        <f t="shared" si="267"/>
        <v>1</v>
      </c>
      <c r="BH186" s="26">
        <f t="shared" si="294"/>
        <v>0</v>
      </c>
      <c r="BI186" s="26">
        <f t="shared" si="268"/>
        <v>8.0249637045233401E-64</v>
      </c>
      <c r="BJ186" s="26">
        <f t="shared" si="269"/>
        <v>1</v>
      </c>
      <c r="BK186" s="26">
        <f t="shared" si="315"/>
        <v>0</v>
      </c>
      <c r="BL186" s="26">
        <f t="shared" si="316"/>
        <v>8.0249637045233401E-64</v>
      </c>
      <c r="BM186" s="26">
        <f t="shared" si="270"/>
        <v>6.2647718646177726E-46</v>
      </c>
      <c r="BN186" s="26">
        <f t="shared" si="271"/>
        <v>1</v>
      </c>
      <c r="BO186" s="26">
        <f t="shared" si="295"/>
        <v>0</v>
      </c>
      <c r="BP186" s="26">
        <f t="shared" si="272"/>
        <v>6.2647718646177726E-46</v>
      </c>
      <c r="BQ186" s="26">
        <f t="shared" si="273"/>
        <v>1</v>
      </c>
      <c r="BR186" s="26">
        <f t="shared" si="317"/>
        <v>0</v>
      </c>
      <c r="BS186" s="26">
        <f t="shared" si="318"/>
        <v>6.2647718646177726E-46</v>
      </c>
      <c r="BT186" s="26">
        <f t="shared" si="274"/>
        <v>2.5945500004349968E-28</v>
      </c>
      <c r="BU186" s="26">
        <f t="shared" si="275"/>
        <v>1</v>
      </c>
      <c r="BV186" s="26">
        <f t="shared" si="296"/>
        <v>0</v>
      </c>
      <c r="BW186" s="26">
        <f t="shared" si="276"/>
        <v>2.5945500004349968E-28</v>
      </c>
      <c r="BX186" s="26">
        <f t="shared" si="277"/>
        <v>1</v>
      </c>
      <c r="BY186" s="26">
        <f t="shared" si="319"/>
        <v>0</v>
      </c>
      <c r="BZ186" s="26">
        <f t="shared" si="320"/>
        <v>2.5945500004349968E-28</v>
      </c>
      <c r="CA186" s="26">
        <f t="shared" si="278"/>
        <v>2.3668836137797458E-17</v>
      </c>
      <c r="CB186" s="26">
        <f t="shared" si="279"/>
        <v>1</v>
      </c>
      <c r="CC186" s="26">
        <f t="shared" si="297"/>
        <v>0</v>
      </c>
      <c r="CD186" s="26">
        <f t="shared" si="280"/>
        <v>2.3668836137797458E-17</v>
      </c>
      <c r="CE186" s="26">
        <f t="shared" si="281"/>
        <v>1</v>
      </c>
      <c r="CF186" s="26">
        <f t="shared" si="321"/>
        <v>0</v>
      </c>
      <c r="CG186" s="26">
        <f t="shared" si="322"/>
        <v>2.3668836137797458E-17</v>
      </c>
      <c r="CH186" s="26">
        <f t="shared" si="282"/>
        <v>2.3731156005382806E-10</v>
      </c>
      <c r="CI186" s="26">
        <f t="shared" si="283"/>
        <v>0.99999999998757405</v>
      </c>
      <c r="CJ186" s="26">
        <f t="shared" si="298"/>
        <v>1.1272427435926602E-11</v>
      </c>
      <c r="CK186" s="26">
        <f t="shared" si="284"/>
        <v>2.2603913261790145E-10</v>
      </c>
      <c r="CL186" s="26">
        <f t="shared" si="285"/>
        <v>0.99999999999103217</v>
      </c>
      <c r="CM186" s="26">
        <f t="shared" si="323"/>
        <v>8.2115425570350453E-12</v>
      </c>
      <c r="CN186" s="26">
        <f t="shared" si="324"/>
        <v>2.2910001749679301E-10</v>
      </c>
    </row>
    <row r="187" spans="1:92" x14ac:dyDescent="0.25">
      <c r="A187" s="38">
        <v>181</v>
      </c>
      <c r="B187" s="26">
        <f t="shared" si="234"/>
        <v>0</v>
      </c>
      <c r="C187" s="26">
        <f t="shared" si="235"/>
        <v>1</v>
      </c>
      <c r="D187" s="26">
        <f t="shared" si="286"/>
        <v>0</v>
      </c>
      <c r="E187" s="26">
        <f t="shared" si="236"/>
        <v>0</v>
      </c>
      <c r="F187" s="26">
        <f t="shared" si="237"/>
        <v>1</v>
      </c>
      <c r="G187" s="26">
        <f t="shared" si="299"/>
        <v>0</v>
      </c>
      <c r="H187" s="26">
        <f t="shared" si="300"/>
        <v>0</v>
      </c>
      <c r="I187" s="26">
        <f t="shared" si="238"/>
        <v>1.1407494070717239E-278</v>
      </c>
      <c r="J187" s="26">
        <f t="shared" si="239"/>
        <v>1</v>
      </c>
      <c r="K187" s="26">
        <f t="shared" si="287"/>
        <v>0</v>
      </c>
      <c r="L187" s="26">
        <f t="shared" si="240"/>
        <v>1.1407494070717239E-278</v>
      </c>
      <c r="M187" s="26">
        <f t="shared" si="241"/>
        <v>1</v>
      </c>
      <c r="N187" s="26">
        <f t="shared" si="301"/>
        <v>0</v>
      </c>
      <c r="O187" s="26">
        <f t="shared" si="302"/>
        <v>1.1407494070717239E-278</v>
      </c>
      <c r="P187" s="26">
        <f t="shared" si="242"/>
        <v>4.7318449235645041E-225</v>
      </c>
      <c r="Q187" s="26">
        <f t="shared" si="243"/>
        <v>1</v>
      </c>
      <c r="R187" s="26">
        <f t="shared" si="288"/>
        <v>0</v>
      </c>
      <c r="S187" s="26">
        <f t="shared" si="244"/>
        <v>4.7318449235645041E-225</v>
      </c>
      <c r="T187" s="26">
        <f t="shared" si="245"/>
        <v>1</v>
      </c>
      <c r="U187" s="26">
        <f t="shared" si="303"/>
        <v>0</v>
      </c>
      <c r="V187" s="26">
        <f t="shared" si="304"/>
        <v>4.7318449235645041E-225</v>
      </c>
      <c r="W187" s="26">
        <f t="shared" si="246"/>
        <v>2.3016213083864602E-182</v>
      </c>
      <c r="X187" s="26">
        <f t="shared" si="247"/>
        <v>1</v>
      </c>
      <c r="Y187" s="26">
        <f t="shared" si="289"/>
        <v>0</v>
      </c>
      <c r="Z187" s="26">
        <f t="shared" si="248"/>
        <v>2.3016213083864602E-182</v>
      </c>
      <c r="AA187" s="26">
        <f t="shared" si="249"/>
        <v>1</v>
      </c>
      <c r="AB187" s="26">
        <f t="shared" si="305"/>
        <v>0</v>
      </c>
      <c r="AC187" s="26">
        <f t="shared" si="306"/>
        <v>2.3016213083864602E-182</v>
      </c>
      <c r="AD187" s="26">
        <f t="shared" si="250"/>
        <v>1.4262206263835764E-148</v>
      </c>
      <c r="AE187" s="26">
        <f t="shared" si="251"/>
        <v>1</v>
      </c>
      <c r="AF187" s="26">
        <f t="shared" si="290"/>
        <v>0</v>
      </c>
      <c r="AG187" s="26">
        <f t="shared" si="252"/>
        <v>1.4262206263835764E-148</v>
      </c>
      <c r="AH187" s="26">
        <f t="shared" si="253"/>
        <v>1</v>
      </c>
      <c r="AI187" s="26">
        <f t="shared" si="307"/>
        <v>0</v>
      </c>
      <c r="AJ187" s="26">
        <f t="shared" si="308"/>
        <v>1.4262206263835764E-148</v>
      </c>
      <c r="AK187" s="26">
        <f t="shared" si="254"/>
        <v>2.7312103566801968E-121</v>
      </c>
      <c r="AL187" s="26">
        <f t="shared" si="255"/>
        <v>1</v>
      </c>
      <c r="AM187" s="26">
        <f t="shared" si="291"/>
        <v>0</v>
      </c>
      <c r="AN187" s="26">
        <f t="shared" si="256"/>
        <v>2.7312103566801968E-121</v>
      </c>
      <c r="AO187" s="26">
        <f t="shared" si="257"/>
        <v>1</v>
      </c>
      <c r="AP187" s="26">
        <f t="shared" si="309"/>
        <v>0</v>
      </c>
      <c r="AQ187" s="26">
        <f t="shared" si="310"/>
        <v>2.7312103566801968E-121</v>
      </c>
      <c r="AR187" s="26">
        <f t="shared" si="258"/>
        <v>4.3737930203831162E-102</v>
      </c>
      <c r="AS187" s="26">
        <f t="shared" si="259"/>
        <v>1</v>
      </c>
      <c r="AT187" s="26">
        <f t="shared" si="292"/>
        <v>0</v>
      </c>
      <c r="AU187" s="26">
        <f t="shared" si="260"/>
        <v>4.3737930203831162E-102</v>
      </c>
      <c r="AV187" s="26">
        <f t="shared" si="261"/>
        <v>1</v>
      </c>
      <c r="AW187" s="26">
        <f t="shared" si="311"/>
        <v>0</v>
      </c>
      <c r="AX187" s="26">
        <f t="shared" si="312"/>
        <v>4.3737930203831162E-102</v>
      </c>
      <c r="AY187" s="26">
        <f t="shared" si="262"/>
        <v>6.1693626763606562E-85</v>
      </c>
      <c r="AZ187" s="26">
        <f t="shared" si="263"/>
        <v>1</v>
      </c>
      <c r="BA187" s="26">
        <f t="shared" si="293"/>
        <v>0</v>
      </c>
      <c r="BB187" s="26">
        <f t="shared" si="264"/>
        <v>6.1693626763606562E-85</v>
      </c>
      <c r="BC187" s="26">
        <f t="shared" si="265"/>
        <v>1</v>
      </c>
      <c r="BD187" s="26">
        <f t="shared" si="313"/>
        <v>0</v>
      </c>
      <c r="BE187" s="26">
        <f t="shared" si="314"/>
        <v>6.1693626763606562E-85</v>
      </c>
      <c r="BF187" s="26">
        <f t="shared" si="266"/>
        <v>1.6404621937423366E-64</v>
      </c>
      <c r="BG187" s="26">
        <f t="shared" si="267"/>
        <v>1</v>
      </c>
      <c r="BH187" s="26">
        <f t="shared" si="294"/>
        <v>0</v>
      </c>
      <c r="BI187" s="26">
        <f t="shared" si="268"/>
        <v>1.6404621937423366E-64</v>
      </c>
      <c r="BJ187" s="26">
        <f t="shared" si="269"/>
        <v>1</v>
      </c>
      <c r="BK187" s="26">
        <f t="shared" si="315"/>
        <v>0</v>
      </c>
      <c r="BL187" s="26">
        <f t="shared" si="316"/>
        <v>1.6404621937423366E-64</v>
      </c>
      <c r="BM187" s="26">
        <f t="shared" si="270"/>
        <v>1.7305999626015773E-46</v>
      </c>
      <c r="BN187" s="26">
        <f t="shared" si="271"/>
        <v>1</v>
      </c>
      <c r="BO187" s="26">
        <f t="shared" si="295"/>
        <v>0</v>
      </c>
      <c r="BP187" s="26">
        <f t="shared" si="272"/>
        <v>1.7305999626015773E-46</v>
      </c>
      <c r="BQ187" s="26">
        <f t="shared" si="273"/>
        <v>1</v>
      </c>
      <c r="BR187" s="26">
        <f t="shared" si="317"/>
        <v>0</v>
      </c>
      <c r="BS187" s="26">
        <f t="shared" si="318"/>
        <v>1.7305999626015773E-46</v>
      </c>
      <c r="BT187" s="26">
        <f t="shared" si="274"/>
        <v>1.0034171272400713E-28</v>
      </c>
      <c r="BU187" s="26">
        <f t="shared" si="275"/>
        <v>1</v>
      </c>
      <c r="BV187" s="26">
        <f t="shared" si="296"/>
        <v>0</v>
      </c>
      <c r="BW187" s="26">
        <f t="shared" si="276"/>
        <v>1.0034171272400713E-28</v>
      </c>
      <c r="BX187" s="26">
        <f t="shared" si="277"/>
        <v>1</v>
      </c>
      <c r="BY187" s="26">
        <f t="shared" si="319"/>
        <v>0</v>
      </c>
      <c r="BZ187" s="26">
        <f t="shared" si="320"/>
        <v>1.0034171272400713E-28</v>
      </c>
      <c r="CA187" s="26">
        <f t="shared" si="278"/>
        <v>1.1769034543656238E-17</v>
      </c>
      <c r="CB187" s="26">
        <f t="shared" si="279"/>
        <v>1</v>
      </c>
      <c r="CC187" s="26">
        <f t="shared" si="297"/>
        <v>0</v>
      </c>
      <c r="CD187" s="26">
        <f t="shared" si="280"/>
        <v>1.1769034543656238E-17</v>
      </c>
      <c r="CE187" s="26">
        <f t="shared" si="281"/>
        <v>1</v>
      </c>
      <c r="CF187" s="26">
        <f t="shared" si="321"/>
        <v>0</v>
      </c>
      <c r="CG187" s="26">
        <f t="shared" si="322"/>
        <v>1.1769034543656238E-17</v>
      </c>
      <c r="CH187" s="26">
        <f t="shared" si="282"/>
        <v>1.4422249506033796E-10</v>
      </c>
      <c r="CI187" s="26">
        <f t="shared" si="283"/>
        <v>0.99999999999354239</v>
      </c>
      <c r="CJ187" s="26">
        <f t="shared" si="298"/>
        <v>5.9683369357799165E-12</v>
      </c>
      <c r="CK187" s="26">
        <f t="shared" si="284"/>
        <v>1.3825415812455804E-10</v>
      </c>
      <c r="CL187" s="26">
        <f t="shared" si="285"/>
        <v>0.99999999999536027</v>
      </c>
      <c r="CM187" s="26">
        <f t="shared" si="323"/>
        <v>4.3280934391987103E-12</v>
      </c>
      <c r="CN187" s="26">
        <f t="shared" si="324"/>
        <v>1.3989440162113925E-10</v>
      </c>
    </row>
    <row r="188" spans="1:92" x14ac:dyDescent="0.25">
      <c r="A188" s="38">
        <v>182</v>
      </c>
      <c r="B188" s="26">
        <f t="shared" si="234"/>
        <v>0</v>
      </c>
      <c r="C188" s="26">
        <f t="shared" si="235"/>
        <v>1</v>
      </c>
      <c r="D188" s="26">
        <f t="shared" si="286"/>
        <v>0</v>
      </c>
      <c r="E188" s="26">
        <f t="shared" si="236"/>
        <v>0</v>
      </c>
      <c r="F188" s="26">
        <f t="shared" si="237"/>
        <v>1</v>
      </c>
      <c r="G188" s="26">
        <f t="shared" si="299"/>
        <v>0</v>
      </c>
      <c r="H188" s="26">
        <f t="shared" si="300"/>
        <v>0</v>
      </c>
      <c r="I188" s="26">
        <f t="shared" si="238"/>
        <v>1.2535707770019898E-280</v>
      </c>
      <c r="J188" s="26">
        <f t="shared" si="239"/>
        <v>1</v>
      </c>
      <c r="K188" s="26">
        <f t="shared" si="287"/>
        <v>0</v>
      </c>
      <c r="L188" s="26">
        <f t="shared" si="240"/>
        <v>1.2535707770019898E-280</v>
      </c>
      <c r="M188" s="26">
        <f t="shared" si="241"/>
        <v>1</v>
      </c>
      <c r="N188" s="26">
        <f t="shared" si="301"/>
        <v>0</v>
      </c>
      <c r="O188" s="26">
        <f t="shared" si="302"/>
        <v>1.2535707770019898E-280</v>
      </c>
      <c r="P188" s="26">
        <f t="shared" si="242"/>
        <v>1.0399659172668275E-226</v>
      </c>
      <c r="Q188" s="26">
        <f t="shared" si="243"/>
        <v>1</v>
      </c>
      <c r="R188" s="26">
        <f t="shared" si="288"/>
        <v>0</v>
      </c>
      <c r="S188" s="26">
        <f t="shared" si="244"/>
        <v>1.0399659172668275E-226</v>
      </c>
      <c r="T188" s="26">
        <f t="shared" si="245"/>
        <v>1</v>
      </c>
      <c r="U188" s="26">
        <f t="shared" si="303"/>
        <v>0</v>
      </c>
      <c r="V188" s="26">
        <f t="shared" si="304"/>
        <v>1.0399659172668275E-226</v>
      </c>
      <c r="W188" s="26">
        <f t="shared" si="246"/>
        <v>8.8523896476407164E-184</v>
      </c>
      <c r="X188" s="26">
        <f t="shared" si="247"/>
        <v>1</v>
      </c>
      <c r="Y188" s="26">
        <f t="shared" si="289"/>
        <v>0</v>
      </c>
      <c r="Z188" s="26">
        <f t="shared" si="248"/>
        <v>8.8523896476407164E-184</v>
      </c>
      <c r="AA188" s="26">
        <f t="shared" si="249"/>
        <v>1</v>
      </c>
      <c r="AB188" s="26">
        <f t="shared" si="305"/>
        <v>0</v>
      </c>
      <c r="AC188" s="26">
        <f t="shared" si="306"/>
        <v>8.8523896476407164E-184</v>
      </c>
      <c r="AD188" s="26">
        <f t="shared" si="250"/>
        <v>8.6200147748456506E-150</v>
      </c>
      <c r="AE188" s="26">
        <f t="shared" si="251"/>
        <v>1</v>
      </c>
      <c r="AF188" s="26">
        <f t="shared" si="290"/>
        <v>0</v>
      </c>
      <c r="AG188" s="26">
        <f t="shared" si="252"/>
        <v>8.6200147748456506E-150</v>
      </c>
      <c r="AH188" s="26">
        <f t="shared" si="253"/>
        <v>1</v>
      </c>
      <c r="AI188" s="26">
        <f t="shared" si="307"/>
        <v>0</v>
      </c>
      <c r="AJ188" s="26">
        <f t="shared" si="308"/>
        <v>8.6200147748456506E-150</v>
      </c>
      <c r="AK188" s="26">
        <f t="shared" si="254"/>
        <v>2.4010640498288042E-122</v>
      </c>
      <c r="AL188" s="26">
        <f t="shared" si="255"/>
        <v>1</v>
      </c>
      <c r="AM188" s="26">
        <f t="shared" si="291"/>
        <v>0</v>
      </c>
      <c r="AN188" s="26">
        <f t="shared" si="256"/>
        <v>2.4010640498288042E-122</v>
      </c>
      <c r="AO188" s="26">
        <f t="shared" si="257"/>
        <v>1</v>
      </c>
      <c r="AP188" s="26">
        <f t="shared" si="309"/>
        <v>0</v>
      </c>
      <c r="AQ188" s="26">
        <f t="shared" si="310"/>
        <v>2.4010640498288042E-122</v>
      </c>
      <c r="AR188" s="26">
        <f t="shared" si="258"/>
        <v>5.0466842542881883E-103</v>
      </c>
      <c r="AS188" s="26">
        <f t="shared" si="259"/>
        <v>1</v>
      </c>
      <c r="AT188" s="26">
        <f t="shared" si="292"/>
        <v>0</v>
      </c>
      <c r="AU188" s="26">
        <f t="shared" si="260"/>
        <v>5.0466842542881883E-103</v>
      </c>
      <c r="AV188" s="26">
        <f t="shared" si="261"/>
        <v>1</v>
      </c>
      <c r="AW188" s="26">
        <f t="shared" si="311"/>
        <v>0</v>
      </c>
      <c r="AX188" s="26">
        <f t="shared" si="312"/>
        <v>5.0466842542881883E-103</v>
      </c>
      <c r="AY188" s="26">
        <f t="shared" si="262"/>
        <v>9.1523512231719748E-86</v>
      </c>
      <c r="AZ188" s="26">
        <f t="shared" si="263"/>
        <v>1</v>
      </c>
      <c r="BA188" s="26">
        <f t="shared" si="293"/>
        <v>0</v>
      </c>
      <c r="BB188" s="26">
        <f t="shared" si="264"/>
        <v>9.1523512231719748E-86</v>
      </c>
      <c r="BC188" s="26">
        <f t="shared" si="265"/>
        <v>1</v>
      </c>
      <c r="BD188" s="26">
        <f t="shared" si="313"/>
        <v>0</v>
      </c>
      <c r="BE188" s="26">
        <f t="shared" si="314"/>
        <v>9.1523512231719748E-86</v>
      </c>
      <c r="BF188" s="26">
        <f t="shared" si="266"/>
        <v>3.3350055587067258E-65</v>
      </c>
      <c r="BG188" s="26">
        <f t="shared" si="267"/>
        <v>1</v>
      </c>
      <c r="BH188" s="26">
        <f t="shared" si="294"/>
        <v>0</v>
      </c>
      <c r="BI188" s="26">
        <f t="shared" si="268"/>
        <v>3.3350055587067258E-65</v>
      </c>
      <c r="BJ188" s="26">
        <f t="shared" si="269"/>
        <v>1</v>
      </c>
      <c r="BK188" s="26">
        <f t="shared" si="315"/>
        <v>0</v>
      </c>
      <c r="BL188" s="26">
        <f t="shared" si="316"/>
        <v>3.3350055587067258E-65</v>
      </c>
      <c r="BM188" s="26">
        <f t="shared" si="270"/>
        <v>4.7543955016525321E-47</v>
      </c>
      <c r="BN188" s="26">
        <f t="shared" si="271"/>
        <v>1</v>
      </c>
      <c r="BO188" s="26">
        <f t="shared" si="295"/>
        <v>0</v>
      </c>
      <c r="BP188" s="26">
        <f t="shared" si="272"/>
        <v>4.7543955016525321E-47</v>
      </c>
      <c r="BQ188" s="26">
        <f t="shared" si="273"/>
        <v>1</v>
      </c>
      <c r="BR188" s="26">
        <f t="shared" si="317"/>
        <v>0</v>
      </c>
      <c r="BS188" s="26">
        <f t="shared" si="318"/>
        <v>4.7543955016525321E-47</v>
      </c>
      <c r="BT188" s="26">
        <f t="shared" si="274"/>
        <v>3.8592966432310813E-29</v>
      </c>
      <c r="BU188" s="26">
        <f t="shared" si="275"/>
        <v>1</v>
      </c>
      <c r="BV188" s="26">
        <f t="shared" si="296"/>
        <v>0</v>
      </c>
      <c r="BW188" s="26">
        <f t="shared" si="276"/>
        <v>3.8592966432310813E-29</v>
      </c>
      <c r="BX188" s="26">
        <f t="shared" si="277"/>
        <v>1</v>
      </c>
      <c r="BY188" s="26">
        <f t="shared" si="319"/>
        <v>0</v>
      </c>
      <c r="BZ188" s="26">
        <f t="shared" si="320"/>
        <v>3.8592966432310813E-29</v>
      </c>
      <c r="CA188" s="26">
        <f t="shared" si="278"/>
        <v>5.8198522468629513E-18</v>
      </c>
      <c r="CB188" s="26">
        <f t="shared" si="279"/>
        <v>1</v>
      </c>
      <c r="CC188" s="26">
        <f t="shared" si="297"/>
        <v>0</v>
      </c>
      <c r="CD188" s="26">
        <f t="shared" si="280"/>
        <v>5.8198522468629513E-18</v>
      </c>
      <c r="CE188" s="26">
        <f t="shared" si="281"/>
        <v>1</v>
      </c>
      <c r="CF188" s="26">
        <f t="shared" si="321"/>
        <v>0</v>
      </c>
      <c r="CG188" s="26">
        <f t="shared" si="322"/>
        <v>5.8198522468629513E-18</v>
      </c>
      <c r="CH188" s="26">
        <f t="shared" si="282"/>
        <v>8.7167442069436195E-11</v>
      </c>
      <c r="CI188" s="26">
        <f t="shared" si="283"/>
        <v>0.99999999999667377</v>
      </c>
      <c r="CJ188" s="26">
        <f t="shared" si="298"/>
        <v>3.131384040955254E-12</v>
      </c>
      <c r="CK188" s="26">
        <f t="shared" si="284"/>
        <v>8.4036058028480941E-11</v>
      </c>
      <c r="CL188" s="26">
        <f t="shared" si="285"/>
        <v>0.99999999999762079</v>
      </c>
      <c r="CM188" s="26">
        <f t="shared" si="323"/>
        <v>2.2605251004392812E-12</v>
      </c>
      <c r="CN188" s="26">
        <f t="shared" si="324"/>
        <v>8.4906916968996913E-11</v>
      </c>
    </row>
    <row r="189" spans="1:92" x14ac:dyDescent="0.25">
      <c r="A189" s="38">
        <v>183</v>
      </c>
      <c r="B189" s="26">
        <f t="shared" si="234"/>
        <v>0</v>
      </c>
      <c r="C189" s="26">
        <f t="shared" si="235"/>
        <v>1</v>
      </c>
      <c r="D189" s="26">
        <f t="shared" si="286"/>
        <v>0</v>
      </c>
      <c r="E189" s="26">
        <f t="shared" si="236"/>
        <v>0</v>
      </c>
      <c r="F189" s="26">
        <f t="shared" si="237"/>
        <v>1</v>
      </c>
      <c r="G189" s="26">
        <f t="shared" si="299"/>
        <v>0</v>
      </c>
      <c r="H189" s="26">
        <f t="shared" si="300"/>
        <v>0</v>
      </c>
      <c r="I189" s="26">
        <f t="shared" si="238"/>
        <v>1.3700227071057371E-282</v>
      </c>
      <c r="J189" s="26">
        <f t="shared" si="239"/>
        <v>1</v>
      </c>
      <c r="K189" s="26">
        <f t="shared" si="287"/>
        <v>0</v>
      </c>
      <c r="L189" s="26">
        <f t="shared" si="240"/>
        <v>1.3700227071057371E-282</v>
      </c>
      <c r="M189" s="26">
        <f t="shared" si="241"/>
        <v>1</v>
      </c>
      <c r="N189" s="26">
        <f t="shared" si="301"/>
        <v>0</v>
      </c>
      <c r="O189" s="26">
        <f t="shared" si="302"/>
        <v>1.3700227071057371E-282</v>
      </c>
      <c r="P189" s="26">
        <f t="shared" si="242"/>
        <v>2.2731495459386353E-228</v>
      </c>
      <c r="Q189" s="26">
        <f t="shared" si="243"/>
        <v>1</v>
      </c>
      <c r="R189" s="26">
        <f t="shared" si="288"/>
        <v>0</v>
      </c>
      <c r="S189" s="26">
        <f t="shared" si="244"/>
        <v>2.2731495459386353E-228</v>
      </c>
      <c r="T189" s="26">
        <f t="shared" si="245"/>
        <v>1</v>
      </c>
      <c r="U189" s="26">
        <f t="shared" si="303"/>
        <v>0</v>
      </c>
      <c r="V189" s="26">
        <f t="shared" si="304"/>
        <v>2.2731495459386353E-228</v>
      </c>
      <c r="W189" s="26">
        <f t="shared" si="246"/>
        <v>3.3861599745076184E-185</v>
      </c>
      <c r="X189" s="26">
        <f t="shared" si="247"/>
        <v>1</v>
      </c>
      <c r="Y189" s="26">
        <f t="shared" si="289"/>
        <v>0</v>
      </c>
      <c r="Z189" s="26">
        <f t="shared" si="248"/>
        <v>3.3861599745076184E-185</v>
      </c>
      <c r="AA189" s="26">
        <f t="shared" si="249"/>
        <v>1</v>
      </c>
      <c r="AB189" s="26">
        <f t="shared" si="305"/>
        <v>0</v>
      </c>
      <c r="AC189" s="26">
        <f t="shared" si="306"/>
        <v>3.3861599745076184E-185</v>
      </c>
      <c r="AD189" s="26">
        <f t="shared" si="250"/>
        <v>5.1814296460823799E-151</v>
      </c>
      <c r="AE189" s="26">
        <f t="shared" si="251"/>
        <v>1</v>
      </c>
      <c r="AF189" s="26">
        <f t="shared" si="290"/>
        <v>0</v>
      </c>
      <c r="AG189" s="26">
        <f t="shared" si="252"/>
        <v>5.1814296460823799E-151</v>
      </c>
      <c r="AH189" s="26">
        <f t="shared" si="253"/>
        <v>1</v>
      </c>
      <c r="AI189" s="26">
        <f t="shared" si="307"/>
        <v>0</v>
      </c>
      <c r="AJ189" s="26">
        <f t="shared" si="308"/>
        <v>5.1814296460823799E-151</v>
      </c>
      <c r="AK189" s="26">
        <f t="shared" si="254"/>
        <v>2.0992909725277638E-123</v>
      </c>
      <c r="AL189" s="26">
        <f t="shared" si="255"/>
        <v>1</v>
      </c>
      <c r="AM189" s="26">
        <f t="shared" si="291"/>
        <v>0</v>
      </c>
      <c r="AN189" s="26">
        <f t="shared" si="256"/>
        <v>2.0992909725277638E-123</v>
      </c>
      <c r="AO189" s="26">
        <f t="shared" si="257"/>
        <v>1</v>
      </c>
      <c r="AP189" s="26">
        <f t="shared" si="309"/>
        <v>0</v>
      </c>
      <c r="AQ189" s="26">
        <f t="shared" si="310"/>
        <v>2.0992909725277638E-123</v>
      </c>
      <c r="AR189" s="26">
        <f t="shared" si="258"/>
        <v>5.7912770131176631E-104</v>
      </c>
      <c r="AS189" s="26">
        <f t="shared" si="259"/>
        <v>1</v>
      </c>
      <c r="AT189" s="26">
        <f t="shared" si="292"/>
        <v>0</v>
      </c>
      <c r="AU189" s="26">
        <f t="shared" si="260"/>
        <v>5.7912770131176631E-104</v>
      </c>
      <c r="AV189" s="26">
        <f t="shared" si="261"/>
        <v>1</v>
      </c>
      <c r="AW189" s="26">
        <f t="shared" si="311"/>
        <v>0</v>
      </c>
      <c r="AX189" s="26">
        <f t="shared" si="312"/>
        <v>5.7912770131176631E-104</v>
      </c>
      <c r="AY189" s="26">
        <f t="shared" si="262"/>
        <v>1.3503469017795846E-86</v>
      </c>
      <c r="AZ189" s="26">
        <f t="shared" si="263"/>
        <v>1</v>
      </c>
      <c r="BA189" s="26">
        <f t="shared" si="293"/>
        <v>0</v>
      </c>
      <c r="BB189" s="26">
        <f t="shared" si="264"/>
        <v>1.3503469017795846E-86</v>
      </c>
      <c r="BC189" s="26">
        <f t="shared" si="265"/>
        <v>1</v>
      </c>
      <c r="BD189" s="26">
        <f t="shared" si="313"/>
        <v>0</v>
      </c>
      <c r="BE189" s="26">
        <f t="shared" si="314"/>
        <v>1.3503469017795846E-86</v>
      </c>
      <c r="BF189" s="26">
        <f t="shared" si="266"/>
        <v>6.7429074137794363E-66</v>
      </c>
      <c r="BG189" s="26">
        <f t="shared" si="267"/>
        <v>1</v>
      </c>
      <c r="BH189" s="26">
        <f t="shared" si="294"/>
        <v>0</v>
      </c>
      <c r="BI189" s="26">
        <f t="shared" si="268"/>
        <v>6.7429074137794363E-66</v>
      </c>
      <c r="BJ189" s="26">
        <f t="shared" si="269"/>
        <v>1</v>
      </c>
      <c r="BK189" s="26">
        <f t="shared" si="315"/>
        <v>0</v>
      </c>
      <c r="BL189" s="26">
        <f t="shared" si="316"/>
        <v>6.7429074137794363E-66</v>
      </c>
      <c r="BM189" s="26">
        <f t="shared" si="270"/>
        <v>1.2990151643859544E-47</v>
      </c>
      <c r="BN189" s="26">
        <f t="shared" si="271"/>
        <v>1</v>
      </c>
      <c r="BO189" s="26">
        <f t="shared" si="295"/>
        <v>0</v>
      </c>
      <c r="BP189" s="26">
        <f t="shared" si="272"/>
        <v>1.2990151643859544E-47</v>
      </c>
      <c r="BQ189" s="26">
        <f t="shared" si="273"/>
        <v>1</v>
      </c>
      <c r="BR189" s="26">
        <f t="shared" si="317"/>
        <v>0</v>
      </c>
      <c r="BS189" s="26">
        <f t="shared" si="318"/>
        <v>1.2990151643859544E-47</v>
      </c>
      <c r="BT189" s="26">
        <f t="shared" si="274"/>
        <v>1.4762336886675919E-29</v>
      </c>
      <c r="BU189" s="26">
        <f t="shared" si="275"/>
        <v>1</v>
      </c>
      <c r="BV189" s="26">
        <f t="shared" si="296"/>
        <v>0</v>
      </c>
      <c r="BW189" s="26">
        <f t="shared" si="276"/>
        <v>1.4762336886675919E-29</v>
      </c>
      <c r="BX189" s="26">
        <f t="shared" si="277"/>
        <v>1</v>
      </c>
      <c r="BY189" s="26">
        <f t="shared" si="319"/>
        <v>0</v>
      </c>
      <c r="BZ189" s="26">
        <f t="shared" si="320"/>
        <v>1.4762336886675919E-29</v>
      </c>
      <c r="CA189" s="26">
        <f t="shared" si="278"/>
        <v>2.8622224164900316E-18</v>
      </c>
      <c r="CB189" s="26">
        <f t="shared" si="279"/>
        <v>1</v>
      </c>
      <c r="CC189" s="26">
        <f t="shared" si="297"/>
        <v>0</v>
      </c>
      <c r="CD189" s="26">
        <f t="shared" si="280"/>
        <v>2.8622224164900316E-18</v>
      </c>
      <c r="CE189" s="26">
        <f t="shared" si="281"/>
        <v>1</v>
      </c>
      <c r="CF189" s="26">
        <f t="shared" si="321"/>
        <v>0</v>
      </c>
      <c r="CG189" s="26">
        <f t="shared" si="322"/>
        <v>2.8622224164900316E-18</v>
      </c>
      <c r="CH189" s="26">
        <f t="shared" si="282"/>
        <v>5.2395730205672273E-11</v>
      </c>
      <c r="CI189" s="26">
        <f t="shared" si="283"/>
        <v>0.99999999999830202</v>
      </c>
      <c r="CJ189" s="26">
        <f t="shared" si="298"/>
        <v>1.6282530879152546E-12</v>
      </c>
      <c r="CK189" s="26">
        <f t="shared" si="284"/>
        <v>5.0767477117757019E-11</v>
      </c>
      <c r="CL189" s="26">
        <f t="shared" si="285"/>
        <v>0.99999999999879086</v>
      </c>
      <c r="CM189" s="26">
        <f t="shared" si="323"/>
        <v>1.1700640456524525E-12</v>
      </c>
      <c r="CN189" s="26">
        <f t="shared" si="324"/>
        <v>5.1225666160019821E-11</v>
      </c>
    </row>
    <row r="190" spans="1:92" x14ac:dyDescent="0.25">
      <c r="A190" s="38">
        <v>184</v>
      </c>
      <c r="B190" s="26">
        <f t="shared" si="234"/>
        <v>0</v>
      </c>
      <c r="C190" s="26">
        <f t="shared" si="235"/>
        <v>1</v>
      </c>
      <c r="D190" s="26">
        <f t="shared" si="286"/>
        <v>0</v>
      </c>
      <c r="E190" s="26">
        <f t="shared" si="236"/>
        <v>0</v>
      </c>
      <c r="F190" s="26">
        <f t="shared" si="237"/>
        <v>1</v>
      </c>
      <c r="G190" s="26">
        <f t="shared" si="299"/>
        <v>0</v>
      </c>
      <c r="H190" s="26">
        <f t="shared" si="300"/>
        <v>0</v>
      </c>
      <c r="I190" s="26">
        <f t="shared" si="238"/>
        <v>1.4891551164192826E-284</v>
      </c>
      <c r="J190" s="26">
        <f t="shared" si="239"/>
        <v>1</v>
      </c>
      <c r="K190" s="26">
        <f t="shared" si="287"/>
        <v>0</v>
      </c>
      <c r="L190" s="26">
        <f t="shared" si="240"/>
        <v>1.4891551164192826E-284</v>
      </c>
      <c r="M190" s="26">
        <f t="shared" si="241"/>
        <v>1</v>
      </c>
      <c r="N190" s="26">
        <f t="shared" si="301"/>
        <v>0</v>
      </c>
      <c r="O190" s="26">
        <f t="shared" si="302"/>
        <v>1.4891551164192826E-284</v>
      </c>
      <c r="P190" s="26">
        <f t="shared" si="242"/>
        <v>4.9416294476918635E-230</v>
      </c>
      <c r="Q190" s="26">
        <f t="shared" si="243"/>
        <v>1</v>
      </c>
      <c r="R190" s="26">
        <f t="shared" si="288"/>
        <v>0</v>
      </c>
      <c r="S190" s="26">
        <f t="shared" si="244"/>
        <v>4.9416294476918635E-230</v>
      </c>
      <c r="T190" s="26">
        <f t="shared" si="245"/>
        <v>1</v>
      </c>
      <c r="U190" s="26">
        <f t="shared" si="303"/>
        <v>0</v>
      </c>
      <c r="V190" s="26">
        <f t="shared" si="304"/>
        <v>4.9416294476918635E-230</v>
      </c>
      <c r="W190" s="26">
        <f t="shared" si="246"/>
        <v>1.2882130337800477E-186</v>
      </c>
      <c r="X190" s="26">
        <f t="shared" si="247"/>
        <v>1</v>
      </c>
      <c r="Y190" s="26">
        <f t="shared" si="289"/>
        <v>0</v>
      </c>
      <c r="Z190" s="26">
        <f t="shared" si="248"/>
        <v>1.2882130337800477E-186</v>
      </c>
      <c r="AA190" s="26">
        <f t="shared" si="249"/>
        <v>1</v>
      </c>
      <c r="AB190" s="26">
        <f t="shared" si="305"/>
        <v>0</v>
      </c>
      <c r="AC190" s="26">
        <f t="shared" si="306"/>
        <v>1.2882130337800477E-186</v>
      </c>
      <c r="AD190" s="26">
        <f t="shared" si="250"/>
        <v>3.0975938101578415E-152</v>
      </c>
      <c r="AE190" s="26">
        <f t="shared" si="251"/>
        <v>1</v>
      </c>
      <c r="AF190" s="26">
        <f t="shared" si="290"/>
        <v>0</v>
      </c>
      <c r="AG190" s="26">
        <f t="shared" si="252"/>
        <v>3.0975938101578415E-152</v>
      </c>
      <c r="AH190" s="26">
        <f t="shared" si="253"/>
        <v>1</v>
      </c>
      <c r="AI190" s="26">
        <f t="shared" si="307"/>
        <v>0</v>
      </c>
      <c r="AJ190" s="26">
        <f t="shared" si="308"/>
        <v>3.0975938101578415E-152</v>
      </c>
      <c r="AK190" s="26">
        <f t="shared" si="254"/>
        <v>1.8254704108938259E-124</v>
      </c>
      <c r="AL190" s="26">
        <f t="shared" si="255"/>
        <v>1</v>
      </c>
      <c r="AM190" s="26">
        <f t="shared" si="291"/>
        <v>0</v>
      </c>
      <c r="AN190" s="26">
        <f t="shared" si="256"/>
        <v>1.8254704108938259E-124</v>
      </c>
      <c r="AO190" s="26">
        <f t="shared" si="257"/>
        <v>1</v>
      </c>
      <c r="AP190" s="26">
        <f t="shared" si="309"/>
        <v>0</v>
      </c>
      <c r="AQ190" s="26">
        <f t="shared" si="310"/>
        <v>1.8254704108938259E-124</v>
      </c>
      <c r="AR190" s="26">
        <f t="shared" si="258"/>
        <v>6.6096096345361338E-105</v>
      </c>
      <c r="AS190" s="26">
        <f t="shared" si="259"/>
        <v>1</v>
      </c>
      <c r="AT190" s="26">
        <f t="shared" si="292"/>
        <v>0</v>
      </c>
      <c r="AU190" s="26">
        <f t="shared" si="260"/>
        <v>6.6096096345361338E-105</v>
      </c>
      <c r="AV190" s="26">
        <f t="shared" si="261"/>
        <v>1</v>
      </c>
      <c r="AW190" s="26">
        <f t="shared" si="311"/>
        <v>0</v>
      </c>
      <c r="AX190" s="26">
        <f t="shared" si="312"/>
        <v>6.6096096345361338E-105</v>
      </c>
      <c r="AY190" s="26">
        <f t="shared" si="262"/>
        <v>1.9814873015243209E-87</v>
      </c>
      <c r="AZ190" s="26">
        <f t="shared" si="263"/>
        <v>1</v>
      </c>
      <c r="BA190" s="26">
        <f t="shared" si="293"/>
        <v>0</v>
      </c>
      <c r="BB190" s="26">
        <f t="shared" si="264"/>
        <v>1.9814873015243209E-87</v>
      </c>
      <c r="BC190" s="26">
        <f t="shared" si="265"/>
        <v>1</v>
      </c>
      <c r="BD190" s="26">
        <f t="shared" si="313"/>
        <v>0</v>
      </c>
      <c r="BE190" s="26">
        <f t="shared" si="314"/>
        <v>1.9814873015243209E-87</v>
      </c>
      <c r="BF190" s="26">
        <f t="shared" si="266"/>
        <v>1.3559107299447032E-66</v>
      </c>
      <c r="BG190" s="26">
        <f t="shared" si="267"/>
        <v>1</v>
      </c>
      <c r="BH190" s="26">
        <f t="shared" si="294"/>
        <v>0</v>
      </c>
      <c r="BI190" s="26">
        <f t="shared" si="268"/>
        <v>1.3559107299447032E-66</v>
      </c>
      <c r="BJ190" s="26">
        <f t="shared" si="269"/>
        <v>1</v>
      </c>
      <c r="BK190" s="26">
        <f t="shared" si="315"/>
        <v>0</v>
      </c>
      <c r="BL190" s="26">
        <f t="shared" si="316"/>
        <v>1.3559107299447032E-66</v>
      </c>
      <c r="BM190" s="26">
        <f t="shared" si="270"/>
        <v>3.5299325119182817E-48</v>
      </c>
      <c r="BN190" s="26">
        <f t="shared" si="271"/>
        <v>1</v>
      </c>
      <c r="BO190" s="26">
        <f t="shared" si="295"/>
        <v>0</v>
      </c>
      <c r="BP190" s="26">
        <f t="shared" si="272"/>
        <v>3.5299325119182817E-48</v>
      </c>
      <c r="BQ190" s="26">
        <f t="shared" si="273"/>
        <v>1</v>
      </c>
      <c r="BR190" s="26">
        <f t="shared" si="317"/>
        <v>0</v>
      </c>
      <c r="BS190" s="26">
        <f t="shared" si="318"/>
        <v>3.5299325119182817E-48</v>
      </c>
      <c r="BT190" s="26">
        <f t="shared" si="274"/>
        <v>5.616106424279081E-30</v>
      </c>
      <c r="BU190" s="26">
        <f t="shared" si="275"/>
        <v>1</v>
      </c>
      <c r="BV190" s="26">
        <f t="shared" si="296"/>
        <v>0</v>
      </c>
      <c r="BW190" s="26">
        <f t="shared" si="276"/>
        <v>5.616106424279081E-30</v>
      </c>
      <c r="BX190" s="26">
        <f t="shared" si="277"/>
        <v>1</v>
      </c>
      <c r="BY190" s="26">
        <f t="shared" si="319"/>
        <v>0</v>
      </c>
      <c r="BZ190" s="26">
        <f t="shared" si="320"/>
        <v>5.616106424279081E-30</v>
      </c>
      <c r="CA190" s="26">
        <f t="shared" si="278"/>
        <v>1.4000000950222887E-18</v>
      </c>
      <c r="CB190" s="26">
        <f t="shared" si="279"/>
        <v>1</v>
      </c>
      <c r="CC190" s="26">
        <f t="shared" si="297"/>
        <v>0</v>
      </c>
      <c r="CD190" s="26">
        <f t="shared" si="280"/>
        <v>1.4000000950222887E-18</v>
      </c>
      <c r="CE190" s="26">
        <f t="shared" si="281"/>
        <v>1</v>
      </c>
      <c r="CF190" s="26">
        <f t="shared" si="321"/>
        <v>0</v>
      </c>
      <c r="CG190" s="26">
        <f t="shared" si="322"/>
        <v>1.4000000950222887E-18</v>
      </c>
      <c r="CH190" s="26">
        <f t="shared" si="282"/>
        <v>3.132353436208679E-11</v>
      </c>
      <c r="CI190" s="26">
        <f t="shared" si="283"/>
        <v>0.99999999999914091</v>
      </c>
      <c r="CJ190" s="26">
        <f t="shared" si="298"/>
        <v>8.3888451740676828E-13</v>
      </c>
      <c r="CK190" s="26">
        <f t="shared" si="284"/>
        <v>3.0484649844680022E-11</v>
      </c>
      <c r="CL190" s="26">
        <f t="shared" si="285"/>
        <v>0.99999999999939093</v>
      </c>
      <c r="CM190" s="26">
        <f t="shared" si="323"/>
        <v>6.0007554480989711E-13</v>
      </c>
      <c r="CN190" s="26">
        <f t="shared" si="324"/>
        <v>3.0723458817276893E-11</v>
      </c>
    </row>
    <row r="191" spans="1:92" x14ac:dyDescent="0.25">
      <c r="A191" s="38">
        <v>185</v>
      </c>
      <c r="B191" s="26">
        <f t="shared" si="234"/>
        <v>0</v>
      </c>
      <c r="C191" s="26">
        <f t="shared" si="235"/>
        <v>1</v>
      </c>
      <c r="D191" s="26">
        <f t="shared" si="286"/>
        <v>0</v>
      </c>
      <c r="E191" s="26">
        <f t="shared" si="236"/>
        <v>0</v>
      </c>
      <c r="F191" s="26">
        <f t="shared" si="237"/>
        <v>1</v>
      </c>
      <c r="G191" s="26">
        <f t="shared" si="299"/>
        <v>0</v>
      </c>
      <c r="H191" s="26">
        <f t="shared" si="300"/>
        <v>0</v>
      </c>
      <c r="I191" s="26">
        <f t="shared" si="238"/>
        <v>1.6098974231560512E-286</v>
      </c>
      <c r="J191" s="26">
        <f t="shared" si="239"/>
        <v>1</v>
      </c>
      <c r="K191" s="26">
        <f t="shared" si="287"/>
        <v>0</v>
      </c>
      <c r="L191" s="26">
        <f t="shared" si="240"/>
        <v>1.6098974231560512E-286</v>
      </c>
      <c r="M191" s="26">
        <f t="shared" si="241"/>
        <v>1</v>
      </c>
      <c r="N191" s="26">
        <f t="shared" si="301"/>
        <v>0</v>
      </c>
      <c r="O191" s="26">
        <f t="shared" si="302"/>
        <v>1.6098974231560512E-286</v>
      </c>
      <c r="P191" s="26">
        <f t="shared" si="242"/>
        <v>1.0684604211226741E-231</v>
      </c>
      <c r="Q191" s="26">
        <f t="shared" si="243"/>
        <v>1</v>
      </c>
      <c r="R191" s="26">
        <f t="shared" si="288"/>
        <v>0</v>
      </c>
      <c r="S191" s="26">
        <f t="shared" si="244"/>
        <v>1.0684604211226741E-231</v>
      </c>
      <c r="T191" s="26">
        <f t="shared" si="245"/>
        <v>1</v>
      </c>
      <c r="U191" s="26">
        <f t="shared" si="303"/>
        <v>0</v>
      </c>
      <c r="V191" s="26">
        <f t="shared" si="304"/>
        <v>1.0684604211226741E-231</v>
      </c>
      <c r="W191" s="26">
        <f t="shared" si="246"/>
        <v>4.8743195872759648E-188</v>
      </c>
      <c r="X191" s="26">
        <f t="shared" si="247"/>
        <v>1</v>
      </c>
      <c r="Y191" s="26">
        <f t="shared" si="289"/>
        <v>0</v>
      </c>
      <c r="Z191" s="26">
        <f t="shared" si="248"/>
        <v>4.8743195872759648E-188</v>
      </c>
      <c r="AA191" s="26">
        <f t="shared" si="249"/>
        <v>1</v>
      </c>
      <c r="AB191" s="26">
        <f t="shared" si="305"/>
        <v>0</v>
      </c>
      <c r="AC191" s="26">
        <f t="shared" si="306"/>
        <v>4.8743195872759648E-188</v>
      </c>
      <c r="AD191" s="26">
        <f t="shared" si="250"/>
        <v>1.8418125357695421E-153</v>
      </c>
      <c r="AE191" s="26">
        <f t="shared" si="251"/>
        <v>1</v>
      </c>
      <c r="AF191" s="26">
        <f t="shared" si="290"/>
        <v>0</v>
      </c>
      <c r="AG191" s="26">
        <f t="shared" si="252"/>
        <v>1.8418125357695421E-153</v>
      </c>
      <c r="AH191" s="26">
        <f t="shared" si="253"/>
        <v>1</v>
      </c>
      <c r="AI191" s="26">
        <f t="shared" si="307"/>
        <v>0</v>
      </c>
      <c r="AJ191" s="26">
        <f t="shared" si="308"/>
        <v>1.8418125357695421E-153</v>
      </c>
      <c r="AK191" s="26">
        <f t="shared" si="254"/>
        <v>1.5787852202324857E-125</v>
      </c>
      <c r="AL191" s="26">
        <f t="shared" si="255"/>
        <v>1</v>
      </c>
      <c r="AM191" s="26">
        <f t="shared" si="291"/>
        <v>0</v>
      </c>
      <c r="AN191" s="26">
        <f t="shared" si="256"/>
        <v>1.5787852202324857E-125</v>
      </c>
      <c r="AO191" s="26">
        <f t="shared" si="257"/>
        <v>1</v>
      </c>
      <c r="AP191" s="26">
        <f t="shared" si="309"/>
        <v>0</v>
      </c>
      <c r="AQ191" s="26">
        <f t="shared" si="310"/>
        <v>1.5787852202324857E-125</v>
      </c>
      <c r="AR191" s="26">
        <f t="shared" si="258"/>
        <v>7.5028001256898141E-106</v>
      </c>
      <c r="AS191" s="26">
        <f t="shared" si="259"/>
        <v>1</v>
      </c>
      <c r="AT191" s="26">
        <f t="shared" si="292"/>
        <v>0</v>
      </c>
      <c r="AU191" s="26">
        <f t="shared" si="260"/>
        <v>7.5028001256898141E-106</v>
      </c>
      <c r="AV191" s="26">
        <f t="shared" si="261"/>
        <v>1</v>
      </c>
      <c r="AW191" s="26">
        <f t="shared" si="311"/>
        <v>0</v>
      </c>
      <c r="AX191" s="26">
        <f t="shared" si="312"/>
        <v>7.5028001256898141E-106</v>
      </c>
      <c r="AY191" s="26">
        <f t="shared" si="262"/>
        <v>2.8919003860084039E-88</v>
      </c>
      <c r="AZ191" s="26">
        <f t="shared" si="263"/>
        <v>1</v>
      </c>
      <c r="BA191" s="26">
        <f t="shared" si="293"/>
        <v>0</v>
      </c>
      <c r="BB191" s="26">
        <f t="shared" si="264"/>
        <v>2.8919003860084039E-88</v>
      </c>
      <c r="BC191" s="26">
        <f t="shared" si="265"/>
        <v>1</v>
      </c>
      <c r="BD191" s="26">
        <f t="shared" si="313"/>
        <v>0</v>
      </c>
      <c r="BE191" s="26">
        <f t="shared" si="314"/>
        <v>2.8919003860084039E-88</v>
      </c>
      <c r="BF191" s="26">
        <f t="shared" si="266"/>
        <v>2.7118214598894453E-67</v>
      </c>
      <c r="BG191" s="26">
        <f t="shared" si="267"/>
        <v>1</v>
      </c>
      <c r="BH191" s="26">
        <f t="shared" si="294"/>
        <v>0</v>
      </c>
      <c r="BI191" s="26">
        <f t="shared" si="268"/>
        <v>2.7118214598894453E-67</v>
      </c>
      <c r="BJ191" s="26">
        <f t="shared" si="269"/>
        <v>1</v>
      </c>
      <c r="BK191" s="26">
        <f t="shared" si="315"/>
        <v>0</v>
      </c>
      <c r="BL191" s="26">
        <f t="shared" si="316"/>
        <v>2.7118214598894453E-67</v>
      </c>
      <c r="BM191" s="26">
        <f t="shared" si="270"/>
        <v>9.5403581403196043E-49</v>
      </c>
      <c r="BN191" s="26">
        <f t="shared" si="271"/>
        <v>1</v>
      </c>
      <c r="BO191" s="26">
        <f t="shared" si="295"/>
        <v>0</v>
      </c>
      <c r="BP191" s="26">
        <f t="shared" si="272"/>
        <v>9.5403581403196043E-49</v>
      </c>
      <c r="BQ191" s="26">
        <f t="shared" si="273"/>
        <v>1</v>
      </c>
      <c r="BR191" s="26">
        <f t="shared" si="317"/>
        <v>0</v>
      </c>
      <c r="BS191" s="26">
        <f t="shared" si="318"/>
        <v>9.5403581403196043E-49</v>
      </c>
      <c r="BT191" s="26">
        <f t="shared" si="274"/>
        <v>2.1250132416190633E-30</v>
      </c>
      <c r="BU191" s="26">
        <f t="shared" si="275"/>
        <v>1</v>
      </c>
      <c r="BV191" s="26">
        <f t="shared" si="296"/>
        <v>0</v>
      </c>
      <c r="BW191" s="26">
        <f t="shared" si="276"/>
        <v>2.1250132416190633E-30</v>
      </c>
      <c r="BX191" s="26">
        <f t="shared" si="277"/>
        <v>1</v>
      </c>
      <c r="BY191" s="26">
        <f t="shared" si="319"/>
        <v>0</v>
      </c>
      <c r="BZ191" s="26">
        <f t="shared" si="320"/>
        <v>2.1250132416190633E-30</v>
      </c>
      <c r="CA191" s="26">
        <f t="shared" si="278"/>
        <v>6.8108112730813483E-19</v>
      </c>
      <c r="CB191" s="26">
        <f t="shared" si="279"/>
        <v>1</v>
      </c>
      <c r="CC191" s="26">
        <f t="shared" si="297"/>
        <v>0</v>
      </c>
      <c r="CD191" s="26">
        <f t="shared" si="280"/>
        <v>6.8108112730813483E-19</v>
      </c>
      <c r="CE191" s="26">
        <f t="shared" si="281"/>
        <v>1</v>
      </c>
      <c r="CF191" s="26">
        <f t="shared" si="321"/>
        <v>0</v>
      </c>
      <c r="CG191" s="26">
        <f t="shared" si="322"/>
        <v>6.8108112730813483E-19</v>
      </c>
      <c r="CH191" s="26">
        <f t="shared" si="282"/>
        <v>1.8624804215294489E-11</v>
      </c>
      <c r="CI191" s="26">
        <f t="shared" si="283"/>
        <v>0.99999999999956912</v>
      </c>
      <c r="CJ191" s="26">
        <f t="shared" si="298"/>
        <v>4.2821302059792288E-13</v>
      </c>
      <c r="CK191" s="26">
        <f t="shared" si="284"/>
        <v>1.8196591194696566E-11</v>
      </c>
      <c r="CL191" s="26">
        <f t="shared" si="285"/>
        <v>0.99999999999969591</v>
      </c>
      <c r="CM191" s="26">
        <f t="shared" si="323"/>
        <v>3.049782648645305E-13</v>
      </c>
      <c r="CN191" s="26">
        <f t="shared" si="324"/>
        <v>1.8319825950429959E-11</v>
      </c>
    </row>
    <row r="192" spans="1:92" x14ac:dyDescent="0.25">
      <c r="A192" s="38">
        <v>186</v>
      </c>
      <c r="B192" s="26">
        <f t="shared" si="234"/>
        <v>0</v>
      </c>
      <c r="C192" s="26">
        <f t="shared" si="235"/>
        <v>1</v>
      </c>
      <c r="D192" s="26">
        <f t="shared" si="286"/>
        <v>0</v>
      </c>
      <c r="E192" s="26">
        <f t="shared" si="236"/>
        <v>0</v>
      </c>
      <c r="F192" s="26">
        <f t="shared" si="237"/>
        <v>1</v>
      </c>
      <c r="G192" s="26">
        <f t="shared" si="299"/>
        <v>0</v>
      </c>
      <c r="H192" s="26">
        <f t="shared" si="300"/>
        <v>0</v>
      </c>
      <c r="I192" s="26">
        <f t="shared" si="238"/>
        <v>1.7310724980171344E-288</v>
      </c>
      <c r="J192" s="26">
        <f t="shared" si="239"/>
        <v>1</v>
      </c>
      <c r="K192" s="26">
        <f t="shared" si="287"/>
        <v>0</v>
      </c>
      <c r="L192" s="26">
        <f t="shared" si="240"/>
        <v>1.7310724980171344E-288</v>
      </c>
      <c r="M192" s="26">
        <f t="shared" si="241"/>
        <v>1</v>
      </c>
      <c r="N192" s="26">
        <f t="shared" si="301"/>
        <v>0</v>
      </c>
      <c r="O192" s="26">
        <f t="shared" si="302"/>
        <v>1.7310724980171344E-288</v>
      </c>
      <c r="P192" s="26">
        <f t="shared" si="242"/>
        <v>2.2977643465003434E-233</v>
      </c>
      <c r="Q192" s="26">
        <f t="shared" si="243"/>
        <v>1</v>
      </c>
      <c r="R192" s="26">
        <f t="shared" si="288"/>
        <v>0</v>
      </c>
      <c r="S192" s="26">
        <f t="shared" si="244"/>
        <v>2.2977643465003434E-233</v>
      </c>
      <c r="T192" s="26">
        <f t="shared" si="245"/>
        <v>1</v>
      </c>
      <c r="U192" s="26">
        <f t="shared" si="303"/>
        <v>0</v>
      </c>
      <c r="V192" s="26">
        <f t="shared" si="304"/>
        <v>2.2977643465003434E-233</v>
      </c>
      <c r="W192" s="26">
        <f t="shared" si="246"/>
        <v>1.8344213500499229E-189</v>
      </c>
      <c r="X192" s="26">
        <f t="shared" si="247"/>
        <v>1</v>
      </c>
      <c r="Y192" s="26">
        <f t="shared" si="289"/>
        <v>0</v>
      </c>
      <c r="Z192" s="26">
        <f t="shared" si="248"/>
        <v>1.8344213500499229E-189</v>
      </c>
      <c r="AA192" s="26">
        <f t="shared" si="249"/>
        <v>1</v>
      </c>
      <c r="AB192" s="26">
        <f t="shared" si="305"/>
        <v>0</v>
      </c>
      <c r="AC192" s="26">
        <f t="shared" si="306"/>
        <v>1.8344213500499229E-189</v>
      </c>
      <c r="AD192" s="26">
        <f t="shared" si="250"/>
        <v>1.0892439727669399E-154</v>
      </c>
      <c r="AE192" s="26">
        <f t="shared" si="251"/>
        <v>1</v>
      </c>
      <c r="AF192" s="26">
        <f t="shared" si="290"/>
        <v>0</v>
      </c>
      <c r="AG192" s="26">
        <f t="shared" si="252"/>
        <v>1.0892439727669399E-154</v>
      </c>
      <c r="AH192" s="26">
        <f t="shared" si="253"/>
        <v>1</v>
      </c>
      <c r="AI192" s="26">
        <f t="shared" si="307"/>
        <v>0</v>
      </c>
      <c r="AJ192" s="26">
        <f t="shared" si="308"/>
        <v>1.0892439727669399E-154</v>
      </c>
      <c r="AK192" s="26">
        <f t="shared" si="254"/>
        <v>1.3580948131032E-126</v>
      </c>
      <c r="AL192" s="26">
        <f t="shared" si="255"/>
        <v>1</v>
      </c>
      <c r="AM192" s="26">
        <f t="shared" si="291"/>
        <v>0</v>
      </c>
      <c r="AN192" s="26">
        <f t="shared" si="256"/>
        <v>1.3580948131032E-126</v>
      </c>
      <c r="AO192" s="26">
        <f t="shared" si="257"/>
        <v>1</v>
      </c>
      <c r="AP192" s="26">
        <f t="shared" si="309"/>
        <v>0</v>
      </c>
      <c r="AQ192" s="26">
        <f t="shared" si="310"/>
        <v>1.3580948131032E-126</v>
      </c>
      <c r="AR192" s="26">
        <f t="shared" si="258"/>
        <v>8.4709033677142164E-107</v>
      </c>
      <c r="AS192" s="26">
        <f t="shared" si="259"/>
        <v>1</v>
      </c>
      <c r="AT192" s="26">
        <f t="shared" si="292"/>
        <v>0</v>
      </c>
      <c r="AU192" s="26">
        <f t="shared" si="260"/>
        <v>8.4709033677142164E-107</v>
      </c>
      <c r="AV192" s="26">
        <f t="shared" si="261"/>
        <v>1</v>
      </c>
      <c r="AW192" s="26">
        <f t="shared" si="311"/>
        <v>0</v>
      </c>
      <c r="AX192" s="26">
        <f t="shared" si="312"/>
        <v>8.4709033677142164E-107</v>
      </c>
      <c r="AY192" s="26">
        <f t="shared" si="262"/>
        <v>4.1979199151732678E-89</v>
      </c>
      <c r="AZ192" s="26">
        <f t="shared" si="263"/>
        <v>1</v>
      </c>
      <c r="BA192" s="26">
        <f t="shared" si="293"/>
        <v>0</v>
      </c>
      <c r="BB192" s="26">
        <f t="shared" si="264"/>
        <v>4.1979199151732678E-89</v>
      </c>
      <c r="BC192" s="26">
        <f t="shared" si="265"/>
        <v>1</v>
      </c>
      <c r="BD192" s="26">
        <f t="shared" si="313"/>
        <v>0</v>
      </c>
      <c r="BE192" s="26">
        <f t="shared" si="314"/>
        <v>4.1979199151732678E-89</v>
      </c>
      <c r="BF192" s="26">
        <f t="shared" si="266"/>
        <v>5.394483549242051E-68</v>
      </c>
      <c r="BG192" s="26">
        <f t="shared" si="267"/>
        <v>1</v>
      </c>
      <c r="BH192" s="26">
        <f t="shared" si="294"/>
        <v>0</v>
      </c>
      <c r="BI192" s="26">
        <f t="shared" si="268"/>
        <v>5.394483549242051E-68</v>
      </c>
      <c r="BJ192" s="26">
        <f t="shared" si="269"/>
        <v>1</v>
      </c>
      <c r="BK192" s="26">
        <f t="shared" si="315"/>
        <v>0</v>
      </c>
      <c r="BL192" s="26">
        <f t="shared" si="316"/>
        <v>5.394483549242051E-68</v>
      </c>
      <c r="BM192" s="26">
        <f t="shared" si="270"/>
        <v>2.5646124033117694E-49</v>
      </c>
      <c r="BN192" s="26">
        <f t="shared" si="271"/>
        <v>1</v>
      </c>
      <c r="BO192" s="26">
        <f t="shared" si="295"/>
        <v>0</v>
      </c>
      <c r="BP192" s="26">
        <f t="shared" si="272"/>
        <v>2.5646124033117694E-49</v>
      </c>
      <c r="BQ192" s="26">
        <f t="shared" si="273"/>
        <v>1</v>
      </c>
      <c r="BR192" s="26">
        <f t="shared" si="317"/>
        <v>0</v>
      </c>
      <c r="BS192" s="26">
        <f t="shared" si="318"/>
        <v>2.5646124033117694E-49</v>
      </c>
      <c r="BT192" s="26">
        <f t="shared" si="274"/>
        <v>7.9973616620073109E-31</v>
      </c>
      <c r="BU192" s="26">
        <f t="shared" si="275"/>
        <v>1</v>
      </c>
      <c r="BV192" s="26">
        <f t="shared" si="296"/>
        <v>0</v>
      </c>
      <c r="BW192" s="26">
        <f t="shared" si="276"/>
        <v>7.9973616620073109E-31</v>
      </c>
      <c r="BX192" s="26">
        <f t="shared" si="277"/>
        <v>1</v>
      </c>
      <c r="BY192" s="26">
        <f t="shared" si="319"/>
        <v>0</v>
      </c>
      <c r="BZ192" s="26">
        <f t="shared" si="320"/>
        <v>7.9973616620073109E-31</v>
      </c>
      <c r="CA192" s="26">
        <f t="shared" si="278"/>
        <v>3.2955538418134517E-19</v>
      </c>
      <c r="CB192" s="26">
        <f t="shared" si="279"/>
        <v>1</v>
      </c>
      <c r="CC192" s="26">
        <f t="shared" si="297"/>
        <v>0</v>
      </c>
      <c r="CD192" s="26">
        <f t="shared" si="280"/>
        <v>3.2955538418134517E-19</v>
      </c>
      <c r="CE192" s="26">
        <f t="shared" si="281"/>
        <v>1</v>
      </c>
      <c r="CF192" s="26">
        <f t="shared" si="321"/>
        <v>0</v>
      </c>
      <c r="CG192" s="26">
        <f t="shared" si="322"/>
        <v>3.2955538418134517E-19</v>
      </c>
      <c r="CH192" s="26">
        <f t="shared" si="282"/>
        <v>1.1014669159582878E-11</v>
      </c>
      <c r="CI192" s="26">
        <f t="shared" si="283"/>
        <v>0.99999999999978584</v>
      </c>
      <c r="CJ192" s="26">
        <f t="shared" si="298"/>
        <v>2.1671553440683056E-13</v>
      </c>
      <c r="CK192" s="26">
        <f t="shared" si="284"/>
        <v>1.0797953625176047E-11</v>
      </c>
      <c r="CL192" s="26">
        <f t="shared" si="285"/>
        <v>0.99999999999984956</v>
      </c>
      <c r="CM192" s="26">
        <f t="shared" si="323"/>
        <v>1.5365486660812167E-13</v>
      </c>
      <c r="CN192" s="26">
        <f t="shared" si="324"/>
        <v>1.0861014292974756E-11</v>
      </c>
    </row>
    <row r="193" spans="1:92" x14ac:dyDescent="0.25">
      <c r="A193" s="38">
        <v>187</v>
      </c>
      <c r="B193" s="26">
        <f t="shared" si="234"/>
        <v>0</v>
      </c>
      <c r="C193" s="26">
        <f t="shared" si="235"/>
        <v>1</v>
      </c>
      <c r="D193" s="26">
        <f t="shared" si="286"/>
        <v>0</v>
      </c>
      <c r="E193" s="26">
        <f t="shared" si="236"/>
        <v>0</v>
      </c>
      <c r="F193" s="26">
        <f t="shared" si="237"/>
        <v>1</v>
      </c>
      <c r="G193" s="26">
        <f t="shared" si="299"/>
        <v>0</v>
      </c>
      <c r="H193" s="26">
        <f t="shared" si="300"/>
        <v>0</v>
      </c>
      <c r="I193" s="26">
        <f t="shared" si="238"/>
        <v>1.8514144363820835E-290</v>
      </c>
      <c r="J193" s="26">
        <f t="shared" si="239"/>
        <v>1</v>
      </c>
      <c r="K193" s="26">
        <f t="shared" si="287"/>
        <v>0</v>
      </c>
      <c r="L193" s="26">
        <f t="shared" si="240"/>
        <v>1.8514144363820835E-290</v>
      </c>
      <c r="M193" s="26">
        <f t="shared" si="241"/>
        <v>1</v>
      </c>
      <c r="N193" s="26">
        <f t="shared" si="301"/>
        <v>0</v>
      </c>
      <c r="O193" s="26">
        <f t="shared" si="302"/>
        <v>1.8514144363820835E-290</v>
      </c>
      <c r="P193" s="26">
        <f t="shared" si="242"/>
        <v>4.9150039497334077E-235</v>
      </c>
      <c r="Q193" s="26">
        <f t="shared" si="243"/>
        <v>1</v>
      </c>
      <c r="R193" s="26">
        <f t="shared" si="288"/>
        <v>0</v>
      </c>
      <c r="S193" s="26">
        <f t="shared" si="244"/>
        <v>4.9150039497334077E-235</v>
      </c>
      <c r="T193" s="26">
        <f t="shared" si="245"/>
        <v>1</v>
      </c>
      <c r="U193" s="26">
        <f t="shared" si="303"/>
        <v>0</v>
      </c>
      <c r="V193" s="26">
        <f t="shared" si="304"/>
        <v>4.9150039497334077E-235</v>
      </c>
      <c r="W193" s="26">
        <f t="shared" si="246"/>
        <v>6.8668178878881076E-191</v>
      </c>
      <c r="X193" s="26">
        <f t="shared" si="247"/>
        <v>1</v>
      </c>
      <c r="Y193" s="26">
        <f t="shared" si="289"/>
        <v>0</v>
      </c>
      <c r="Z193" s="26">
        <f t="shared" si="248"/>
        <v>6.8668178878881076E-191</v>
      </c>
      <c r="AA193" s="26">
        <f t="shared" si="249"/>
        <v>1</v>
      </c>
      <c r="AB193" s="26">
        <f t="shared" si="305"/>
        <v>0</v>
      </c>
      <c r="AC193" s="26">
        <f t="shared" si="306"/>
        <v>6.8668178878881076E-191</v>
      </c>
      <c r="AD193" s="26">
        <f t="shared" si="250"/>
        <v>6.4073174868641824E-156</v>
      </c>
      <c r="AE193" s="26">
        <f t="shared" si="251"/>
        <v>1</v>
      </c>
      <c r="AF193" s="26">
        <f t="shared" si="290"/>
        <v>0</v>
      </c>
      <c r="AG193" s="26">
        <f t="shared" si="252"/>
        <v>6.4073174868641824E-156</v>
      </c>
      <c r="AH193" s="26">
        <f t="shared" si="253"/>
        <v>1</v>
      </c>
      <c r="AI193" s="26">
        <f t="shared" si="307"/>
        <v>0</v>
      </c>
      <c r="AJ193" s="26">
        <f t="shared" si="308"/>
        <v>6.4073174868641824E-156</v>
      </c>
      <c r="AK193" s="26">
        <f t="shared" si="254"/>
        <v>1.1620062572006158E-127</v>
      </c>
      <c r="AL193" s="26">
        <f t="shared" si="255"/>
        <v>1</v>
      </c>
      <c r="AM193" s="26">
        <f t="shared" si="291"/>
        <v>0</v>
      </c>
      <c r="AN193" s="26">
        <f t="shared" si="256"/>
        <v>1.1620062572006158E-127</v>
      </c>
      <c r="AO193" s="26">
        <f t="shared" si="257"/>
        <v>1</v>
      </c>
      <c r="AP193" s="26">
        <f t="shared" si="309"/>
        <v>0</v>
      </c>
      <c r="AQ193" s="26">
        <f t="shared" si="310"/>
        <v>1.1620062572006158E-127</v>
      </c>
      <c r="AR193" s="26">
        <f t="shared" si="258"/>
        <v>9.5127791829941645E-108</v>
      </c>
      <c r="AS193" s="26">
        <f t="shared" si="259"/>
        <v>1</v>
      </c>
      <c r="AT193" s="26">
        <f t="shared" si="292"/>
        <v>0</v>
      </c>
      <c r="AU193" s="26">
        <f t="shared" si="260"/>
        <v>9.5127791829941645E-108</v>
      </c>
      <c r="AV193" s="26">
        <f t="shared" si="261"/>
        <v>1</v>
      </c>
      <c r="AW193" s="26">
        <f t="shared" si="311"/>
        <v>0</v>
      </c>
      <c r="AX193" s="26">
        <f t="shared" si="312"/>
        <v>9.5127791829941645E-108</v>
      </c>
      <c r="AY193" s="26">
        <f t="shared" si="262"/>
        <v>6.0611677919619203E-90</v>
      </c>
      <c r="AZ193" s="26">
        <f t="shared" si="263"/>
        <v>1</v>
      </c>
      <c r="BA193" s="26">
        <f t="shared" si="293"/>
        <v>0</v>
      </c>
      <c r="BB193" s="26">
        <f t="shared" si="264"/>
        <v>6.0611677919619203E-90</v>
      </c>
      <c r="BC193" s="26">
        <f t="shared" si="265"/>
        <v>1</v>
      </c>
      <c r="BD193" s="26">
        <f t="shared" si="313"/>
        <v>0</v>
      </c>
      <c r="BE193" s="26">
        <f t="shared" si="314"/>
        <v>6.0611677919619203E-90</v>
      </c>
      <c r="BF193" s="26">
        <f t="shared" si="266"/>
        <v>1.0673577076041116E-68</v>
      </c>
      <c r="BG193" s="26">
        <f t="shared" si="267"/>
        <v>1</v>
      </c>
      <c r="BH193" s="26">
        <f t="shared" si="294"/>
        <v>0</v>
      </c>
      <c r="BI193" s="26">
        <f t="shared" si="268"/>
        <v>1.0673577076041116E-68</v>
      </c>
      <c r="BJ193" s="26">
        <f t="shared" si="269"/>
        <v>1</v>
      </c>
      <c r="BK193" s="26">
        <f t="shared" si="315"/>
        <v>0</v>
      </c>
      <c r="BL193" s="26">
        <f t="shared" si="316"/>
        <v>1.0673577076041116E-68</v>
      </c>
      <c r="BM193" s="26">
        <f t="shared" si="270"/>
        <v>6.8572524152721131E-50</v>
      </c>
      <c r="BN193" s="26">
        <f t="shared" si="271"/>
        <v>1</v>
      </c>
      <c r="BO193" s="26">
        <f t="shared" si="295"/>
        <v>0</v>
      </c>
      <c r="BP193" s="26">
        <f t="shared" si="272"/>
        <v>6.8572524152721131E-50</v>
      </c>
      <c r="BQ193" s="26">
        <f t="shared" si="273"/>
        <v>1</v>
      </c>
      <c r="BR193" s="26">
        <f t="shared" si="317"/>
        <v>0</v>
      </c>
      <c r="BS193" s="26">
        <f t="shared" si="318"/>
        <v>6.8572524152721131E-50</v>
      </c>
      <c r="BT193" s="26">
        <f t="shared" si="274"/>
        <v>2.993664793264831E-31</v>
      </c>
      <c r="BU193" s="26">
        <f t="shared" si="275"/>
        <v>1</v>
      </c>
      <c r="BV193" s="26">
        <f t="shared" si="296"/>
        <v>0</v>
      </c>
      <c r="BW193" s="26">
        <f t="shared" si="276"/>
        <v>2.993664793264831E-31</v>
      </c>
      <c r="BX193" s="26">
        <f t="shared" si="277"/>
        <v>1</v>
      </c>
      <c r="BY193" s="26">
        <f t="shared" si="319"/>
        <v>0</v>
      </c>
      <c r="BZ193" s="26">
        <f t="shared" si="320"/>
        <v>2.993664793264831E-31</v>
      </c>
      <c r="CA193" s="26">
        <f t="shared" si="278"/>
        <v>1.5860954318888268E-19</v>
      </c>
      <c r="CB193" s="26">
        <f t="shared" si="279"/>
        <v>1</v>
      </c>
      <c r="CC193" s="26">
        <f t="shared" si="297"/>
        <v>0</v>
      </c>
      <c r="CD193" s="26">
        <f t="shared" si="280"/>
        <v>1.5860954318888268E-19</v>
      </c>
      <c r="CE193" s="26">
        <f t="shared" si="281"/>
        <v>1</v>
      </c>
      <c r="CF193" s="26">
        <f t="shared" si="321"/>
        <v>0</v>
      </c>
      <c r="CG193" s="26">
        <f t="shared" si="322"/>
        <v>1.5860954318888268E-19</v>
      </c>
      <c r="CH193" s="26">
        <f t="shared" si="282"/>
        <v>6.479217152695807E-12</v>
      </c>
      <c r="CI193" s="26">
        <f t="shared" si="283"/>
        <v>0.99999999999989453</v>
      </c>
      <c r="CJ193" s="26">
        <f t="shared" si="298"/>
        <v>1.0869083411080283E-13</v>
      </c>
      <c r="CK193" s="26">
        <f t="shared" si="284"/>
        <v>6.3705263185850041E-12</v>
      </c>
      <c r="CL193" s="26">
        <f t="shared" si="285"/>
        <v>0.99999999999992617</v>
      </c>
      <c r="CM193" s="26">
        <f t="shared" si="323"/>
        <v>7.6605388699135801E-14</v>
      </c>
      <c r="CN193" s="26">
        <f t="shared" si="324"/>
        <v>6.4026117639966712E-12</v>
      </c>
    </row>
    <row r="194" spans="1:92" x14ac:dyDescent="0.25">
      <c r="A194" s="38">
        <v>188</v>
      </c>
      <c r="B194" s="26">
        <f t="shared" si="234"/>
        <v>0</v>
      </c>
      <c r="C194" s="26">
        <f t="shared" si="235"/>
        <v>1</v>
      </c>
      <c r="D194" s="26">
        <f t="shared" si="286"/>
        <v>0</v>
      </c>
      <c r="E194" s="26">
        <f t="shared" si="236"/>
        <v>0</v>
      </c>
      <c r="F194" s="26">
        <f t="shared" si="237"/>
        <v>1</v>
      </c>
      <c r="G194" s="26">
        <f t="shared" si="299"/>
        <v>0</v>
      </c>
      <c r="H194" s="26">
        <f t="shared" si="300"/>
        <v>0</v>
      </c>
      <c r="I194" s="26">
        <f t="shared" si="238"/>
        <v>1.969589825938553E-292</v>
      </c>
      <c r="J194" s="26">
        <f t="shared" si="239"/>
        <v>1</v>
      </c>
      <c r="K194" s="26">
        <f t="shared" si="287"/>
        <v>0</v>
      </c>
      <c r="L194" s="26">
        <f t="shared" si="240"/>
        <v>1.969589825938553E-292</v>
      </c>
      <c r="M194" s="26">
        <f t="shared" si="241"/>
        <v>1</v>
      </c>
      <c r="N194" s="26">
        <f t="shared" si="301"/>
        <v>0</v>
      </c>
      <c r="O194" s="26">
        <f t="shared" si="302"/>
        <v>1.969589825938553E-292</v>
      </c>
      <c r="P194" s="26">
        <f t="shared" si="242"/>
        <v>1.0457455212199047E-236</v>
      </c>
      <c r="Q194" s="26">
        <f t="shared" si="243"/>
        <v>1</v>
      </c>
      <c r="R194" s="26">
        <f t="shared" si="288"/>
        <v>0</v>
      </c>
      <c r="S194" s="26">
        <f t="shared" si="244"/>
        <v>1.0457455212199047E-236</v>
      </c>
      <c r="T194" s="26">
        <f t="shared" si="245"/>
        <v>1</v>
      </c>
      <c r="U194" s="26">
        <f t="shared" si="303"/>
        <v>0</v>
      </c>
      <c r="V194" s="26">
        <f t="shared" si="304"/>
        <v>1.0457455212199047E-236</v>
      </c>
      <c r="W194" s="26">
        <f t="shared" si="246"/>
        <v>2.5567938944264387E-192</v>
      </c>
      <c r="X194" s="26">
        <f t="shared" si="247"/>
        <v>1</v>
      </c>
      <c r="Y194" s="26">
        <f t="shared" si="289"/>
        <v>0</v>
      </c>
      <c r="Z194" s="26">
        <f t="shared" si="248"/>
        <v>2.5567938944264387E-192</v>
      </c>
      <c r="AA194" s="26">
        <f t="shared" si="249"/>
        <v>1</v>
      </c>
      <c r="AB194" s="26">
        <f t="shared" si="305"/>
        <v>0</v>
      </c>
      <c r="AC194" s="26">
        <f t="shared" si="306"/>
        <v>2.5567938944264387E-192</v>
      </c>
      <c r="AD194" s="26">
        <f t="shared" si="250"/>
        <v>3.7489623593353959E-157</v>
      </c>
      <c r="AE194" s="26">
        <f t="shared" si="251"/>
        <v>1</v>
      </c>
      <c r="AF194" s="26">
        <f t="shared" si="290"/>
        <v>0</v>
      </c>
      <c r="AG194" s="26">
        <f t="shared" si="252"/>
        <v>3.7489623593353959E-157</v>
      </c>
      <c r="AH194" s="26">
        <f t="shared" si="253"/>
        <v>1</v>
      </c>
      <c r="AI194" s="26">
        <f t="shared" si="307"/>
        <v>0</v>
      </c>
      <c r="AJ194" s="26">
        <f t="shared" si="308"/>
        <v>3.7489623593353959E-157</v>
      </c>
      <c r="AK194" s="26">
        <f t="shared" si="254"/>
        <v>9.8894149548980611E-129</v>
      </c>
      <c r="AL194" s="26">
        <f t="shared" si="255"/>
        <v>1</v>
      </c>
      <c r="AM194" s="26">
        <f t="shared" si="291"/>
        <v>0</v>
      </c>
      <c r="AN194" s="26">
        <f t="shared" si="256"/>
        <v>9.8894149548980611E-129</v>
      </c>
      <c r="AO194" s="26">
        <f t="shared" si="257"/>
        <v>1</v>
      </c>
      <c r="AP194" s="26">
        <f t="shared" si="309"/>
        <v>0</v>
      </c>
      <c r="AQ194" s="26">
        <f t="shared" si="310"/>
        <v>9.8894149548980611E-129</v>
      </c>
      <c r="AR194" s="26">
        <f t="shared" si="258"/>
        <v>1.0625976746961909E-108</v>
      </c>
      <c r="AS194" s="26">
        <f t="shared" si="259"/>
        <v>1</v>
      </c>
      <c r="AT194" s="26">
        <f t="shared" si="292"/>
        <v>0</v>
      </c>
      <c r="AU194" s="26">
        <f t="shared" si="260"/>
        <v>1.0625976746961909E-108</v>
      </c>
      <c r="AV194" s="26">
        <f t="shared" si="261"/>
        <v>1</v>
      </c>
      <c r="AW194" s="26">
        <f t="shared" si="311"/>
        <v>0</v>
      </c>
      <c r="AX194" s="26">
        <f t="shared" si="312"/>
        <v>1.0625976746961909E-108</v>
      </c>
      <c r="AY194" s="26">
        <f t="shared" si="262"/>
        <v>8.7048686373920331E-91</v>
      </c>
      <c r="AZ194" s="26">
        <f t="shared" si="263"/>
        <v>1</v>
      </c>
      <c r="BA194" s="26">
        <f t="shared" si="293"/>
        <v>0</v>
      </c>
      <c r="BB194" s="26">
        <f t="shared" si="264"/>
        <v>8.7048686373920331E-91</v>
      </c>
      <c r="BC194" s="26">
        <f t="shared" si="265"/>
        <v>1</v>
      </c>
      <c r="BD194" s="26">
        <f t="shared" si="313"/>
        <v>0</v>
      </c>
      <c r="BE194" s="26">
        <f t="shared" si="314"/>
        <v>8.7048686373920331E-91</v>
      </c>
      <c r="BF194" s="26">
        <f t="shared" si="266"/>
        <v>2.1006508075187869E-69</v>
      </c>
      <c r="BG194" s="26">
        <f t="shared" si="267"/>
        <v>1</v>
      </c>
      <c r="BH194" s="26">
        <f t="shared" si="294"/>
        <v>0</v>
      </c>
      <c r="BI194" s="26">
        <f t="shared" si="268"/>
        <v>2.1006508075187869E-69</v>
      </c>
      <c r="BJ194" s="26">
        <f t="shared" si="269"/>
        <v>1</v>
      </c>
      <c r="BK194" s="26">
        <f t="shared" si="315"/>
        <v>0</v>
      </c>
      <c r="BL194" s="26">
        <f t="shared" si="316"/>
        <v>2.1006508075187869E-69</v>
      </c>
      <c r="BM194" s="26">
        <f t="shared" si="270"/>
        <v>1.8237373444872984E-50</v>
      </c>
      <c r="BN194" s="26">
        <f t="shared" si="271"/>
        <v>1</v>
      </c>
      <c r="BO194" s="26">
        <f t="shared" si="295"/>
        <v>0</v>
      </c>
      <c r="BP194" s="26">
        <f t="shared" si="272"/>
        <v>1.8237373444872984E-50</v>
      </c>
      <c r="BQ194" s="26">
        <f t="shared" si="273"/>
        <v>1</v>
      </c>
      <c r="BR194" s="26">
        <f t="shared" si="317"/>
        <v>0</v>
      </c>
      <c r="BS194" s="26">
        <f t="shared" si="318"/>
        <v>1.8237373444872984E-50</v>
      </c>
      <c r="BT194" s="26">
        <f t="shared" si="274"/>
        <v>1.1146624230241196E-31</v>
      </c>
      <c r="BU194" s="26">
        <f t="shared" si="275"/>
        <v>1</v>
      </c>
      <c r="BV194" s="26">
        <f t="shared" si="296"/>
        <v>0</v>
      </c>
      <c r="BW194" s="26">
        <f t="shared" si="276"/>
        <v>1.1146624230241196E-31</v>
      </c>
      <c r="BX194" s="26">
        <f t="shared" si="277"/>
        <v>1</v>
      </c>
      <c r="BY194" s="26">
        <f t="shared" si="319"/>
        <v>0</v>
      </c>
      <c r="BZ194" s="26">
        <f t="shared" si="320"/>
        <v>1.1146624230241196E-31</v>
      </c>
      <c r="CA194" s="26">
        <f t="shared" si="278"/>
        <v>7.5930100462763855E-20</v>
      </c>
      <c r="CB194" s="26">
        <f t="shared" si="279"/>
        <v>1</v>
      </c>
      <c r="CC194" s="26">
        <f t="shared" si="297"/>
        <v>0</v>
      </c>
      <c r="CD194" s="26">
        <f t="shared" si="280"/>
        <v>7.5930100462763855E-20</v>
      </c>
      <c r="CE194" s="26">
        <f t="shared" si="281"/>
        <v>1</v>
      </c>
      <c r="CF194" s="26">
        <f t="shared" si="321"/>
        <v>0</v>
      </c>
      <c r="CG194" s="26">
        <f t="shared" si="322"/>
        <v>7.5930100462763855E-20</v>
      </c>
      <c r="CH194" s="26">
        <f t="shared" si="282"/>
        <v>3.7910313127476414E-12</v>
      </c>
      <c r="CI194" s="26">
        <f t="shared" si="283"/>
        <v>0.99999999999994849</v>
      </c>
      <c r="CJ194" s="26">
        <f t="shared" si="298"/>
        <v>5.3956838996782608E-14</v>
      </c>
      <c r="CK194" s="26">
        <f t="shared" si="284"/>
        <v>3.7370744737508588E-12</v>
      </c>
      <c r="CL194" s="26">
        <f t="shared" si="285"/>
        <v>0.99999999999996414</v>
      </c>
      <c r="CM194" s="26">
        <f t="shared" si="323"/>
        <v>3.7969627442180354E-14</v>
      </c>
      <c r="CN194" s="26">
        <f t="shared" si="324"/>
        <v>3.7530616853054611E-12</v>
      </c>
    </row>
    <row r="195" spans="1:92" x14ac:dyDescent="0.25">
      <c r="A195" s="38">
        <v>189</v>
      </c>
      <c r="B195" s="26">
        <f t="shared" si="234"/>
        <v>0</v>
      </c>
      <c r="C195" s="26">
        <f t="shared" si="235"/>
        <v>1</v>
      </c>
      <c r="D195" s="26">
        <f t="shared" si="286"/>
        <v>0</v>
      </c>
      <c r="E195" s="26">
        <f t="shared" si="236"/>
        <v>0</v>
      </c>
      <c r="F195" s="26">
        <f t="shared" si="237"/>
        <v>1</v>
      </c>
      <c r="G195" s="26">
        <f t="shared" si="299"/>
        <v>0</v>
      </c>
      <c r="H195" s="26">
        <f t="shared" si="300"/>
        <v>0</v>
      </c>
      <c r="I195" s="26">
        <f t="shared" si="238"/>
        <v>2.0842220380302677E-294</v>
      </c>
      <c r="J195" s="26">
        <f t="shared" si="239"/>
        <v>1</v>
      </c>
      <c r="K195" s="26">
        <f t="shared" si="287"/>
        <v>0</v>
      </c>
      <c r="L195" s="26">
        <f t="shared" si="240"/>
        <v>2.0842220380302677E-294</v>
      </c>
      <c r="M195" s="26">
        <f t="shared" si="241"/>
        <v>1</v>
      </c>
      <c r="N195" s="26">
        <f t="shared" si="301"/>
        <v>0</v>
      </c>
      <c r="O195" s="26">
        <f t="shared" si="302"/>
        <v>2.0842220380302677E-294</v>
      </c>
      <c r="P195" s="26">
        <f t="shared" si="242"/>
        <v>2.2132180343277748E-238</v>
      </c>
      <c r="Q195" s="26">
        <f t="shared" si="243"/>
        <v>1</v>
      </c>
      <c r="R195" s="26">
        <f t="shared" si="288"/>
        <v>0</v>
      </c>
      <c r="S195" s="26">
        <f t="shared" si="244"/>
        <v>2.2132180343277748E-238</v>
      </c>
      <c r="T195" s="26">
        <f t="shared" si="245"/>
        <v>1</v>
      </c>
      <c r="U195" s="26">
        <f t="shared" si="303"/>
        <v>0</v>
      </c>
      <c r="V195" s="26">
        <f t="shared" si="304"/>
        <v>2.2132180343277748E-238</v>
      </c>
      <c r="W195" s="26">
        <f t="shared" si="246"/>
        <v>9.4696070163937185E-194</v>
      </c>
      <c r="X195" s="26">
        <f t="shared" si="247"/>
        <v>1</v>
      </c>
      <c r="Y195" s="26">
        <f t="shared" si="289"/>
        <v>0</v>
      </c>
      <c r="Z195" s="26">
        <f t="shared" si="248"/>
        <v>9.4696070163937185E-194</v>
      </c>
      <c r="AA195" s="26">
        <f t="shared" si="249"/>
        <v>1</v>
      </c>
      <c r="AB195" s="26">
        <f t="shared" si="305"/>
        <v>0</v>
      </c>
      <c r="AC195" s="26">
        <f t="shared" si="306"/>
        <v>9.4696070163937185E-194</v>
      </c>
      <c r="AD195" s="26">
        <f t="shared" si="250"/>
        <v>2.1819357646924124E-158</v>
      </c>
      <c r="AE195" s="26">
        <f t="shared" si="251"/>
        <v>1</v>
      </c>
      <c r="AF195" s="26">
        <f t="shared" si="290"/>
        <v>0</v>
      </c>
      <c r="AG195" s="26">
        <f t="shared" si="252"/>
        <v>2.1819357646924124E-158</v>
      </c>
      <c r="AH195" s="26">
        <f t="shared" si="253"/>
        <v>1</v>
      </c>
      <c r="AI195" s="26">
        <f t="shared" si="307"/>
        <v>0</v>
      </c>
      <c r="AJ195" s="26">
        <f t="shared" si="308"/>
        <v>2.1819357646924124E-158</v>
      </c>
      <c r="AK195" s="26">
        <f t="shared" si="254"/>
        <v>8.3719914962107344E-130</v>
      </c>
      <c r="AL195" s="26">
        <f t="shared" si="255"/>
        <v>1</v>
      </c>
      <c r="AM195" s="26">
        <f t="shared" si="291"/>
        <v>0</v>
      </c>
      <c r="AN195" s="26">
        <f t="shared" si="256"/>
        <v>8.3719914962107344E-130</v>
      </c>
      <c r="AO195" s="26">
        <f t="shared" si="257"/>
        <v>1</v>
      </c>
      <c r="AP195" s="26">
        <f t="shared" si="309"/>
        <v>0</v>
      </c>
      <c r="AQ195" s="26">
        <f t="shared" si="310"/>
        <v>8.3719914962107344E-130</v>
      </c>
      <c r="AR195" s="26">
        <f t="shared" si="258"/>
        <v>1.1806640829957698E-109</v>
      </c>
      <c r="AS195" s="26">
        <f t="shared" si="259"/>
        <v>1</v>
      </c>
      <c r="AT195" s="26">
        <f t="shared" si="292"/>
        <v>0</v>
      </c>
      <c r="AU195" s="26">
        <f t="shared" si="260"/>
        <v>1.1806640829957698E-109</v>
      </c>
      <c r="AV195" s="26">
        <f t="shared" si="261"/>
        <v>1</v>
      </c>
      <c r="AW195" s="26">
        <f t="shared" si="311"/>
        <v>0</v>
      </c>
      <c r="AX195" s="26">
        <f t="shared" si="312"/>
        <v>1.1806640829957698E-109</v>
      </c>
      <c r="AY195" s="26">
        <f t="shared" si="262"/>
        <v>1.2435526624845968E-91</v>
      </c>
      <c r="AZ195" s="26">
        <f t="shared" si="263"/>
        <v>1</v>
      </c>
      <c r="BA195" s="26">
        <f t="shared" si="293"/>
        <v>0</v>
      </c>
      <c r="BB195" s="26">
        <f t="shared" si="264"/>
        <v>1.2435526624845968E-91</v>
      </c>
      <c r="BC195" s="26">
        <f t="shared" si="265"/>
        <v>1</v>
      </c>
      <c r="BD195" s="26">
        <f t="shared" si="313"/>
        <v>0</v>
      </c>
      <c r="BE195" s="26">
        <f t="shared" si="314"/>
        <v>1.2435526624845968E-91</v>
      </c>
      <c r="BF195" s="26">
        <f t="shared" si="266"/>
        <v>4.1123851787404671E-70</v>
      </c>
      <c r="BG195" s="26">
        <f t="shared" si="267"/>
        <v>1</v>
      </c>
      <c r="BH195" s="26">
        <f t="shared" si="294"/>
        <v>0</v>
      </c>
      <c r="BI195" s="26">
        <f t="shared" si="268"/>
        <v>4.1123851787404671E-70</v>
      </c>
      <c r="BJ195" s="26">
        <f t="shared" si="269"/>
        <v>1</v>
      </c>
      <c r="BK195" s="26">
        <f t="shared" si="315"/>
        <v>0</v>
      </c>
      <c r="BL195" s="26">
        <f t="shared" si="316"/>
        <v>4.1123851787404671E-70</v>
      </c>
      <c r="BM195" s="26">
        <f t="shared" si="270"/>
        <v>4.8247019695433355E-51</v>
      </c>
      <c r="BN195" s="26">
        <f t="shared" si="271"/>
        <v>1</v>
      </c>
      <c r="BO195" s="26">
        <f t="shared" si="295"/>
        <v>0</v>
      </c>
      <c r="BP195" s="26">
        <f t="shared" si="272"/>
        <v>4.8247019695433355E-51</v>
      </c>
      <c r="BQ195" s="26">
        <f t="shared" si="273"/>
        <v>1</v>
      </c>
      <c r="BR195" s="26">
        <f t="shared" si="317"/>
        <v>0</v>
      </c>
      <c r="BS195" s="26">
        <f t="shared" si="318"/>
        <v>4.8247019695433355E-51</v>
      </c>
      <c r="BT195" s="26">
        <f t="shared" si="274"/>
        <v>4.1283793445336957E-32</v>
      </c>
      <c r="BU195" s="26">
        <f t="shared" si="275"/>
        <v>1</v>
      </c>
      <c r="BV195" s="26">
        <f t="shared" si="296"/>
        <v>0</v>
      </c>
      <c r="BW195" s="26">
        <f t="shared" si="276"/>
        <v>4.1283793445336957E-32</v>
      </c>
      <c r="BX195" s="26">
        <f t="shared" si="277"/>
        <v>1</v>
      </c>
      <c r="BY195" s="26">
        <f t="shared" si="319"/>
        <v>0</v>
      </c>
      <c r="BZ195" s="26">
        <f t="shared" si="320"/>
        <v>4.1283793445336957E-32</v>
      </c>
      <c r="CA195" s="26">
        <f t="shared" si="278"/>
        <v>3.6157190696554548E-20</v>
      </c>
      <c r="CB195" s="26">
        <f t="shared" si="279"/>
        <v>1</v>
      </c>
      <c r="CC195" s="26">
        <f t="shared" si="297"/>
        <v>0</v>
      </c>
      <c r="CD195" s="26">
        <f t="shared" si="280"/>
        <v>3.6157190696554548E-20</v>
      </c>
      <c r="CE195" s="26">
        <f t="shared" si="281"/>
        <v>1</v>
      </c>
      <c r="CF195" s="26">
        <f t="shared" si="321"/>
        <v>0</v>
      </c>
      <c r="CG195" s="26">
        <f t="shared" si="322"/>
        <v>3.6157190696554548E-20</v>
      </c>
      <c r="CH195" s="26">
        <f t="shared" si="282"/>
        <v>2.2064203407524895E-12</v>
      </c>
      <c r="CI195" s="26">
        <f t="shared" si="283"/>
        <v>0.99999999999997513</v>
      </c>
      <c r="CJ195" s="26">
        <f t="shared" si="298"/>
        <v>2.6645352591003757E-14</v>
      </c>
      <c r="CK195" s="26">
        <f t="shared" si="284"/>
        <v>2.1797749881614858E-12</v>
      </c>
      <c r="CL195" s="26">
        <f t="shared" si="285"/>
        <v>0.99999999999998268</v>
      </c>
      <c r="CM195" s="26">
        <f t="shared" si="323"/>
        <v>1.8540724511240114E-14</v>
      </c>
      <c r="CN195" s="26">
        <f t="shared" si="324"/>
        <v>2.1878796162412494E-12</v>
      </c>
    </row>
    <row r="196" spans="1:92" x14ac:dyDescent="0.25">
      <c r="A196" s="38">
        <v>190</v>
      </c>
      <c r="B196" s="26">
        <f t="shared" si="234"/>
        <v>0</v>
      </c>
      <c r="C196" s="26">
        <f t="shared" si="235"/>
        <v>1</v>
      </c>
      <c r="D196" s="26">
        <f t="shared" si="286"/>
        <v>0</v>
      </c>
      <c r="E196" s="26">
        <f t="shared" si="236"/>
        <v>0</v>
      </c>
      <c r="F196" s="26">
        <f t="shared" si="237"/>
        <v>1</v>
      </c>
      <c r="G196" s="26">
        <f t="shared" si="299"/>
        <v>0</v>
      </c>
      <c r="H196" s="26">
        <f t="shared" si="300"/>
        <v>0</v>
      </c>
      <c r="I196" s="26">
        <f t="shared" si="238"/>
        <v>2.1939179347685806E-296</v>
      </c>
      <c r="J196" s="26">
        <f t="shared" si="239"/>
        <v>1</v>
      </c>
      <c r="K196" s="26">
        <f t="shared" si="287"/>
        <v>0</v>
      </c>
      <c r="L196" s="26">
        <f t="shared" si="240"/>
        <v>2.1939179347685806E-296</v>
      </c>
      <c r="M196" s="26">
        <f t="shared" si="241"/>
        <v>1</v>
      </c>
      <c r="N196" s="26">
        <f t="shared" si="301"/>
        <v>0</v>
      </c>
      <c r="O196" s="26">
        <f t="shared" si="302"/>
        <v>2.1939179347685806E-296</v>
      </c>
      <c r="P196" s="26">
        <f t="shared" si="242"/>
        <v>4.6594063880584877E-240</v>
      </c>
      <c r="Q196" s="26">
        <f t="shared" si="243"/>
        <v>1</v>
      </c>
      <c r="R196" s="26">
        <f t="shared" si="288"/>
        <v>0</v>
      </c>
      <c r="S196" s="26">
        <f t="shared" si="244"/>
        <v>4.6594063880584877E-240</v>
      </c>
      <c r="T196" s="26">
        <f t="shared" si="245"/>
        <v>1</v>
      </c>
      <c r="U196" s="26">
        <f t="shared" si="303"/>
        <v>0</v>
      </c>
      <c r="V196" s="26">
        <f t="shared" si="304"/>
        <v>4.6594063880584877E-240</v>
      </c>
      <c r="W196" s="26">
        <f t="shared" si="246"/>
        <v>3.488802584987288E-195</v>
      </c>
      <c r="X196" s="26">
        <f t="shared" si="247"/>
        <v>1</v>
      </c>
      <c r="Y196" s="26">
        <f t="shared" si="289"/>
        <v>0</v>
      </c>
      <c r="Z196" s="26">
        <f t="shared" si="248"/>
        <v>3.488802584987288E-195</v>
      </c>
      <c r="AA196" s="26">
        <f t="shared" si="249"/>
        <v>1</v>
      </c>
      <c r="AB196" s="26">
        <f t="shared" si="305"/>
        <v>0</v>
      </c>
      <c r="AC196" s="26">
        <f t="shared" si="306"/>
        <v>3.488802584987288E-195</v>
      </c>
      <c r="AD196" s="26">
        <f t="shared" si="250"/>
        <v>1.2632259690324778E-159</v>
      </c>
      <c r="AE196" s="26">
        <f t="shared" si="251"/>
        <v>1</v>
      </c>
      <c r="AF196" s="26">
        <f t="shared" si="290"/>
        <v>0</v>
      </c>
      <c r="AG196" s="26">
        <f t="shared" si="252"/>
        <v>1.2632259690324778E-159</v>
      </c>
      <c r="AH196" s="26">
        <f t="shared" si="253"/>
        <v>1</v>
      </c>
      <c r="AI196" s="26">
        <f t="shared" si="307"/>
        <v>0</v>
      </c>
      <c r="AJ196" s="26">
        <f t="shared" si="308"/>
        <v>1.2632259690324778E-159</v>
      </c>
      <c r="AK196" s="26">
        <f t="shared" si="254"/>
        <v>7.0500981020718447E-131</v>
      </c>
      <c r="AL196" s="26">
        <f t="shared" si="255"/>
        <v>1</v>
      </c>
      <c r="AM196" s="26">
        <f t="shared" si="291"/>
        <v>0</v>
      </c>
      <c r="AN196" s="26">
        <f t="shared" si="256"/>
        <v>7.0500981020718447E-131</v>
      </c>
      <c r="AO196" s="26">
        <f t="shared" si="257"/>
        <v>1</v>
      </c>
      <c r="AP196" s="26">
        <f t="shared" si="309"/>
        <v>0</v>
      </c>
      <c r="AQ196" s="26">
        <f t="shared" si="310"/>
        <v>7.0500981020718447E-131</v>
      </c>
      <c r="AR196" s="26">
        <f t="shared" si="258"/>
        <v>1.3049445127848433E-110</v>
      </c>
      <c r="AS196" s="26">
        <f t="shared" si="259"/>
        <v>1</v>
      </c>
      <c r="AT196" s="26">
        <f t="shared" si="292"/>
        <v>0</v>
      </c>
      <c r="AU196" s="26">
        <f t="shared" si="260"/>
        <v>1.3049445127848433E-110</v>
      </c>
      <c r="AV196" s="26">
        <f t="shared" si="261"/>
        <v>1</v>
      </c>
      <c r="AW196" s="26">
        <f t="shared" si="311"/>
        <v>0</v>
      </c>
      <c r="AX196" s="26">
        <f t="shared" si="312"/>
        <v>1.3049445127848433E-110</v>
      </c>
      <c r="AY196" s="26">
        <f t="shared" si="262"/>
        <v>1.767153783530729E-92</v>
      </c>
      <c r="AZ196" s="26">
        <f t="shared" si="263"/>
        <v>1</v>
      </c>
      <c r="BA196" s="26">
        <f t="shared" si="293"/>
        <v>0</v>
      </c>
      <c r="BB196" s="26">
        <f t="shared" si="264"/>
        <v>1.767153783530729E-92</v>
      </c>
      <c r="BC196" s="26">
        <f t="shared" si="265"/>
        <v>1</v>
      </c>
      <c r="BD196" s="26">
        <f t="shared" si="313"/>
        <v>0</v>
      </c>
      <c r="BE196" s="26">
        <f t="shared" si="314"/>
        <v>1.767153783530729E-92</v>
      </c>
      <c r="BF196" s="26">
        <f t="shared" si="266"/>
        <v>8.0083290322838455E-71</v>
      </c>
      <c r="BG196" s="26">
        <f t="shared" si="267"/>
        <v>1</v>
      </c>
      <c r="BH196" s="26">
        <f t="shared" si="294"/>
        <v>0</v>
      </c>
      <c r="BI196" s="26">
        <f t="shared" si="268"/>
        <v>8.0083290322838455E-71</v>
      </c>
      <c r="BJ196" s="26">
        <f t="shared" si="269"/>
        <v>1</v>
      </c>
      <c r="BK196" s="26">
        <f t="shared" si="315"/>
        <v>0</v>
      </c>
      <c r="BL196" s="26">
        <f t="shared" si="316"/>
        <v>8.0083290322838455E-71</v>
      </c>
      <c r="BM196" s="26">
        <f t="shared" si="270"/>
        <v>1.2696584130376742E-51</v>
      </c>
      <c r="BN196" s="26">
        <f t="shared" si="271"/>
        <v>1</v>
      </c>
      <c r="BO196" s="26">
        <f t="shared" si="295"/>
        <v>0</v>
      </c>
      <c r="BP196" s="26">
        <f t="shared" si="272"/>
        <v>1.2696584130376742E-51</v>
      </c>
      <c r="BQ196" s="26">
        <f t="shared" si="273"/>
        <v>1</v>
      </c>
      <c r="BR196" s="26">
        <f t="shared" si="317"/>
        <v>0</v>
      </c>
      <c r="BS196" s="26">
        <f t="shared" si="318"/>
        <v>1.2696584130376742E-51</v>
      </c>
      <c r="BT196" s="26">
        <f t="shared" si="274"/>
        <v>1.5209818637755487E-32</v>
      </c>
      <c r="BU196" s="26">
        <f t="shared" si="275"/>
        <v>1</v>
      </c>
      <c r="BV196" s="26">
        <f t="shared" si="296"/>
        <v>0</v>
      </c>
      <c r="BW196" s="26">
        <f t="shared" si="276"/>
        <v>1.5209818637755487E-32</v>
      </c>
      <c r="BX196" s="26">
        <f t="shared" si="277"/>
        <v>1</v>
      </c>
      <c r="BY196" s="26">
        <f t="shared" si="319"/>
        <v>0</v>
      </c>
      <c r="BZ196" s="26">
        <f t="shared" si="320"/>
        <v>1.5209818637755487E-32</v>
      </c>
      <c r="CA196" s="26">
        <f t="shared" si="278"/>
        <v>1.7127090329946639E-20</v>
      </c>
      <c r="CB196" s="26">
        <f t="shared" si="279"/>
        <v>1</v>
      </c>
      <c r="CC196" s="26">
        <f t="shared" si="297"/>
        <v>0</v>
      </c>
      <c r="CD196" s="26">
        <f t="shared" si="280"/>
        <v>1.7127090329946639E-20</v>
      </c>
      <c r="CE196" s="26">
        <f t="shared" si="281"/>
        <v>1</v>
      </c>
      <c r="CF196" s="26">
        <f t="shared" si="321"/>
        <v>0</v>
      </c>
      <c r="CG196" s="26">
        <f t="shared" si="322"/>
        <v>1.7127090329946639E-20</v>
      </c>
      <c r="CH196" s="26">
        <f t="shared" si="282"/>
        <v>1.2774012499093709E-12</v>
      </c>
      <c r="CI196" s="26">
        <f t="shared" si="283"/>
        <v>0.99999999999998801</v>
      </c>
      <c r="CJ196" s="26">
        <f t="shared" si="298"/>
        <v>1.2878587085651816E-14</v>
      </c>
      <c r="CK196" s="26">
        <f t="shared" si="284"/>
        <v>1.2645226628237191E-12</v>
      </c>
      <c r="CL196" s="26">
        <f t="shared" si="285"/>
        <v>0.99999999999999178</v>
      </c>
      <c r="CM196" s="26">
        <f t="shared" si="323"/>
        <v>9.1038288019262836E-15</v>
      </c>
      <c r="CN196" s="26">
        <f t="shared" si="324"/>
        <v>1.2682974211074446E-12</v>
      </c>
    </row>
    <row r="197" spans="1:92" x14ac:dyDescent="0.25">
      <c r="A197" s="38">
        <v>191</v>
      </c>
      <c r="B197" s="26">
        <f t="shared" si="234"/>
        <v>0</v>
      </c>
      <c r="C197" s="26">
        <f t="shared" si="235"/>
        <v>1</v>
      </c>
      <c r="D197" s="26">
        <f t="shared" si="286"/>
        <v>0</v>
      </c>
      <c r="E197" s="26">
        <f t="shared" si="236"/>
        <v>0</v>
      </c>
      <c r="F197" s="26">
        <f t="shared" si="237"/>
        <v>1</v>
      </c>
      <c r="G197" s="26">
        <f t="shared" si="299"/>
        <v>0</v>
      </c>
      <c r="H197" s="26">
        <f t="shared" si="300"/>
        <v>0</v>
      </c>
      <c r="I197" s="26">
        <f t="shared" si="238"/>
        <v>2.2972962667734803E-298</v>
      </c>
      <c r="J197" s="26">
        <f t="shared" si="239"/>
        <v>1</v>
      </c>
      <c r="K197" s="26">
        <f t="shared" si="287"/>
        <v>0</v>
      </c>
      <c r="L197" s="26">
        <f t="shared" si="240"/>
        <v>2.2972962667734803E-298</v>
      </c>
      <c r="M197" s="26">
        <f t="shared" si="241"/>
        <v>1</v>
      </c>
      <c r="N197" s="26">
        <f t="shared" si="301"/>
        <v>0</v>
      </c>
      <c r="O197" s="26">
        <f t="shared" si="302"/>
        <v>2.2972962667734803E-298</v>
      </c>
      <c r="P197" s="26">
        <f t="shared" si="242"/>
        <v>9.7579191372951392E-242</v>
      </c>
      <c r="Q197" s="26">
        <f t="shared" si="243"/>
        <v>1</v>
      </c>
      <c r="R197" s="26">
        <f t="shared" si="288"/>
        <v>0</v>
      </c>
      <c r="S197" s="26">
        <f t="shared" si="244"/>
        <v>9.7579191372951392E-242</v>
      </c>
      <c r="T197" s="26">
        <f t="shared" si="245"/>
        <v>1</v>
      </c>
      <c r="U197" s="26">
        <f t="shared" si="303"/>
        <v>0</v>
      </c>
      <c r="V197" s="26">
        <f t="shared" si="304"/>
        <v>9.7579191372951392E-242</v>
      </c>
      <c r="W197" s="26">
        <f t="shared" si="246"/>
        <v>1.2786187484246147E-196</v>
      </c>
      <c r="X197" s="26">
        <f t="shared" si="247"/>
        <v>1</v>
      </c>
      <c r="Y197" s="26">
        <f t="shared" si="289"/>
        <v>0</v>
      </c>
      <c r="Z197" s="26">
        <f t="shared" si="248"/>
        <v>1.2786187484246147E-196</v>
      </c>
      <c r="AA197" s="26">
        <f t="shared" si="249"/>
        <v>1</v>
      </c>
      <c r="AB197" s="26">
        <f t="shared" si="305"/>
        <v>0</v>
      </c>
      <c r="AC197" s="26">
        <f t="shared" si="306"/>
        <v>1.2786187484246147E-196</v>
      </c>
      <c r="AD197" s="26">
        <f t="shared" si="250"/>
        <v>7.2751233818629018E-161</v>
      </c>
      <c r="AE197" s="26">
        <f t="shared" si="251"/>
        <v>1</v>
      </c>
      <c r="AF197" s="26">
        <f t="shared" si="290"/>
        <v>0</v>
      </c>
      <c r="AG197" s="26">
        <f t="shared" si="252"/>
        <v>7.2751233818629018E-161</v>
      </c>
      <c r="AH197" s="26">
        <f t="shared" si="253"/>
        <v>1</v>
      </c>
      <c r="AI197" s="26">
        <f t="shared" si="307"/>
        <v>0</v>
      </c>
      <c r="AJ197" s="26">
        <f t="shared" si="308"/>
        <v>7.2751233818629018E-161</v>
      </c>
      <c r="AK197" s="26">
        <f t="shared" si="254"/>
        <v>5.905841342049997E-132</v>
      </c>
      <c r="AL197" s="26">
        <f t="shared" si="255"/>
        <v>1</v>
      </c>
      <c r="AM197" s="26">
        <f t="shared" si="291"/>
        <v>0</v>
      </c>
      <c r="AN197" s="26">
        <f t="shared" si="256"/>
        <v>5.905841342049997E-132</v>
      </c>
      <c r="AO197" s="26">
        <f t="shared" si="257"/>
        <v>1</v>
      </c>
      <c r="AP197" s="26">
        <f t="shared" si="309"/>
        <v>0</v>
      </c>
      <c r="AQ197" s="26">
        <f t="shared" si="310"/>
        <v>5.905841342049997E-132</v>
      </c>
      <c r="AR197" s="26">
        <f t="shared" si="258"/>
        <v>1.4347557470409133E-111</v>
      </c>
      <c r="AS197" s="26">
        <f t="shared" si="259"/>
        <v>1</v>
      </c>
      <c r="AT197" s="26">
        <f t="shared" si="292"/>
        <v>0</v>
      </c>
      <c r="AU197" s="26">
        <f t="shared" si="260"/>
        <v>1.4347557470409133E-111</v>
      </c>
      <c r="AV197" s="26">
        <f t="shared" si="261"/>
        <v>1</v>
      </c>
      <c r="AW197" s="26">
        <f t="shared" si="311"/>
        <v>0</v>
      </c>
      <c r="AX197" s="26">
        <f t="shared" si="312"/>
        <v>1.4347557470409133E-111</v>
      </c>
      <c r="AY197" s="26">
        <f t="shared" si="262"/>
        <v>2.4980707934727708E-93</v>
      </c>
      <c r="AZ197" s="26">
        <f t="shared" si="263"/>
        <v>1</v>
      </c>
      <c r="BA197" s="26">
        <f t="shared" si="293"/>
        <v>0</v>
      </c>
      <c r="BB197" s="26">
        <f t="shared" si="264"/>
        <v>2.4980707934727708E-93</v>
      </c>
      <c r="BC197" s="26">
        <f t="shared" si="265"/>
        <v>1</v>
      </c>
      <c r="BD197" s="26">
        <f t="shared" si="313"/>
        <v>0</v>
      </c>
      <c r="BE197" s="26">
        <f t="shared" si="314"/>
        <v>2.4980707934727708E-93</v>
      </c>
      <c r="BF197" s="26">
        <f t="shared" si="266"/>
        <v>1.5513516973533917E-71</v>
      </c>
      <c r="BG197" s="26">
        <f t="shared" si="267"/>
        <v>1</v>
      </c>
      <c r="BH197" s="26">
        <f t="shared" si="294"/>
        <v>0</v>
      </c>
      <c r="BI197" s="26">
        <f t="shared" si="268"/>
        <v>1.5513516973533917E-71</v>
      </c>
      <c r="BJ197" s="26">
        <f t="shared" si="269"/>
        <v>1</v>
      </c>
      <c r="BK197" s="26">
        <f t="shared" si="315"/>
        <v>0</v>
      </c>
      <c r="BL197" s="26">
        <f t="shared" si="316"/>
        <v>1.5513516973533917E-71</v>
      </c>
      <c r="BM197" s="26">
        <f t="shared" si="270"/>
        <v>3.3237131231353384E-52</v>
      </c>
      <c r="BN197" s="26">
        <f t="shared" si="271"/>
        <v>1</v>
      </c>
      <c r="BO197" s="26">
        <f t="shared" si="295"/>
        <v>0</v>
      </c>
      <c r="BP197" s="26">
        <f t="shared" si="272"/>
        <v>3.3237131231353384E-52</v>
      </c>
      <c r="BQ197" s="26">
        <f t="shared" si="273"/>
        <v>1</v>
      </c>
      <c r="BR197" s="26">
        <f t="shared" si="317"/>
        <v>0</v>
      </c>
      <c r="BS197" s="26">
        <f t="shared" si="318"/>
        <v>3.3237131231353384E-52</v>
      </c>
      <c r="BT197" s="26">
        <f t="shared" si="274"/>
        <v>5.5742790818999806E-33</v>
      </c>
      <c r="BU197" s="26">
        <f t="shared" si="275"/>
        <v>1</v>
      </c>
      <c r="BV197" s="26">
        <f t="shared" si="296"/>
        <v>0</v>
      </c>
      <c r="BW197" s="26">
        <f t="shared" si="276"/>
        <v>5.5742790818999806E-33</v>
      </c>
      <c r="BX197" s="26">
        <f t="shared" si="277"/>
        <v>1</v>
      </c>
      <c r="BY197" s="26">
        <f t="shared" si="319"/>
        <v>0</v>
      </c>
      <c r="BZ197" s="26">
        <f t="shared" si="320"/>
        <v>5.5742790818999806E-33</v>
      </c>
      <c r="CA197" s="26">
        <f t="shared" si="278"/>
        <v>8.0703566999750099E-21</v>
      </c>
      <c r="CB197" s="26">
        <f t="shared" si="279"/>
        <v>1</v>
      </c>
      <c r="CC197" s="26">
        <f t="shared" si="297"/>
        <v>0</v>
      </c>
      <c r="CD197" s="26">
        <f t="shared" si="280"/>
        <v>8.0703566999750099E-21</v>
      </c>
      <c r="CE197" s="26">
        <f t="shared" si="281"/>
        <v>1</v>
      </c>
      <c r="CF197" s="26">
        <f t="shared" si="321"/>
        <v>0</v>
      </c>
      <c r="CG197" s="26">
        <f t="shared" si="322"/>
        <v>8.0703566999750099E-21</v>
      </c>
      <c r="CH197" s="26">
        <f t="shared" si="282"/>
        <v>7.3567611251324572E-13</v>
      </c>
      <c r="CI197" s="26">
        <f t="shared" si="283"/>
        <v>0.99999999999999434</v>
      </c>
      <c r="CJ197" s="26">
        <f t="shared" si="298"/>
        <v>6.3282712403633923E-15</v>
      </c>
      <c r="CK197" s="26">
        <f t="shared" si="284"/>
        <v>7.2934784127288233E-13</v>
      </c>
      <c r="CL197" s="26">
        <f t="shared" si="285"/>
        <v>0.99999999999999611</v>
      </c>
      <c r="CM197" s="26">
        <f t="shared" si="323"/>
        <v>4.3298697960381105E-15</v>
      </c>
      <c r="CN197" s="26">
        <f t="shared" si="324"/>
        <v>7.3134624271720761E-13</v>
      </c>
    </row>
    <row r="198" spans="1:92" x14ac:dyDescent="0.25">
      <c r="A198" s="38">
        <v>192</v>
      </c>
      <c r="B198" s="26">
        <f t="shared" si="234"/>
        <v>0</v>
      </c>
      <c r="C198" s="26">
        <f t="shared" si="235"/>
        <v>1</v>
      </c>
      <c r="D198" s="26">
        <f t="shared" si="286"/>
        <v>0</v>
      </c>
      <c r="E198" s="26">
        <f t="shared" si="236"/>
        <v>0</v>
      </c>
      <c r="F198" s="26">
        <f t="shared" si="237"/>
        <v>1</v>
      </c>
      <c r="G198" s="26">
        <f t="shared" si="299"/>
        <v>0</v>
      </c>
      <c r="H198" s="26">
        <f t="shared" si="300"/>
        <v>0</v>
      </c>
      <c r="I198" s="26">
        <f t="shared" si="238"/>
        <v>2.3930169445558323E-300</v>
      </c>
      <c r="J198" s="26">
        <f t="shared" si="239"/>
        <v>1</v>
      </c>
      <c r="K198" s="26">
        <f t="shared" si="287"/>
        <v>0</v>
      </c>
      <c r="L198" s="26">
        <f t="shared" si="240"/>
        <v>2.3930169445558323E-300</v>
      </c>
      <c r="M198" s="26">
        <f t="shared" si="241"/>
        <v>1</v>
      </c>
      <c r="N198" s="26">
        <f t="shared" si="301"/>
        <v>0</v>
      </c>
      <c r="O198" s="26">
        <f t="shared" si="302"/>
        <v>2.3930169445558323E-300</v>
      </c>
      <c r="P198" s="26">
        <f t="shared" si="242"/>
        <v>2.0328998202698141E-243</v>
      </c>
      <c r="Q198" s="26">
        <f t="shared" si="243"/>
        <v>1</v>
      </c>
      <c r="R198" s="26">
        <f t="shared" si="288"/>
        <v>0</v>
      </c>
      <c r="S198" s="26">
        <f t="shared" si="244"/>
        <v>2.0328998202698141E-243</v>
      </c>
      <c r="T198" s="26">
        <f t="shared" si="245"/>
        <v>1</v>
      </c>
      <c r="U198" s="26">
        <f t="shared" si="303"/>
        <v>0</v>
      </c>
      <c r="V198" s="26">
        <f t="shared" si="304"/>
        <v>2.0328998202698141E-243</v>
      </c>
      <c r="W198" s="26">
        <f t="shared" si="246"/>
        <v>4.6616308536315498E-198</v>
      </c>
      <c r="X198" s="26">
        <f t="shared" si="247"/>
        <v>1</v>
      </c>
      <c r="Y198" s="26">
        <f t="shared" si="289"/>
        <v>0</v>
      </c>
      <c r="Z198" s="26">
        <f t="shared" si="248"/>
        <v>4.6616308536315498E-198</v>
      </c>
      <c r="AA198" s="26">
        <f t="shared" si="249"/>
        <v>1</v>
      </c>
      <c r="AB198" s="26">
        <f t="shared" si="305"/>
        <v>0</v>
      </c>
      <c r="AC198" s="26">
        <f t="shared" si="306"/>
        <v>4.6616308536315498E-198</v>
      </c>
      <c r="AD198" s="26">
        <f t="shared" si="250"/>
        <v>4.1680394375256879E-162</v>
      </c>
      <c r="AE198" s="26">
        <f t="shared" si="251"/>
        <v>1</v>
      </c>
      <c r="AF198" s="26">
        <f t="shared" si="290"/>
        <v>0</v>
      </c>
      <c r="AG198" s="26">
        <f t="shared" si="252"/>
        <v>4.1680394375256879E-162</v>
      </c>
      <c r="AH198" s="26">
        <f t="shared" si="253"/>
        <v>1</v>
      </c>
      <c r="AI198" s="26">
        <f t="shared" si="307"/>
        <v>0</v>
      </c>
      <c r="AJ198" s="26">
        <f t="shared" si="308"/>
        <v>4.1680394375256879E-162</v>
      </c>
      <c r="AK198" s="26">
        <f t="shared" si="254"/>
        <v>4.9215344517080516E-133</v>
      </c>
      <c r="AL198" s="26">
        <f t="shared" si="255"/>
        <v>1</v>
      </c>
      <c r="AM198" s="26">
        <f t="shared" si="291"/>
        <v>0</v>
      </c>
      <c r="AN198" s="26">
        <f t="shared" si="256"/>
        <v>4.9215344517080516E-133</v>
      </c>
      <c r="AO198" s="26">
        <f t="shared" si="257"/>
        <v>1</v>
      </c>
      <c r="AP198" s="26">
        <f t="shared" si="309"/>
        <v>0</v>
      </c>
      <c r="AQ198" s="26">
        <f t="shared" si="310"/>
        <v>4.9215344517080516E-133</v>
      </c>
      <c r="AR198" s="26">
        <f t="shared" si="258"/>
        <v>1.5692640983260428E-112</v>
      </c>
      <c r="AS198" s="26">
        <f t="shared" si="259"/>
        <v>1</v>
      </c>
      <c r="AT198" s="26">
        <f t="shared" si="292"/>
        <v>0</v>
      </c>
      <c r="AU198" s="26">
        <f t="shared" si="260"/>
        <v>1.5692640983260428E-112</v>
      </c>
      <c r="AV198" s="26">
        <f t="shared" si="261"/>
        <v>1</v>
      </c>
      <c r="AW198" s="26">
        <f t="shared" si="311"/>
        <v>0</v>
      </c>
      <c r="AX198" s="26">
        <f t="shared" si="312"/>
        <v>1.5692640983260428E-112</v>
      </c>
      <c r="AY198" s="26">
        <f t="shared" si="262"/>
        <v>3.5129120533210341E-94</v>
      </c>
      <c r="AZ198" s="26">
        <f t="shared" si="263"/>
        <v>1</v>
      </c>
      <c r="BA198" s="26">
        <f t="shared" si="293"/>
        <v>0</v>
      </c>
      <c r="BB198" s="26">
        <f t="shared" si="264"/>
        <v>3.5129120533210341E-94</v>
      </c>
      <c r="BC198" s="26">
        <f t="shared" si="265"/>
        <v>1</v>
      </c>
      <c r="BD198" s="26">
        <f t="shared" si="313"/>
        <v>0</v>
      </c>
      <c r="BE198" s="26">
        <f t="shared" si="314"/>
        <v>3.5129120533210341E-94</v>
      </c>
      <c r="BF198" s="26">
        <f t="shared" si="266"/>
        <v>2.9895840001081659E-72</v>
      </c>
      <c r="BG198" s="26">
        <f t="shared" si="267"/>
        <v>1</v>
      </c>
      <c r="BH198" s="26">
        <f t="shared" si="294"/>
        <v>0</v>
      </c>
      <c r="BI198" s="26">
        <f t="shared" si="268"/>
        <v>2.9895840001081659E-72</v>
      </c>
      <c r="BJ198" s="26">
        <f t="shared" si="269"/>
        <v>1</v>
      </c>
      <c r="BK198" s="26">
        <f t="shared" si="315"/>
        <v>0</v>
      </c>
      <c r="BL198" s="26">
        <f t="shared" si="316"/>
        <v>2.9895840001081659E-72</v>
      </c>
      <c r="BM198" s="26">
        <f t="shared" si="270"/>
        <v>8.6555029248309988E-53</v>
      </c>
      <c r="BN198" s="26">
        <f t="shared" si="271"/>
        <v>1</v>
      </c>
      <c r="BO198" s="26">
        <f t="shared" si="295"/>
        <v>0</v>
      </c>
      <c r="BP198" s="26">
        <f t="shared" si="272"/>
        <v>8.6555029248309988E-53</v>
      </c>
      <c r="BQ198" s="26">
        <f t="shared" si="273"/>
        <v>1</v>
      </c>
      <c r="BR198" s="26">
        <f t="shared" si="317"/>
        <v>0</v>
      </c>
      <c r="BS198" s="26">
        <f t="shared" si="318"/>
        <v>8.6555029248309988E-53</v>
      </c>
      <c r="BT198" s="26">
        <f t="shared" si="274"/>
        <v>2.0322892486093815E-33</v>
      </c>
      <c r="BU198" s="26">
        <f t="shared" si="275"/>
        <v>1</v>
      </c>
      <c r="BV198" s="26">
        <f t="shared" si="296"/>
        <v>0</v>
      </c>
      <c r="BW198" s="26">
        <f t="shared" si="276"/>
        <v>2.0322892486093815E-33</v>
      </c>
      <c r="BX198" s="26">
        <f t="shared" si="277"/>
        <v>1</v>
      </c>
      <c r="BY198" s="26">
        <f t="shared" si="319"/>
        <v>0</v>
      </c>
      <c r="BZ198" s="26">
        <f t="shared" si="320"/>
        <v>2.0322892486093815E-33</v>
      </c>
      <c r="CA198" s="26">
        <f t="shared" si="278"/>
        <v>3.7829797031132587E-21</v>
      </c>
      <c r="CB198" s="26">
        <f t="shared" si="279"/>
        <v>1</v>
      </c>
      <c r="CC198" s="26">
        <f t="shared" si="297"/>
        <v>0</v>
      </c>
      <c r="CD198" s="26">
        <f t="shared" si="280"/>
        <v>3.7829797031132587E-21</v>
      </c>
      <c r="CE198" s="26">
        <f t="shared" si="281"/>
        <v>1</v>
      </c>
      <c r="CF198" s="26">
        <f t="shared" si="321"/>
        <v>0</v>
      </c>
      <c r="CG198" s="26">
        <f t="shared" si="322"/>
        <v>3.7829797031132587E-21</v>
      </c>
      <c r="CH198" s="26">
        <f t="shared" si="282"/>
        <v>4.2148110612738907E-13</v>
      </c>
      <c r="CI198" s="26">
        <f t="shared" si="283"/>
        <v>0.99999999999999734</v>
      </c>
      <c r="CJ198" s="26">
        <f t="shared" si="298"/>
        <v>2.9976021664879227E-15</v>
      </c>
      <c r="CK198" s="26">
        <f t="shared" si="284"/>
        <v>4.1848350396090115E-13</v>
      </c>
      <c r="CL198" s="26">
        <f t="shared" si="285"/>
        <v>0.99999999999999822</v>
      </c>
      <c r="CM198" s="26">
        <f t="shared" si="323"/>
        <v>2.1094237467877974E-15</v>
      </c>
      <c r="CN198" s="26">
        <f t="shared" si="324"/>
        <v>4.1937168238060128E-13</v>
      </c>
    </row>
    <row r="199" spans="1:92" x14ac:dyDescent="0.25">
      <c r="A199" s="38">
        <v>193</v>
      </c>
      <c r="B199" s="26">
        <f t="shared" ref="B199:B262" si="325">POISSON($A199, B$1, FALSE)</f>
        <v>0</v>
      </c>
      <c r="C199" s="26">
        <f t="shared" ref="C199:C262" si="326" xml:space="preserve"> _xlfn.NORM.DIST($A199,B$1, SQRT(B$1), TRUE)</f>
        <v>1</v>
      </c>
      <c r="D199" s="26">
        <f t="shared" si="286"/>
        <v>0</v>
      </c>
      <c r="E199" s="26">
        <f t="shared" ref="E199:E262" si="327">ABS(D199-B199)</f>
        <v>0</v>
      </c>
      <c r="F199" s="26">
        <f t="shared" ref="F199:F262" si="328" xml:space="preserve"> _xlfn.NORM.DIST($A199, B$1-0.5, SQRT(B$1), TRUE)</f>
        <v>1</v>
      </c>
      <c r="G199" s="26">
        <f t="shared" si="299"/>
        <v>0</v>
      </c>
      <c r="H199" s="26">
        <f t="shared" si="300"/>
        <v>0</v>
      </c>
      <c r="I199" s="26">
        <f t="shared" ref="I199:I262" si="329">POISSON($A199, I$1, FALSE)</f>
        <v>2.4798103052392351E-302</v>
      </c>
      <c r="J199" s="26">
        <f t="shared" ref="J199:J262" si="330" xml:space="preserve"> _xlfn.NORM.DIST($A199,I$1, SQRT(I$1), TRUE)</f>
        <v>1</v>
      </c>
      <c r="K199" s="26">
        <f t="shared" si="287"/>
        <v>0</v>
      </c>
      <c r="L199" s="26">
        <f t="shared" ref="L199:L262" si="331">ABS(K199-I199)</f>
        <v>2.4798103052392351E-302</v>
      </c>
      <c r="M199" s="26">
        <f t="shared" ref="M199:M262" si="332" xml:space="preserve"> _xlfn.NORM.DIST($A199, I$1-0.5, SQRT(I$1), TRUE)</f>
        <v>1</v>
      </c>
      <c r="N199" s="26">
        <f t="shared" si="301"/>
        <v>0</v>
      </c>
      <c r="O199" s="26">
        <f t="shared" si="302"/>
        <v>2.4798103052392351E-302</v>
      </c>
      <c r="P199" s="26">
        <f t="shared" ref="P199:P262" si="333">POISSON($A199, P$1, FALSE)</f>
        <v>4.2132638762071675E-245</v>
      </c>
      <c r="Q199" s="26">
        <f t="shared" ref="Q199:Q262" si="334" xml:space="preserve"> _xlfn.NORM.DIST($A199,P$1, SQRT(P$1), TRUE)</f>
        <v>1</v>
      </c>
      <c r="R199" s="26">
        <f t="shared" si="288"/>
        <v>0</v>
      </c>
      <c r="S199" s="26">
        <f t="shared" ref="S199:S262" si="335">ABS(R199-P199)</f>
        <v>4.2132638762071675E-245</v>
      </c>
      <c r="T199" s="26">
        <f t="shared" ref="T199:T262" si="336" xml:space="preserve"> _xlfn.NORM.DIST($A199, P$1-0.5, SQRT(P$1), TRUE)</f>
        <v>1</v>
      </c>
      <c r="U199" s="26">
        <f t="shared" si="303"/>
        <v>0</v>
      </c>
      <c r="V199" s="26">
        <f t="shared" si="304"/>
        <v>4.2132638762071675E-245</v>
      </c>
      <c r="W199" s="26">
        <f t="shared" ref="W199:W262" si="337">POISSON($A199, W$1, FALSE)</f>
        <v>1.6907469417315393E-199</v>
      </c>
      <c r="X199" s="26">
        <f t="shared" ref="X199:X262" si="338" xml:space="preserve"> _xlfn.NORM.DIST($A199,W$1, SQRT(W$1), TRUE)</f>
        <v>1</v>
      </c>
      <c r="Y199" s="26">
        <f t="shared" si="289"/>
        <v>0</v>
      </c>
      <c r="Z199" s="26">
        <f t="shared" ref="Z199:Z262" si="339">ABS(Y199-W199)</f>
        <v>1.6907469417315393E-199</v>
      </c>
      <c r="AA199" s="26">
        <f t="shared" ref="AA199:AA262" si="340" xml:space="preserve"> _xlfn.NORM.DIST($A199, W$1-0.5, SQRT(W$1), TRUE)</f>
        <v>1</v>
      </c>
      <c r="AB199" s="26">
        <f t="shared" si="305"/>
        <v>0</v>
      </c>
      <c r="AC199" s="26">
        <f t="shared" si="306"/>
        <v>1.6907469417315393E-199</v>
      </c>
      <c r="AD199" s="26">
        <f t="shared" ref="AD199:AD262" si="341">POISSON($A199, AD$1, FALSE)</f>
        <v>2.3755665187971042E-163</v>
      </c>
      <c r="AE199" s="26">
        <f t="shared" ref="AE199:AE262" si="342" xml:space="preserve"> _xlfn.NORM.DIST($A199,AD$1, SQRT(AD$1), TRUE)</f>
        <v>1</v>
      </c>
      <c r="AF199" s="26">
        <f t="shared" si="290"/>
        <v>0</v>
      </c>
      <c r="AG199" s="26">
        <f t="shared" ref="AG199:AG262" si="343">ABS(AF199-AD199)</f>
        <v>2.3755665187971042E-163</v>
      </c>
      <c r="AH199" s="26">
        <f t="shared" ref="AH199:AH262" si="344" xml:space="preserve"> _xlfn.NORM.DIST($A199, AD$1-0.5, SQRT(AD$1), TRUE)</f>
        <v>1</v>
      </c>
      <c r="AI199" s="26">
        <f t="shared" si="307"/>
        <v>0</v>
      </c>
      <c r="AJ199" s="26">
        <f t="shared" si="308"/>
        <v>2.3755665187971042E-163</v>
      </c>
      <c r="AK199" s="26">
        <f t="shared" ref="AK199:AK262" si="345">POISSON($A199, AK$1, FALSE)</f>
        <v>4.0800285610015676E-134</v>
      </c>
      <c r="AL199" s="26">
        <f t="shared" ref="AL199:AL262" si="346" xml:space="preserve"> _xlfn.NORM.DIST($A199,AK$1, SQRT(AK$1), TRUE)</f>
        <v>1</v>
      </c>
      <c r="AM199" s="26">
        <f t="shared" si="291"/>
        <v>0</v>
      </c>
      <c r="AN199" s="26">
        <f t="shared" ref="AN199:AN262" si="347">ABS(AM199-AK199)</f>
        <v>4.0800285610015676E-134</v>
      </c>
      <c r="AO199" s="26">
        <f t="shared" ref="AO199:AO262" si="348" xml:space="preserve"> _xlfn.NORM.DIST($A199, AK$1-0.5, SQRT(AK$1), TRUE)</f>
        <v>1</v>
      </c>
      <c r="AP199" s="26">
        <f t="shared" si="309"/>
        <v>0</v>
      </c>
      <c r="AQ199" s="26">
        <f t="shared" si="310"/>
        <v>4.0800285610015676E-134</v>
      </c>
      <c r="AR199" s="26">
        <f t="shared" ref="AR199:AR262" si="349">POISSON($A199, AR$1, FALSE)</f>
        <v>1.7074894334116402E-113</v>
      </c>
      <c r="AS199" s="26">
        <f t="shared" ref="AS199:AS262" si="350" xml:space="preserve"> _xlfn.NORM.DIST($A199,AR$1, SQRT(AR$1), TRUE)</f>
        <v>1</v>
      </c>
      <c r="AT199" s="26">
        <f t="shared" si="292"/>
        <v>0</v>
      </c>
      <c r="AU199" s="26">
        <f t="shared" ref="AU199:AU262" si="351">ABS(AT199-AR199)</f>
        <v>1.7074894334116402E-113</v>
      </c>
      <c r="AV199" s="26">
        <f t="shared" ref="AV199:AV262" si="352" xml:space="preserve"> _xlfn.NORM.DIST($A199, AR$1-0.5, SQRT(AR$1), TRUE)</f>
        <v>1</v>
      </c>
      <c r="AW199" s="26">
        <f t="shared" si="311"/>
        <v>0</v>
      </c>
      <c r="AX199" s="26">
        <f t="shared" si="312"/>
        <v>1.7074894334116402E-113</v>
      </c>
      <c r="AY199" s="26">
        <f t="shared" ref="AY199:AY262" si="353">POISSON($A199, AY$1, FALSE)</f>
        <v>4.9144365512781485E-95</v>
      </c>
      <c r="AZ199" s="26">
        <f t="shared" ref="AZ199:AZ262" si="354" xml:space="preserve"> _xlfn.NORM.DIST($A199,AY$1, SQRT(AY$1), TRUE)</f>
        <v>1</v>
      </c>
      <c r="BA199" s="26">
        <f t="shared" si="293"/>
        <v>0</v>
      </c>
      <c r="BB199" s="26">
        <f t="shared" ref="BB199:BB262" si="355">ABS(BA199-AY199)</f>
        <v>4.9144365512781485E-95</v>
      </c>
      <c r="BC199" s="26">
        <f t="shared" ref="BC199:BC262" si="356" xml:space="preserve"> _xlfn.NORM.DIST($A199, AY$1-0.5, SQRT(AY$1), TRUE)</f>
        <v>1</v>
      </c>
      <c r="BD199" s="26">
        <f t="shared" si="313"/>
        <v>0</v>
      </c>
      <c r="BE199" s="26">
        <f t="shared" si="314"/>
        <v>4.9144365512781485E-95</v>
      </c>
      <c r="BF199" s="26">
        <f t="shared" ref="BF199:BF262" si="357">POISSON($A199, BF$1, FALSE)</f>
        <v>5.7313268395855077E-73</v>
      </c>
      <c r="BG199" s="26">
        <f t="shared" ref="BG199:BG262" si="358" xml:space="preserve"> _xlfn.NORM.DIST($A199,BF$1, SQRT(BF$1), TRUE)</f>
        <v>1</v>
      </c>
      <c r="BH199" s="26">
        <f t="shared" si="294"/>
        <v>0</v>
      </c>
      <c r="BI199" s="26">
        <f t="shared" ref="BI199:BI262" si="359">ABS(BH199-BF199)</f>
        <v>5.7313268395855077E-73</v>
      </c>
      <c r="BJ199" s="26">
        <f t="shared" ref="BJ199:BJ262" si="360" xml:space="preserve"> _xlfn.NORM.DIST($A199, BF$1-0.5, SQRT(BF$1), TRUE)</f>
        <v>1</v>
      </c>
      <c r="BK199" s="26">
        <f t="shared" si="315"/>
        <v>0</v>
      </c>
      <c r="BL199" s="26">
        <f t="shared" si="316"/>
        <v>5.7313268395855077E-73</v>
      </c>
      <c r="BM199" s="26">
        <f t="shared" ref="BM199:BM262" si="361">POISSON($A199, BM$1, FALSE)</f>
        <v>2.2423582706817099E-53</v>
      </c>
      <c r="BN199" s="26">
        <f t="shared" ref="BN199:BN262" si="362" xml:space="preserve"> _xlfn.NORM.DIST($A199,BM$1, SQRT(BM$1), TRUE)</f>
        <v>1</v>
      </c>
      <c r="BO199" s="26">
        <f t="shared" si="295"/>
        <v>0</v>
      </c>
      <c r="BP199" s="26">
        <f t="shared" ref="BP199:BP262" si="363">ABS(BO199-BM199)</f>
        <v>2.2423582706817099E-53</v>
      </c>
      <c r="BQ199" s="26">
        <f t="shared" ref="BQ199:BQ262" si="364" xml:space="preserve"> _xlfn.NORM.DIST($A199, BM$1-0.5, SQRT(BM$1), TRUE)</f>
        <v>1</v>
      </c>
      <c r="BR199" s="26">
        <f t="shared" si="317"/>
        <v>0</v>
      </c>
      <c r="BS199" s="26">
        <f t="shared" si="318"/>
        <v>2.2423582706817099E-53</v>
      </c>
      <c r="BT199" s="26">
        <f t="shared" ref="BT199:BT262" si="365">POISSON($A199, BT$1, FALSE)</f>
        <v>7.3709972747491271E-34</v>
      </c>
      <c r="BU199" s="26">
        <f t="shared" ref="BU199:BU262" si="366" xml:space="preserve"> _xlfn.NORM.DIST($A199,BT$1, SQRT(BT$1), TRUE)</f>
        <v>1</v>
      </c>
      <c r="BV199" s="26">
        <f t="shared" si="296"/>
        <v>0</v>
      </c>
      <c r="BW199" s="26">
        <f t="shared" ref="BW199:BW262" si="367">ABS(BV199-BT199)</f>
        <v>7.3709972747491271E-34</v>
      </c>
      <c r="BX199" s="26">
        <f t="shared" ref="BX199:BX262" si="368" xml:space="preserve"> _xlfn.NORM.DIST($A199, BT$1-0.5, SQRT(BT$1), TRUE)</f>
        <v>1</v>
      </c>
      <c r="BY199" s="26">
        <f t="shared" si="319"/>
        <v>0</v>
      </c>
      <c r="BZ199" s="26">
        <f t="shared" si="320"/>
        <v>7.3709972747491271E-34</v>
      </c>
      <c r="CA199" s="26">
        <f t="shared" ref="CA199:CA262" si="369">POISSON($A199, CA$1, FALSE)</f>
        <v>1.7640837993792334E-21</v>
      </c>
      <c r="CB199" s="26">
        <f t="shared" ref="CB199:CB262" si="370" xml:space="preserve"> _xlfn.NORM.DIST($A199,CA$1, SQRT(CA$1), TRUE)</f>
        <v>1</v>
      </c>
      <c r="CC199" s="26">
        <f t="shared" si="297"/>
        <v>0</v>
      </c>
      <c r="CD199" s="26">
        <f t="shared" ref="CD199:CD262" si="371">ABS(CC199-CA199)</f>
        <v>1.7640837993792334E-21</v>
      </c>
      <c r="CE199" s="26">
        <f t="shared" ref="CE199:CE262" si="372" xml:space="preserve"> _xlfn.NORM.DIST($A199, CA$1-0.5, SQRT(CA$1), TRUE)</f>
        <v>1</v>
      </c>
      <c r="CF199" s="26">
        <f t="shared" si="321"/>
        <v>0</v>
      </c>
      <c r="CG199" s="26">
        <f t="shared" si="322"/>
        <v>1.7640837993792334E-21</v>
      </c>
      <c r="CH199" s="26">
        <f t="shared" ref="CH199:CH262" si="373">POISSON($A199, CH$1, FALSE)</f>
        <v>2.4022239209332276E-13</v>
      </c>
      <c r="CI199" s="26">
        <f t="shared" ref="CI199:CI262" si="374" xml:space="preserve"> _xlfn.NORM.DIST($A199,CH$1, SQRT(CH$1), TRUE)</f>
        <v>0.99999999999999878</v>
      </c>
      <c r="CJ199" s="26">
        <f t="shared" si="298"/>
        <v>1.4432899320127035E-15</v>
      </c>
      <c r="CK199" s="26">
        <f t="shared" ref="CK199:CK262" si="375">ABS(CJ199-CH199)</f>
        <v>2.3877910216131006E-13</v>
      </c>
      <c r="CL199" s="26">
        <f t="shared" ref="CL199:CL262" si="376" xml:space="preserve"> _xlfn.NORM.DIST($A199, CH$1-0.5, SQRT(CH$1), TRUE)</f>
        <v>0.99999999999999911</v>
      </c>
      <c r="CM199" s="26">
        <f t="shared" si="323"/>
        <v>8.8817841970012523E-16</v>
      </c>
      <c r="CN199" s="26">
        <f t="shared" si="324"/>
        <v>2.3933421367362263E-13</v>
      </c>
    </row>
    <row r="200" spans="1:92" x14ac:dyDescent="0.25">
      <c r="A200" s="38">
        <v>194</v>
      </c>
      <c r="B200" s="26">
        <f t="shared" si="325"/>
        <v>0</v>
      </c>
      <c r="C200" s="26">
        <f t="shared" si="326"/>
        <v>1</v>
      </c>
      <c r="D200" s="26">
        <f t="shared" ref="D200:D263" si="377">C200-C199</f>
        <v>0</v>
      </c>
      <c r="E200" s="26">
        <f t="shared" si="327"/>
        <v>0</v>
      </c>
      <c r="F200" s="26">
        <f t="shared" si="328"/>
        <v>1</v>
      </c>
      <c r="G200" s="26">
        <f t="shared" si="299"/>
        <v>0</v>
      </c>
      <c r="H200" s="26">
        <f t="shared" si="300"/>
        <v>0</v>
      </c>
      <c r="I200" s="26">
        <f t="shared" si="329"/>
        <v>2.5565054693185405E-304</v>
      </c>
      <c r="J200" s="26">
        <f t="shared" si="330"/>
        <v>1</v>
      </c>
      <c r="K200" s="26">
        <f t="shared" ref="K200:K263" si="378">J200-J199</f>
        <v>0</v>
      </c>
      <c r="L200" s="26">
        <f t="shared" si="331"/>
        <v>2.5565054693185405E-304</v>
      </c>
      <c r="M200" s="26">
        <f t="shared" si="332"/>
        <v>1</v>
      </c>
      <c r="N200" s="26">
        <f t="shared" si="301"/>
        <v>0</v>
      </c>
      <c r="O200" s="26">
        <f t="shared" si="302"/>
        <v>2.5565054693185405E-304</v>
      </c>
      <c r="P200" s="26">
        <f t="shared" si="333"/>
        <v>8.6871420127979156E-247</v>
      </c>
      <c r="Q200" s="26">
        <f t="shared" si="334"/>
        <v>1</v>
      </c>
      <c r="R200" s="26">
        <f t="shared" ref="R200:R263" si="379">Q200-Q199</f>
        <v>0</v>
      </c>
      <c r="S200" s="26">
        <f t="shared" si="335"/>
        <v>8.6871420127979156E-247</v>
      </c>
      <c r="T200" s="26">
        <f t="shared" si="336"/>
        <v>1</v>
      </c>
      <c r="U200" s="26">
        <f t="shared" si="303"/>
        <v>0</v>
      </c>
      <c r="V200" s="26">
        <f t="shared" si="304"/>
        <v>8.6871420127979156E-247</v>
      </c>
      <c r="W200" s="26">
        <f t="shared" si="337"/>
        <v>6.1006332949082561E-201</v>
      </c>
      <c r="X200" s="26">
        <f t="shared" si="338"/>
        <v>1</v>
      </c>
      <c r="Y200" s="26">
        <f t="shared" ref="Y200:Y263" si="380">X200-X199</f>
        <v>0</v>
      </c>
      <c r="Z200" s="26">
        <f t="shared" si="339"/>
        <v>6.1006332949082561E-201</v>
      </c>
      <c r="AA200" s="26">
        <f t="shared" si="340"/>
        <v>1</v>
      </c>
      <c r="AB200" s="26">
        <f t="shared" si="305"/>
        <v>0</v>
      </c>
      <c r="AC200" s="26">
        <f t="shared" si="306"/>
        <v>6.1006332949082561E-201</v>
      </c>
      <c r="AD200" s="26">
        <f t="shared" si="341"/>
        <v>1.3469707065344097E-164</v>
      </c>
      <c r="AE200" s="26">
        <f t="shared" si="342"/>
        <v>1</v>
      </c>
      <c r="AF200" s="26">
        <f t="shared" ref="AF200:AF263" si="381">AE200-AE199</f>
        <v>0</v>
      </c>
      <c r="AG200" s="26">
        <f t="shared" si="343"/>
        <v>1.3469707065344097E-164</v>
      </c>
      <c r="AH200" s="26">
        <f t="shared" si="344"/>
        <v>1</v>
      </c>
      <c r="AI200" s="26">
        <f t="shared" si="307"/>
        <v>0</v>
      </c>
      <c r="AJ200" s="26">
        <f t="shared" si="308"/>
        <v>1.3469707065344097E-164</v>
      </c>
      <c r="AK200" s="26">
        <f t="shared" si="345"/>
        <v>3.3649720090735183E-135</v>
      </c>
      <c r="AL200" s="26">
        <f t="shared" si="346"/>
        <v>1</v>
      </c>
      <c r="AM200" s="26">
        <f t="shared" ref="AM200:AM263" si="382">AL200-AL199</f>
        <v>0</v>
      </c>
      <c r="AN200" s="26">
        <f t="shared" si="347"/>
        <v>3.3649720090735183E-135</v>
      </c>
      <c r="AO200" s="26">
        <f t="shared" si="348"/>
        <v>1</v>
      </c>
      <c r="AP200" s="26">
        <f t="shared" si="309"/>
        <v>0</v>
      </c>
      <c r="AQ200" s="26">
        <f t="shared" si="310"/>
        <v>3.3649720090735183E-135</v>
      </c>
      <c r="AR200" s="26">
        <f t="shared" si="349"/>
        <v>1.8483133042085612E-114</v>
      </c>
      <c r="AS200" s="26">
        <f t="shared" si="350"/>
        <v>1</v>
      </c>
      <c r="AT200" s="26">
        <f t="shared" ref="AT200:AT263" si="383">AS200-AS199</f>
        <v>0</v>
      </c>
      <c r="AU200" s="26">
        <f t="shared" si="351"/>
        <v>1.8483133042085612E-114</v>
      </c>
      <c r="AV200" s="26">
        <f t="shared" si="352"/>
        <v>1</v>
      </c>
      <c r="AW200" s="26">
        <f t="shared" si="311"/>
        <v>0</v>
      </c>
      <c r="AX200" s="26">
        <f t="shared" si="312"/>
        <v>1.8483133042085612E-114</v>
      </c>
      <c r="AY200" s="26">
        <f t="shared" si="353"/>
        <v>6.8396797363149731E-96</v>
      </c>
      <c r="AZ200" s="26">
        <f t="shared" si="354"/>
        <v>1</v>
      </c>
      <c r="BA200" s="26">
        <f t="shared" ref="BA200:BA263" si="384">AZ200-AZ199</f>
        <v>0</v>
      </c>
      <c r="BB200" s="26">
        <f t="shared" si="355"/>
        <v>6.8396797363149731E-96</v>
      </c>
      <c r="BC200" s="26">
        <f t="shared" si="356"/>
        <v>1</v>
      </c>
      <c r="BD200" s="26">
        <f t="shared" si="313"/>
        <v>0</v>
      </c>
      <c r="BE200" s="26">
        <f t="shared" si="314"/>
        <v>6.8396797363149731E-96</v>
      </c>
      <c r="BF200" s="26">
        <f t="shared" si="357"/>
        <v>1.0930881085807852E-73</v>
      </c>
      <c r="BG200" s="26">
        <f t="shared" si="358"/>
        <v>1</v>
      </c>
      <c r="BH200" s="26">
        <f t="shared" ref="BH200:BH263" si="385">BG200-BG199</f>
        <v>0</v>
      </c>
      <c r="BI200" s="26">
        <f t="shared" si="359"/>
        <v>1.0930881085807852E-73</v>
      </c>
      <c r="BJ200" s="26">
        <f t="shared" si="360"/>
        <v>1</v>
      </c>
      <c r="BK200" s="26">
        <f t="shared" si="315"/>
        <v>0</v>
      </c>
      <c r="BL200" s="26">
        <f t="shared" si="316"/>
        <v>1.0930881085807852E-73</v>
      </c>
      <c r="BM200" s="26">
        <f t="shared" si="361"/>
        <v>5.7792738935095015E-54</v>
      </c>
      <c r="BN200" s="26">
        <f t="shared" si="362"/>
        <v>1</v>
      </c>
      <c r="BO200" s="26">
        <f t="shared" ref="BO200:BO263" si="386">BN200-BN199</f>
        <v>0</v>
      </c>
      <c r="BP200" s="26">
        <f t="shared" si="363"/>
        <v>5.7792738935095015E-54</v>
      </c>
      <c r="BQ200" s="26">
        <f t="shared" si="364"/>
        <v>1</v>
      </c>
      <c r="BR200" s="26">
        <f t="shared" si="317"/>
        <v>0</v>
      </c>
      <c r="BS200" s="26">
        <f t="shared" si="318"/>
        <v>5.7792738935095015E-54</v>
      </c>
      <c r="BT200" s="26">
        <f t="shared" si="365"/>
        <v>2.659638191919815E-34</v>
      </c>
      <c r="BU200" s="26">
        <f t="shared" si="366"/>
        <v>1</v>
      </c>
      <c r="BV200" s="26">
        <f t="shared" ref="BV200:BV263" si="387">BU200-BU199</f>
        <v>0</v>
      </c>
      <c r="BW200" s="26">
        <f t="shared" si="367"/>
        <v>2.659638191919815E-34</v>
      </c>
      <c r="BX200" s="26">
        <f t="shared" si="368"/>
        <v>1</v>
      </c>
      <c r="BY200" s="26">
        <f t="shared" si="319"/>
        <v>0</v>
      </c>
      <c r="BZ200" s="26">
        <f t="shared" si="320"/>
        <v>2.659638191919815E-34</v>
      </c>
      <c r="CA200" s="26">
        <f t="shared" si="369"/>
        <v>8.1838939146460738E-22</v>
      </c>
      <c r="CB200" s="26">
        <f t="shared" si="370"/>
        <v>1</v>
      </c>
      <c r="CC200" s="26">
        <f t="shared" ref="CC200:CC263" si="388">CB200-CB199</f>
        <v>0</v>
      </c>
      <c r="CD200" s="26">
        <f t="shared" si="371"/>
        <v>8.1838939146460738E-22</v>
      </c>
      <c r="CE200" s="26">
        <f t="shared" si="372"/>
        <v>1</v>
      </c>
      <c r="CF200" s="26">
        <f t="shared" si="321"/>
        <v>0</v>
      </c>
      <c r="CG200" s="26">
        <f t="shared" si="322"/>
        <v>8.1838939146460738E-22</v>
      </c>
      <c r="CH200" s="26">
        <f t="shared" si="373"/>
        <v>1.3620857283642198E-13</v>
      </c>
      <c r="CI200" s="26">
        <f t="shared" si="374"/>
        <v>0.99999999999999944</v>
      </c>
      <c r="CJ200" s="26">
        <f t="shared" ref="CJ200:CJ263" si="389">CI200-CI199</f>
        <v>0</v>
      </c>
      <c r="CK200" s="26">
        <f t="shared" si="375"/>
        <v>1.3620857283642198E-13</v>
      </c>
      <c r="CL200" s="26">
        <f t="shared" si="376"/>
        <v>0.99999999999999956</v>
      </c>
      <c r="CM200" s="26">
        <f t="shared" si="323"/>
        <v>0</v>
      </c>
      <c r="CN200" s="26">
        <f t="shared" si="324"/>
        <v>1.3620857283642198E-13</v>
      </c>
    </row>
    <row r="201" spans="1:92" x14ac:dyDescent="0.25">
      <c r="A201" s="38">
        <v>195</v>
      </c>
      <c r="B201" s="26">
        <f t="shared" si="325"/>
        <v>0</v>
      </c>
      <c r="C201" s="26">
        <f t="shared" si="326"/>
        <v>1</v>
      </c>
      <c r="D201" s="26">
        <f t="shared" si="377"/>
        <v>0</v>
      </c>
      <c r="E201" s="26">
        <f t="shared" si="327"/>
        <v>0</v>
      </c>
      <c r="F201" s="26">
        <f t="shared" si="328"/>
        <v>1</v>
      </c>
      <c r="G201" s="26">
        <f t="shared" si="299"/>
        <v>0</v>
      </c>
      <c r="H201" s="26">
        <f t="shared" si="300"/>
        <v>0</v>
      </c>
      <c r="I201" s="26">
        <f t="shared" si="329"/>
        <v>2.6220568916087429E-306</v>
      </c>
      <c r="J201" s="26">
        <f t="shared" si="330"/>
        <v>1</v>
      </c>
      <c r="K201" s="26">
        <f t="shared" si="378"/>
        <v>0</v>
      </c>
      <c r="L201" s="26">
        <f t="shared" si="331"/>
        <v>2.6220568916087429E-306</v>
      </c>
      <c r="M201" s="26">
        <f t="shared" si="332"/>
        <v>1</v>
      </c>
      <c r="N201" s="26">
        <f t="shared" si="301"/>
        <v>0</v>
      </c>
      <c r="O201" s="26">
        <f t="shared" si="302"/>
        <v>2.6220568916087429E-306</v>
      </c>
      <c r="P201" s="26">
        <f t="shared" si="333"/>
        <v>1.781977848779153E-248</v>
      </c>
      <c r="Q201" s="26">
        <f t="shared" si="334"/>
        <v>1</v>
      </c>
      <c r="R201" s="26">
        <f t="shared" si="379"/>
        <v>0</v>
      </c>
      <c r="S201" s="26">
        <f t="shared" si="335"/>
        <v>1.781977848779153E-248</v>
      </c>
      <c r="T201" s="26">
        <f t="shared" si="336"/>
        <v>1</v>
      </c>
      <c r="U201" s="26">
        <f t="shared" si="303"/>
        <v>0</v>
      </c>
      <c r="V201" s="26">
        <f t="shared" si="304"/>
        <v>1.781977848779153E-248</v>
      </c>
      <c r="W201" s="26">
        <f t="shared" si="337"/>
        <v>2.1899709263771381E-202</v>
      </c>
      <c r="X201" s="26">
        <f t="shared" si="338"/>
        <v>1</v>
      </c>
      <c r="Y201" s="26">
        <f t="shared" si="380"/>
        <v>0</v>
      </c>
      <c r="Z201" s="26">
        <f t="shared" si="339"/>
        <v>2.1899709263771381E-202</v>
      </c>
      <c r="AA201" s="26">
        <f t="shared" si="340"/>
        <v>1</v>
      </c>
      <c r="AB201" s="26">
        <f t="shared" si="305"/>
        <v>0</v>
      </c>
      <c r="AC201" s="26">
        <f t="shared" si="306"/>
        <v>2.1899709263771381E-202</v>
      </c>
      <c r="AD201" s="26">
        <f t="shared" si="341"/>
        <v>7.5982962932711437E-166</v>
      </c>
      <c r="AE201" s="26">
        <f t="shared" si="342"/>
        <v>1</v>
      </c>
      <c r="AF201" s="26">
        <f t="shared" si="381"/>
        <v>0</v>
      </c>
      <c r="AG201" s="26">
        <f t="shared" si="343"/>
        <v>7.5982962932711437E-166</v>
      </c>
      <c r="AH201" s="26">
        <f t="shared" si="344"/>
        <v>1</v>
      </c>
      <c r="AI201" s="26">
        <f t="shared" si="307"/>
        <v>0</v>
      </c>
      <c r="AJ201" s="26">
        <f t="shared" si="308"/>
        <v>7.5982962932711437E-166</v>
      </c>
      <c r="AK201" s="26">
        <f t="shared" si="345"/>
        <v>2.7610026741114462E-136</v>
      </c>
      <c r="AL201" s="26">
        <f t="shared" si="346"/>
        <v>1</v>
      </c>
      <c r="AM201" s="26">
        <f t="shared" si="382"/>
        <v>0</v>
      </c>
      <c r="AN201" s="26">
        <f t="shared" si="347"/>
        <v>2.7610026741114462E-136</v>
      </c>
      <c r="AO201" s="26">
        <f t="shared" si="348"/>
        <v>1</v>
      </c>
      <c r="AP201" s="26">
        <f t="shared" si="309"/>
        <v>0</v>
      </c>
      <c r="AQ201" s="26">
        <f t="shared" si="310"/>
        <v>2.7610026741114462E-136</v>
      </c>
      <c r="AR201" s="26">
        <f t="shared" si="349"/>
        <v>1.9904912506860835E-115</v>
      </c>
      <c r="AS201" s="26">
        <f t="shared" si="350"/>
        <v>1</v>
      </c>
      <c r="AT201" s="26">
        <f t="shared" si="383"/>
        <v>0</v>
      </c>
      <c r="AU201" s="26">
        <f t="shared" si="351"/>
        <v>1.9904912506860835E-115</v>
      </c>
      <c r="AV201" s="26">
        <f t="shared" si="352"/>
        <v>1</v>
      </c>
      <c r="AW201" s="26">
        <f t="shared" si="311"/>
        <v>0</v>
      </c>
      <c r="AX201" s="26">
        <f t="shared" si="312"/>
        <v>1.9904912506860835E-115</v>
      </c>
      <c r="AY201" s="26">
        <f t="shared" si="353"/>
        <v>9.4703257887439341E-97</v>
      </c>
      <c r="AZ201" s="26">
        <f t="shared" si="354"/>
        <v>1</v>
      </c>
      <c r="BA201" s="26">
        <f t="shared" si="384"/>
        <v>0</v>
      </c>
      <c r="BB201" s="26">
        <f t="shared" si="355"/>
        <v>9.4703257887439341E-97</v>
      </c>
      <c r="BC201" s="26">
        <f t="shared" si="356"/>
        <v>1</v>
      </c>
      <c r="BD201" s="26">
        <f t="shared" si="313"/>
        <v>0</v>
      </c>
      <c r="BE201" s="26">
        <f t="shared" si="314"/>
        <v>9.4703257887439341E-97</v>
      </c>
      <c r="BF201" s="26">
        <f t="shared" si="357"/>
        <v>2.0740646162814757E-74</v>
      </c>
      <c r="BG201" s="26">
        <f t="shared" si="358"/>
        <v>1</v>
      </c>
      <c r="BH201" s="26">
        <f t="shared" si="385"/>
        <v>0</v>
      </c>
      <c r="BI201" s="26">
        <f t="shared" si="359"/>
        <v>2.0740646162814757E-74</v>
      </c>
      <c r="BJ201" s="26">
        <f t="shared" si="360"/>
        <v>1</v>
      </c>
      <c r="BK201" s="26">
        <f t="shared" si="315"/>
        <v>0</v>
      </c>
      <c r="BL201" s="26">
        <f t="shared" si="316"/>
        <v>2.0740646162814757E-74</v>
      </c>
      <c r="BM201" s="26">
        <f t="shared" si="361"/>
        <v>1.4818651008999346E-54</v>
      </c>
      <c r="BN201" s="26">
        <f t="shared" si="362"/>
        <v>1</v>
      </c>
      <c r="BO201" s="26">
        <f t="shared" si="386"/>
        <v>0</v>
      </c>
      <c r="BP201" s="26">
        <f t="shared" si="363"/>
        <v>1.4818651008999346E-54</v>
      </c>
      <c r="BQ201" s="26">
        <f t="shared" si="364"/>
        <v>1</v>
      </c>
      <c r="BR201" s="26">
        <f t="shared" si="317"/>
        <v>0</v>
      </c>
      <c r="BS201" s="26">
        <f t="shared" si="318"/>
        <v>1.4818651008999346E-54</v>
      </c>
      <c r="BT201" s="26">
        <f t="shared" si="365"/>
        <v>9.5474191504814407E-35</v>
      </c>
      <c r="BU201" s="26">
        <f t="shared" si="366"/>
        <v>1</v>
      </c>
      <c r="BV201" s="26">
        <f t="shared" si="387"/>
        <v>0</v>
      </c>
      <c r="BW201" s="26">
        <f t="shared" si="367"/>
        <v>9.5474191504814407E-35</v>
      </c>
      <c r="BX201" s="26">
        <f t="shared" si="368"/>
        <v>1</v>
      </c>
      <c r="BY201" s="26">
        <f t="shared" si="319"/>
        <v>0</v>
      </c>
      <c r="BZ201" s="26">
        <f t="shared" si="320"/>
        <v>9.5474191504814407E-35</v>
      </c>
      <c r="CA201" s="26">
        <f t="shared" si="369"/>
        <v>3.7771818067597219E-22</v>
      </c>
      <c r="CB201" s="26">
        <f t="shared" si="370"/>
        <v>1</v>
      </c>
      <c r="CC201" s="26">
        <f t="shared" si="388"/>
        <v>0</v>
      </c>
      <c r="CD201" s="26">
        <f t="shared" si="371"/>
        <v>3.7771818067597219E-22</v>
      </c>
      <c r="CE201" s="26">
        <f t="shared" si="372"/>
        <v>1</v>
      </c>
      <c r="CF201" s="26">
        <f t="shared" si="321"/>
        <v>0</v>
      </c>
      <c r="CG201" s="26">
        <f t="shared" si="322"/>
        <v>3.7771818067597219E-22</v>
      </c>
      <c r="CH201" s="26">
        <f t="shared" si="373"/>
        <v>7.6835605189776388E-14</v>
      </c>
      <c r="CI201" s="26">
        <f t="shared" si="374"/>
        <v>0.99999999999999978</v>
      </c>
      <c r="CJ201" s="26">
        <f t="shared" si="389"/>
        <v>0</v>
      </c>
      <c r="CK201" s="26">
        <f t="shared" si="375"/>
        <v>7.6835605189776388E-14</v>
      </c>
      <c r="CL201" s="26">
        <f t="shared" si="376"/>
        <v>0.99999999999999978</v>
      </c>
      <c r="CM201" s="26">
        <f t="shared" si="323"/>
        <v>0</v>
      </c>
      <c r="CN201" s="26">
        <f t="shared" si="324"/>
        <v>7.6835605189776388E-14</v>
      </c>
    </row>
    <row r="202" spans="1:92" x14ac:dyDescent="0.25">
      <c r="A202" s="38">
        <v>196</v>
      </c>
      <c r="B202" s="26">
        <f t="shared" si="325"/>
        <v>0</v>
      </c>
      <c r="C202" s="26">
        <f t="shared" si="326"/>
        <v>1</v>
      </c>
      <c r="D202" s="26">
        <f t="shared" si="377"/>
        <v>0</v>
      </c>
      <c r="E202" s="26">
        <f t="shared" si="327"/>
        <v>0</v>
      </c>
      <c r="F202" s="26">
        <f t="shared" si="328"/>
        <v>1</v>
      </c>
      <c r="G202" s="26">
        <f t="shared" si="299"/>
        <v>0</v>
      </c>
      <c r="H202" s="26">
        <f t="shared" si="300"/>
        <v>0</v>
      </c>
      <c r="I202" s="26">
        <f t="shared" si="329"/>
        <v>2.6755682567434295E-308</v>
      </c>
      <c r="J202" s="26">
        <f t="shared" si="330"/>
        <v>1</v>
      </c>
      <c r="K202" s="26">
        <f t="shared" si="378"/>
        <v>0</v>
      </c>
      <c r="L202" s="26">
        <f t="shared" si="331"/>
        <v>2.6755682567434295E-308</v>
      </c>
      <c r="M202" s="26">
        <f t="shared" si="332"/>
        <v>1</v>
      </c>
      <c r="N202" s="26">
        <f t="shared" si="301"/>
        <v>0</v>
      </c>
      <c r="O202" s="26">
        <f t="shared" si="302"/>
        <v>2.6755682567434295E-308</v>
      </c>
      <c r="P202" s="26">
        <f t="shared" si="333"/>
        <v>3.6366894873039417E-250</v>
      </c>
      <c r="Q202" s="26">
        <f t="shared" si="334"/>
        <v>1</v>
      </c>
      <c r="R202" s="26">
        <f t="shared" si="379"/>
        <v>0</v>
      </c>
      <c r="S202" s="26">
        <f t="shared" si="335"/>
        <v>3.6366894873039417E-250</v>
      </c>
      <c r="T202" s="26">
        <f t="shared" si="336"/>
        <v>1</v>
      </c>
      <c r="U202" s="26">
        <f t="shared" si="303"/>
        <v>0</v>
      </c>
      <c r="V202" s="26">
        <f t="shared" si="304"/>
        <v>3.6366894873039417E-250</v>
      </c>
      <c r="W202" s="26">
        <f t="shared" si="337"/>
        <v>7.8213247370613856E-204</v>
      </c>
      <c r="X202" s="26">
        <f t="shared" si="338"/>
        <v>1</v>
      </c>
      <c r="Y202" s="26">
        <f t="shared" si="380"/>
        <v>0</v>
      </c>
      <c r="Z202" s="26">
        <f t="shared" si="339"/>
        <v>7.8213247370613856E-204</v>
      </c>
      <c r="AA202" s="26">
        <f t="shared" si="340"/>
        <v>1</v>
      </c>
      <c r="AB202" s="26">
        <f t="shared" si="305"/>
        <v>0</v>
      </c>
      <c r="AC202" s="26">
        <f t="shared" si="306"/>
        <v>7.8213247370613856E-204</v>
      </c>
      <c r="AD202" s="26">
        <f t="shared" si="341"/>
        <v>4.2643499605093526E-167</v>
      </c>
      <c r="AE202" s="26">
        <f t="shared" si="342"/>
        <v>1</v>
      </c>
      <c r="AF202" s="26">
        <f t="shared" si="381"/>
        <v>0</v>
      </c>
      <c r="AG202" s="26">
        <f t="shared" si="343"/>
        <v>4.2643499605093526E-167</v>
      </c>
      <c r="AH202" s="26">
        <f t="shared" si="344"/>
        <v>1</v>
      </c>
      <c r="AI202" s="26">
        <f t="shared" si="307"/>
        <v>0</v>
      </c>
      <c r="AJ202" s="26">
        <f t="shared" si="308"/>
        <v>4.2643499605093526E-167</v>
      </c>
      <c r="AK202" s="26">
        <f t="shared" si="345"/>
        <v>2.2538797339686402E-137</v>
      </c>
      <c r="AL202" s="26">
        <f t="shared" si="346"/>
        <v>1</v>
      </c>
      <c r="AM202" s="26">
        <f t="shared" si="382"/>
        <v>0</v>
      </c>
      <c r="AN202" s="26">
        <f t="shared" si="347"/>
        <v>2.2538797339686402E-137</v>
      </c>
      <c r="AO202" s="26">
        <f t="shared" si="348"/>
        <v>1</v>
      </c>
      <c r="AP202" s="26">
        <f t="shared" si="309"/>
        <v>0</v>
      </c>
      <c r="AQ202" s="26">
        <f t="shared" si="310"/>
        <v>2.2538797339686402E-137</v>
      </c>
      <c r="AR202" s="26">
        <f t="shared" si="349"/>
        <v>2.1326691971637046E-116</v>
      </c>
      <c r="AS202" s="26">
        <f t="shared" si="350"/>
        <v>1</v>
      </c>
      <c r="AT202" s="26">
        <f t="shared" si="383"/>
        <v>0</v>
      </c>
      <c r="AU202" s="26">
        <f t="shared" si="351"/>
        <v>2.1326691971637046E-116</v>
      </c>
      <c r="AV202" s="26">
        <f t="shared" si="352"/>
        <v>1</v>
      </c>
      <c r="AW202" s="26">
        <f t="shared" si="311"/>
        <v>0</v>
      </c>
      <c r="AX202" s="26">
        <f t="shared" si="312"/>
        <v>2.1326691971637046E-116</v>
      </c>
      <c r="AY202" s="26">
        <f t="shared" si="353"/>
        <v>1.3045856953882039E-97</v>
      </c>
      <c r="AZ202" s="26">
        <f t="shared" si="354"/>
        <v>1</v>
      </c>
      <c r="BA202" s="26">
        <f t="shared" si="384"/>
        <v>0</v>
      </c>
      <c r="BB202" s="26">
        <f t="shared" si="355"/>
        <v>1.3045856953882039E-97</v>
      </c>
      <c r="BC202" s="26">
        <f t="shared" si="356"/>
        <v>1</v>
      </c>
      <c r="BD202" s="26">
        <f t="shared" si="313"/>
        <v>0</v>
      </c>
      <c r="BE202" s="26">
        <f t="shared" si="314"/>
        <v>1.3045856953882039E-97</v>
      </c>
      <c r="BF202" s="26">
        <f t="shared" si="357"/>
        <v>3.9153260613476322E-75</v>
      </c>
      <c r="BG202" s="26">
        <f t="shared" si="358"/>
        <v>1</v>
      </c>
      <c r="BH202" s="26">
        <f t="shared" si="385"/>
        <v>0</v>
      </c>
      <c r="BI202" s="26">
        <f t="shared" si="359"/>
        <v>3.9153260613476322E-75</v>
      </c>
      <c r="BJ202" s="26">
        <f t="shared" si="360"/>
        <v>1</v>
      </c>
      <c r="BK202" s="26">
        <f t="shared" si="315"/>
        <v>0</v>
      </c>
      <c r="BL202" s="26">
        <f t="shared" si="316"/>
        <v>3.9153260613476322E-75</v>
      </c>
      <c r="BM202" s="26">
        <f t="shared" si="361"/>
        <v>3.7802681145406227E-55</v>
      </c>
      <c r="BN202" s="26">
        <f t="shared" si="362"/>
        <v>1</v>
      </c>
      <c r="BO202" s="26">
        <f t="shared" si="386"/>
        <v>0</v>
      </c>
      <c r="BP202" s="26">
        <f t="shared" si="363"/>
        <v>3.7802681145406227E-55</v>
      </c>
      <c r="BQ202" s="26">
        <f t="shared" si="364"/>
        <v>1</v>
      </c>
      <c r="BR202" s="26">
        <f t="shared" si="317"/>
        <v>0</v>
      </c>
      <c r="BS202" s="26">
        <f t="shared" si="318"/>
        <v>3.7802681145406227E-55</v>
      </c>
      <c r="BT202" s="26">
        <f t="shared" si="365"/>
        <v>3.4097925537434172E-35</v>
      </c>
      <c r="BU202" s="26">
        <f t="shared" si="366"/>
        <v>1</v>
      </c>
      <c r="BV202" s="26">
        <f t="shared" si="387"/>
        <v>0</v>
      </c>
      <c r="BW202" s="26">
        <f t="shared" si="367"/>
        <v>3.4097925537434172E-35</v>
      </c>
      <c r="BX202" s="26">
        <f t="shared" si="368"/>
        <v>1</v>
      </c>
      <c r="BY202" s="26">
        <f t="shared" si="319"/>
        <v>0</v>
      </c>
      <c r="BZ202" s="26">
        <f t="shared" si="320"/>
        <v>3.4097925537434172E-35</v>
      </c>
      <c r="CA202" s="26">
        <f t="shared" si="369"/>
        <v>1.7344202173896678E-22</v>
      </c>
      <c r="CB202" s="26">
        <f t="shared" si="370"/>
        <v>1</v>
      </c>
      <c r="CC202" s="26">
        <f t="shared" si="388"/>
        <v>0</v>
      </c>
      <c r="CD202" s="26">
        <f t="shared" si="371"/>
        <v>1.7344202173896678E-22</v>
      </c>
      <c r="CE202" s="26">
        <f t="shared" si="372"/>
        <v>1</v>
      </c>
      <c r="CF202" s="26">
        <f t="shared" si="321"/>
        <v>0</v>
      </c>
      <c r="CG202" s="26">
        <f t="shared" si="322"/>
        <v>1.7344202173896678E-22</v>
      </c>
      <c r="CH202" s="26">
        <f t="shared" si="373"/>
        <v>4.3122023320793441E-14</v>
      </c>
      <c r="CI202" s="26">
        <f t="shared" si="374"/>
        <v>0.99999999999999989</v>
      </c>
      <c r="CJ202" s="26">
        <f t="shared" si="389"/>
        <v>0</v>
      </c>
      <c r="CK202" s="26">
        <f t="shared" si="375"/>
        <v>4.3122023320793441E-14</v>
      </c>
      <c r="CL202" s="26">
        <f t="shared" si="376"/>
        <v>0.99999999999999989</v>
      </c>
      <c r="CM202" s="26">
        <f t="shared" si="323"/>
        <v>0</v>
      </c>
      <c r="CN202" s="26">
        <f t="shared" si="324"/>
        <v>4.3122023320793441E-14</v>
      </c>
    </row>
    <row r="203" spans="1:92" x14ac:dyDescent="0.25">
      <c r="A203" s="38">
        <v>197</v>
      </c>
      <c r="B203" s="26">
        <f t="shared" si="325"/>
        <v>0</v>
      </c>
      <c r="C203" s="26">
        <f t="shared" si="326"/>
        <v>1</v>
      </c>
      <c r="D203" s="26">
        <f t="shared" si="377"/>
        <v>0</v>
      </c>
      <c r="E203" s="26">
        <f t="shared" si="327"/>
        <v>0</v>
      </c>
      <c r="F203" s="26">
        <f t="shared" si="328"/>
        <v>1</v>
      </c>
      <c r="G203" s="26">
        <f t="shared" si="299"/>
        <v>0</v>
      </c>
      <c r="H203" s="26">
        <f t="shared" si="300"/>
        <v>0</v>
      </c>
      <c r="I203" s="26">
        <f t="shared" si="329"/>
        <v>0</v>
      </c>
      <c r="J203" s="26">
        <f t="shared" si="330"/>
        <v>1</v>
      </c>
      <c r="K203" s="26">
        <f t="shared" si="378"/>
        <v>0</v>
      </c>
      <c r="L203" s="26">
        <f t="shared" si="331"/>
        <v>0</v>
      </c>
      <c r="M203" s="26">
        <f t="shared" si="332"/>
        <v>1</v>
      </c>
      <c r="N203" s="26">
        <f t="shared" si="301"/>
        <v>0</v>
      </c>
      <c r="O203" s="26">
        <f t="shared" si="302"/>
        <v>0</v>
      </c>
      <c r="P203" s="26">
        <f t="shared" si="333"/>
        <v>7.3841410909736806E-252</v>
      </c>
      <c r="Q203" s="26">
        <f t="shared" si="334"/>
        <v>1</v>
      </c>
      <c r="R203" s="26">
        <f t="shared" si="379"/>
        <v>0</v>
      </c>
      <c r="S203" s="26">
        <f t="shared" si="335"/>
        <v>7.3841410909736806E-252</v>
      </c>
      <c r="T203" s="26">
        <f t="shared" si="336"/>
        <v>1</v>
      </c>
      <c r="U203" s="26">
        <f t="shared" si="303"/>
        <v>0</v>
      </c>
      <c r="V203" s="26">
        <f t="shared" si="304"/>
        <v>7.3841410909736806E-252</v>
      </c>
      <c r="W203" s="26">
        <f t="shared" si="337"/>
        <v>2.7791509217985376E-205</v>
      </c>
      <c r="X203" s="26">
        <f t="shared" si="338"/>
        <v>1</v>
      </c>
      <c r="Y203" s="26">
        <f t="shared" si="380"/>
        <v>0</v>
      </c>
      <c r="Z203" s="26">
        <f t="shared" si="339"/>
        <v>2.7791509217985376E-205</v>
      </c>
      <c r="AA203" s="26">
        <f t="shared" si="340"/>
        <v>1</v>
      </c>
      <c r="AB203" s="26">
        <f t="shared" si="305"/>
        <v>0</v>
      </c>
      <c r="AC203" s="26">
        <f t="shared" si="306"/>
        <v>2.7791509217985376E-205</v>
      </c>
      <c r="AD203" s="26">
        <f t="shared" si="341"/>
        <v>2.3811091150049824E-168</v>
      </c>
      <c r="AE203" s="26">
        <f t="shared" si="342"/>
        <v>1</v>
      </c>
      <c r="AF203" s="26">
        <f t="shared" si="381"/>
        <v>0</v>
      </c>
      <c r="AG203" s="26">
        <f t="shared" si="343"/>
        <v>2.3811091150049824E-168</v>
      </c>
      <c r="AH203" s="26">
        <f t="shared" si="344"/>
        <v>1</v>
      </c>
      <c r="AI203" s="26">
        <f t="shared" si="307"/>
        <v>0</v>
      </c>
      <c r="AJ203" s="26">
        <f t="shared" si="308"/>
        <v>2.3811091150049824E-168</v>
      </c>
      <c r="AK203" s="26">
        <f t="shared" si="345"/>
        <v>1.830562220482139E-138</v>
      </c>
      <c r="AL203" s="26">
        <f t="shared" si="346"/>
        <v>1</v>
      </c>
      <c r="AM203" s="26">
        <f t="shared" si="382"/>
        <v>0</v>
      </c>
      <c r="AN203" s="26">
        <f t="shared" si="347"/>
        <v>1.830562220482139E-138</v>
      </c>
      <c r="AO203" s="26">
        <f t="shared" si="348"/>
        <v>1</v>
      </c>
      <c r="AP203" s="26">
        <f t="shared" si="309"/>
        <v>0</v>
      </c>
      <c r="AQ203" s="26">
        <f t="shared" si="310"/>
        <v>1.830562220482139E-138</v>
      </c>
      <c r="AR203" s="26">
        <f t="shared" si="349"/>
        <v>2.2734037127125057E-117</v>
      </c>
      <c r="AS203" s="26">
        <f t="shared" si="350"/>
        <v>1</v>
      </c>
      <c r="AT203" s="26">
        <f t="shared" si="383"/>
        <v>0</v>
      </c>
      <c r="AU203" s="26">
        <f t="shared" si="351"/>
        <v>2.2734037127125057E-117</v>
      </c>
      <c r="AV203" s="26">
        <f t="shared" si="352"/>
        <v>1</v>
      </c>
      <c r="AW203" s="26">
        <f t="shared" si="311"/>
        <v>0</v>
      </c>
      <c r="AX203" s="26">
        <f t="shared" si="312"/>
        <v>2.2734037127125057E-117</v>
      </c>
      <c r="AY203" s="26">
        <f t="shared" si="353"/>
        <v>1.7880108515471522E-98</v>
      </c>
      <c r="AZ203" s="26">
        <f t="shared" si="354"/>
        <v>1</v>
      </c>
      <c r="BA203" s="26">
        <f t="shared" si="384"/>
        <v>0</v>
      </c>
      <c r="BB203" s="26">
        <f t="shared" si="355"/>
        <v>1.7880108515471522E-98</v>
      </c>
      <c r="BC203" s="26">
        <f t="shared" si="356"/>
        <v>1</v>
      </c>
      <c r="BD203" s="26">
        <f t="shared" si="313"/>
        <v>0</v>
      </c>
      <c r="BE203" s="26">
        <f t="shared" si="314"/>
        <v>1.7880108515471522E-98</v>
      </c>
      <c r="BF203" s="26">
        <f t="shared" si="357"/>
        <v>7.3536580847643121E-76</v>
      </c>
      <c r="BG203" s="26">
        <f t="shared" si="358"/>
        <v>1</v>
      </c>
      <c r="BH203" s="26">
        <f t="shared" si="385"/>
        <v>0</v>
      </c>
      <c r="BI203" s="26">
        <f t="shared" si="359"/>
        <v>7.3536580847643121E-76</v>
      </c>
      <c r="BJ203" s="26">
        <f t="shared" si="360"/>
        <v>1</v>
      </c>
      <c r="BK203" s="26">
        <f t="shared" si="315"/>
        <v>0</v>
      </c>
      <c r="BL203" s="26">
        <f t="shared" si="316"/>
        <v>7.3536580847643121E-76</v>
      </c>
      <c r="BM203" s="26">
        <f t="shared" si="361"/>
        <v>9.594589123198978E-56</v>
      </c>
      <c r="BN203" s="26">
        <f t="shared" si="362"/>
        <v>1</v>
      </c>
      <c r="BO203" s="26">
        <f t="shared" si="386"/>
        <v>0</v>
      </c>
      <c r="BP203" s="26">
        <f t="shared" si="363"/>
        <v>9.594589123198978E-56</v>
      </c>
      <c r="BQ203" s="26">
        <f t="shared" si="364"/>
        <v>1</v>
      </c>
      <c r="BR203" s="26">
        <f t="shared" si="317"/>
        <v>0</v>
      </c>
      <c r="BS203" s="26">
        <f t="shared" si="318"/>
        <v>9.594589123198978E-56</v>
      </c>
      <c r="BT203" s="26">
        <f t="shared" si="365"/>
        <v>1.2116014150356843E-35</v>
      </c>
      <c r="BU203" s="26">
        <f t="shared" si="366"/>
        <v>1</v>
      </c>
      <c r="BV203" s="26">
        <f t="shared" si="387"/>
        <v>0</v>
      </c>
      <c r="BW203" s="26">
        <f t="shared" si="367"/>
        <v>1.2116014150356843E-35</v>
      </c>
      <c r="BX203" s="26">
        <f t="shared" si="368"/>
        <v>1</v>
      </c>
      <c r="BY203" s="26">
        <f t="shared" si="319"/>
        <v>0</v>
      </c>
      <c r="BZ203" s="26">
        <f t="shared" si="320"/>
        <v>1.2116014150356843E-35</v>
      </c>
      <c r="CA203" s="26">
        <f t="shared" si="369"/>
        <v>7.9237471860439728E-23</v>
      </c>
      <c r="CB203" s="26">
        <f t="shared" si="370"/>
        <v>1</v>
      </c>
      <c r="CC203" s="26">
        <f t="shared" si="388"/>
        <v>0</v>
      </c>
      <c r="CD203" s="26">
        <f t="shared" si="371"/>
        <v>7.9237471860439728E-23</v>
      </c>
      <c r="CE203" s="26">
        <f t="shared" si="372"/>
        <v>1</v>
      </c>
      <c r="CF203" s="26">
        <f t="shared" si="321"/>
        <v>0</v>
      </c>
      <c r="CG203" s="26">
        <f t="shared" si="322"/>
        <v>7.9237471860439728E-23</v>
      </c>
      <c r="CH203" s="26">
        <f t="shared" si="373"/>
        <v>2.4078287133437276E-14</v>
      </c>
      <c r="CI203" s="26">
        <f t="shared" si="374"/>
        <v>1</v>
      </c>
      <c r="CJ203" s="26">
        <f t="shared" si="389"/>
        <v>0</v>
      </c>
      <c r="CK203" s="26">
        <f t="shared" si="375"/>
        <v>2.4078287133437276E-14</v>
      </c>
      <c r="CL203" s="26">
        <f t="shared" si="376"/>
        <v>1</v>
      </c>
      <c r="CM203" s="26">
        <f t="shared" si="323"/>
        <v>0</v>
      </c>
      <c r="CN203" s="26">
        <f t="shared" si="324"/>
        <v>2.4078287133437276E-14</v>
      </c>
    </row>
    <row r="204" spans="1:92" x14ac:dyDescent="0.25">
      <c r="A204" s="38">
        <v>198</v>
      </c>
      <c r="B204" s="26">
        <f t="shared" si="325"/>
        <v>0</v>
      </c>
      <c r="C204" s="26">
        <f t="shared" si="326"/>
        <v>1</v>
      </c>
      <c r="D204" s="26">
        <f t="shared" si="377"/>
        <v>0</v>
      </c>
      <c r="E204" s="26">
        <f t="shared" si="327"/>
        <v>0</v>
      </c>
      <c r="F204" s="26">
        <f t="shared" si="328"/>
        <v>1</v>
      </c>
      <c r="G204" s="26">
        <f t="shared" si="299"/>
        <v>0</v>
      </c>
      <c r="H204" s="26">
        <f t="shared" si="300"/>
        <v>0</v>
      </c>
      <c r="I204" s="26">
        <f t="shared" si="329"/>
        <v>0</v>
      </c>
      <c r="J204" s="26">
        <f t="shared" si="330"/>
        <v>1</v>
      </c>
      <c r="K204" s="26">
        <f t="shared" si="378"/>
        <v>0</v>
      </c>
      <c r="L204" s="26">
        <f t="shared" si="331"/>
        <v>0</v>
      </c>
      <c r="M204" s="26">
        <f t="shared" si="332"/>
        <v>1</v>
      </c>
      <c r="N204" s="26">
        <f t="shared" si="301"/>
        <v>0</v>
      </c>
      <c r="O204" s="26">
        <f t="shared" si="302"/>
        <v>0</v>
      </c>
      <c r="P204" s="26">
        <f t="shared" si="333"/>
        <v>1.4917456749440415E-253</v>
      </c>
      <c r="Q204" s="26">
        <f t="shared" si="334"/>
        <v>1</v>
      </c>
      <c r="R204" s="26">
        <f t="shared" si="379"/>
        <v>0</v>
      </c>
      <c r="S204" s="26">
        <f t="shared" si="335"/>
        <v>1.4917456749440415E-253</v>
      </c>
      <c r="T204" s="26">
        <f t="shared" si="336"/>
        <v>1</v>
      </c>
      <c r="U204" s="26">
        <f t="shared" si="303"/>
        <v>0</v>
      </c>
      <c r="V204" s="26">
        <f t="shared" si="304"/>
        <v>1.4917456749440415E-253</v>
      </c>
      <c r="W204" s="26">
        <f t="shared" si="337"/>
        <v>9.8252810366620453E-207</v>
      </c>
      <c r="X204" s="26">
        <f t="shared" si="338"/>
        <v>1</v>
      </c>
      <c r="Y204" s="26">
        <f t="shared" si="380"/>
        <v>0</v>
      </c>
      <c r="Z204" s="26">
        <f t="shared" si="339"/>
        <v>9.8252810366620453E-207</v>
      </c>
      <c r="AA204" s="26">
        <f t="shared" si="340"/>
        <v>1</v>
      </c>
      <c r="AB204" s="26">
        <f t="shared" si="305"/>
        <v>0</v>
      </c>
      <c r="AC204" s="26">
        <f t="shared" si="306"/>
        <v>9.8252810366620453E-207</v>
      </c>
      <c r="AD204" s="26">
        <f t="shared" si="341"/>
        <v>1.3228383972250452E-169</v>
      </c>
      <c r="AE204" s="26">
        <f t="shared" si="342"/>
        <v>1</v>
      </c>
      <c r="AF204" s="26">
        <f t="shared" si="381"/>
        <v>0</v>
      </c>
      <c r="AG204" s="26">
        <f t="shared" si="343"/>
        <v>1.3228383972250452E-169</v>
      </c>
      <c r="AH204" s="26">
        <f t="shared" si="344"/>
        <v>1</v>
      </c>
      <c r="AI204" s="26">
        <f t="shared" si="307"/>
        <v>0</v>
      </c>
      <c r="AJ204" s="26">
        <f t="shared" si="308"/>
        <v>1.3228383972250452E-169</v>
      </c>
      <c r="AK204" s="26">
        <f t="shared" si="345"/>
        <v>1.4792421983694435E-139</v>
      </c>
      <c r="AL204" s="26">
        <f t="shared" si="346"/>
        <v>1</v>
      </c>
      <c r="AM204" s="26">
        <f t="shared" si="382"/>
        <v>0</v>
      </c>
      <c r="AN204" s="26">
        <f t="shared" si="347"/>
        <v>1.4792421983694435E-139</v>
      </c>
      <c r="AO204" s="26">
        <f t="shared" si="348"/>
        <v>1</v>
      </c>
      <c r="AP204" s="26">
        <f t="shared" si="309"/>
        <v>0</v>
      </c>
      <c r="AQ204" s="26">
        <f t="shared" si="310"/>
        <v>1.4792421983694435E-139</v>
      </c>
      <c r="AR204" s="26">
        <f t="shared" si="349"/>
        <v>2.4111857559073323E-118</v>
      </c>
      <c r="AS204" s="26">
        <f t="shared" si="350"/>
        <v>1</v>
      </c>
      <c r="AT204" s="26">
        <f t="shared" si="383"/>
        <v>0</v>
      </c>
      <c r="AU204" s="26">
        <f t="shared" si="351"/>
        <v>2.4111857559073323E-118</v>
      </c>
      <c r="AV204" s="26">
        <f t="shared" si="352"/>
        <v>1</v>
      </c>
      <c r="AW204" s="26">
        <f t="shared" si="311"/>
        <v>0</v>
      </c>
      <c r="AX204" s="26">
        <f t="shared" si="312"/>
        <v>2.4111857559073323E-118</v>
      </c>
      <c r="AY204" s="26">
        <f t="shared" si="353"/>
        <v>2.4381966157462829E-99</v>
      </c>
      <c r="AZ204" s="26">
        <f t="shared" si="354"/>
        <v>1</v>
      </c>
      <c r="BA204" s="26">
        <f t="shared" si="384"/>
        <v>0</v>
      </c>
      <c r="BB204" s="26">
        <f t="shared" si="355"/>
        <v>2.4381966157462829E-99</v>
      </c>
      <c r="BC204" s="26">
        <f t="shared" si="356"/>
        <v>1</v>
      </c>
      <c r="BD204" s="26">
        <f t="shared" si="313"/>
        <v>0</v>
      </c>
      <c r="BE204" s="26">
        <f t="shared" si="314"/>
        <v>2.4381966157462829E-99</v>
      </c>
      <c r="BF204" s="26">
        <f t="shared" si="357"/>
        <v>1.3741684299812759E-76</v>
      </c>
      <c r="BG204" s="26">
        <f t="shared" si="358"/>
        <v>1</v>
      </c>
      <c r="BH204" s="26">
        <f t="shared" si="385"/>
        <v>0</v>
      </c>
      <c r="BI204" s="26">
        <f t="shared" si="359"/>
        <v>1.3741684299812759E-76</v>
      </c>
      <c r="BJ204" s="26">
        <f t="shared" si="360"/>
        <v>1</v>
      </c>
      <c r="BK204" s="26">
        <f t="shared" si="315"/>
        <v>0</v>
      </c>
      <c r="BL204" s="26">
        <f t="shared" si="316"/>
        <v>1.3741684299812759E-76</v>
      </c>
      <c r="BM204" s="26">
        <f t="shared" si="361"/>
        <v>2.4228760412119255E-56</v>
      </c>
      <c r="BN204" s="26">
        <f t="shared" si="362"/>
        <v>1</v>
      </c>
      <c r="BO204" s="26">
        <f t="shared" si="386"/>
        <v>0</v>
      </c>
      <c r="BP204" s="26">
        <f t="shared" si="363"/>
        <v>2.4228760412119255E-56</v>
      </c>
      <c r="BQ204" s="26">
        <f t="shared" si="364"/>
        <v>1</v>
      </c>
      <c r="BR204" s="26">
        <f t="shared" si="317"/>
        <v>0</v>
      </c>
      <c r="BS204" s="26">
        <f t="shared" si="318"/>
        <v>2.4228760412119255E-56</v>
      </c>
      <c r="BT204" s="26">
        <f t="shared" si="365"/>
        <v>4.2834393460857084E-36</v>
      </c>
      <c r="BU204" s="26">
        <f t="shared" si="366"/>
        <v>1</v>
      </c>
      <c r="BV204" s="26">
        <f t="shared" si="387"/>
        <v>0</v>
      </c>
      <c r="BW204" s="26">
        <f t="shared" si="367"/>
        <v>4.2834393460857084E-36</v>
      </c>
      <c r="BX204" s="26">
        <f t="shared" si="368"/>
        <v>1</v>
      </c>
      <c r="BY204" s="26">
        <f t="shared" si="319"/>
        <v>0</v>
      </c>
      <c r="BZ204" s="26">
        <f t="shared" si="320"/>
        <v>4.2834393460857084E-36</v>
      </c>
      <c r="CA204" s="26">
        <f t="shared" si="369"/>
        <v>3.6017032663836395E-23</v>
      </c>
      <c r="CB204" s="26">
        <f t="shared" si="370"/>
        <v>1</v>
      </c>
      <c r="CC204" s="26">
        <f t="shared" si="388"/>
        <v>0</v>
      </c>
      <c r="CD204" s="26">
        <f t="shared" si="371"/>
        <v>3.6017032663836395E-23</v>
      </c>
      <c r="CE204" s="26">
        <f t="shared" si="372"/>
        <v>1</v>
      </c>
      <c r="CF204" s="26">
        <f t="shared" si="321"/>
        <v>0</v>
      </c>
      <c r="CG204" s="26">
        <f t="shared" si="322"/>
        <v>3.6017032663836395E-23</v>
      </c>
      <c r="CH204" s="26">
        <f t="shared" si="373"/>
        <v>1.3376826185243028E-14</v>
      </c>
      <c r="CI204" s="26">
        <f t="shared" si="374"/>
        <v>1</v>
      </c>
      <c r="CJ204" s="26">
        <f t="shared" si="389"/>
        <v>0</v>
      </c>
      <c r="CK204" s="26">
        <f t="shared" si="375"/>
        <v>1.3376826185243028E-14</v>
      </c>
      <c r="CL204" s="26">
        <f t="shared" si="376"/>
        <v>1</v>
      </c>
      <c r="CM204" s="26">
        <f t="shared" si="323"/>
        <v>0</v>
      </c>
      <c r="CN204" s="26">
        <f t="shared" si="324"/>
        <v>1.3376826185243028E-14</v>
      </c>
    </row>
    <row r="205" spans="1:92" x14ac:dyDescent="0.25">
      <c r="A205" s="38">
        <v>199</v>
      </c>
      <c r="B205" s="26">
        <f t="shared" si="325"/>
        <v>0</v>
      </c>
      <c r="C205" s="26">
        <f t="shared" si="326"/>
        <v>1</v>
      </c>
      <c r="D205" s="26">
        <f t="shared" si="377"/>
        <v>0</v>
      </c>
      <c r="E205" s="26">
        <f t="shared" si="327"/>
        <v>0</v>
      </c>
      <c r="F205" s="26">
        <f t="shared" si="328"/>
        <v>1</v>
      </c>
      <c r="G205" s="26">
        <f t="shared" ref="G205:G268" si="390">F205-F204</f>
        <v>0</v>
      </c>
      <c r="H205" s="26">
        <f t="shared" ref="H205:H268" si="391">ABS(G205-B205)</f>
        <v>0</v>
      </c>
      <c r="I205" s="26">
        <f t="shared" si="329"/>
        <v>0</v>
      </c>
      <c r="J205" s="26">
        <f t="shared" si="330"/>
        <v>1</v>
      </c>
      <c r="K205" s="26">
        <f t="shared" si="378"/>
        <v>0</v>
      </c>
      <c r="L205" s="26">
        <f t="shared" si="331"/>
        <v>0</v>
      </c>
      <c r="M205" s="26">
        <f t="shared" si="332"/>
        <v>1</v>
      </c>
      <c r="N205" s="26">
        <f t="shared" ref="N205:N268" si="392">M205-M204</f>
        <v>0</v>
      </c>
      <c r="O205" s="26">
        <f t="shared" ref="O205:O268" si="393">ABS(N205-I205)</f>
        <v>0</v>
      </c>
      <c r="P205" s="26">
        <f t="shared" si="333"/>
        <v>2.9984837687317308E-255</v>
      </c>
      <c r="Q205" s="26">
        <f t="shared" si="334"/>
        <v>1</v>
      </c>
      <c r="R205" s="26">
        <f t="shared" si="379"/>
        <v>0</v>
      </c>
      <c r="S205" s="26">
        <f t="shared" si="335"/>
        <v>2.9984837687317308E-255</v>
      </c>
      <c r="T205" s="26">
        <f t="shared" si="336"/>
        <v>1</v>
      </c>
      <c r="U205" s="26">
        <f t="shared" ref="U205:U268" si="394">T205-T204</f>
        <v>0</v>
      </c>
      <c r="V205" s="26">
        <f t="shared" ref="V205:V268" si="395">ABS(U205-P205)</f>
        <v>2.9984837687317308E-255</v>
      </c>
      <c r="W205" s="26">
        <f t="shared" si="337"/>
        <v>3.4561290078705859E-208</v>
      </c>
      <c r="X205" s="26">
        <f t="shared" si="338"/>
        <v>1</v>
      </c>
      <c r="Y205" s="26">
        <f t="shared" si="380"/>
        <v>0</v>
      </c>
      <c r="Z205" s="26">
        <f t="shared" si="339"/>
        <v>3.4561290078705859E-208</v>
      </c>
      <c r="AA205" s="26">
        <f t="shared" si="340"/>
        <v>1</v>
      </c>
      <c r="AB205" s="26">
        <f t="shared" ref="AB205:AB268" si="396">AA205-AA204</f>
        <v>0</v>
      </c>
      <c r="AC205" s="26">
        <f t="shared" ref="AC205:AC268" si="397">ABS(AB205-W205)</f>
        <v>3.4561290078705859E-208</v>
      </c>
      <c r="AD205" s="26">
        <f t="shared" si="341"/>
        <v>7.3121720449630926E-171</v>
      </c>
      <c r="AE205" s="26">
        <f t="shared" si="342"/>
        <v>1</v>
      </c>
      <c r="AF205" s="26">
        <f t="shared" si="381"/>
        <v>0</v>
      </c>
      <c r="AG205" s="26">
        <f t="shared" si="343"/>
        <v>7.3121720449630926E-171</v>
      </c>
      <c r="AH205" s="26">
        <f t="shared" si="344"/>
        <v>1</v>
      </c>
      <c r="AI205" s="26">
        <f t="shared" ref="AI205:AI268" si="398">AH205-AH204</f>
        <v>0</v>
      </c>
      <c r="AJ205" s="26">
        <f t="shared" ref="AJ205:AJ268" si="399">ABS(AI205-AD205)</f>
        <v>7.3121720449630926E-171</v>
      </c>
      <c r="AK205" s="26">
        <f t="shared" si="345"/>
        <v>1.1893404610005578E-140</v>
      </c>
      <c r="AL205" s="26">
        <f t="shared" si="346"/>
        <v>1</v>
      </c>
      <c r="AM205" s="26">
        <f t="shared" si="382"/>
        <v>0</v>
      </c>
      <c r="AN205" s="26">
        <f t="shared" si="347"/>
        <v>1.1893404610005578E-140</v>
      </c>
      <c r="AO205" s="26">
        <f t="shared" si="348"/>
        <v>1</v>
      </c>
      <c r="AP205" s="26">
        <f t="shared" ref="AP205:AP268" si="400">AO205-AO204</f>
        <v>0</v>
      </c>
      <c r="AQ205" s="26">
        <f t="shared" ref="AQ205:AQ268" si="401">ABS(AP205-AK205)</f>
        <v>1.1893404610005578E-140</v>
      </c>
      <c r="AR205" s="26">
        <f t="shared" si="349"/>
        <v>2.5444673806057982E-119</v>
      </c>
      <c r="AS205" s="26">
        <f t="shared" si="350"/>
        <v>1</v>
      </c>
      <c r="AT205" s="26">
        <f t="shared" si="383"/>
        <v>0</v>
      </c>
      <c r="AU205" s="26">
        <f t="shared" si="351"/>
        <v>2.5444673806057982E-119</v>
      </c>
      <c r="AV205" s="26">
        <f t="shared" si="352"/>
        <v>1</v>
      </c>
      <c r="AW205" s="26">
        <f t="shared" ref="AW205:AW268" si="402">AV205-AV204</f>
        <v>0</v>
      </c>
      <c r="AX205" s="26">
        <f t="shared" ref="AX205:AX268" si="403">ABS(AW205-AR205)</f>
        <v>2.5444673806057982E-119</v>
      </c>
      <c r="AY205" s="26">
        <f t="shared" si="353"/>
        <v>3.3081059610625599E-100</v>
      </c>
      <c r="AZ205" s="26">
        <f t="shared" si="354"/>
        <v>1</v>
      </c>
      <c r="BA205" s="26">
        <f t="shared" si="384"/>
        <v>0</v>
      </c>
      <c r="BB205" s="26">
        <f t="shared" si="355"/>
        <v>3.3081059610625599E-100</v>
      </c>
      <c r="BC205" s="26">
        <f t="shared" si="356"/>
        <v>1</v>
      </c>
      <c r="BD205" s="26">
        <f t="shared" ref="BD205:BD268" si="404">BC205-BC204</f>
        <v>0</v>
      </c>
      <c r="BE205" s="26">
        <f t="shared" ref="BE205:BE268" si="405">ABS(BD205-AY205)</f>
        <v>3.3081059610625599E-100</v>
      </c>
      <c r="BF205" s="26">
        <f t="shared" si="357"/>
        <v>2.5549865281058015E-77</v>
      </c>
      <c r="BG205" s="26">
        <f t="shared" si="358"/>
        <v>1</v>
      </c>
      <c r="BH205" s="26">
        <f t="shared" si="385"/>
        <v>0</v>
      </c>
      <c r="BI205" s="26">
        <f t="shared" si="359"/>
        <v>2.5549865281058015E-77</v>
      </c>
      <c r="BJ205" s="26">
        <f t="shared" si="360"/>
        <v>1</v>
      </c>
      <c r="BK205" s="26">
        <f t="shared" ref="BK205:BK268" si="406">BJ205-BJ204</f>
        <v>0</v>
      </c>
      <c r="BL205" s="26">
        <f t="shared" ref="BL205:BL268" si="407">ABS(BK205-BF205)</f>
        <v>2.5549865281058015E-77</v>
      </c>
      <c r="BM205" s="26">
        <f t="shared" si="361"/>
        <v>6.0876282442509838E-57</v>
      </c>
      <c r="BN205" s="26">
        <f t="shared" si="362"/>
        <v>1</v>
      </c>
      <c r="BO205" s="26">
        <f t="shared" si="386"/>
        <v>0</v>
      </c>
      <c r="BP205" s="26">
        <f t="shared" si="363"/>
        <v>6.0876282442509838E-57</v>
      </c>
      <c r="BQ205" s="26">
        <f t="shared" si="364"/>
        <v>1</v>
      </c>
      <c r="BR205" s="26">
        <f t="shared" ref="BR205:BR268" si="408">BQ205-BQ204</f>
        <v>0</v>
      </c>
      <c r="BS205" s="26">
        <f t="shared" ref="BS205:BS268" si="409">ABS(BR205-BM205)</f>
        <v>6.0876282442509838E-57</v>
      </c>
      <c r="BT205" s="26">
        <f t="shared" si="365"/>
        <v>1.5067374584221606E-36</v>
      </c>
      <c r="BU205" s="26">
        <f t="shared" si="366"/>
        <v>1</v>
      </c>
      <c r="BV205" s="26">
        <f t="shared" si="387"/>
        <v>0</v>
      </c>
      <c r="BW205" s="26">
        <f t="shared" si="367"/>
        <v>1.5067374584221606E-36</v>
      </c>
      <c r="BX205" s="26">
        <f t="shared" si="368"/>
        <v>1</v>
      </c>
      <c r="BY205" s="26">
        <f t="shared" ref="BY205:BY268" si="410">BX205-BX204</f>
        <v>0</v>
      </c>
      <c r="BZ205" s="26">
        <f t="shared" ref="BZ205:BZ268" si="411">ABS(BY205-BT205)</f>
        <v>1.5067374584221606E-36</v>
      </c>
      <c r="CA205" s="26">
        <f t="shared" si="369"/>
        <v>1.6289110249976136E-23</v>
      </c>
      <c r="CB205" s="26">
        <f t="shared" si="370"/>
        <v>1</v>
      </c>
      <c r="CC205" s="26">
        <f t="shared" si="388"/>
        <v>0</v>
      </c>
      <c r="CD205" s="26">
        <f t="shared" si="371"/>
        <v>1.6289110249976136E-23</v>
      </c>
      <c r="CE205" s="26">
        <f t="shared" si="372"/>
        <v>1</v>
      </c>
      <c r="CF205" s="26">
        <f t="shared" ref="CF205:CF268" si="412">CE205-CE204</f>
        <v>0</v>
      </c>
      <c r="CG205" s="26">
        <f t="shared" ref="CG205:CG268" si="413">ABS(CF205-CA205)</f>
        <v>1.6289110249976136E-23</v>
      </c>
      <c r="CH205" s="26">
        <f t="shared" si="373"/>
        <v>7.3942255295314721E-15</v>
      </c>
      <c r="CI205" s="26">
        <f t="shared" si="374"/>
        <v>1</v>
      </c>
      <c r="CJ205" s="26">
        <f t="shared" si="389"/>
        <v>0</v>
      </c>
      <c r="CK205" s="26">
        <f t="shared" si="375"/>
        <v>7.3942255295314721E-15</v>
      </c>
      <c r="CL205" s="26">
        <f t="shared" si="376"/>
        <v>1</v>
      </c>
      <c r="CM205" s="26">
        <f t="shared" ref="CM205:CM268" si="414">CL205-CL204</f>
        <v>0</v>
      </c>
      <c r="CN205" s="26">
        <f t="shared" ref="CN205:CN268" si="415">ABS(CM205-CH205)</f>
        <v>7.3942255295314721E-15</v>
      </c>
    </row>
    <row r="206" spans="1:92" x14ac:dyDescent="0.25">
      <c r="A206" s="38">
        <v>200</v>
      </c>
      <c r="B206" s="26">
        <f t="shared" si="325"/>
        <v>0</v>
      </c>
      <c r="C206" s="26">
        <f t="shared" si="326"/>
        <v>1</v>
      </c>
      <c r="D206" s="26">
        <f t="shared" si="377"/>
        <v>0</v>
      </c>
      <c r="E206" s="26">
        <f t="shared" si="327"/>
        <v>0</v>
      </c>
      <c r="F206" s="26">
        <f t="shared" si="328"/>
        <v>1</v>
      </c>
      <c r="G206" s="26">
        <f t="shared" si="390"/>
        <v>0</v>
      </c>
      <c r="H206" s="26">
        <f t="shared" si="391"/>
        <v>0</v>
      </c>
      <c r="I206" s="26">
        <f t="shared" si="329"/>
        <v>0</v>
      </c>
      <c r="J206" s="26">
        <f t="shared" si="330"/>
        <v>1</v>
      </c>
      <c r="K206" s="26">
        <f t="shared" si="378"/>
        <v>0</v>
      </c>
      <c r="L206" s="26">
        <f t="shared" si="331"/>
        <v>0</v>
      </c>
      <c r="M206" s="26">
        <f t="shared" si="332"/>
        <v>1</v>
      </c>
      <c r="N206" s="26">
        <f t="shared" si="392"/>
        <v>0</v>
      </c>
      <c r="O206" s="26">
        <f t="shared" si="393"/>
        <v>0</v>
      </c>
      <c r="P206" s="26">
        <f t="shared" si="333"/>
        <v>5.996967537463381E-257</v>
      </c>
      <c r="Q206" s="26">
        <f t="shared" si="334"/>
        <v>1</v>
      </c>
      <c r="R206" s="26">
        <f t="shared" si="379"/>
        <v>0</v>
      </c>
      <c r="S206" s="26">
        <f t="shared" si="335"/>
        <v>5.996967537463381E-257</v>
      </c>
      <c r="T206" s="26">
        <f t="shared" si="336"/>
        <v>1</v>
      </c>
      <c r="U206" s="26">
        <f t="shared" si="394"/>
        <v>0</v>
      </c>
      <c r="V206" s="26">
        <f t="shared" si="395"/>
        <v>5.996967537463381E-257</v>
      </c>
      <c r="W206" s="26">
        <f t="shared" si="337"/>
        <v>1.2096451527547987E-209</v>
      </c>
      <c r="X206" s="26">
        <f t="shared" si="338"/>
        <v>1</v>
      </c>
      <c r="Y206" s="26">
        <f t="shared" si="380"/>
        <v>0</v>
      </c>
      <c r="Z206" s="26">
        <f t="shared" si="339"/>
        <v>1.2096451527547987E-209</v>
      </c>
      <c r="AA206" s="26">
        <f t="shared" si="340"/>
        <v>1</v>
      </c>
      <c r="AB206" s="26">
        <f t="shared" si="396"/>
        <v>0</v>
      </c>
      <c r="AC206" s="26">
        <f t="shared" si="397"/>
        <v>1.2096451527547987E-209</v>
      </c>
      <c r="AD206" s="26">
        <f t="shared" si="341"/>
        <v>4.0216946247294973E-172</v>
      </c>
      <c r="AE206" s="26">
        <f t="shared" si="342"/>
        <v>1</v>
      </c>
      <c r="AF206" s="26">
        <f t="shared" si="381"/>
        <v>0</v>
      </c>
      <c r="AG206" s="26">
        <f t="shared" si="343"/>
        <v>4.0216946247294973E-172</v>
      </c>
      <c r="AH206" s="26">
        <f t="shared" si="344"/>
        <v>1</v>
      </c>
      <c r="AI206" s="26">
        <f t="shared" si="398"/>
        <v>0</v>
      </c>
      <c r="AJ206" s="26">
        <f t="shared" si="399"/>
        <v>4.0216946247294973E-172</v>
      </c>
      <c r="AK206" s="26">
        <f t="shared" si="345"/>
        <v>9.5147236880038289E-142</v>
      </c>
      <c r="AL206" s="26">
        <f t="shared" si="346"/>
        <v>1</v>
      </c>
      <c r="AM206" s="26">
        <f t="shared" si="382"/>
        <v>0</v>
      </c>
      <c r="AN206" s="26">
        <f t="shared" si="347"/>
        <v>9.5147236880038289E-142</v>
      </c>
      <c r="AO206" s="26">
        <f t="shared" si="348"/>
        <v>1</v>
      </c>
      <c r="AP206" s="26">
        <f t="shared" si="400"/>
        <v>0</v>
      </c>
      <c r="AQ206" s="26">
        <f t="shared" si="401"/>
        <v>9.5147236880038289E-142</v>
      </c>
      <c r="AR206" s="26">
        <f t="shared" si="349"/>
        <v>2.6716907496359843E-120</v>
      </c>
      <c r="AS206" s="26">
        <f t="shared" si="350"/>
        <v>1</v>
      </c>
      <c r="AT206" s="26">
        <f t="shared" si="383"/>
        <v>0</v>
      </c>
      <c r="AU206" s="26">
        <f t="shared" si="351"/>
        <v>2.6716907496359843E-120</v>
      </c>
      <c r="AV206" s="26">
        <f t="shared" si="352"/>
        <v>1</v>
      </c>
      <c r="AW206" s="26">
        <f t="shared" si="402"/>
        <v>0</v>
      </c>
      <c r="AX206" s="26">
        <f t="shared" si="403"/>
        <v>2.6716907496359843E-120</v>
      </c>
      <c r="AY206" s="26">
        <f t="shared" si="353"/>
        <v>4.4659430474346025E-101</v>
      </c>
      <c r="AZ206" s="26">
        <f t="shared" si="354"/>
        <v>1</v>
      </c>
      <c r="BA206" s="26">
        <f t="shared" si="384"/>
        <v>0</v>
      </c>
      <c r="BB206" s="26">
        <f t="shared" si="355"/>
        <v>4.4659430474346025E-101</v>
      </c>
      <c r="BC206" s="26">
        <f t="shared" si="356"/>
        <v>1</v>
      </c>
      <c r="BD206" s="26">
        <f t="shared" si="404"/>
        <v>0</v>
      </c>
      <c r="BE206" s="26">
        <f t="shared" si="405"/>
        <v>4.4659430474346025E-101</v>
      </c>
      <c r="BF206" s="26">
        <f t="shared" si="357"/>
        <v>4.7267250769957921E-78</v>
      </c>
      <c r="BG206" s="26">
        <f t="shared" si="358"/>
        <v>1</v>
      </c>
      <c r="BH206" s="26">
        <f t="shared" si="385"/>
        <v>0</v>
      </c>
      <c r="BI206" s="26">
        <f t="shared" si="359"/>
        <v>4.7267250769957921E-78</v>
      </c>
      <c r="BJ206" s="26">
        <f t="shared" si="360"/>
        <v>1</v>
      </c>
      <c r="BK206" s="26">
        <f t="shared" si="406"/>
        <v>0</v>
      </c>
      <c r="BL206" s="26">
        <f t="shared" si="407"/>
        <v>4.7267250769957921E-78</v>
      </c>
      <c r="BM206" s="26">
        <f t="shared" si="361"/>
        <v>1.521907061062753E-57</v>
      </c>
      <c r="BN206" s="26">
        <f t="shared" si="362"/>
        <v>1</v>
      </c>
      <c r="BO206" s="26">
        <f t="shared" si="386"/>
        <v>0</v>
      </c>
      <c r="BP206" s="26">
        <f t="shared" si="363"/>
        <v>1.521907061062753E-57</v>
      </c>
      <c r="BQ206" s="26">
        <f t="shared" si="364"/>
        <v>1</v>
      </c>
      <c r="BR206" s="26">
        <f t="shared" si="408"/>
        <v>0</v>
      </c>
      <c r="BS206" s="26">
        <f t="shared" si="409"/>
        <v>1.521907061062753E-57</v>
      </c>
      <c r="BT206" s="26">
        <f t="shared" si="365"/>
        <v>5.2735811044775445E-37</v>
      </c>
      <c r="BU206" s="26">
        <f t="shared" si="366"/>
        <v>1</v>
      </c>
      <c r="BV206" s="26">
        <f t="shared" si="387"/>
        <v>0</v>
      </c>
      <c r="BW206" s="26">
        <f t="shared" si="367"/>
        <v>5.2735811044775445E-37</v>
      </c>
      <c r="BX206" s="26">
        <f t="shared" si="368"/>
        <v>1</v>
      </c>
      <c r="BY206" s="26">
        <f t="shared" si="410"/>
        <v>0</v>
      </c>
      <c r="BZ206" s="26">
        <f t="shared" si="411"/>
        <v>5.2735811044775445E-37</v>
      </c>
      <c r="CA206" s="26">
        <f t="shared" si="369"/>
        <v>7.330099612489396E-24</v>
      </c>
      <c r="CB206" s="26">
        <f t="shared" si="370"/>
        <v>1</v>
      </c>
      <c r="CC206" s="26">
        <f t="shared" si="388"/>
        <v>0</v>
      </c>
      <c r="CD206" s="26">
        <f t="shared" si="371"/>
        <v>7.330099612489396E-24</v>
      </c>
      <c r="CE206" s="26">
        <f t="shared" si="372"/>
        <v>1</v>
      </c>
      <c r="CF206" s="26">
        <f t="shared" si="412"/>
        <v>0</v>
      </c>
      <c r="CG206" s="26">
        <f t="shared" si="413"/>
        <v>7.330099612489396E-24</v>
      </c>
      <c r="CH206" s="26">
        <f t="shared" si="373"/>
        <v>4.0668240412423251E-15</v>
      </c>
      <c r="CI206" s="26">
        <f t="shared" si="374"/>
        <v>1</v>
      </c>
      <c r="CJ206" s="26">
        <f t="shared" si="389"/>
        <v>0</v>
      </c>
      <c r="CK206" s="26">
        <f t="shared" si="375"/>
        <v>4.0668240412423251E-15</v>
      </c>
      <c r="CL206" s="26">
        <f t="shared" si="376"/>
        <v>1</v>
      </c>
      <c r="CM206" s="26">
        <f t="shared" si="414"/>
        <v>0</v>
      </c>
      <c r="CN206" s="26">
        <f t="shared" si="415"/>
        <v>4.0668240412423251E-15</v>
      </c>
    </row>
    <row r="207" spans="1:92" x14ac:dyDescent="0.25">
      <c r="A207" s="38">
        <v>201</v>
      </c>
      <c r="B207" s="26">
        <f t="shared" si="325"/>
        <v>0</v>
      </c>
      <c r="C207" s="26">
        <f t="shared" si="326"/>
        <v>1</v>
      </c>
      <c r="D207" s="26">
        <f t="shared" si="377"/>
        <v>0</v>
      </c>
      <c r="E207" s="26">
        <f t="shared" si="327"/>
        <v>0</v>
      </c>
      <c r="F207" s="26">
        <f t="shared" si="328"/>
        <v>1</v>
      </c>
      <c r="G207" s="26">
        <f t="shared" si="390"/>
        <v>0</v>
      </c>
      <c r="H207" s="26">
        <f t="shared" si="391"/>
        <v>0</v>
      </c>
      <c r="I207" s="26">
        <f t="shared" si="329"/>
        <v>0</v>
      </c>
      <c r="J207" s="26">
        <f t="shared" si="330"/>
        <v>1</v>
      </c>
      <c r="K207" s="26">
        <f t="shared" si="378"/>
        <v>0</v>
      </c>
      <c r="L207" s="26">
        <f t="shared" si="331"/>
        <v>0</v>
      </c>
      <c r="M207" s="26">
        <f t="shared" si="332"/>
        <v>1</v>
      </c>
      <c r="N207" s="26">
        <f t="shared" si="392"/>
        <v>0</v>
      </c>
      <c r="O207" s="26">
        <f t="shared" si="393"/>
        <v>0</v>
      </c>
      <c r="P207" s="26">
        <f t="shared" si="333"/>
        <v>1.1934263756146437E-258</v>
      </c>
      <c r="Q207" s="26">
        <f t="shared" si="334"/>
        <v>1</v>
      </c>
      <c r="R207" s="26">
        <f t="shared" si="379"/>
        <v>0</v>
      </c>
      <c r="S207" s="26">
        <f t="shared" si="335"/>
        <v>1.1934263756146437E-258</v>
      </c>
      <c r="T207" s="26">
        <f t="shared" si="336"/>
        <v>1</v>
      </c>
      <c r="U207" s="26">
        <f t="shared" si="394"/>
        <v>0</v>
      </c>
      <c r="V207" s="26">
        <f t="shared" si="395"/>
        <v>1.1934263756146437E-258</v>
      </c>
      <c r="W207" s="26">
        <f t="shared" si="337"/>
        <v>4.2126945618326769E-211</v>
      </c>
      <c r="X207" s="26">
        <f t="shared" si="338"/>
        <v>1</v>
      </c>
      <c r="Y207" s="26">
        <f t="shared" si="380"/>
        <v>0</v>
      </c>
      <c r="Z207" s="26">
        <f t="shared" si="339"/>
        <v>4.2126945618326769E-211</v>
      </c>
      <c r="AA207" s="26">
        <f t="shared" si="340"/>
        <v>1</v>
      </c>
      <c r="AB207" s="26">
        <f t="shared" si="396"/>
        <v>0</v>
      </c>
      <c r="AC207" s="26">
        <f t="shared" si="397"/>
        <v>4.2126945618326769E-211</v>
      </c>
      <c r="AD207" s="26">
        <f t="shared" si="341"/>
        <v>2.2009274065683737E-173</v>
      </c>
      <c r="AE207" s="26">
        <f t="shared" si="342"/>
        <v>1</v>
      </c>
      <c r="AF207" s="26">
        <f t="shared" si="381"/>
        <v>0</v>
      </c>
      <c r="AG207" s="26">
        <f t="shared" si="343"/>
        <v>2.2009274065683737E-173</v>
      </c>
      <c r="AH207" s="26">
        <f t="shared" si="344"/>
        <v>1</v>
      </c>
      <c r="AI207" s="26">
        <f t="shared" si="398"/>
        <v>0</v>
      </c>
      <c r="AJ207" s="26">
        <f t="shared" si="399"/>
        <v>2.2009274065683737E-173</v>
      </c>
      <c r="AK207" s="26">
        <f t="shared" si="345"/>
        <v>7.5739094033864164E-143</v>
      </c>
      <c r="AL207" s="26">
        <f t="shared" si="346"/>
        <v>1</v>
      </c>
      <c r="AM207" s="26">
        <f t="shared" si="382"/>
        <v>0</v>
      </c>
      <c r="AN207" s="26">
        <f t="shared" si="347"/>
        <v>7.5739094033864164E-143</v>
      </c>
      <c r="AO207" s="26">
        <f t="shared" si="348"/>
        <v>1</v>
      </c>
      <c r="AP207" s="26">
        <f t="shared" si="400"/>
        <v>0</v>
      </c>
      <c r="AQ207" s="26">
        <f t="shared" si="401"/>
        <v>7.5739094033864164E-143</v>
      </c>
      <c r="AR207" s="26">
        <f t="shared" si="349"/>
        <v>2.7913186936494002E-121</v>
      </c>
      <c r="AS207" s="26">
        <f t="shared" si="350"/>
        <v>1</v>
      </c>
      <c r="AT207" s="26">
        <f t="shared" si="383"/>
        <v>0</v>
      </c>
      <c r="AU207" s="26">
        <f t="shared" si="351"/>
        <v>2.7913186936494002E-121</v>
      </c>
      <c r="AV207" s="26">
        <f t="shared" si="352"/>
        <v>1</v>
      </c>
      <c r="AW207" s="26">
        <f t="shared" si="402"/>
        <v>0</v>
      </c>
      <c r="AX207" s="26">
        <f t="shared" si="403"/>
        <v>2.7913186936494002E-121</v>
      </c>
      <c r="AY207" s="26">
        <f t="shared" si="353"/>
        <v>5.9990279741658504E-102</v>
      </c>
      <c r="AZ207" s="26">
        <f t="shared" si="354"/>
        <v>1</v>
      </c>
      <c r="BA207" s="26">
        <f t="shared" si="384"/>
        <v>0</v>
      </c>
      <c r="BB207" s="26">
        <f t="shared" si="355"/>
        <v>5.9990279741658504E-102</v>
      </c>
      <c r="BC207" s="26">
        <f t="shared" si="356"/>
        <v>1</v>
      </c>
      <c r="BD207" s="26">
        <f t="shared" si="404"/>
        <v>0</v>
      </c>
      <c r="BE207" s="26">
        <f t="shared" si="405"/>
        <v>5.9990279741658504E-102</v>
      </c>
      <c r="BF207" s="26">
        <f t="shared" si="357"/>
        <v>8.7009367088975059E-79</v>
      </c>
      <c r="BG207" s="26">
        <f t="shared" si="358"/>
        <v>1</v>
      </c>
      <c r="BH207" s="26">
        <f t="shared" si="385"/>
        <v>0</v>
      </c>
      <c r="BI207" s="26">
        <f t="shared" si="359"/>
        <v>8.7009367088975059E-79</v>
      </c>
      <c r="BJ207" s="26">
        <f t="shared" si="360"/>
        <v>1</v>
      </c>
      <c r="BK207" s="26">
        <f t="shared" si="406"/>
        <v>0</v>
      </c>
      <c r="BL207" s="26">
        <f t="shared" si="407"/>
        <v>8.7009367088975059E-79</v>
      </c>
      <c r="BM207" s="26">
        <f t="shared" si="361"/>
        <v>3.7858384603553024E-58</v>
      </c>
      <c r="BN207" s="26">
        <f t="shared" si="362"/>
        <v>1</v>
      </c>
      <c r="BO207" s="26">
        <f t="shared" si="386"/>
        <v>0</v>
      </c>
      <c r="BP207" s="26">
        <f t="shared" si="363"/>
        <v>3.7858384603553024E-58</v>
      </c>
      <c r="BQ207" s="26">
        <f t="shared" si="364"/>
        <v>1</v>
      </c>
      <c r="BR207" s="26">
        <f t="shared" si="408"/>
        <v>0</v>
      </c>
      <c r="BS207" s="26">
        <f t="shared" si="409"/>
        <v>3.7858384603553024E-58</v>
      </c>
      <c r="BT207" s="26">
        <f t="shared" si="365"/>
        <v>1.836570533897628E-37</v>
      </c>
      <c r="BU207" s="26">
        <f t="shared" si="366"/>
        <v>1</v>
      </c>
      <c r="BV207" s="26">
        <f t="shared" si="387"/>
        <v>0</v>
      </c>
      <c r="BW207" s="26">
        <f t="shared" si="367"/>
        <v>1.836570533897628E-37</v>
      </c>
      <c r="BX207" s="26">
        <f t="shared" si="368"/>
        <v>1</v>
      </c>
      <c r="BY207" s="26">
        <f t="shared" si="410"/>
        <v>0</v>
      </c>
      <c r="BZ207" s="26">
        <f t="shared" si="411"/>
        <v>1.836570533897628E-37</v>
      </c>
      <c r="CA207" s="26">
        <f t="shared" si="369"/>
        <v>3.2821341548459799E-24</v>
      </c>
      <c r="CB207" s="26">
        <f t="shared" si="370"/>
        <v>1</v>
      </c>
      <c r="CC207" s="26">
        <f t="shared" si="388"/>
        <v>0</v>
      </c>
      <c r="CD207" s="26">
        <f t="shared" si="371"/>
        <v>3.2821341548459799E-24</v>
      </c>
      <c r="CE207" s="26">
        <f t="shared" si="372"/>
        <v>1</v>
      </c>
      <c r="CF207" s="26">
        <f t="shared" si="412"/>
        <v>0</v>
      </c>
      <c r="CG207" s="26">
        <f t="shared" si="413"/>
        <v>3.2821341548459799E-24</v>
      </c>
      <c r="CH207" s="26">
        <f t="shared" si="373"/>
        <v>2.2256250971972158E-15</v>
      </c>
      <c r="CI207" s="26">
        <f t="shared" si="374"/>
        <v>1</v>
      </c>
      <c r="CJ207" s="26">
        <f t="shared" si="389"/>
        <v>0</v>
      </c>
      <c r="CK207" s="26">
        <f t="shared" si="375"/>
        <v>2.2256250971972158E-15</v>
      </c>
      <c r="CL207" s="26">
        <f t="shared" si="376"/>
        <v>1</v>
      </c>
      <c r="CM207" s="26">
        <f t="shared" si="414"/>
        <v>0</v>
      </c>
      <c r="CN207" s="26">
        <f t="shared" si="415"/>
        <v>2.2256250971972158E-15</v>
      </c>
    </row>
    <row r="208" spans="1:92" x14ac:dyDescent="0.25">
      <c r="A208" s="38">
        <v>202</v>
      </c>
      <c r="B208" s="26">
        <f t="shared" si="325"/>
        <v>0</v>
      </c>
      <c r="C208" s="26">
        <f t="shared" si="326"/>
        <v>1</v>
      </c>
      <c r="D208" s="26">
        <f t="shared" si="377"/>
        <v>0</v>
      </c>
      <c r="E208" s="26">
        <f t="shared" si="327"/>
        <v>0</v>
      </c>
      <c r="F208" s="26">
        <f t="shared" si="328"/>
        <v>1</v>
      </c>
      <c r="G208" s="26">
        <f t="shared" si="390"/>
        <v>0</v>
      </c>
      <c r="H208" s="26">
        <f t="shared" si="391"/>
        <v>0</v>
      </c>
      <c r="I208" s="26">
        <f t="shared" si="329"/>
        <v>0</v>
      </c>
      <c r="J208" s="26">
        <f t="shared" si="330"/>
        <v>1</v>
      </c>
      <c r="K208" s="26">
        <f t="shared" si="378"/>
        <v>0</v>
      </c>
      <c r="L208" s="26">
        <f t="shared" si="331"/>
        <v>0</v>
      </c>
      <c r="M208" s="26">
        <f t="shared" si="332"/>
        <v>1</v>
      </c>
      <c r="N208" s="26">
        <f t="shared" si="392"/>
        <v>0</v>
      </c>
      <c r="O208" s="26">
        <f t="shared" si="393"/>
        <v>0</v>
      </c>
      <c r="P208" s="26">
        <f t="shared" si="333"/>
        <v>2.3632205457716796E-260</v>
      </c>
      <c r="Q208" s="26">
        <f t="shared" si="334"/>
        <v>1</v>
      </c>
      <c r="R208" s="26">
        <f t="shared" si="379"/>
        <v>0</v>
      </c>
      <c r="S208" s="26">
        <f t="shared" si="335"/>
        <v>2.3632205457716796E-260</v>
      </c>
      <c r="T208" s="26">
        <f t="shared" si="336"/>
        <v>1</v>
      </c>
      <c r="U208" s="26">
        <f t="shared" si="394"/>
        <v>0</v>
      </c>
      <c r="V208" s="26">
        <f t="shared" si="395"/>
        <v>2.3632205457716796E-260</v>
      </c>
      <c r="W208" s="26">
        <f t="shared" si="337"/>
        <v>1.4598446501399862E-212</v>
      </c>
      <c r="X208" s="26">
        <f t="shared" si="338"/>
        <v>1</v>
      </c>
      <c r="Y208" s="26">
        <f t="shared" si="380"/>
        <v>0</v>
      </c>
      <c r="Z208" s="26">
        <f t="shared" si="339"/>
        <v>1.4598446501399862E-212</v>
      </c>
      <c r="AA208" s="26">
        <f t="shared" si="340"/>
        <v>1</v>
      </c>
      <c r="AB208" s="26">
        <f t="shared" si="396"/>
        <v>0</v>
      </c>
      <c r="AC208" s="26">
        <f t="shared" si="397"/>
        <v>1.4598446501399862E-212</v>
      </c>
      <c r="AD208" s="26">
        <f t="shared" si="341"/>
        <v>1.1985248253589571E-174</v>
      </c>
      <c r="AE208" s="26">
        <f t="shared" si="342"/>
        <v>1</v>
      </c>
      <c r="AF208" s="26">
        <f t="shared" si="381"/>
        <v>0</v>
      </c>
      <c r="AG208" s="26">
        <f t="shared" si="343"/>
        <v>1.1985248253589571E-174</v>
      </c>
      <c r="AH208" s="26">
        <f t="shared" si="344"/>
        <v>1</v>
      </c>
      <c r="AI208" s="26">
        <f t="shared" si="398"/>
        <v>0</v>
      </c>
      <c r="AJ208" s="26">
        <f t="shared" si="399"/>
        <v>1.1985248253589571E-174</v>
      </c>
      <c r="AK208" s="26">
        <f t="shared" si="345"/>
        <v>5.9991361610981066E-144</v>
      </c>
      <c r="AL208" s="26">
        <f t="shared" si="346"/>
        <v>1</v>
      </c>
      <c r="AM208" s="26">
        <f t="shared" si="382"/>
        <v>0</v>
      </c>
      <c r="AN208" s="26">
        <f t="shared" si="347"/>
        <v>5.9991361610981066E-144</v>
      </c>
      <c r="AO208" s="26">
        <f t="shared" si="348"/>
        <v>1</v>
      </c>
      <c r="AP208" s="26">
        <f t="shared" si="400"/>
        <v>0</v>
      </c>
      <c r="AQ208" s="26">
        <f t="shared" si="401"/>
        <v>5.9991361610981066E-144</v>
      </c>
      <c r="AR208" s="26">
        <f t="shared" si="349"/>
        <v>2.9018659686456403E-122</v>
      </c>
      <c r="AS208" s="26">
        <f t="shared" si="350"/>
        <v>1</v>
      </c>
      <c r="AT208" s="26">
        <f t="shared" si="383"/>
        <v>0</v>
      </c>
      <c r="AU208" s="26">
        <f t="shared" si="351"/>
        <v>2.9018659686456403E-122</v>
      </c>
      <c r="AV208" s="26">
        <f t="shared" si="352"/>
        <v>1</v>
      </c>
      <c r="AW208" s="26">
        <f t="shared" si="402"/>
        <v>0</v>
      </c>
      <c r="AX208" s="26">
        <f t="shared" si="403"/>
        <v>2.9018659686456403E-122</v>
      </c>
      <c r="AY208" s="26">
        <f t="shared" si="353"/>
        <v>8.0185027377460306E-103</v>
      </c>
      <c r="AZ208" s="26">
        <f t="shared" si="354"/>
        <v>1</v>
      </c>
      <c r="BA208" s="26">
        <f t="shared" si="384"/>
        <v>0</v>
      </c>
      <c r="BB208" s="26">
        <f t="shared" si="355"/>
        <v>8.0185027377460306E-103</v>
      </c>
      <c r="BC208" s="26">
        <f t="shared" si="356"/>
        <v>1</v>
      </c>
      <c r="BD208" s="26">
        <f t="shared" si="404"/>
        <v>0</v>
      </c>
      <c r="BE208" s="26">
        <f t="shared" si="405"/>
        <v>8.0185027377460306E-103</v>
      </c>
      <c r="BF208" s="26">
        <f t="shared" si="357"/>
        <v>1.5937359318278297E-79</v>
      </c>
      <c r="BG208" s="26">
        <f t="shared" si="358"/>
        <v>1</v>
      </c>
      <c r="BH208" s="26">
        <f t="shared" si="385"/>
        <v>0</v>
      </c>
      <c r="BI208" s="26">
        <f t="shared" si="359"/>
        <v>1.5937359318278297E-79</v>
      </c>
      <c r="BJ208" s="26">
        <f t="shared" si="360"/>
        <v>1</v>
      </c>
      <c r="BK208" s="26">
        <f t="shared" si="406"/>
        <v>0</v>
      </c>
      <c r="BL208" s="26">
        <f t="shared" si="407"/>
        <v>1.5937359318278297E-79</v>
      </c>
      <c r="BM208" s="26">
        <f t="shared" si="361"/>
        <v>9.3708872781065826E-59</v>
      </c>
      <c r="BN208" s="26">
        <f t="shared" si="362"/>
        <v>1</v>
      </c>
      <c r="BO208" s="26">
        <f t="shared" si="386"/>
        <v>0</v>
      </c>
      <c r="BP208" s="26">
        <f t="shared" si="363"/>
        <v>9.3708872781065826E-59</v>
      </c>
      <c r="BQ208" s="26">
        <f t="shared" si="364"/>
        <v>1</v>
      </c>
      <c r="BR208" s="26">
        <f t="shared" si="408"/>
        <v>0</v>
      </c>
      <c r="BS208" s="26">
        <f t="shared" si="409"/>
        <v>9.3708872781065826E-59</v>
      </c>
      <c r="BT208" s="26">
        <f t="shared" si="365"/>
        <v>6.364353335288984E-38</v>
      </c>
      <c r="BU208" s="26">
        <f t="shared" si="366"/>
        <v>1</v>
      </c>
      <c r="BV208" s="26">
        <f t="shared" si="387"/>
        <v>0</v>
      </c>
      <c r="BW208" s="26">
        <f t="shared" si="367"/>
        <v>6.364353335288984E-38</v>
      </c>
      <c r="BX208" s="26">
        <f t="shared" si="368"/>
        <v>1</v>
      </c>
      <c r="BY208" s="26">
        <f t="shared" si="410"/>
        <v>0</v>
      </c>
      <c r="BZ208" s="26">
        <f t="shared" si="411"/>
        <v>6.364353335288984E-38</v>
      </c>
      <c r="CA208" s="26">
        <f t="shared" si="369"/>
        <v>1.462336999683862E-24</v>
      </c>
      <c r="CB208" s="26">
        <f t="shared" si="370"/>
        <v>1</v>
      </c>
      <c r="CC208" s="26">
        <f t="shared" si="388"/>
        <v>0</v>
      </c>
      <c r="CD208" s="26">
        <f t="shared" si="371"/>
        <v>1.462336999683862E-24</v>
      </c>
      <c r="CE208" s="26">
        <f t="shared" si="372"/>
        <v>1</v>
      </c>
      <c r="CF208" s="26">
        <f t="shared" si="412"/>
        <v>0</v>
      </c>
      <c r="CG208" s="26">
        <f t="shared" si="413"/>
        <v>1.462336999683862E-24</v>
      </c>
      <c r="CH208" s="26">
        <f t="shared" si="373"/>
        <v>1.2119740628301743E-15</v>
      </c>
      <c r="CI208" s="26">
        <f t="shared" si="374"/>
        <v>1</v>
      </c>
      <c r="CJ208" s="26">
        <f t="shared" si="389"/>
        <v>0</v>
      </c>
      <c r="CK208" s="26">
        <f t="shared" si="375"/>
        <v>1.2119740628301743E-15</v>
      </c>
      <c r="CL208" s="26">
        <f t="shared" si="376"/>
        <v>1</v>
      </c>
      <c r="CM208" s="26">
        <f t="shared" si="414"/>
        <v>0</v>
      </c>
      <c r="CN208" s="26">
        <f t="shared" si="415"/>
        <v>1.2119740628301743E-15</v>
      </c>
    </row>
    <row r="209" spans="1:92" x14ac:dyDescent="0.25">
      <c r="A209" s="38">
        <v>203</v>
      </c>
      <c r="B209" s="26">
        <f t="shared" si="325"/>
        <v>0</v>
      </c>
      <c r="C209" s="26">
        <f t="shared" si="326"/>
        <v>1</v>
      </c>
      <c r="D209" s="26">
        <f t="shared" si="377"/>
        <v>0</v>
      </c>
      <c r="E209" s="26">
        <f t="shared" si="327"/>
        <v>0</v>
      </c>
      <c r="F209" s="26">
        <f t="shared" si="328"/>
        <v>1</v>
      </c>
      <c r="G209" s="26">
        <f t="shared" si="390"/>
        <v>0</v>
      </c>
      <c r="H209" s="26">
        <f t="shared" si="391"/>
        <v>0</v>
      </c>
      <c r="I209" s="26">
        <f t="shared" si="329"/>
        <v>0</v>
      </c>
      <c r="J209" s="26">
        <f t="shared" si="330"/>
        <v>1</v>
      </c>
      <c r="K209" s="26">
        <f t="shared" si="378"/>
        <v>0</v>
      </c>
      <c r="L209" s="26">
        <f t="shared" si="331"/>
        <v>0</v>
      </c>
      <c r="M209" s="26">
        <f t="shared" si="332"/>
        <v>1</v>
      </c>
      <c r="N209" s="26">
        <f t="shared" si="392"/>
        <v>0</v>
      </c>
      <c r="O209" s="26">
        <f t="shared" si="393"/>
        <v>0</v>
      </c>
      <c r="P209" s="26">
        <f t="shared" si="333"/>
        <v>4.6565922084166313E-262</v>
      </c>
      <c r="Q209" s="26">
        <f t="shared" si="334"/>
        <v>1</v>
      </c>
      <c r="R209" s="26">
        <f t="shared" si="379"/>
        <v>0</v>
      </c>
      <c r="S209" s="26">
        <f t="shared" si="335"/>
        <v>4.6565922084166313E-262</v>
      </c>
      <c r="T209" s="26">
        <f t="shared" si="336"/>
        <v>1</v>
      </c>
      <c r="U209" s="26">
        <f t="shared" si="394"/>
        <v>0</v>
      </c>
      <c r="V209" s="26">
        <f t="shared" si="395"/>
        <v>4.6565922084166313E-262</v>
      </c>
      <c r="W209" s="26">
        <f t="shared" si="337"/>
        <v>5.0339470694478893E-214</v>
      </c>
      <c r="X209" s="26">
        <f t="shared" si="338"/>
        <v>1</v>
      </c>
      <c r="Y209" s="26">
        <f t="shared" si="380"/>
        <v>0</v>
      </c>
      <c r="Z209" s="26">
        <f t="shared" si="339"/>
        <v>5.0339470694478893E-214</v>
      </c>
      <c r="AA209" s="26">
        <f t="shared" si="340"/>
        <v>1</v>
      </c>
      <c r="AB209" s="26">
        <f t="shared" si="396"/>
        <v>0</v>
      </c>
      <c r="AC209" s="26">
        <f t="shared" si="397"/>
        <v>5.0339470694478893E-214</v>
      </c>
      <c r="AD209" s="26">
        <f t="shared" si="341"/>
        <v>6.494469497019189E-176</v>
      </c>
      <c r="AE209" s="26">
        <f t="shared" si="342"/>
        <v>1</v>
      </c>
      <c r="AF209" s="26">
        <f t="shared" si="381"/>
        <v>0</v>
      </c>
      <c r="AG209" s="26">
        <f t="shared" si="343"/>
        <v>6.494469497019189E-176</v>
      </c>
      <c r="AH209" s="26">
        <f t="shared" si="344"/>
        <v>1</v>
      </c>
      <c r="AI209" s="26">
        <f t="shared" si="398"/>
        <v>0</v>
      </c>
      <c r="AJ209" s="26">
        <f t="shared" si="399"/>
        <v>6.494469497019189E-176</v>
      </c>
      <c r="AK209" s="26">
        <f t="shared" si="345"/>
        <v>4.7283831811614153E-145</v>
      </c>
      <c r="AL209" s="26">
        <f t="shared" si="346"/>
        <v>1</v>
      </c>
      <c r="AM209" s="26">
        <f t="shared" si="382"/>
        <v>0</v>
      </c>
      <c r="AN209" s="26">
        <f t="shared" si="347"/>
        <v>4.7283831811614153E-145</v>
      </c>
      <c r="AO209" s="26">
        <f t="shared" si="348"/>
        <v>1</v>
      </c>
      <c r="AP209" s="26">
        <f t="shared" si="400"/>
        <v>0</v>
      </c>
      <c r="AQ209" s="26">
        <f t="shared" si="401"/>
        <v>4.7283831811614153E-145</v>
      </c>
      <c r="AR209" s="26">
        <f t="shared" si="349"/>
        <v>3.0019303123920027E-123</v>
      </c>
      <c r="AS209" s="26">
        <f t="shared" si="350"/>
        <v>1</v>
      </c>
      <c r="AT209" s="26">
        <f t="shared" si="383"/>
        <v>0</v>
      </c>
      <c r="AU209" s="26">
        <f t="shared" si="351"/>
        <v>3.0019303123920027E-123</v>
      </c>
      <c r="AV209" s="26">
        <f t="shared" si="352"/>
        <v>1</v>
      </c>
      <c r="AW209" s="26">
        <f t="shared" si="402"/>
        <v>0</v>
      </c>
      <c r="AX209" s="26">
        <f t="shared" si="403"/>
        <v>3.0019303123920027E-123</v>
      </c>
      <c r="AY209" s="26">
        <f t="shared" si="353"/>
        <v>1.0665003641338317E-103</v>
      </c>
      <c r="AZ209" s="26">
        <f t="shared" si="354"/>
        <v>1</v>
      </c>
      <c r="BA209" s="26">
        <f t="shared" si="384"/>
        <v>0</v>
      </c>
      <c r="BB209" s="26">
        <f t="shared" si="355"/>
        <v>1.0665003641338317E-103</v>
      </c>
      <c r="BC209" s="26">
        <f t="shared" si="356"/>
        <v>1</v>
      </c>
      <c r="BD209" s="26">
        <f t="shared" si="404"/>
        <v>0</v>
      </c>
      <c r="BE209" s="26">
        <f t="shared" si="405"/>
        <v>1.0665003641338317E-103</v>
      </c>
      <c r="BF209" s="26">
        <f t="shared" si="357"/>
        <v>2.9048388905235773E-80</v>
      </c>
      <c r="BG209" s="26">
        <f t="shared" si="358"/>
        <v>1</v>
      </c>
      <c r="BH209" s="26">
        <f t="shared" si="385"/>
        <v>0</v>
      </c>
      <c r="BI209" s="26">
        <f t="shared" si="359"/>
        <v>2.9048388905235773E-80</v>
      </c>
      <c r="BJ209" s="26">
        <f t="shared" si="360"/>
        <v>1</v>
      </c>
      <c r="BK209" s="26">
        <f t="shared" si="406"/>
        <v>0</v>
      </c>
      <c r="BL209" s="26">
        <f t="shared" si="407"/>
        <v>2.9048388905235773E-80</v>
      </c>
      <c r="BM209" s="26">
        <f t="shared" si="361"/>
        <v>2.3081003148046802E-59</v>
      </c>
      <c r="BN209" s="26">
        <f t="shared" si="362"/>
        <v>1</v>
      </c>
      <c r="BO209" s="26">
        <f t="shared" si="386"/>
        <v>0</v>
      </c>
      <c r="BP209" s="26">
        <f t="shared" si="363"/>
        <v>2.3081003148046802E-59</v>
      </c>
      <c r="BQ209" s="26">
        <f t="shared" si="364"/>
        <v>1</v>
      </c>
      <c r="BR209" s="26">
        <f t="shared" si="408"/>
        <v>0</v>
      </c>
      <c r="BS209" s="26">
        <f t="shared" si="409"/>
        <v>2.3081003148046802E-59</v>
      </c>
      <c r="BT209" s="26">
        <f t="shared" si="365"/>
        <v>2.1946045983754677E-38</v>
      </c>
      <c r="BU209" s="26">
        <f t="shared" si="366"/>
        <v>1</v>
      </c>
      <c r="BV209" s="26">
        <f t="shared" si="387"/>
        <v>0</v>
      </c>
      <c r="BW209" s="26">
        <f t="shared" si="367"/>
        <v>2.1946045983754677E-38</v>
      </c>
      <c r="BX209" s="26">
        <f t="shared" si="368"/>
        <v>1</v>
      </c>
      <c r="BY209" s="26">
        <f t="shared" si="410"/>
        <v>0</v>
      </c>
      <c r="BZ209" s="26">
        <f t="shared" si="411"/>
        <v>2.1946045983754677E-38</v>
      </c>
      <c r="CA209" s="26">
        <f t="shared" si="369"/>
        <v>6.4832674862831424E-25</v>
      </c>
      <c r="CB209" s="26">
        <f t="shared" si="370"/>
        <v>1</v>
      </c>
      <c r="CC209" s="26">
        <f t="shared" si="388"/>
        <v>0</v>
      </c>
      <c r="CD209" s="26">
        <f t="shared" si="371"/>
        <v>6.4832674862831424E-25</v>
      </c>
      <c r="CE209" s="26">
        <f t="shared" si="372"/>
        <v>1</v>
      </c>
      <c r="CF209" s="26">
        <f t="shared" si="412"/>
        <v>0</v>
      </c>
      <c r="CG209" s="26">
        <f t="shared" si="413"/>
        <v>6.4832674862831424E-25</v>
      </c>
      <c r="CH209" s="26">
        <f t="shared" si="373"/>
        <v>6.5673471384886366E-16</v>
      </c>
      <c r="CI209" s="26">
        <f t="shared" si="374"/>
        <v>1</v>
      </c>
      <c r="CJ209" s="26">
        <f t="shared" si="389"/>
        <v>0</v>
      </c>
      <c r="CK209" s="26">
        <f t="shared" si="375"/>
        <v>6.5673471384886366E-16</v>
      </c>
      <c r="CL209" s="26">
        <f t="shared" si="376"/>
        <v>1</v>
      </c>
      <c r="CM209" s="26">
        <f t="shared" si="414"/>
        <v>0</v>
      </c>
      <c r="CN209" s="26">
        <f t="shared" si="415"/>
        <v>6.5673471384886366E-16</v>
      </c>
    </row>
    <row r="210" spans="1:92" x14ac:dyDescent="0.25">
      <c r="A210" s="38">
        <v>204</v>
      </c>
      <c r="B210" s="26">
        <f t="shared" si="325"/>
        <v>0</v>
      </c>
      <c r="C210" s="26">
        <f t="shared" si="326"/>
        <v>1</v>
      </c>
      <c r="D210" s="26">
        <f t="shared" si="377"/>
        <v>0</v>
      </c>
      <c r="E210" s="26">
        <f t="shared" si="327"/>
        <v>0</v>
      </c>
      <c r="F210" s="26">
        <f t="shared" si="328"/>
        <v>1</v>
      </c>
      <c r="G210" s="26">
        <f t="shared" si="390"/>
        <v>0</v>
      </c>
      <c r="H210" s="26">
        <f t="shared" si="391"/>
        <v>0</v>
      </c>
      <c r="I210" s="26">
        <f t="shared" si="329"/>
        <v>0</v>
      </c>
      <c r="J210" s="26">
        <f t="shared" si="330"/>
        <v>1</v>
      </c>
      <c r="K210" s="26">
        <f t="shared" si="378"/>
        <v>0</v>
      </c>
      <c r="L210" s="26">
        <f t="shared" si="331"/>
        <v>0</v>
      </c>
      <c r="M210" s="26">
        <f t="shared" si="332"/>
        <v>1</v>
      </c>
      <c r="N210" s="26">
        <f t="shared" si="392"/>
        <v>0</v>
      </c>
      <c r="O210" s="26">
        <f t="shared" si="393"/>
        <v>0</v>
      </c>
      <c r="P210" s="26">
        <f t="shared" si="333"/>
        <v>9.1305729576803538E-264</v>
      </c>
      <c r="Q210" s="26">
        <f t="shared" si="334"/>
        <v>1</v>
      </c>
      <c r="R210" s="26">
        <f t="shared" si="379"/>
        <v>0</v>
      </c>
      <c r="S210" s="26">
        <f t="shared" si="335"/>
        <v>9.1305729576803538E-264</v>
      </c>
      <c r="T210" s="26">
        <f t="shared" si="336"/>
        <v>1</v>
      </c>
      <c r="U210" s="26">
        <f t="shared" si="394"/>
        <v>0</v>
      </c>
      <c r="V210" s="26">
        <f t="shared" si="395"/>
        <v>9.1305729576803538E-264</v>
      </c>
      <c r="W210" s="26">
        <f t="shared" si="337"/>
        <v>1.7273347787322086E-215</v>
      </c>
      <c r="X210" s="26">
        <f t="shared" si="338"/>
        <v>1</v>
      </c>
      <c r="Y210" s="26">
        <f t="shared" si="380"/>
        <v>0</v>
      </c>
      <c r="Z210" s="26">
        <f t="shared" si="339"/>
        <v>1.7273347787322086E-215</v>
      </c>
      <c r="AA210" s="26">
        <f t="shared" si="340"/>
        <v>1</v>
      </c>
      <c r="AB210" s="26">
        <f t="shared" si="396"/>
        <v>0</v>
      </c>
      <c r="AC210" s="26">
        <f t="shared" si="397"/>
        <v>1.7273347787322086E-215</v>
      </c>
      <c r="AD210" s="26">
        <f t="shared" si="341"/>
        <v>3.501919826824204E-177</v>
      </c>
      <c r="AE210" s="26">
        <f t="shared" si="342"/>
        <v>1</v>
      </c>
      <c r="AF210" s="26">
        <f t="shared" si="381"/>
        <v>0</v>
      </c>
      <c r="AG210" s="26">
        <f t="shared" si="343"/>
        <v>3.501919826824204E-177</v>
      </c>
      <c r="AH210" s="26">
        <f t="shared" si="344"/>
        <v>1</v>
      </c>
      <c r="AI210" s="26">
        <f t="shared" si="398"/>
        <v>0</v>
      </c>
      <c r="AJ210" s="26">
        <f t="shared" si="399"/>
        <v>3.501919826824204E-177</v>
      </c>
      <c r="AK210" s="26">
        <f t="shared" si="345"/>
        <v>3.7085358283617645E-146</v>
      </c>
      <c r="AL210" s="26">
        <f t="shared" si="346"/>
        <v>1</v>
      </c>
      <c r="AM210" s="26">
        <f t="shared" si="382"/>
        <v>0</v>
      </c>
      <c r="AN210" s="26">
        <f t="shared" si="347"/>
        <v>3.7085358283617645E-146</v>
      </c>
      <c r="AO210" s="26">
        <f t="shared" si="348"/>
        <v>1</v>
      </c>
      <c r="AP210" s="26">
        <f t="shared" si="400"/>
        <v>0</v>
      </c>
      <c r="AQ210" s="26">
        <f t="shared" si="401"/>
        <v>3.7085358283617645E-146</v>
      </c>
      <c r="AR210" s="26">
        <f t="shared" si="349"/>
        <v>3.0902223804033335E-124</v>
      </c>
      <c r="AS210" s="26">
        <f t="shared" si="350"/>
        <v>1</v>
      </c>
      <c r="AT210" s="26">
        <f t="shared" si="383"/>
        <v>0</v>
      </c>
      <c r="AU210" s="26">
        <f t="shared" si="351"/>
        <v>3.0902223804033335E-124</v>
      </c>
      <c r="AV210" s="26">
        <f t="shared" si="352"/>
        <v>1</v>
      </c>
      <c r="AW210" s="26">
        <f t="shared" si="402"/>
        <v>0</v>
      </c>
      <c r="AX210" s="26">
        <f t="shared" si="403"/>
        <v>3.0902223804033335E-124</v>
      </c>
      <c r="AY210" s="26">
        <f t="shared" si="353"/>
        <v>1.4115445995887851E-104</v>
      </c>
      <c r="AZ210" s="26">
        <f t="shared" si="354"/>
        <v>1</v>
      </c>
      <c r="BA210" s="26">
        <f t="shared" si="384"/>
        <v>0</v>
      </c>
      <c r="BB210" s="26">
        <f t="shared" si="355"/>
        <v>1.4115445995887851E-104</v>
      </c>
      <c r="BC210" s="26">
        <f t="shared" si="356"/>
        <v>1</v>
      </c>
      <c r="BD210" s="26">
        <f t="shared" si="404"/>
        <v>0</v>
      </c>
      <c r="BE210" s="26">
        <f t="shared" si="405"/>
        <v>1.4115445995887851E-104</v>
      </c>
      <c r="BF210" s="26">
        <f t="shared" si="357"/>
        <v>5.2685803406552902E-81</v>
      </c>
      <c r="BG210" s="26">
        <f t="shared" si="358"/>
        <v>1</v>
      </c>
      <c r="BH210" s="26">
        <f t="shared" si="385"/>
        <v>0</v>
      </c>
      <c r="BI210" s="26">
        <f t="shared" si="359"/>
        <v>5.2685803406552902E-81</v>
      </c>
      <c r="BJ210" s="26">
        <f t="shared" si="360"/>
        <v>1</v>
      </c>
      <c r="BK210" s="26">
        <f t="shared" si="406"/>
        <v>0</v>
      </c>
      <c r="BL210" s="26">
        <f t="shared" si="407"/>
        <v>5.2685803406552902E-81</v>
      </c>
      <c r="BM210" s="26">
        <f t="shared" si="361"/>
        <v>5.6571086147171552E-60</v>
      </c>
      <c r="BN210" s="26">
        <f t="shared" si="362"/>
        <v>1</v>
      </c>
      <c r="BO210" s="26">
        <f t="shared" si="386"/>
        <v>0</v>
      </c>
      <c r="BP210" s="26">
        <f t="shared" si="363"/>
        <v>5.6571086147171552E-60</v>
      </c>
      <c r="BQ210" s="26">
        <f t="shared" si="364"/>
        <v>1</v>
      </c>
      <c r="BR210" s="26">
        <f t="shared" si="408"/>
        <v>0</v>
      </c>
      <c r="BS210" s="26">
        <f t="shared" si="409"/>
        <v>5.6571086147171552E-60</v>
      </c>
      <c r="BT210" s="26">
        <f t="shared" si="365"/>
        <v>7.5305059748176721E-39</v>
      </c>
      <c r="BU210" s="26">
        <f t="shared" si="366"/>
        <v>1</v>
      </c>
      <c r="BV210" s="26">
        <f t="shared" si="387"/>
        <v>0</v>
      </c>
      <c r="BW210" s="26">
        <f t="shared" si="367"/>
        <v>7.5305059748176721E-39</v>
      </c>
      <c r="BX210" s="26">
        <f t="shared" si="368"/>
        <v>1</v>
      </c>
      <c r="BY210" s="26">
        <f t="shared" si="410"/>
        <v>0</v>
      </c>
      <c r="BZ210" s="26">
        <f t="shared" si="411"/>
        <v>7.5305059748176721E-39</v>
      </c>
      <c r="CA210" s="26">
        <f t="shared" si="369"/>
        <v>2.8602650674778575E-25</v>
      </c>
      <c r="CB210" s="26">
        <f t="shared" si="370"/>
        <v>1</v>
      </c>
      <c r="CC210" s="26">
        <f t="shared" si="388"/>
        <v>0</v>
      </c>
      <c r="CD210" s="26">
        <f t="shared" si="371"/>
        <v>2.8602650674778575E-25</v>
      </c>
      <c r="CE210" s="26">
        <f t="shared" si="372"/>
        <v>1</v>
      </c>
      <c r="CF210" s="26">
        <f t="shared" si="412"/>
        <v>0</v>
      </c>
      <c r="CG210" s="26">
        <f t="shared" si="413"/>
        <v>2.8602650674778575E-25</v>
      </c>
      <c r="CH210" s="26">
        <f t="shared" si="373"/>
        <v>3.5412165942831247E-16</v>
      </c>
      <c r="CI210" s="26">
        <f t="shared" si="374"/>
        <v>1</v>
      </c>
      <c r="CJ210" s="26">
        <f t="shared" si="389"/>
        <v>0</v>
      </c>
      <c r="CK210" s="26">
        <f t="shared" si="375"/>
        <v>3.5412165942831247E-16</v>
      </c>
      <c r="CL210" s="26">
        <f t="shared" si="376"/>
        <v>1</v>
      </c>
      <c r="CM210" s="26">
        <f t="shared" si="414"/>
        <v>0</v>
      </c>
      <c r="CN210" s="26">
        <f t="shared" si="415"/>
        <v>3.5412165942831247E-16</v>
      </c>
    </row>
    <row r="211" spans="1:92" x14ac:dyDescent="0.25">
      <c r="A211" s="38">
        <v>205</v>
      </c>
      <c r="B211" s="26">
        <f t="shared" si="325"/>
        <v>0</v>
      </c>
      <c r="C211" s="26">
        <f t="shared" si="326"/>
        <v>1</v>
      </c>
      <c r="D211" s="26">
        <f t="shared" si="377"/>
        <v>0</v>
      </c>
      <c r="E211" s="26">
        <f t="shared" si="327"/>
        <v>0</v>
      </c>
      <c r="F211" s="26">
        <f t="shared" si="328"/>
        <v>1</v>
      </c>
      <c r="G211" s="26">
        <f t="shared" si="390"/>
        <v>0</v>
      </c>
      <c r="H211" s="26">
        <f t="shared" si="391"/>
        <v>0</v>
      </c>
      <c r="I211" s="26">
        <f t="shared" si="329"/>
        <v>0</v>
      </c>
      <c r="J211" s="26">
        <f t="shared" si="330"/>
        <v>1</v>
      </c>
      <c r="K211" s="26">
        <f t="shared" si="378"/>
        <v>0</v>
      </c>
      <c r="L211" s="26">
        <f t="shared" si="331"/>
        <v>0</v>
      </c>
      <c r="M211" s="26">
        <f t="shared" si="332"/>
        <v>1</v>
      </c>
      <c r="N211" s="26">
        <f t="shared" si="392"/>
        <v>0</v>
      </c>
      <c r="O211" s="26">
        <f t="shared" si="393"/>
        <v>0</v>
      </c>
      <c r="P211" s="26">
        <f t="shared" si="333"/>
        <v>1.7815752112545954E-265</v>
      </c>
      <c r="Q211" s="26">
        <f t="shared" si="334"/>
        <v>1</v>
      </c>
      <c r="R211" s="26">
        <f t="shared" si="379"/>
        <v>0</v>
      </c>
      <c r="S211" s="26">
        <f t="shared" si="335"/>
        <v>1.7815752112545954E-265</v>
      </c>
      <c r="T211" s="26">
        <f t="shared" si="336"/>
        <v>1</v>
      </c>
      <c r="U211" s="26">
        <f t="shared" si="394"/>
        <v>0</v>
      </c>
      <c r="V211" s="26">
        <f t="shared" si="395"/>
        <v>1.7815752112545954E-265</v>
      </c>
      <c r="W211" s="26">
        <f t="shared" si="337"/>
        <v>5.8982163176216821E-217</v>
      </c>
      <c r="X211" s="26">
        <f t="shared" si="338"/>
        <v>1</v>
      </c>
      <c r="Y211" s="26">
        <f t="shared" si="380"/>
        <v>0</v>
      </c>
      <c r="Z211" s="26">
        <f t="shared" si="339"/>
        <v>5.8982163176216821E-217</v>
      </c>
      <c r="AA211" s="26">
        <f t="shared" si="340"/>
        <v>1</v>
      </c>
      <c r="AB211" s="26">
        <f t="shared" si="396"/>
        <v>0</v>
      </c>
      <c r="AC211" s="26">
        <f t="shared" si="397"/>
        <v>5.8982163176216821E-217</v>
      </c>
      <c r="AD211" s="26">
        <f t="shared" si="341"/>
        <v>1.8790789314664621E-178</v>
      </c>
      <c r="AE211" s="26">
        <f t="shared" si="342"/>
        <v>1</v>
      </c>
      <c r="AF211" s="26">
        <f t="shared" si="381"/>
        <v>0</v>
      </c>
      <c r="AG211" s="26">
        <f t="shared" si="343"/>
        <v>1.8790789314664621E-178</v>
      </c>
      <c r="AH211" s="26">
        <f t="shared" si="344"/>
        <v>1</v>
      </c>
      <c r="AI211" s="26">
        <f t="shared" si="398"/>
        <v>0</v>
      </c>
      <c r="AJ211" s="26">
        <f t="shared" si="399"/>
        <v>1.8790789314664621E-178</v>
      </c>
      <c r="AK211" s="26">
        <f t="shared" si="345"/>
        <v>2.8944669879895055E-147</v>
      </c>
      <c r="AL211" s="26">
        <f t="shared" si="346"/>
        <v>1</v>
      </c>
      <c r="AM211" s="26">
        <f t="shared" si="382"/>
        <v>0</v>
      </c>
      <c r="AN211" s="26">
        <f t="shared" si="347"/>
        <v>2.8944669879895055E-147</v>
      </c>
      <c r="AO211" s="26">
        <f t="shared" si="348"/>
        <v>1</v>
      </c>
      <c r="AP211" s="26">
        <f t="shared" si="400"/>
        <v>0</v>
      </c>
      <c r="AQ211" s="26">
        <f t="shared" si="401"/>
        <v>2.8944669879895055E-147</v>
      </c>
      <c r="AR211" s="26">
        <f t="shared" si="349"/>
        <v>3.1655936579740545E-125</v>
      </c>
      <c r="AS211" s="26">
        <f t="shared" si="350"/>
        <v>1</v>
      </c>
      <c r="AT211" s="26">
        <f t="shared" si="383"/>
        <v>0</v>
      </c>
      <c r="AU211" s="26">
        <f t="shared" si="351"/>
        <v>3.1655936579740545E-125</v>
      </c>
      <c r="AV211" s="26">
        <f t="shared" si="352"/>
        <v>1</v>
      </c>
      <c r="AW211" s="26">
        <f t="shared" si="402"/>
        <v>0</v>
      </c>
      <c r="AX211" s="26">
        <f t="shared" si="403"/>
        <v>3.1655936579740545E-125</v>
      </c>
      <c r="AY211" s="26">
        <f t="shared" si="353"/>
        <v>1.8591075214097509E-105</v>
      </c>
      <c r="AZ211" s="26">
        <f t="shared" si="354"/>
        <v>1</v>
      </c>
      <c r="BA211" s="26">
        <f t="shared" si="384"/>
        <v>0</v>
      </c>
      <c r="BB211" s="26">
        <f t="shared" si="355"/>
        <v>1.8591075214097509E-105</v>
      </c>
      <c r="BC211" s="26">
        <f t="shared" si="356"/>
        <v>1</v>
      </c>
      <c r="BD211" s="26">
        <f t="shared" si="404"/>
        <v>0</v>
      </c>
      <c r="BE211" s="26">
        <f t="shared" si="405"/>
        <v>1.8591075214097509E-105</v>
      </c>
      <c r="BF211" s="26">
        <f t="shared" si="357"/>
        <v>9.5091450050856395E-82</v>
      </c>
      <c r="BG211" s="26">
        <f t="shared" si="358"/>
        <v>1</v>
      </c>
      <c r="BH211" s="26">
        <f t="shared" si="385"/>
        <v>0</v>
      </c>
      <c r="BI211" s="26">
        <f t="shared" si="359"/>
        <v>9.5091450050856395E-82</v>
      </c>
      <c r="BJ211" s="26">
        <f t="shared" si="360"/>
        <v>1</v>
      </c>
      <c r="BK211" s="26">
        <f t="shared" si="406"/>
        <v>0</v>
      </c>
      <c r="BL211" s="26">
        <f t="shared" si="407"/>
        <v>9.5091450050856395E-82</v>
      </c>
      <c r="BM211" s="26">
        <f t="shared" si="361"/>
        <v>1.3797825889554036E-60</v>
      </c>
      <c r="BN211" s="26">
        <f t="shared" si="362"/>
        <v>1</v>
      </c>
      <c r="BO211" s="26">
        <f t="shared" si="386"/>
        <v>0</v>
      </c>
      <c r="BP211" s="26">
        <f t="shared" si="363"/>
        <v>1.3797825889554036E-60</v>
      </c>
      <c r="BQ211" s="26">
        <f t="shared" si="364"/>
        <v>1</v>
      </c>
      <c r="BR211" s="26">
        <f t="shared" si="408"/>
        <v>0</v>
      </c>
      <c r="BS211" s="26">
        <f t="shared" si="409"/>
        <v>1.3797825889554036E-60</v>
      </c>
      <c r="BT211" s="26">
        <f t="shared" si="365"/>
        <v>2.5713922840841358E-39</v>
      </c>
      <c r="BU211" s="26">
        <f t="shared" si="366"/>
        <v>1</v>
      </c>
      <c r="BV211" s="26">
        <f t="shared" si="387"/>
        <v>0</v>
      </c>
      <c r="BW211" s="26">
        <f t="shared" si="367"/>
        <v>2.5713922840841358E-39</v>
      </c>
      <c r="BX211" s="26">
        <f t="shared" si="368"/>
        <v>1</v>
      </c>
      <c r="BY211" s="26">
        <f t="shared" si="410"/>
        <v>0</v>
      </c>
      <c r="BZ211" s="26">
        <f t="shared" si="411"/>
        <v>2.5713922840841358E-39</v>
      </c>
      <c r="CA211" s="26">
        <f t="shared" si="369"/>
        <v>1.2557261271854092E-25</v>
      </c>
      <c r="CB211" s="26">
        <f t="shared" si="370"/>
        <v>1</v>
      </c>
      <c r="CC211" s="26">
        <f t="shared" si="388"/>
        <v>0</v>
      </c>
      <c r="CD211" s="26">
        <f t="shared" si="371"/>
        <v>1.2557261271854092E-25</v>
      </c>
      <c r="CE211" s="26">
        <f t="shared" si="372"/>
        <v>1</v>
      </c>
      <c r="CF211" s="26">
        <f t="shared" si="412"/>
        <v>0</v>
      </c>
      <c r="CG211" s="26">
        <f t="shared" si="413"/>
        <v>1.2557261271854092E-25</v>
      </c>
      <c r="CH211" s="26">
        <f t="shared" si="373"/>
        <v>1.9001650018105028E-16</v>
      </c>
      <c r="CI211" s="26">
        <f t="shared" si="374"/>
        <v>1</v>
      </c>
      <c r="CJ211" s="26">
        <f t="shared" si="389"/>
        <v>0</v>
      </c>
      <c r="CK211" s="26">
        <f t="shared" si="375"/>
        <v>1.9001650018105028E-16</v>
      </c>
      <c r="CL211" s="26">
        <f t="shared" si="376"/>
        <v>1</v>
      </c>
      <c r="CM211" s="26">
        <f t="shared" si="414"/>
        <v>0</v>
      </c>
      <c r="CN211" s="26">
        <f t="shared" si="415"/>
        <v>1.9001650018105028E-16</v>
      </c>
    </row>
    <row r="212" spans="1:92" x14ac:dyDescent="0.25">
      <c r="A212" s="38">
        <v>206</v>
      </c>
      <c r="B212" s="26">
        <f t="shared" si="325"/>
        <v>0</v>
      </c>
      <c r="C212" s="26">
        <f t="shared" si="326"/>
        <v>1</v>
      </c>
      <c r="D212" s="26">
        <f t="shared" si="377"/>
        <v>0</v>
      </c>
      <c r="E212" s="26">
        <f t="shared" si="327"/>
        <v>0</v>
      </c>
      <c r="F212" s="26">
        <f t="shared" si="328"/>
        <v>1</v>
      </c>
      <c r="G212" s="26">
        <f t="shared" si="390"/>
        <v>0</v>
      </c>
      <c r="H212" s="26">
        <f t="shared" si="391"/>
        <v>0</v>
      </c>
      <c r="I212" s="26">
        <f t="shared" si="329"/>
        <v>0</v>
      </c>
      <c r="J212" s="26">
        <f t="shared" si="330"/>
        <v>1</v>
      </c>
      <c r="K212" s="26">
        <f t="shared" si="378"/>
        <v>0</v>
      </c>
      <c r="L212" s="26">
        <f t="shared" si="331"/>
        <v>0</v>
      </c>
      <c r="M212" s="26">
        <f t="shared" si="332"/>
        <v>1</v>
      </c>
      <c r="N212" s="26">
        <f t="shared" si="392"/>
        <v>0</v>
      </c>
      <c r="O212" s="26">
        <f t="shared" si="393"/>
        <v>0</v>
      </c>
      <c r="P212" s="26">
        <f t="shared" si="333"/>
        <v>3.4593693422417942E-267</v>
      </c>
      <c r="Q212" s="26">
        <f t="shared" si="334"/>
        <v>1</v>
      </c>
      <c r="R212" s="26">
        <f t="shared" si="379"/>
        <v>0</v>
      </c>
      <c r="S212" s="26">
        <f t="shared" si="335"/>
        <v>3.4593693422417942E-267</v>
      </c>
      <c r="T212" s="26">
        <f t="shared" si="336"/>
        <v>1</v>
      </c>
      <c r="U212" s="26">
        <f t="shared" si="394"/>
        <v>0</v>
      </c>
      <c r="V212" s="26">
        <f t="shared" si="395"/>
        <v>3.4593693422417942E-267</v>
      </c>
      <c r="W212" s="26">
        <f t="shared" si="337"/>
        <v>2.0042482632697191E-218</v>
      </c>
      <c r="X212" s="26">
        <f t="shared" si="338"/>
        <v>1</v>
      </c>
      <c r="Y212" s="26">
        <f t="shared" si="380"/>
        <v>0</v>
      </c>
      <c r="Z212" s="26">
        <f t="shared" si="339"/>
        <v>2.0042482632697191E-218</v>
      </c>
      <c r="AA212" s="26">
        <f t="shared" si="340"/>
        <v>1</v>
      </c>
      <c r="AB212" s="26">
        <f t="shared" si="396"/>
        <v>0</v>
      </c>
      <c r="AC212" s="26">
        <f t="shared" si="397"/>
        <v>2.0042482632697191E-218</v>
      </c>
      <c r="AD212" s="26">
        <f t="shared" si="341"/>
        <v>1.0033916624336414E-179</v>
      </c>
      <c r="AE212" s="26">
        <f t="shared" si="342"/>
        <v>1</v>
      </c>
      <c r="AF212" s="26">
        <f t="shared" si="381"/>
        <v>0</v>
      </c>
      <c r="AG212" s="26">
        <f t="shared" si="343"/>
        <v>1.0033916624336414E-179</v>
      </c>
      <c r="AH212" s="26">
        <f t="shared" si="344"/>
        <v>1</v>
      </c>
      <c r="AI212" s="26">
        <f t="shared" si="398"/>
        <v>0</v>
      </c>
      <c r="AJ212" s="26">
        <f t="shared" si="399"/>
        <v>1.0033916624336414E-179</v>
      </c>
      <c r="AK212" s="26">
        <f t="shared" si="345"/>
        <v>2.248129699409627E-148</v>
      </c>
      <c r="AL212" s="26">
        <f t="shared" si="346"/>
        <v>1</v>
      </c>
      <c r="AM212" s="26">
        <f t="shared" si="382"/>
        <v>0</v>
      </c>
      <c r="AN212" s="26">
        <f t="shared" si="347"/>
        <v>2.248129699409627E-148</v>
      </c>
      <c r="AO212" s="26">
        <f t="shared" si="348"/>
        <v>1</v>
      </c>
      <c r="AP212" s="26">
        <f t="shared" si="400"/>
        <v>0</v>
      </c>
      <c r="AQ212" s="26">
        <f t="shared" si="401"/>
        <v>2.248129699409627E-148</v>
      </c>
      <c r="AR212" s="26">
        <f t="shared" si="349"/>
        <v>3.2270614959931235E-126</v>
      </c>
      <c r="AS212" s="26">
        <f t="shared" si="350"/>
        <v>1</v>
      </c>
      <c r="AT212" s="26">
        <f t="shared" si="383"/>
        <v>0</v>
      </c>
      <c r="AU212" s="26">
        <f t="shared" si="351"/>
        <v>3.2270614959931235E-126</v>
      </c>
      <c r="AV212" s="26">
        <f t="shared" si="352"/>
        <v>1</v>
      </c>
      <c r="AW212" s="26">
        <f t="shared" si="402"/>
        <v>0</v>
      </c>
      <c r="AX212" s="26">
        <f t="shared" si="403"/>
        <v>3.2270614959931235E-126</v>
      </c>
      <c r="AY212" s="26">
        <f t="shared" si="353"/>
        <v>2.4366943241777047E-106</v>
      </c>
      <c r="AZ212" s="26">
        <f t="shared" si="354"/>
        <v>1</v>
      </c>
      <c r="BA212" s="26">
        <f t="shared" si="384"/>
        <v>0</v>
      </c>
      <c r="BB212" s="26">
        <f t="shared" si="355"/>
        <v>2.4366943241777047E-106</v>
      </c>
      <c r="BC212" s="26">
        <f t="shared" si="356"/>
        <v>1</v>
      </c>
      <c r="BD212" s="26">
        <f t="shared" si="404"/>
        <v>0</v>
      </c>
      <c r="BE212" s="26">
        <f t="shared" si="405"/>
        <v>2.4366943241777047E-106</v>
      </c>
      <c r="BF212" s="26">
        <f t="shared" si="357"/>
        <v>1.707953229068756E-82</v>
      </c>
      <c r="BG212" s="26">
        <f t="shared" si="358"/>
        <v>1</v>
      </c>
      <c r="BH212" s="26">
        <f t="shared" si="385"/>
        <v>0</v>
      </c>
      <c r="BI212" s="26">
        <f t="shared" si="359"/>
        <v>1.707953229068756E-82</v>
      </c>
      <c r="BJ212" s="26">
        <f t="shared" si="360"/>
        <v>1</v>
      </c>
      <c r="BK212" s="26">
        <f t="shared" si="406"/>
        <v>0</v>
      </c>
      <c r="BL212" s="26">
        <f t="shared" si="407"/>
        <v>1.707953229068756E-82</v>
      </c>
      <c r="BM212" s="26">
        <f t="shared" si="361"/>
        <v>3.3489868663965848E-61</v>
      </c>
      <c r="BN212" s="26">
        <f t="shared" si="362"/>
        <v>1</v>
      </c>
      <c r="BO212" s="26">
        <f t="shared" si="386"/>
        <v>0</v>
      </c>
      <c r="BP212" s="26">
        <f t="shared" si="363"/>
        <v>3.3489868663965848E-61</v>
      </c>
      <c r="BQ212" s="26">
        <f t="shared" si="364"/>
        <v>1</v>
      </c>
      <c r="BR212" s="26">
        <f t="shared" si="408"/>
        <v>0</v>
      </c>
      <c r="BS212" s="26">
        <f t="shared" si="409"/>
        <v>3.3489868663965848E-61</v>
      </c>
      <c r="BT212" s="26">
        <f t="shared" si="365"/>
        <v>8.7377407711594222E-40</v>
      </c>
      <c r="BU212" s="26">
        <f t="shared" si="366"/>
        <v>1</v>
      </c>
      <c r="BV212" s="26">
        <f t="shared" si="387"/>
        <v>0</v>
      </c>
      <c r="BW212" s="26">
        <f t="shared" si="367"/>
        <v>8.7377407711594222E-40</v>
      </c>
      <c r="BX212" s="26">
        <f t="shared" si="368"/>
        <v>1</v>
      </c>
      <c r="BY212" s="26">
        <f t="shared" si="410"/>
        <v>0</v>
      </c>
      <c r="BZ212" s="26">
        <f t="shared" si="411"/>
        <v>8.7377407711594222E-40</v>
      </c>
      <c r="CA212" s="26">
        <f t="shared" si="369"/>
        <v>5.4861821090625393E-26</v>
      </c>
      <c r="CB212" s="26">
        <f t="shared" si="370"/>
        <v>1</v>
      </c>
      <c r="CC212" s="26">
        <f t="shared" si="388"/>
        <v>0</v>
      </c>
      <c r="CD212" s="26">
        <f t="shared" si="371"/>
        <v>5.4861821090625393E-26</v>
      </c>
      <c r="CE212" s="26">
        <f t="shared" si="372"/>
        <v>1</v>
      </c>
      <c r="CF212" s="26">
        <f t="shared" si="412"/>
        <v>0</v>
      </c>
      <c r="CG212" s="26">
        <f t="shared" si="413"/>
        <v>5.4861821090625393E-26</v>
      </c>
      <c r="CH212" s="26">
        <f t="shared" si="373"/>
        <v>1.0146512145589615E-16</v>
      </c>
      <c r="CI212" s="26">
        <f t="shared" si="374"/>
        <v>1</v>
      </c>
      <c r="CJ212" s="26">
        <f t="shared" si="389"/>
        <v>0</v>
      </c>
      <c r="CK212" s="26">
        <f t="shared" si="375"/>
        <v>1.0146512145589615E-16</v>
      </c>
      <c r="CL212" s="26">
        <f t="shared" si="376"/>
        <v>1</v>
      </c>
      <c r="CM212" s="26">
        <f t="shared" si="414"/>
        <v>0</v>
      </c>
      <c r="CN212" s="26">
        <f t="shared" si="415"/>
        <v>1.0146512145589615E-16</v>
      </c>
    </row>
    <row r="213" spans="1:92" x14ac:dyDescent="0.25">
      <c r="A213" s="38">
        <v>207</v>
      </c>
      <c r="B213" s="26">
        <f t="shared" si="325"/>
        <v>0</v>
      </c>
      <c r="C213" s="26">
        <f t="shared" si="326"/>
        <v>1</v>
      </c>
      <c r="D213" s="26">
        <f t="shared" si="377"/>
        <v>0</v>
      </c>
      <c r="E213" s="26">
        <f t="shared" si="327"/>
        <v>0</v>
      </c>
      <c r="F213" s="26">
        <f t="shared" si="328"/>
        <v>1</v>
      </c>
      <c r="G213" s="26">
        <f t="shared" si="390"/>
        <v>0</v>
      </c>
      <c r="H213" s="26">
        <f t="shared" si="391"/>
        <v>0</v>
      </c>
      <c r="I213" s="26">
        <f t="shared" si="329"/>
        <v>0</v>
      </c>
      <c r="J213" s="26">
        <f t="shared" si="330"/>
        <v>1</v>
      </c>
      <c r="K213" s="26">
        <f t="shared" si="378"/>
        <v>0</v>
      </c>
      <c r="L213" s="26">
        <f t="shared" si="331"/>
        <v>0</v>
      </c>
      <c r="M213" s="26">
        <f t="shared" si="332"/>
        <v>1</v>
      </c>
      <c r="N213" s="26">
        <f t="shared" si="392"/>
        <v>0</v>
      </c>
      <c r="O213" s="26">
        <f t="shared" si="393"/>
        <v>0</v>
      </c>
      <c r="P213" s="26">
        <f t="shared" si="333"/>
        <v>6.6847716758300742E-269</v>
      </c>
      <c r="Q213" s="26">
        <f t="shared" si="334"/>
        <v>1</v>
      </c>
      <c r="R213" s="26">
        <f t="shared" si="379"/>
        <v>0</v>
      </c>
      <c r="S213" s="26">
        <f t="shared" si="335"/>
        <v>6.6847716758300742E-269</v>
      </c>
      <c r="T213" s="26">
        <f t="shared" si="336"/>
        <v>1</v>
      </c>
      <c r="U213" s="26">
        <f t="shared" si="394"/>
        <v>0</v>
      </c>
      <c r="V213" s="26">
        <f t="shared" si="395"/>
        <v>6.6847716758300742E-269</v>
      </c>
      <c r="W213" s="26">
        <f t="shared" si="337"/>
        <v>6.7776511318299535E-220</v>
      </c>
      <c r="X213" s="26">
        <f t="shared" si="338"/>
        <v>1</v>
      </c>
      <c r="Y213" s="26">
        <f t="shared" si="380"/>
        <v>0</v>
      </c>
      <c r="Z213" s="26">
        <f t="shared" si="339"/>
        <v>6.7776511318299535E-220</v>
      </c>
      <c r="AA213" s="26">
        <f t="shared" si="340"/>
        <v>1</v>
      </c>
      <c r="AB213" s="26">
        <f t="shared" si="396"/>
        <v>0</v>
      </c>
      <c r="AC213" s="26">
        <f t="shared" si="397"/>
        <v>6.7776511318299535E-220</v>
      </c>
      <c r="AD213" s="26">
        <f t="shared" si="341"/>
        <v>5.3320329887771104E-181</v>
      </c>
      <c r="AE213" s="26">
        <f t="shared" si="342"/>
        <v>1</v>
      </c>
      <c r="AF213" s="26">
        <f t="shared" si="381"/>
        <v>0</v>
      </c>
      <c r="AG213" s="26">
        <f t="shared" si="343"/>
        <v>5.3320329887771104E-181</v>
      </c>
      <c r="AH213" s="26">
        <f t="shared" si="344"/>
        <v>1</v>
      </c>
      <c r="AI213" s="26">
        <f t="shared" si="398"/>
        <v>0</v>
      </c>
      <c r="AJ213" s="26">
        <f t="shared" si="399"/>
        <v>5.3320329887771104E-181</v>
      </c>
      <c r="AK213" s="26">
        <f t="shared" si="345"/>
        <v>1.7376847918140497E-149</v>
      </c>
      <c r="AL213" s="26">
        <f t="shared" si="346"/>
        <v>1</v>
      </c>
      <c r="AM213" s="26">
        <f t="shared" si="382"/>
        <v>0</v>
      </c>
      <c r="AN213" s="26">
        <f t="shared" si="347"/>
        <v>1.7376847918140497E-149</v>
      </c>
      <c r="AO213" s="26">
        <f t="shared" si="348"/>
        <v>1</v>
      </c>
      <c r="AP213" s="26">
        <f t="shared" si="400"/>
        <v>0</v>
      </c>
      <c r="AQ213" s="26">
        <f t="shared" si="401"/>
        <v>1.7376847918140497E-149</v>
      </c>
      <c r="AR213" s="26">
        <f t="shared" si="349"/>
        <v>3.273830503181229E-127</v>
      </c>
      <c r="AS213" s="26">
        <f t="shared" si="350"/>
        <v>1</v>
      </c>
      <c r="AT213" s="26">
        <f t="shared" si="383"/>
        <v>0</v>
      </c>
      <c r="AU213" s="26">
        <f t="shared" si="351"/>
        <v>3.273830503181229E-127</v>
      </c>
      <c r="AV213" s="26">
        <f t="shared" si="352"/>
        <v>1</v>
      </c>
      <c r="AW213" s="26">
        <f t="shared" si="402"/>
        <v>0</v>
      </c>
      <c r="AX213" s="26">
        <f t="shared" si="403"/>
        <v>3.273830503181229E-127</v>
      </c>
      <c r="AY213" s="26">
        <f t="shared" si="353"/>
        <v>3.1782969445795568E-107</v>
      </c>
      <c r="AZ213" s="26">
        <f t="shared" si="354"/>
        <v>1</v>
      </c>
      <c r="BA213" s="26">
        <f t="shared" si="384"/>
        <v>0</v>
      </c>
      <c r="BB213" s="26">
        <f t="shared" si="355"/>
        <v>3.1782969445795568E-107</v>
      </c>
      <c r="BC213" s="26">
        <f t="shared" si="356"/>
        <v>1</v>
      </c>
      <c r="BD213" s="26">
        <f t="shared" si="404"/>
        <v>0</v>
      </c>
      <c r="BE213" s="26">
        <f t="shared" si="405"/>
        <v>3.1782969445795568E-107</v>
      </c>
      <c r="BF213" s="26">
        <f t="shared" si="357"/>
        <v>3.0528632596881716E-83</v>
      </c>
      <c r="BG213" s="26">
        <f t="shared" si="358"/>
        <v>1</v>
      </c>
      <c r="BH213" s="26">
        <f t="shared" si="385"/>
        <v>0</v>
      </c>
      <c r="BI213" s="26">
        <f t="shared" si="359"/>
        <v>3.0528632596881716E-83</v>
      </c>
      <c r="BJ213" s="26">
        <f t="shared" si="360"/>
        <v>1</v>
      </c>
      <c r="BK213" s="26">
        <f t="shared" si="406"/>
        <v>0</v>
      </c>
      <c r="BL213" s="26">
        <f t="shared" si="407"/>
        <v>3.0528632596881716E-83</v>
      </c>
      <c r="BM213" s="26">
        <f t="shared" si="361"/>
        <v>8.0893402569972422E-62</v>
      </c>
      <c r="BN213" s="26">
        <f t="shared" si="362"/>
        <v>1</v>
      </c>
      <c r="BO213" s="26">
        <f t="shared" si="386"/>
        <v>0</v>
      </c>
      <c r="BP213" s="26">
        <f t="shared" si="363"/>
        <v>8.0893402569972422E-62</v>
      </c>
      <c r="BQ213" s="26">
        <f t="shared" si="364"/>
        <v>1</v>
      </c>
      <c r="BR213" s="26">
        <f t="shared" si="408"/>
        <v>0</v>
      </c>
      <c r="BS213" s="26">
        <f t="shared" si="409"/>
        <v>8.0893402569972422E-62</v>
      </c>
      <c r="BT213" s="26">
        <f t="shared" si="365"/>
        <v>2.9547915651264241E-40</v>
      </c>
      <c r="BU213" s="26">
        <f t="shared" si="366"/>
        <v>1</v>
      </c>
      <c r="BV213" s="26">
        <f t="shared" si="387"/>
        <v>0</v>
      </c>
      <c r="BW213" s="26">
        <f t="shared" si="367"/>
        <v>2.9547915651264241E-40</v>
      </c>
      <c r="BX213" s="26">
        <f t="shared" si="368"/>
        <v>1</v>
      </c>
      <c r="BY213" s="26">
        <f t="shared" si="410"/>
        <v>0</v>
      </c>
      <c r="BZ213" s="26">
        <f t="shared" si="411"/>
        <v>2.9547915651264241E-40</v>
      </c>
      <c r="CA213" s="26">
        <f t="shared" si="369"/>
        <v>2.385296569157616E-26</v>
      </c>
      <c r="CB213" s="26">
        <f t="shared" si="370"/>
        <v>1</v>
      </c>
      <c r="CC213" s="26">
        <f t="shared" si="388"/>
        <v>0</v>
      </c>
      <c r="CD213" s="26">
        <f t="shared" si="371"/>
        <v>2.385296569157616E-26</v>
      </c>
      <c r="CE213" s="26">
        <f t="shared" si="372"/>
        <v>1</v>
      </c>
      <c r="CF213" s="26">
        <f t="shared" si="412"/>
        <v>0</v>
      </c>
      <c r="CG213" s="26">
        <f t="shared" si="413"/>
        <v>2.385296569157616E-26</v>
      </c>
      <c r="CH213" s="26">
        <f t="shared" si="373"/>
        <v>5.3918663575598264E-17</v>
      </c>
      <c r="CI213" s="26">
        <f t="shared" si="374"/>
        <v>1</v>
      </c>
      <c r="CJ213" s="26">
        <f t="shared" si="389"/>
        <v>0</v>
      </c>
      <c r="CK213" s="26">
        <f t="shared" si="375"/>
        <v>5.3918663575598264E-17</v>
      </c>
      <c r="CL213" s="26">
        <f t="shared" si="376"/>
        <v>1</v>
      </c>
      <c r="CM213" s="26">
        <f t="shared" si="414"/>
        <v>0</v>
      </c>
      <c r="CN213" s="26">
        <f t="shared" si="415"/>
        <v>5.3918663575598264E-17</v>
      </c>
    </row>
    <row r="214" spans="1:92" x14ac:dyDescent="0.25">
      <c r="A214" s="38">
        <v>208</v>
      </c>
      <c r="B214" s="26">
        <f t="shared" si="325"/>
        <v>0</v>
      </c>
      <c r="C214" s="26">
        <f t="shared" si="326"/>
        <v>1</v>
      </c>
      <c r="D214" s="26">
        <f t="shared" si="377"/>
        <v>0</v>
      </c>
      <c r="E214" s="26">
        <f t="shared" si="327"/>
        <v>0</v>
      </c>
      <c r="F214" s="26">
        <f t="shared" si="328"/>
        <v>1</v>
      </c>
      <c r="G214" s="26">
        <f t="shared" si="390"/>
        <v>0</v>
      </c>
      <c r="H214" s="26">
        <f t="shared" si="391"/>
        <v>0</v>
      </c>
      <c r="I214" s="26">
        <f t="shared" si="329"/>
        <v>0</v>
      </c>
      <c r="J214" s="26">
        <f t="shared" si="330"/>
        <v>1</v>
      </c>
      <c r="K214" s="26">
        <f t="shared" si="378"/>
        <v>0</v>
      </c>
      <c r="L214" s="26">
        <f t="shared" si="331"/>
        <v>0</v>
      </c>
      <c r="M214" s="26">
        <f t="shared" si="332"/>
        <v>1</v>
      </c>
      <c r="N214" s="26">
        <f t="shared" si="392"/>
        <v>0</v>
      </c>
      <c r="O214" s="26">
        <f t="shared" si="393"/>
        <v>0</v>
      </c>
      <c r="P214" s="26">
        <f t="shared" si="333"/>
        <v>1.2855330145826554E-270</v>
      </c>
      <c r="Q214" s="26">
        <f t="shared" si="334"/>
        <v>1</v>
      </c>
      <c r="R214" s="26">
        <f t="shared" si="379"/>
        <v>0</v>
      </c>
      <c r="S214" s="26">
        <f t="shared" si="335"/>
        <v>1.2855330145826554E-270</v>
      </c>
      <c r="T214" s="26">
        <f t="shared" si="336"/>
        <v>1</v>
      </c>
      <c r="U214" s="26">
        <f t="shared" si="394"/>
        <v>0</v>
      </c>
      <c r="V214" s="26">
        <f t="shared" si="395"/>
        <v>1.2855330145826554E-270</v>
      </c>
      <c r="W214" s="26">
        <f t="shared" si="337"/>
        <v>2.2809402847503211E-221</v>
      </c>
      <c r="X214" s="26">
        <f t="shared" si="338"/>
        <v>1</v>
      </c>
      <c r="Y214" s="26">
        <f t="shared" si="380"/>
        <v>0</v>
      </c>
      <c r="Z214" s="26">
        <f t="shared" si="339"/>
        <v>2.2809402847503211E-221</v>
      </c>
      <c r="AA214" s="26">
        <f t="shared" si="340"/>
        <v>1</v>
      </c>
      <c r="AB214" s="26">
        <f t="shared" si="396"/>
        <v>0</v>
      </c>
      <c r="AC214" s="26">
        <f t="shared" si="397"/>
        <v>2.2809402847503211E-221</v>
      </c>
      <c r="AD214" s="26">
        <f t="shared" si="341"/>
        <v>2.8198251382956898E-182</v>
      </c>
      <c r="AE214" s="26">
        <f t="shared" si="342"/>
        <v>1</v>
      </c>
      <c r="AF214" s="26">
        <f t="shared" si="381"/>
        <v>0</v>
      </c>
      <c r="AG214" s="26">
        <f t="shared" si="343"/>
        <v>2.8198251382956898E-182</v>
      </c>
      <c r="AH214" s="26">
        <f t="shared" si="344"/>
        <v>1</v>
      </c>
      <c r="AI214" s="26">
        <f t="shared" si="398"/>
        <v>0</v>
      </c>
      <c r="AJ214" s="26">
        <f t="shared" si="399"/>
        <v>2.8198251382956898E-182</v>
      </c>
      <c r="AK214" s="26">
        <f t="shared" si="345"/>
        <v>1.3366806090876818E-150</v>
      </c>
      <c r="AL214" s="26">
        <f t="shared" si="346"/>
        <v>1</v>
      </c>
      <c r="AM214" s="26">
        <f t="shared" si="382"/>
        <v>0</v>
      </c>
      <c r="AN214" s="26">
        <f t="shared" si="347"/>
        <v>1.3366806090876818E-150</v>
      </c>
      <c r="AO214" s="26">
        <f t="shared" si="348"/>
        <v>1</v>
      </c>
      <c r="AP214" s="26">
        <f t="shared" si="400"/>
        <v>0</v>
      </c>
      <c r="AQ214" s="26">
        <f t="shared" si="401"/>
        <v>1.3366806090876818E-150</v>
      </c>
      <c r="AR214" s="26">
        <f t="shared" si="349"/>
        <v>3.3053096426352419E-128</v>
      </c>
      <c r="AS214" s="26">
        <f t="shared" si="350"/>
        <v>1</v>
      </c>
      <c r="AT214" s="26">
        <f t="shared" si="383"/>
        <v>0</v>
      </c>
      <c r="AU214" s="26">
        <f t="shared" si="351"/>
        <v>3.3053096426352419E-128</v>
      </c>
      <c r="AV214" s="26">
        <f t="shared" si="352"/>
        <v>1</v>
      </c>
      <c r="AW214" s="26">
        <f t="shared" si="402"/>
        <v>0</v>
      </c>
      <c r="AX214" s="26">
        <f t="shared" si="403"/>
        <v>3.3053096426352419E-128</v>
      </c>
      <c r="AY214" s="26">
        <f t="shared" si="353"/>
        <v>4.1256739184447594E-108</v>
      </c>
      <c r="AZ214" s="26">
        <f t="shared" si="354"/>
        <v>1</v>
      </c>
      <c r="BA214" s="26">
        <f t="shared" si="384"/>
        <v>0</v>
      </c>
      <c r="BB214" s="26">
        <f t="shared" si="355"/>
        <v>4.1256739184447594E-108</v>
      </c>
      <c r="BC214" s="26">
        <f t="shared" si="356"/>
        <v>1</v>
      </c>
      <c r="BD214" s="26">
        <f t="shared" si="404"/>
        <v>0</v>
      </c>
      <c r="BE214" s="26">
        <f t="shared" si="405"/>
        <v>4.1256739184447594E-108</v>
      </c>
      <c r="BF214" s="26">
        <f t="shared" si="357"/>
        <v>5.4305740677143046E-84</v>
      </c>
      <c r="BG214" s="26">
        <f t="shared" si="358"/>
        <v>1</v>
      </c>
      <c r="BH214" s="26">
        <f t="shared" si="385"/>
        <v>0</v>
      </c>
      <c r="BI214" s="26">
        <f t="shared" si="359"/>
        <v>5.4305740677143046E-84</v>
      </c>
      <c r="BJ214" s="26">
        <f t="shared" si="360"/>
        <v>1</v>
      </c>
      <c r="BK214" s="26">
        <f t="shared" si="406"/>
        <v>0</v>
      </c>
      <c r="BL214" s="26">
        <f t="shared" si="407"/>
        <v>5.4305740677143046E-84</v>
      </c>
      <c r="BM214" s="26">
        <f t="shared" si="361"/>
        <v>1.9445529463933865E-62</v>
      </c>
      <c r="BN214" s="26">
        <f t="shared" si="362"/>
        <v>1</v>
      </c>
      <c r="BO214" s="26">
        <f t="shared" si="386"/>
        <v>0</v>
      </c>
      <c r="BP214" s="26">
        <f t="shared" si="363"/>
        <v>1.9445529463933865E-62</v>
      </c>
      <c r="BQ214" s="26">
        <f t="shared" si="364"/>
        <v>1</v>
      </c>
      <c r="BR214" s="26">
        <f t="shared" si="408"/>
        <v>0</v>
      </c>
      <c r="BS214" s="26">
        <f t="shared" si="409"/>
        <v>1.9445529463933865E-62</v>
      </c>
      <c r="BT214" s="26">
        <f t="shared" si="365"/>
        <v>9.944010074944681E-41</v>
      </c>
      <c r="BU214" s="26">
        <f t="shared" si="366"/>
        <v>1</v>
      </c>
      <c r="BV214" s="26">
        <f t="shared" si="387"/>
        <v>0</v>
      </c>
      <c r="BW214" s="26">
        <f t="shared" si="367"/>
        <v>9.944010074944681E-41</v>
      </c>
      <c r="BX214" s="26">
        <f t="shared" si="368"/>
        <v>1</v>
      </c>
      <c r="BY214" s="26">
        <f t="shared" si="410"/>
        <v>0</v>
      </c>
      <c r="BZ214" s="26">
        <f t="shared" si="411"/>
        <v>9.944010074944681E-41</v>
      </c>
      <c r="CA214" s="26">
        <f t="shared" si="369"/>
        <v>1.0320994770393447E-26</v>
      </c>
      <c r="CB214" s="26">
        <f t="shared" si="370"/>
        <v>1</v>
      </c>
      <c r="CC214" s="26">
        <f t="shared" si="388"/>
        <v>0</v>
      </c>
      <c r="CD214" s="26">
        <f t="shared" si="371"/>
        <v>1.0320994770393447E-26</v>
      </c>
      <c r="CE214" s="26">
        <f t="shared" si="372"/>
        <v>1</v>
      </c>
      <c r="CF214" s="26">
        <f t="shared" si="412"/>
        <v>0</v>
      </c>
      <c r="CG214" s="26">
        <f t="shared" si="413"/>
        <v>1.0320994770393447E-26</v>
      </c>
      <c r="CH214" s="26">
        <f t="shared" si="373"/>
        <v>2.8514677852479602E-17</v>
      </c>
      <c r="CI214" s="26">
        <f t="shared" si="374"/>
        <v>1</v>
      </c>
      <c r="CJ214" s="26">
        <f t="shared" si="389"/>
        <v>0</v>
      </c>
      <c r="CK214" s="26">
        <f t="shared" si="375"/>
        <v>2.8514677852479602E-17</v>
      </c>
      <c r="CL214" s="26">
        <f t="shared" si="376"/>
        <v>1</v>
      </c>
      <c r="CM214" s="26">
        <f t="shared" si="414"/>
        <v>0</v>
      </c>
      <c r="CN214" s="26">
        <f t="shared" si="415"/>
        <v>2.8514677852479602E-17</v>
      </c>
    </row>
    <row r="215" spans="1:92" x14ac:dyDescent="0.25">
      <c r="A215" s="38">
        <v>209</v>
      </c>
      <c r="B215" s="26">
        <f t="shared" si="325"/>
        <v>0</v>
      </c>
      <c r="C215" s="26">
        <f t="shared" si="326"/>
        <v>1</v>
      </c>
      <c r="D215" s="26">
        <f t="shared" si="377"/>
        <v>0</v>
      </c>
      <c r="E215" s="26">
        <f t="shared" si="327"/>
        <v>0</v>
      </c>
      <c r="F215" s="26">
        <f t="shared" si="328"/>
        <v>1</v>
      </c>
      <c r="G215" s="26">
        <f t="shared" si="390"/>
        <v>0</v>
      </c>
      <c r="H215" s="26">
        <f t="shared" si="391"/>
        <v>0</v>
      </c>
      <c r="I215" s="26">
        <f t="shared" si="329"/>
        <v>0</v>
      </c>
      <c r="J215" s="26">
        <f t="shared" si="330"/>
        <v>1</v>
      </c>
      <c r="K215" s="26">
        <f t="shared" si="378"/>
        <v>0</v>
      </c>
      <c r="L215" s="26">
        <f t="shared" si="331"/>
        <v>0</v>
      </c>
      <c r="M215" s="26">
        <f t="shared" si="332"/>
        <v>1</v>
      </c>
      <c r="N215" s="26">
        <f t="shared" si="392"/>
        <v>0</v>
      </c>
      <c r="O215" s="26">
        <f t="shared" si="393"/>
        <v>0</v>
      </c>
      <c r="P215" s="26">
        <f t="shared" si="333"/>
        <v>2.4603502671439474E-272</v>
      </c>
      <c r="Q215" s="26">
        <f t="shared" si="334"/>
        <v>1</v>
      </c>
      <c r="R215" s="26">
        <f t="shared" si="379"/>
        <v>0</v>
      </c>
      <c r="S215" s="26">
        <f t="shared" si="335"/>
        <v>2.4603502671439474E-272</v>
      </c>
      <c r="T215" s="26">
        <f t="shared" si="336"/>
        <v>1</v>
      </c>
      <c r="U215" s="26">
        <f t="shared" si="394"/>
        <v>0</v>
      </c>
      <c r="V215" s="26">
        <f t="shared" si="395"/>
        <v>2.4603502671439474E-272</v>
      </c>
      <c r="W215" s="26">
        <f t="shared" si="337"/>
        <v>7.6395129154314272E-223</v>
      </c>
      <c r="X215" s="26">
        <f t="shared" si="338"/>
        <v>1</v>
      </c>
      <c r="Y215" s="26">
        <f t="shared" si="380"/>
        <v>0</v>
      </c>
      <c r="Z215" s="26">
        <f t="shared" si="339"/>
        <v>7.6395129154314272E-223</v>
      </c>
      <c r="AA215" s="26">
        <f t="shared" si="340"/>
        <v>1</v>
      </c>
      <c r="AB215" s="26">
        <f t="shared" si="396"/>
        <v>0</v>
      </c>
      <c r="AC215" s="26">
        <f t="shared" si="397"/>
        <v>7.6395129154314272E-223</v>
      </c>
      <c r="AD215" s="26">
        <f t="shared" si="341"/>
        <v>1.4841184938399317E-183</v>
      </c>
      <c r="AE215" s="26">
        <f t="shared" si="342"/>
        <v>1</v>
      </c>
      <c r="AF215" s="26">
        <f t="shared" si="381"/>
        <v>0</v>
      </c>
      <c r="AG215" s="26">
        <f t="shared" si="343"/>
        <v>1.4841184938399317E-183</v>
      </c>
      <c r="AH215" s="26">
        <f t="shared" si="344"/>
        <v>1</v>
      </c>
      <c r="AI215" s="26">
        <f t="shared" si="398"/>
        <v>0</v>
      </c>
      <c r="AJ215" s="26">
        <f t="shared" si="399"/>
        <v>1.4841184938399317E-183</v>
      </c>
      <c r="AK215" s="26">
        <f t="shared" si="345"/>
        <v>1.0232961600671161E-151</v>
      </c>
      <c r="AL215" s="26">
        <f t="shared" si="346"/>
        <v>1</v>
      </c>
      <c r="AM215" s="26">
        <f t="shared" si="382"/>
        <v>0</v>
      </c>
      <c r="AN215" s="26">
        <f t="shared" si="347"/>
        <v>1.0232961600671161E-151</v>
      </c>
      <c r="AO215" s="26">
        <f t="shared" si="348"/>
        <v>1</v>
      </c>
      <c r="AP215" s="26">
        <f t="shared" si="400"/>
        <v>0</v>
      </c>
      <c r="AQ215" s="26">
        <f t="shared" si="401"/>
        <v>1.0232961600671161E-151</v>
      </c>
      <c r="AR215" s="26">
        <f t="shared" si="349"/>
        <v>3.3211245213080126E-129</v>
      </c>
      <c r="AS215" s="26">
        <f t="shared" si="350"/>
        <v>1</v>
      </c>
      <c r="AT215" s="26">
        <f t="shared" si="383"/>
        <v>0</v>
      </c>
      <c r="AU215" s="26">
        <f t="shared" si="351"/>
        <v>3.3211245213080126E-129</v>
      </c>
      <c r="AV215" s="26">
        <f t="shared" si="352"/>
        <v>1</v>
      </c>
      <c r="AW215" s="26">
        <f t="shared" si="402"/>
        <v>0</v>
      </c>
      <c r="AX215" s="26">
        <f t="shared" si="403"/>
        <v>3.3211245213080126E-129</v>
      </c>
      <c r="AY215" s="26">
        <f t="shared" si="353"/>
        <v>5.3298179807659853E-109</v>
      </c>
      <c r="AZ215" s="26">
        <f t="shared" si="354"/>
        <v>1</v>
      </c>
      <c r="BA215" s="26">
        <f t="shared" si="384"/>
        <v>0</v>
      </c>
      <c r="BB215" s="26">
        <f t="shared" si="355"/>
        <v>5.3298179807659853E-109</v>
      </c>
      <c r="BC215" s="26">
        <f t="shared" si="356"/>
        <v>1</v>
      </c>
      <c r="BD215" s="26">
        <f t="shared" si="404"/>
        <v>0</v>
      </c>
      <c r="BE215" s="26">
        <f t="shared" si="405"/>
        <v>5.3298179807659853E-109</v>
      </c>
      <c r="BF215" s="26">
        <f t="shared" si="357"/>
        <v>9.6139349524132878E-85</v>
      </c>
      <c r="BG215" s="26">
        <f t="shared" si="358"/>
        <v>1</v>
      </c>
      <c r="BH215" s="26">
        <f t="shared" si="385"/>
        <v>0</v>
      </c>
      <c r="BI215" s="26">
        <f t="shared" si="359"/>
        <v>9.6139349524132878E-85</v>
      </c>
      <c r="BJ215" s="26">
        <f t="shared" si="360"/>
        <v>1</v>
      </c>
      <c r="BK215" s="26">
        <f t="shared" si="406"/>
        <v>0</v>
      </c>
      <c r="BL215" s="26">
        <f t="shared" si="407"/>
        <v>9.6139349524132878E-85</v>
      </c>
      <c r="BM215" s="26">
        <f t="shared" si="361"/>
        <v>4.6520405416111971E-63</v>
      </c>
      <c r="BN215" s="26">
        <f t="shared" si="362"/>
        <v>1</v>
      </c>
      <c r="BO215" s="26">
        <f t="shared" si="386"/>
        <v>0</v>
      </c>
      <c r="BP215" s="26">
        <f t="shared" si="363"/>
        <v>4.6520405416111971E-63</v>
      </c>
      <c r="BQ215" s="26">
        <f t="shared" si="364"/>
        <v>1</v>
      </c>
      <c r="BR215" s="26">
        <f t="shared" si="408"/>
        <v>0</v>
      </c>
      <c r="BS215" s="26">
        <f t="shared" si="409"/>
        <v>4.6520405416111971E-63</v>
      </c>
      <c r="BT215" s="26">
        <f t="shared" si="365"/>
        <v>3.3305296901728041E-41</v>
      </c>
      <c r="BU215" s="26">
        <f t="shared" si="366"/>
        <v>1</v>
      </c>
      <c r="BV215" s="26">
        <f t="shared" si="387"/>
        <v>0</v>
      </c>
      <c r="BW215" s="26">
        <f t="shared" si="367"/>
        <v>3.3305296901728041E-41</v>
      </c>
      <c r="BX215" s="26">
        <f t="shared" si="368"/>
        <v>1</v>
      </c>
      <c r="BY215" s="26">
        <f t="shared" si="410"/>
        <v>0</v>
      </c>
      <c r="BZ215" s="26">
        <f t="shared" si="411"/>
        <v>3.3305296901728041E-41</v>
      </c>
      <c r="CA215" s="26">
        <f t="shared" si="369"/>
        <v>4.4444475087817636E-27</v>
      </c>
      <c r="CB215" s="26">
        <f t="shared" si="370"/>
        <v>1</v>
      </c>
      <c r="CC215" s="26">
        <f t="shared" si="388"/>
        <v>0</v>
      </c>
      <c r="CD215" s="26">
        <f t="shared" si="371"/>
        <v>4.4444475087817636E-27</v>
      </c>
      <c r="CE215" s="26">
        <f t="shared" si="372"/>
        <v>1</v>
      </c>
      <c r="CF215" s="26">
        <f t="shared" si="412"/>
        <v>0</v>
      </c>
      <c r="CG215" s="26">
        <f t="shared" si="413"/>
        <v>4.4444475087817636E-27</v>
      </c>
      <c r="CH215" s="26">
        <f t="shared" si="373"/>
        <v>1.5007725185516079E-17</v>
      </c>
      <c r="CI215" s="26">
        <f t="shared" si="374"/>
        <v>1</v>
      </c>
      <c r="CJ215" s="26">
        <f t="shared" si="389"/>
        <v>0</v>
      </c>
      <c r="CK215" s="26">
        <f t="shared" si="375"/>
        <v>1.5007725185516079E-17</v>
      </c>
      <c r="CL215" s="26">
        <f t="shared" si="376"/>
        <v>1</v>
      </c>
      <c r="CM215" s="26">
        <f t="shared" si="414"/>
        <v>0</v>
      </c>
      <c r="CN215" s="26">
        <f t="shared" si="415"/>
        <v>1.5007725185516079E-17</v>
      </c>
    </row>
    <row r="216" spans="1:92" x14ac:dyDescent="0.25">
      <c r="A216" s="38">
        <v>210</v>
      </c>
      <c r="B216" s="26">
        <f t="shared" si="325"/>
        <v>0</v>
      </c>
      <c r="C216" s="26">
        <f t="shared" si="326"/>
        <v>1</v>
      </c>
      <c r="D216" s="26">
        <f t="shared" si="377"/>
        <v>0</v>
      </c>
      <c r="E216" s="26">
        <f t="shared" si="327"/>
        <v>0</v>
      </c>
      <c r="F216" s="26">
        <f t="shared" si="328"/>
        <v>1</v>
      </c>
      <c r="G216" s="26">
        <f t="shared" si="390"/>
        <v>0</v>
      </c>
      <c r="H216" s="26">
        <f t="shared" si="391"/>
        <v>0</v>
      </c>
      <c r="I216" s="26">
        <f t="shared" si="329"/>
        <v>0</v>
      </c>
      <c r="J216" s="26">
        <f t="shared" si="330"/>
        <v>1</v>
      </c>
      <c r="K216" s="26">
        <f t="shared" si="378"/>
        <v>0</v>
      </c>
      <c r="L216" s="26">
        <f t="shared" si="331"/>
        <v>0</v>
      </c>
      <c r="M216" s="26">
        <f t="shared" si="332"/>
        <v>1</v>
      </c>
      <c r="N216" s="26">
        <f t="shared" si="392"/>
        <v>0</v>
      </c>
      <c r="O216" s="26">
        <f t="shared" si="393"/>
        <v>0</v>
      </c>
      <c r="P216" s="26">
        <f t="shared" si="333"/>
        <v>4.686381461226117E-274</v>
      </c>
      <c r="Q216" s="26">
        <f t="shared" si="334"/>
        <v>1</v>
      </c>
      <c r="R216" s="26">
        <f t="shared" si="379"/>
        <v>0</v>
      </c>
      <c r="S216" s="26">
        <f t="shared" si="335"/>
        <v>4.686381461226117E-274</v>
      </c>
      <c r="T216" s="26">
        <f t="shared" si="336"/>
        <v>1</v>
      </c>
      <c r="U216" s="26">
        <f t="shared" si="394"/>
        <v>0</v>
      </c>
      <c r="V216" s="26">
        <f t="shared" si="395"/>
        <v>4.686381461226117E-274</v>
      </c>
      <c r="W216" s="26">
        <f t="shared" si="337"/>
        <v>2.5465043051440845E-224</v>
      </c>
      <c r="X216" s="26">
        <f t="shared" si="338"/>
        <v>1</v>
      </c>
      <c r="Y216" s="26">
        <f t="shared" si="380"/>
        <v>0</v>
      </c>
      <c r="Z216" s="26">
        <f t="shared" si="339"/>
        <v>2.5465043051440845E-224</v>
      </c>
      <c r="AA216" s="26">
        <f t="shared" si="340"/>
        <v>1</v>
      </c>
      <c r="AB216" s="26">
        <f t="shared" si="396"/>
        <v>0</v>
      </c>
      <c r="AC216" s="26">
        <f t="shared" si="397"/>
        <v>2.5465043051440845E-224</v>
      </c>
      <c r="AD216" s="26">
        <f t="shared" si="341"/>
        <v>7.7739540153518698E-185</v>
      </c>
      <c r="AE216" s="26">
        <f t="shared" si="342"/>
        <v>1</v>
      </c>
      <c r="AF216" s="26">
        <f t="shared" si="381"/>
        <v>0</v>
      </c>
      <c r="AG216" s="26">
        <f t="shared" si="343"/>
        <v>7.7739540153518698E-185</v>
      </c>
      <c r="AH216" s="26">
        <f t="shared" si="344"/>
        <v>1</v>
      </c>
      <c r="AI216" s="26">
        <f t="shared" si="398"/>
        <v>0</v>
      </c>
      <c r="AJ216" s="26">
        <f t="shared" si="399"/>
        <v>7.7739540153518698E-185</v>
      </c>
      <c r="AK216" s="26">
        <f t="shared" si="345"/>
        <v>7.7965421719409854E-153</v>
      </c>
      <c r="AL216" s="26">
        <f t="shared" si="346"/>
        <v>1</v>
      </c>
      <c r="AM216" s="26">
        <f t="shared" si="382"/>
        <v>0</v>
      </c>
      <c r="AN216" s="26">
        <f t="shared" si="347"/>
        <v>7.7965421719409854E-153</v>
      </c>
      <c r="AO216" s="26">
        <f t="shared" si="348"/>
        <v>1</v>
      </c>
      <c r="AP216" s="26">
        <f t="shared" si="400"/>
        <v>0</v>
      </c>
      <c r="AQ216" s="26">
        <f t="shared" si="401"/>
        <v>7.7965421719409854E-153</v>
      </c>
      <c r="AR216" s="26">
        <f t="shared" si="349"/>
        <v>3.3211245213079863E-130</v>
      </c>
      <c r="AS216" s="26">
        <f t="shared" si="350"/>
        <v>1</v>
      </c>
      <c r="AT216" s="26">
        <f t="shared" si="383"/>
        <v>0</v>
      </c>
      <c r="AU216" s="26">
        <f t="shared" si="351"/>
        <v>3.3211245213079863E-130</v>
      </c>
      <c r="AV216" s="26">
        <f t="shared" si="352"/>
        <v>1</v>
      </c>
      <c r="AW216" s="26">
        <f t="shared" si="402"/>
        <v>0</v>
      </c>
      <c r="AX216" s="26">
        <f t="shared" si="403"/>
        <v>3.3211245213079863E-130</v>
      </c>
      <c r="AY216" s="26">
        <f t="shared" si="353"/>
        <v>6.852623118127355E-110</v>
      </c>
      <c r="AZ216" s="26">
        <f t="shared" si="354"/>
        <v>1</v>
      </c>
      <c r="BA216" s="26">
        <f t="shared" si="384"/>
        <v>0</v>
      </c>
      <c r="BB216" s="26">
        <f t="shared" si="355"/>
        <v>6.852623118127355E-110</v>
      </c>
      <c r="BC216" s="26">
        <f t="shared" si="356"/>
        <v>1</v>
      </c>
      <c r="BD216" s="26">
        <f t="shared" si="404"/>
        <v>0</v>
      </c>
      <c r="BE216" s="26">
        <f t="shared" si="405"/>
        <v>6.852623118127355E-110</v>
      </c>
      <c r="BF216" s="26">
        <f t="shared" si="357"/>
        <v>1.6938837773299378E-85</v>
      </c>
      <c r="BG216" s="26">
        <f t="shared" si="358"/>
        <v>1</v>
      </c>
      <c r="BH216" s="26">
        <f t="shared" si="385"/>
        <v>0</v>
      </c>
      <c r="BI216" s="26">
        <f t="shared" si="359"/>
        <v>1.6938837773299378E-85</v>
      </c>
      <c r="BJ216" s="26">
        <f t="shared" si="360"/>
        <v>1</v>
      </c>
      <c r="BK216" s="26">
        <f t="shared" si="406"/>
        <v>0</v>
      </c>
      <c r="BL216" s="26">
        <f t="shared" si="407"/>
        <v>1.6938837773299378E-85</v>
      </c>
      <c r="BM216" s="26">
        <f t="shared" si="361"/>
        <v>1.1076287003835475E-63</v>
      </c>
      <c r="BN216" s="26">
        <f t="shared" si="362"/>
        <v>1</v>
      </c>
      <c r="BO216" s="26">
        <f t="shared" si="386"/>
        <v>0</v>
      </c>
      <c r="BP216" s="26">
        <f t="shared" si="363"/>
        <v>1.1076287003835475E-63</v>
      </c>
      <c r="BQ216" s="26">
        <f t="shared" si="364"/>
        <v>1</v>
      </c>
      <c r="BR216" s="26">
        <f t="shared" si="408"/>
        <v>0</v>
      </c>
      <c r="BS216" s="26">
        <f t="shared" si="409"/>
        <v>1.1076287003835475E-63</v>
      </c>
      <c r="BT216" s="26">
        <f t="shared" si="365"/>
        <v>1.1101765633909339E-41</v>
      </c>
      <c r="BU216" s="26">
        <f t="shared" si="366"/>
        <v>1</v>
      </c>
      <c r="BV216" s="26">
        <f t="shared" si="387"/>
        <v>0</v>
      </c>
      <c r="BW216" s="26">
        <f t="shared" si="367"/>
        <v>1.1101765633909339E-41</v>
      </c>
      <c r="BX216" s="26">
        <f t="shared" si="368"/>
        <v>1</v>
      </c>
      <c r="BY216" s="26">
        <f t="shared" si="410"/>
        <v>0</v>
      </c>
      <c r="BZ216" s="26">
        <f t="shared" si="411"/>
        <v>1.1101765633909339E-41</v>
      </c>
      <c r="CA216" s="26">
        <f t="shared" si="369"/>
        <v>1.9047632180493405E-27</v>
      </c>
      <c r="CB216" s="26">
        <f t="shared" si="370"/>
        <v>1</v>
      </c>
      <c r="CC216" s="26">
        <f t="shared" si="388"/>
        <v>0</v>
      </c>
      <c r="CD216" s="26">
        <f t="shared" si="371"/>
        <v>1.9047632180493405E-27</v>
      </c>
      <c r="CE216" s="26">
        <f t="shared" si="372"/>
        <v>1</v>
      </c>
      <c r="CF216" s="26">
        <f t="shared" si="412"/>
        <v>0</v>
      </c>
      <c r="CG216" s="26">
        <f t="shared" si="413"/>
        <v>1.9047632180493405E-27</v>
      </c>
      <c r="CH216" s="26">
        <f t="shared" si="373"/>
        <v>7.8611893828892005E-18</v>
      </c>
      <c r="CI216" s="26">
        <f t="shared" si="374"/>
        <v>1</v>
      </c>
      <c r="CJ216" s="26">
        <f t="shared" si="389"/>
        <v>0</v>
      </c>
      <c r="CK216" s="26">
        <f t="shared" si="375"/>
        <v>7.8611893828892005E-18</v>
      </c>
      <c r="CL216" s="26">
        <f t="shared" si="376"/>
        <v>1</v>
      </c>
      <c r="CM216" s="26">
        <f t="shared" si="414"/>
        <v>0</v>
      </c>
      <c r="CN216" s="26">
        <f t="shared" si="415"/>
        <v>7.8611893828892005E-18</v>
      </c>
    </row>
    <row r="217" spans="1:92" x14ac:dyDescent="0.25">
      <c r="A217" s="38">
        <v>211</v>
      </c>
      <c r="B217" s="26">
        <f t="shared" si="325"/>
        <v>0</v>
      </c>
      <c r="C217" s="26">
        <f t="shared" si="326"/>
        <v>1</v>
      </c>
      <c r="D217" s="26">
        <f t="shared" si="377"/>
        <v>0</v>
      </c>
      <c r="E217" s="26">
        <f t="shared" si="327"/>
        <v>0</v>
      </c>
      <c r="F217" s="26">
        <f t="shared" si="328"/>
        <v>1</v>
      </c>
      <c r="G217" s="26">
        <f t="shared" si="390"/>
        <v>0</v>
      </c>
      <c r="H217" s="26">
        <f t="shared" si="391"/>
        <v>0</v>
      </c>
      <c r="I217" s="26">
        <f t="shared" si="329"/>
        <v>0</v>
      </c>
      <c r="J217" s="26">
        <f t="shared" si="330"/>
        <v>1</v>
      </c>
      <c r="K217" s="26">
        <f t="shared" si="378"/>
        <v>0</v>
      </c>
      <c r="L217" s="26">
        <f t="shared" si="331"/>
        <v>0</v>
      </c>
      <c r="M217" s="26">
        <f t="shared" si="332"/>
        <v>1</v>
      </c>
      <c r="N217" s="26">
        <f t="shared" si="392"/>
        <v>0</v>
      </c>
      <c r="O217" s="26">
        <f t="shared" si="393"/>
        <v>0</v>
      </c>
      <c r="P217" s="26">
        <f t="shared" si="333"/>
        <v>8.8841354715196136E-276</v>
      </c>
      <c r="Q217" s="26">
        <f t="shared" si="334"/>
        <v>1</v>
      </c>
      <c r="R217" s="26">
        <f t="shared" si="379"/>
        <v>0</v>
      </c>
      <c r="S217" s="26">
        <f t="shared" si="335"/>
        <v>8.8841354715196136E-276</v>
      </c>
      <c r="T217" s="26">
        <f t="shared" si="336"/>
        <v>1</v>
      </c>
      <c r="U217" s="26">
        <f t="shared" si="394"/>
        <v>0</v>
      </c>
      <c r="V217" s="26">
        <f t="shared" si="395"/>
        <v>8.8841354715196136E-276</v>
      </c>
      <c r="W217" s="26">
        <f t="shared" si="337"/>
        <v>8.4481185478715588E-226</v>
      </c>
      <c r="X217" s="26">
        <f t="shared" si="338"/>
        <v>1</v>
      </c>
      <c r="Y217" s="26">
        <f t="shared" si="380"/>
        <v>0</v>
      </c>
      <c r="Z217" s="26">
        <f t="shared" si="339"/>
        <v>8.4481185478715588E-226</v>
      </c>
      <c r="AA217" s="26">
        <f t="shared" si="340"/>
        <v>1</v>
      </c>
      <c r="AB217" s="26">
        <f t="shared" si="396"/>
        <v>0</v>
      </c>
      <c r="AC217" s="26">
        <f t="shared" si="397"/>
        <v>8.4481185478715588E-226</v>
      </c>
      <c r="AD217" s="26">
        <f t="shared" si="341"/>
        <v>4.0527722354915298E-186</v>
      </c>
      <c r="AE217" s="26">
        <f t="shared" si="342"/>
        <v>1</v>
      </c>
      <c r="AF217" s="26">
        <f t="shared" si="381"/>
        <v>0</v>
      </c>
      <c r="AG217" s="26">
        <f t="shared" si="343"/>
        <v>4.0527722354915298E-186</v>
      </c>
      <c r="AH217" s="26">
        <f t="shared" si="344"/>
        <v>1</v>
      </c>
      <c r="AI217" s="26">
        <f t="shared" si="398"/>
        <v>0</v>
      </c>
      <c r="AJ217" s="26">
        <f t="shared" si="399"/>
        <v>4.0527722354915298E-186</v>
      </c>
      <c r="AK217" s="26">
        <f t="shared" si="345"/>
        <v>5.9120698934145853E-154</v>
      </c>
      <c r="AL217" s="26">
        <f t="shared" si="346"/>
        <v>1</v>
      </c>
      <c r="AM217" s="26">
        <f t="shared" si="382"/>
        <v>0</v>
      </c>
      <c r="AN217" s="26">
        <f t="shared" si="347"/>
        <v>5.9120698934145853E-154</v>
      </c>
      <c r="AO217" s="26">
        <f t="shared" si="348"/>
        <v>1</v>
      </c>
      <c r="AP217" s="26">
        <f t="shared" si="400"/>
        <v>0</v>
      </c>
      <c r="AQ217" s="26">
        <f t="shared" si="401"/>
        <v>5.9120698934145853E-154</v>
      </c>
      <c r="AR217" s="26">
        <f t="shared" si="349"/>
        <v>3.3053845946665949E-131</v>
      </c>
      <c r="AS217" s="26">
        <f t="shared" si="350"/>
        <v>1</v>
      </c>
      <c r="AT217" s="26">
        <f t="shared" si="383"/>
        <v>0</v>
      </c>
      <c r="AU217" s="26">
        <f t="shared" si="351"/>
        <v>3.3053845946665949E-131</v>
      </c>
      <c r="AV217" s="26">
        <f t="shared" si="352"/>
        <v>1</v>
      </c>
      <c r="AW217" s="26">
        <f t="shared" si="402"/>
        <v>0</v>
      </c>
      <c r="AX217" s="26">
        <f t="shared" si="403"/>
        <v>3.3053845946665949E-131</v>
      </c>
      <c r="AY217" s="26">
        <f t="shared" si="353"/>
        <v>8.7687594402578071E-111</v>
      </c>
      <c r="AZ217" s="26">
        <f t="shared" si="354"/>
        <v>1</v>
      </c>
      <c r="BA217" s="26">
        <f t="shared" si="384"/>
        <v>0</v>
      </c>
      <c r="BB217" s="26">
        <f t="shared" si="355"/>
        <v>8.7687594402578071E-111</v>
      </c>
      <c r="BC217" s="26">
        <f t="shared" si="356"/>
        <v>1</v>
      </c>
      <c r="BD217" s="26">
        <f t="shared" si="404"/>
        <v>0</v>
      </c>
      <c r="BE217" s="26">
        <f t="shared" si="405"/>
        <v>8.7687594402578071E-111</v>
      </c>
      <c r="BF217" s="26">
        <f t="shared" si="357"/>
        <v>2.970317524227812E-86</v>
      </c>
      <c r="BG217" s="26">
        <f t="shared" si="358"/>
        <v>1</v>
      </c>
      <c r="BH217" s="26">
        <f t="shared" si="385"/>
        <v>0</v>
      </c>
      <c r="BI217" s="26">
        <f t="shared" si="359"/>
        <v>2.970317524227812E-86</v>
      </c>
      <c r="BJ217" s="26">
        <f t="shared" si="360"/>
        <v>1</v>
      </c>
      <c r="BK217" s="26">
        <f t="shared" si="406"/>
        <v>0</v>
      </c>
      <c r="BL217" s="26">
        <f t="shared" si="407"/>
        <v>2.970317524227812E-86</v>
      </c>
      <c r="BM217" s="26">
        <f t="shared" si="361"/>
        <v>2.6247125601507161E-64</v>
      </c>
      <c r="BN217" s="26">
        <f t="shared" si="362"/>
        <v>1</v>
      </c>
      <c r="BO217" s="26">
        <f t="shared" si="386"/>
        <v>0</v>
      </c>
      <c r="BP217" s="26">
        <f t="shared" si="363"/>
        <v>2.6247125601507161E-64</v>
      </c>
      <c r="BQ217" s="26">
        <f t="shared" si="364"/>
        <v>1</v>
      </c>
      <c r="BR217" s="26">
        <f t="shared" si="408"/>
        <v>0</v>
      </c>
      <c r="BS217" s="26">
        <f t="shared" si="409"/>
        <v>2.6247125601507161E-64</v>
      </c>
      <c r="BT217" s="26">
        <f t="shared" si="365"/>
        <v>3.6830502103017757E-42</v>
      </c>
      <c r="BU217" s="26">
        <f t="shared" si="366"/>
        <v>1</v>
      </c>
      <c r="BV217" s="26">
        <f t="shared" si="387"/>
        <v>0</v>
      </c>
      <c r="BW217" s="26">
        <f t="shared" si="367"/>
        <v>3.6830502103017757E-42</v>
      </c>
      <c r="BX217" s="26">
        <f t="shared" si="368"/>
        <v>1</v>
      </c>
      <c r="BY217" s="26">
        <f t="shared" si="410"/>
        <v>0</v>
      </c>
      <c r="BZ217" s="26">
        <f t="shared" si="411"/>
        <v>3.6830502103017757E-42</v>
      </c>
      <c r="CA217" s="26">
        <f t="shared" si="369"/>
        <v>8.1245824466557733E-28</v>
      </c>
      <c r="CB217" s="26">
        <f t="shared" si="370"/>
        <v>1</v>
      </c>
      <c r="CC217" s="26">
        <f t="shared" si="388"/>
        <v>0</v>
      </c>
      <c r="CD217" s="26">
        <f t="shared" si="371"/>
        <v>8.1245824466557733E-28</v>
      </c>
      <c r="CE217" s="26">
        <f t="shared" si="372"/>
        <v>1</v>
      </c>
      <c r="CF217" s="26">
        <f t="shared" si="412"/>
        <v>0</v>
      </c>
      <c r="CG217" s="26">
        <f t="shared" si="413"/>
        <v>8.1245824466557733E-28</v>
      </c>
      <c r="CH217" s="26">
        <f t="shared" si="373"/>
        <v>4.0982503891838502E-18</v>
      </c>
      <c r="CI217" s="26">
        <f t="shared" si="374"/>
        <v>1</v>
      </c>
      <c r="CJ217" s="26">
        <f t="shared" si="389"/>
        <v>0</v>
      </c>
      <c r="CK217" s="26">
        <f t="shared" si="375"/>
        <v>4.0982503891838502E-18</v>
      </c>
      <c r="CL217" s="26">
        <f t="shared" si="376"/>
        <v>1</v>
      </c>
      <c r="CM217" s="26">
        <f t="shared" si="414"/>
        <v>0</v>
      </c>
      <c r="CN217" s="26">
        <f t="shared" si="415"/>
        <v>4.0982503891838502E-18</v>
      </c>
    </row>
    <row r="218" spans="1:92" x14ac:dyDescent="0.25">
      <c r="A218" s="38">
        <v>212</v>
      </c>
      <c r="B218" s="26">
        <f t="shared" si="325"/>
        <v>0</v>
      </c>
      <c r="C218" s="26">
        <f t="shared" si="326"/>
        <v>1</v>
      </c>
      <c r="D218" s="26">
        <f t="shared" si="377"/>
        <v>0</v>
      </c>
      <c r="E218" s="26">
        <f t="shared" si="327"/>
        <v>0</v>
      </c>
      <c r="F218" s="26">
        <f t="shared" si="328"/>
        <v>1</v>
      </c>
      <c r="G218" s="26">
        <f t="shared" si="390"/>
        <v>0</v>
      </c>
      <c r="H218" s="26">
        <f t="shared" si="391"/>
        <v>0</v>
      </c>
      <c r="I218" s="26">
        <f t="shared" si="329"/>
        <v>0</v>
      </c>
      <c r="J218" s="26">
        <f t="shared" si="330"/>
        <v>1</v>
      </c>
      <c r="K218" s="26">
        <f t="shared" si="378"/>
        <v>0</v>
      </c>
      <c r="L218" s="26">
        <f t="shared" si="331"/>
        <v>0</v>
      </c>
      <c r="M218" s="26">
        <f t="shared" si="332"/>
        <v>1</v>
      </c>
      <c r="N218" s="26">
        <f t="shared" si="392"/>
        <v>0</v>
      </c>
      <c r="O218" s="26">
        <f t="shared" si="393"/>
        <v>0</v>
      </c>
      <c r="P218" s="26">
        <f t="shared" si="333"/>
        <v>1.676251975758195E-277</v>
      </c>
      <c r="Q218" s="26">
        <f t="shared" si="334"/>
        <v>1</v>
      </c>
      <c r="R218" s="26">
        <f t="shared" si="379"/>
        <v>0</v>
      </c>
      <c r="S218" s="26">
        <f t="shared" si="335"/>
        <v>1.676251975758195E-277</v>
      </c>
      <c r="T218" s="26">
        <f t="shared" si="336"/>
        <v>1</v>
      </c>
      <c r="U218" s="26">
        <f t="shared" si="394"/>
        <v>0</v>
      </c>
      <c r="V218" s="26">
        <f t="shared" si="395"/>
        <v>1.676251975758195E-277</v>
      </c>
      <c r="W218" s="26">
        <f t="shared" si="337"/>
        <v>2.7894731054288533E-227</v>
      </c>
      <c r="X218" s="26">
        <f t="shared" si="338"/>
        <v>1</v>
      </c>
      <c r="Y218" s="26">
        <f t="shared" si="380"/>
        <v>0</v>
      </c>
      <c r="Z218" s="26">
        <f t="shared" si="339"/>
        <v>2.7894731054288533E-227</v>
      </c>
      <c r="AA218" s="26">
        <f t="shared" si="340"/>
        <v>1</v>
      </c>
      <c r="AB218" s="26">
        <f t="shared" si="396"/>
        <v>0</v>
      </c>
      <c r="AC218" s="26">
        <f t="shared" si="397"/>
        <v>2.7894731054288533E-227</v>
      </c>
      <c r="AD218" s="26">
        <f t="shared" si="341"/>
        <v>2.1028535184152971E-187</v>
      </c>
      <c r="AE218" s="26">
        <f t="shared" si="342"/>
        <v>1</v>
      </c>
      <c r="AF218" s="26">
        <f t="shared" si="381"/>
        <v>0</v>
      </c>
      <c r="AG218" s="26">
        <f t="shared" si="343"/>
        <v>2.1028535184152971E-187</v>
      </c>
      <c r="AH218" s="26">
        <f t="shared" si="344"/>
        <v>1</v>
      </c>
      <c r="AI218" s="26">
        <f t="shared" si="398"/>
        <v>0</v>
      </c>
      <c r="AJ218" s="26">
        <f t="shared" si="399"/>
        <v>2.1028535184152971E-187</v>
      </c>
      <c r="AK218" s="26">
        <f t="shared" si="345"/>
        <v>4.4619395421996169E-155</v>
      </c>
      <c r="AL218" s="26">
        <f t="shared" si="346"/>
        <v>1</v>
      </c>
      <c r="AM218" s="26">
        <f t="shared" si="382"/>
        <v>0</v>
      </c>
      <c r="AN218" s="26">
        <f t="shared" si="347"/>
        <v>4.4619395421996169E-155</v>
      </c>
      <c r="AO218" s="26">
        <f t="shared" si="348"/>
        <v>1</v>
      </c>
      <c r="AP218" s="26">
        <f t="shared" si="400"/>
        <v>0</v>
      </c>
      <c r="AQ218" s="26">
        <f t="shared" si="401"/>
        <v>4.4619395421996169E-155</v>
      </c>
      <c r="AR218" s="26">
        <f t="shared" si="349"/>
        <v>3.2742017211322301E-132</v>
      </c>
      <c r="AS218" s="26">
        <f t="shared" si="350"/>
        <v>1</v>
      </c>
      <c r="AT218" s="26">
        <f t="shared" si="383"/>
        <v>0</v>
      </c>
      <c r="AU218" s="26">
        <f t="shared" si="351"/>
        <v>3.2742017211322301E-132</v>
      </c>
      <c r="AV218" s="26">
        <f t="shared" si="352"/>
        <v>1</v>
      </c>
      <c r="AW218" s="26">
        <f t="shared" si="402"/>
        <v>0</v>
      </c>
      <c r="AX218" s="26">
        <f t="shared" si="403"/>
        <v>3.2742017211322301E-132</v>
      </c>
      <c r="AY218" s="26">
        <f t="shared" si="353"/>
        <v>1.1167759664479897E-111</v>
      </c>
      <c r="AZ218" s="26">
        <f t="shared" si="354"/>
        <v>1</v>
      </c>
      <c r="BA218" s="26">
        <f t="shared" si="384"/>
        <v>0</v>
      </c>
      <c r="BB218" s="26">
        <f t="shared" si="355"/>
        <v>1.1167759664479897E-111</v>
      </c>
      <c r="BC218" s="26">
        <f t="shared" si="356"/>
        <v>1</v>
      </c>
      <c r="BD218" s="26">
        <f t="shared" si="404"/>
        <v>0</v>
      </c>
      <c r="BE218" s="26">
        <f t="shared" si="405"/>
        <v>1.1167759664479897E-111</v>
      </c>
      <c r="BF218" s="26">
        <f t="shared" si="357"/>
        <v>5.1840447356807971E-87</v>
      </c>
      <c r="BG218" s="26">
        <f t="shared" si="358"/>
        <v>1</v>
      </c>
      <c r="BH218" s="26">
        <f t="shared" si="385"/>
        <v>0</v>
      </c>
      <c r="BI218" s="26">
        <f t="shared" si="359"/>
        <v>5.1840447356807971E-87</v>
      </c>
      <c r="BJ218" s="26">
        <f t="shared" si="360"/>
        <v>1</v>
      </c>
      <c r="BK218" s="26">
        <f t="shared" si="406"/>
        <v>0</v>
      </c>
      <c r="BL218" s="26">
        <f t="shared" si="407"/>
        <v>5.1840447356807971E-87</v>
      </c>
      <c r="BM218" s="26">
        <f t="shared" si="361"/>
        <v>6.1903598116764726E-65</v>
      </c>
      <c r="BN218" s="26">
        <f t="shared" si="362"/>
        <v>1</v>
      </c>
      <c r="BO218" s="26">
        <f t="shared" si="386"/>
        <v>0</v>
      </c>
      <c r="BP218" s="26">
        <f t="shared" si="363"/>
        <v>6.1903598116764726E-65</v>
      </c>
      <c r="BQ218" s="26">
        <f t="shared" si="364"/>
        <v>1</v>
      </c>
      <c r="BR218" s="26">
        <f t="shared" si="408"/>
        <v>0</v>
      </c>
      <c r="BS218" s="26">
        <f t="shared" si="409"/>
        <v>6.1903598116764726E-65</v>
      </c>
      <c r="BT218" s="26">
        <f t="shared" si="365"/>
        <v>1.2161014845336285E-42</v>
      </c>
      <c r="BU218" s="26">
        <f t="shared" si="366"/>
        <v>1</v>
      </c>
      <c r="BV218" s="26">
        <f t="shared" si="387"/>
        <v>0</v>
      </c>
      <c r="BW218" s="26">
        <f t="shared" si="367"/>
        <v>1.2161014845336285E-42</v>
      </c>
      <c r="BX218" s="26">
        <f t="shared" si="368"/>
        <v>1</v>
      </c>
      <c r="BY218" s="26">
        <f t="shared" si="410"/>
        <v>0</v>
      </c>
      <c r="BZ218" s="26">
        <f t="shared" si="411"/>
        <v>1.2161014845336285E-42</v>
      </c>
      <c r="CA218" s="26">
        <f t="shared" si="369"/>
        <v>3.4491151896181335E-28</v>
      </c>
      <c r="CB218" s="26">
        <f t="shared" si="370"/>
        <v>1</v>
      </c>
      <c r="CC218" s="26">
        <f t="shared" si="388"/>
        <v>0</v>
      </c>
      <c r="CD218" s="26">
        <f t="shared" si="371"/>
        <v>3.4491151896181335E-28</v>
      </c>
      <c r="CE218" s="26">
        <f t="shared" si="372"/>
        <v>1</v>
      </c>
      <c r="CF218" s="26">
        <f t="shared" si="412"/>
        <v>0</v>
      </c>
      <c r="CG218" s="26">
        <f t="shared" si="413"/>
        <v>3.4491151896181335E-28</v>
      </c>
      <c r="CH218" s="26">
        <f t="shared" si="373"/>
        <v>2.1264506736332007E-18</v>
      </c>
      <c r="CI218" s="26">
        <f t="shared" si="374"/>
        <v>1</v>
      </c>
      <c r="CJ218" s="26">
        <f t="shared" si="389"/>
        <v>0</v>
      </c>
      <c r="CK218" s="26">
        <f t="shared" si="375"/>
        <v>2.1264506736332007E-18</v>
      </c>
      <c r="CL218" s="26">
        <f t="shared" si="376"/>
        <v>1</v>
      </c>
      <c r="CM218" s="26">
        <f t="shared" si="414"/>
        <v>0</v>
      </c>
      <c r="CN218" s="26">
        <f t="shared" si="415"/>
        <v>2.1264506736332007E-18</v>
      </c>
    </row>
    <row r="219" spans="1:92" x14ac:dyDescent="0.25">
      <c r="A219" s="38">
        <v>213</v>
      </c>
      <c r="B219" s="26">
        <f t="shared" si="325"/>
        <v>0</v>
      </c>
      <c r="C219" s="26">
        <f t="shared" si="326"/>
        <v>1</v>
      </c>
      <c r="D219" s="26">
        <f t="shared" si="377"/>
        <v>0</v>
      </c>
      <c r="E219" s="26">
        <f t="shared" si="327"/>
        <v>0</v>
      </c>
      <c r="F219" s="26">
        <f t="shared" si="328"/>
        <v>1</v>
      </c>
      <c r="G219" s="26">
        <f t="shared" si="390"/>
        <v>0</v>
      </c>
      <c r="H219" s="26">
        <f t="shared" si="391"/>
        <v>0</v>
      </c>
      <c r="I219" s="26">
        <f t="shared" si="329"/>
        <v>0</v>
      </c>
      <c r="J219" s="26">
        <f t="shared" si="330"/>
        <v>1</v>
      </c>
      <c r="K219" s="26">
        <f t="shared" si="378"/>
        <v>0</v>
      </c>
      <c r="L219" s="26">
        <f t="shared" si="331"/>
        <v>0</v>
      </c>
      <c r="M219" s="26">
        <f t="shared" si="332"/>
        <v>1</v>
      </c>
      <c r="N219" s="26">
        <f t="shared" si="392"/>
        <v>0</v>
      </c>
      <c r="O219" s="26">
        <f t="shared" si="393"/>
        <v>0</v>
      </c>
      <c r="P219" s="26">
        <f t="shared" si="333"/>
        <v>3.1478910342878305E-279</v>
      </c>
      <c r="Q219" s="26">
        <f t="shared" si="334"/>
        <v>1</v>
      </c>
      <c r="R219" s="26">
        <f t="shared" si="379"/>
        <v>0</v>
      </c>
      <c r="S219" s="26">
        <f t="shared" si="335"/>
        <v>3.1478910342878305E-279</v>
      </c>
      <c r="T219" s="26">
        <f t="shared" si="336"/>
        <v>1</v>
      </c>
      <c r="U219" s="26">
        <f t="shared" si="394"/>
        <v>0</v>
      </c>
      <c r="V219" s="26">
        <f t="shared" si="395"/>
        <v>3.1478910342878305E-279</v>
      </c>
      <c r="W219" s="26">
        <f t="shared" si="337"/>
        <v>9.1672825061054534E-229</v>
      </c>
      <c r="X219" s="26">
        <f t="shared" si="338"/>
        <v>1</v>
      </c>
      <c r="Y219" s="26">
        <f t="shared" si="380"/>
        <v>0</v>
      </c>
      <c r="Z219" s="26">
        <f t="shared" si="339"/>
        <v>9.1672825061054534E-229</v>
      </c>
      <c r="AA219" s="26">
        <f t="shared" si="340"/>
        <v>1</v>
      </c>
      <c r="AB219" s="26">
        <f t="shared" si="396"/>
        <v>0</v>
      </c>
      <c r="AC219" s="26">
        <f t="shared" si="397"/>
        <v>9.1672825061054534E-229</v>
      </c>
      <c r="AD219" s="26">
        <f t="shared" si="341"/>
        <v>1.0859806902614908E-188</v>
      </c>
      <c r="AE219" s="26">
        <f t="shared" si="342"/>
        <v>1</v>
      </c>
      <c r="AF219" s="26">
        <f t="shared" si="381"/>
        <v>0</v>
      </c>
      <c r="AG219" s="26">
        <f t="shared" si="343"/>
        <v>1.0859806902614908E-188</v>
      </c>
      <c r="AH219" s="26">
        <f t="shared" si="344"/>
        <v>1</v>
      </c>
      <c r="AI219" s="26">
        <f t="shared" si="398"/>
        <v>0</v>
      </c>
      <c r="AJ219" s="26">
        <f t="shared" si="399"/>
        <v>1.0859806902614908E-188</v>
      </c>
      <c r="AK219" s="26">
        <f t="shared" si="345"/>
        <v>3.3516916748917036E-156</v>
      </c>
      <c r="AL219" s="26">
        <f t="shared" si="346"/>
        <v>1</v>
      </c>
      <c r="AM219" s="26">
        <f t="shared" si="382"/>
        <v>0</v>
      </c>
      <c r="AN219" s="26">
        <f t="shared" si="347"/>
        <v>3.3516916748917036E-156</v>
      </c>
      <c r="AO219" s="26">
        <f t="shared" si="348"/>
        <v>1</v>
      </c>
      <c r="AP219" s="26">
        <f t="shared" si="400"/>
        <v>0</v>
      </c>
      <c r="AQ219" s="26">
        <f t="shared" si="401"/>
        <v>3.3516916748917036E-156</v>
      </c>
      <c r="AR219" s="26">
        <f t="shared" si="349"/>
        <v>3.2280862039330636E-133</v>
      </c>
      <c r="AS219" s="26">
        <f t="shared" si="350"/>
        <v>1</v>
      </c>
      <c r="AT219" s="26">
        <f t="shared" si="383"/>
        <v>0</v>
      </c>
      <c r="AU219" s="26">
        <f t="shared" si="351"/>
        <v>3.2280862039330636E-133</v>
      </c>
      <c r="AV219" s="26">
        <f t="shared" si="352"/>
        <v>1</v>
      </c>
      <c r="AW219" s="26">
        <f t="shared" si="402"/>
        <v>0</v>
      </c>
      <c r="AX219" s="26">
        <f t="shared" si="403"/>
        <v>3.2280862039330636E-133</v>
      </c>
      <c r="AY219" s="26">
        <f t="shared" si="353"/>
        <v>1.4156315067650252E-112</v>
      </c>
      <c r="AZ219" s="26">
        <f t="shared" si="354"/>
        <v>1</v>
      </c>
      <c r="BA219" s="26">
        <f t="shared" si="384"/>
        <v>0</v>
      </c>
      <c r="BB219" s="26">
        <f t="shared" si="355"/>
        <v>1.4156315067650252E-112</v>
      </c>
      <c r="BC219" s="26">
        <f t="shared" si="356"/>
        <v>1</v>
      </c>
      <c r="BD219" s="26">
        <f t="shared" si="404"/>
        <v>0</v>
      </c>
      <c r="BE219" s="26">
        <f t="shared" si="405"/>
        <v>1.4156315067650252E-112</v>
      </c>
      <c r="BF219" s="26">
        <f t="shared" si="357"/>
        <v>9.0051481324028751E-88</v>
      </c>
      <c r="BG219" s="26">
        <f t="shared" si="358"/>
        <v>1</v>
      </c>
      <c r="BH219" s="26">
        <f t="shared" si="385"/>
        <v>0</v>
      </c>
      <c r="BI219" s="26">
        <f t="shared" si="359"/>
        <v>9.0051481324028751E-88</v>
      </c>
      <c r="BJ219" s="26">
        <f t="shared" si="360"/>
        <v>1</v>
      </c>
      <c r="BK219" s="26">
        <f t="shared" si="406"/>
        <v>0</v>
      </c>
      <c r="BL219" s="26">
        <f t="shared" si="407"/>
        <v>9.0051481324028751E-88</v>
      </c>
      <c r="BM219" s="26">
        <f t="shared" si="361"/>
        <v>1.4531361060272874E-65</v>
      </c>
      <c r="BN219" s="26">
        <f t="shared" si="362"/>
        <v>1</v>
      </c>
      <c r="BO219" s="26">
        <f t="shared" si="386"/>
        <v>0</v>
      </c>
      <c r="BP219" s="26">
        <f t="shared" si="363"/>
        <v>1.4531361060272874E-65</v>
      </c>
      <c r="BQ219" s="26">
        <f t="shared" si="364"/>
        <v>1</v>
      </c>
      <c r="BR219" s="26">
        <f t="shared" si="408"/>
        <v>0</v>
      </c>
      <c r="BS219" s="26">
        <f t="shared" si="409"/>
        <v>1.4531361060272874E-65</v>
      </c>
      <c r="BT219" s="26">
        <f t="shared" si="365"/>
        <v>3.9965776487020009E-43</v>
      </c>
      <c r="BU219" s="26">
        <f t="shared" si="366"/>
        <v>1</v>
      </c>
      <c r="BV219" s="26">
        <f t="shared" si="387"/>
        <v>0</v>
      </c>
      <c r="BW219" s="26">
        <f t="shared" si="367"/>
        <v>3.9965776487020009E-43</v>
      </c>
      <c r="BX219" s="26">
        <f t="shared" si="368"/>
        <v>1</v>
      </c>
      <c r="BY219" s="26">
        <f t="shared" si="410"/>
        <v>0</v>
      </c>
      <c r="BZ219" s="26">
        <f t="shared" si="411"/>
        <v>3.9965776487020009E-43</v>
      </c>
      <c r="CA219" s="26">
        <f t="shared" si="369"/>
        <v>1.4573726153315724E-28</v>
      </c>
      <c r="CB219" s="26">
        <f t="shared" si="370"/>
        <v>1</v>
      </c>
      <c r="CC219" s="26">
        <f t="shared" si="388"/>
        <v>0</v>
      </c>
      <c r="CD219" s="26">
        <f t="shared" si="371"/>
        <v>1.4573726153315724E-28</v>
      </c>
      <c r="CE219" s="26">
        <f t="shared" si="372"/>
        <v>1</v>
      </c>
      <c r="CF219" s="26">
        <f t="shared" si="412"/>
        <v>0</v>
      </c>
      <c r="CG219" s="26">
        <f t="shared" si="413"/>
        <v>1.4573726153315724E-28</v>
      </c>
      <c r="CH219" s="26">
        <f t="shared" si="373"/>
        <v>1.0981670145523315E-18</v>
      </c>
      <c r="CI219" s="26">
        <f t="shared" si="374"/>
        <v>1</v>
      </c>
      <c r="CJ219" s="26">
        <f t="shared" si="389"/>
        <v>0</v>
      </c>
      <c r="CK219" s="26">
        <f t="shared" si="375"/>
        <v>1.0981670145523315E-18</v>
      </c>
      <c r="CL219" s="26">
        <f t="shared" si="376"/>
        <v>1</v>
      </c>
      <c r="CM219" s="26">
        <f t="shared" si="414"/>
        <v>0</v>
      </c>
      <c r="CN219" s="26">
        <f t="shared" si="415"/>
        <v>1.0981670145523315E-18</v>
      </c>
    </row>
    <row r="220" spans="1:92" x14ac:dyDescent="0.25">
      <c r="A220" s="38">
        <v>214</v>
      </c>
      <c r="B220" s="26">
        <f t="shared" si="325"/>
        <v>0</v>
      </c>
      <c r="C220" s="26">
        <f t="shared" si="326"/>
        <v>1</v>
      </c>
      <c r="D220" s="26">
        <f t="shared" si="377"/>
        <v>0</v>
      </c>
      <c r="E220" s="26">
        <f t="shared" si="327"/>
        <v>0</v>
      </c>
      <c r="F220" s="26">
        <f t="shared" si="328"/>
        <v>1</v>
      </c>
      <c r="G220" s="26">
        <f t="shared" si="390"/>
        <v>0</v>
      </c>
      <c r="H220" s="26">
        <f t="shared" si="391"/>
        <v>0</v>
      </c>
      <c r="I220" s="26">
        <f t="shared" si="329"/>
        <v>0</v>
      </c>
      <c r="J220" s="26">
        <f t="shared" si="330"/>
        <v>1</v>
      </c>
      <c r="K220" s="26">
        <f t="shared" si="378"/>
        <v>0</v>
      </c>
      <c r="L220" s="26">
        <f t="shared" si="331"/>
        <v>0</v>
      </c>
      <c r="M220" s="26">
        <f t="shared" si="332"/>
        <v>1</v>
      </c>
      <c r="N220" s="26">
        <f t="shared" si="392"/>
        <v>0</v>
      </c>
      <c r="O220" s="26">
        <f t="shared" si="393"/>
        <v>0</v>
      </c>
      <c r="P220" s="26">
        <f t="shared" si="333"/>
        <v>5.8839084753051453E-281</v>
      </c>
      <c r="Q220" s="26">
        <f t="shared" si="334"/>
        <v>1</v>
      </c>
      <c r="R220" s="26">
        <f t="shared" si="379"/>
        <v>0</v>
      </c>
      <c r="S220" s="26">
        <f t="shared" si="335"/>
        <v>5.8839084753051453E-281</v>
      </c>
      <c r="T220" s="26">
        <f t="shared" si="336"/>
        <v>1</v>
      </c>
      <c r="U220" s="26">
        <f t="shared" si="394"/>
        <v>0</v>
      </c>
      <c r="V220" s="26">
        <f t="shared" si="395"/>
        <v>5.8839084753051453E-281</v>
      </c>
      <c r="W220" s="26">
        <f t="shared" si="337"/>
        <v>2.9986438104083175E-230</v>
      </c>
      <c r="X220" s="26">
        <f t="shared" si="338"/>
        <v>1</v>
      </c>
      <c r="Y220" s="26">
        <f t="shared" si="380"/>
        <v>0</v>
      </c>
      <c r="Z220" s="26">
        <f t="shared" si="339"/>
        <v>2.9986438104083175E-230</v>
      </c>
      <c r="AA220" s="26">
        <f t="shared" si="340"/>
        <v>1</v>
      </c>
      <c r="AB220" s="26">
        <f t="shared" si="396"/>
        <v>0</v>
      </c>
      <c r="AC220" s="26">
        <f t="shared" si="397"/>
        <v>2.9986438104083175E-230</v>
      </c>
      <c r="AD220" s="26">
        <f t="shared" si="341"/>
        <v>5.5821437349888757E-190</v>
      </c>
      <c r="AE220" s="26">
        <f t="shared" si="342"/>
        <v>1</v>
      </c>
      <c r="AF220" s="26">
        <f t="shared" si="381"/>
        <v>0</v>
      </c>
      <c r="AG220" s="26">
        <f t="shared" si="343"/>
        <v>5.5821437349888757E-190</v>
      </c>
      <c r="AH220" s="26">
        <f t="shared" si="344"/>
        <v>1</v>
      </c>
      <c r="AI220" s="26">
        <f t="shared" si="398"/>
        <v>0</v>
      </c>
      <c r="AJ220" s="26">
        <f t="shared" si="399"/>
        <v>5.5821437349888757E-190</v>
      </c>
      <c r="AK220" s="26">
        <f t="shared" si="345"/>
        <v>2.5059377008536703E-157</v>
      </c>
      <c r="AL220" s="26">
        <f t="shared" si="346"/>
        <v>1</v>
      </c>
      <c r="AM220" s="26">
        <f t="shared" si="382"/>
        <v>0</v>
      </c>
      <c r="AN220" s="26">
        <f t="shared" si="347"/>
        <v>2.5059377008536703E-157</v>
      </c>
      <c r="AO220" s="26">
        <f t="shared" si="348"/>
        <v>1</v>
      </c>
      <c r="AP220" s="26">
        <f t="shared" si="400"/>
        <v>0</v>
      </c>
      <c r="AQ220" s="26">
        <f t="shared" si="401"/>
        <v>2.5059377008536703E-157</v>
      </c>
      <c r="AR220" s="26">
        <f t="shared" si="349"/>
        <v>3.1677481440464478E-134</v>
      </c>
      <c r="AS220" s="26">
        <f t="shared" si="350"/>
        <v>1</v>
      </c>
      <c r="AT220" s="26">
        <f t="shared" si="383"/>
        <v>0</v>
      </c>
      <c r="AU220" s="26">
        <f t="shared" si="351"/>
        <v>3.1677481440464478E-134</v>
      </c>
      <c r="AV220" s="26">
        <f t="shared" si="352"/>
        <v>1</v>
      </c>
      <c r="AW220" s="26">
        <f t="shared" si="402"/>
        <v>0</v>
      </c>
      <c r="AX220" s="26">
        <f t="shared" si="403"/>
        <v>3.1677481440464478E-134</v>
      </c>
      <c r="AY220" s="26">
        <f t="shared" si="353"/>
        <v>1.7860771347034012E-113</v>
      </c>
      <c r="AZ220" s="26">
        <f t="shared" si="354"/>
        <v>1</v>
      </c>
      <c r="BA220" s="26">
        <f t="shared" si="384"/>
        <v>0</v>
      </c>
      <c r="BB220" s="26">
        <f t="shared" si="355"/>
        <v>1.7860771347034012E-113</v>
      </c>
      <c r="BC220" s="26">
        <f t="shared" si="356"/>
        <v>1</v>
      </c>
      <c r="BD220" s="26">
        <f t="shared" si="404"/>
        <v>0</v>
      </c>
      <c r="BE220" s="26">
        <f t="shared" si="405"/>
        <v>1.7860771347034012E-113</v>
      </c>
      <c r="BF220" s="26">
        <f t="shared" si="357"/>
        <v>1.5569648640136531E-88</v>
      </c>
      <c r="BG220" s="26">
        <f t="shared" si="358"/>
        <v>1</v>
      </c>
      <c r="BH220" s="26">
        <f t="shared" si="385"/>
        <v>0</v>
      </c>
      <c r="BI220" s="26">
        <f t="shared" si="359"/>
        <v>1.5569648640136531E-88</v>
      </c>
      <c r="BJ220" s="26">
        <f t="shared" si="360"/>
        <v>1</v>
      </c>
      <c r="BK220" s="26">
        <f t="shared" si="406"/>
        <v>0</v>
      </c>
      <c r="BL220" s="26">
        <f t="shared" si="407"/>
        <v>1.5569648640136531E-88</v>
      </c>
      <c r="BM220" s="26">
        <f t="shared" si="361"/>
        <v>3.3951778178207504E-66</v>
      </c>
      <c r="BN220" s="26">
        <f t="shared" si="362"/>
        <v>1</v>
      </c>
      <c r="BO220" s="26">
        <f t="shared" si="386"/>
        <v>0</v>
      </c>
      <c r="BP220" s="26">
        <f t="shared" si="363"/>
        <v>3.3951778178207504E-66</v>
      </c>
      <c r="BQ220" s="26">
        <f t="shared" si="364"/>
        <v>1</v>
      </c>
      <c r="BR220" s="26">
        <f t="shared" si="408"/>
        <v>0</v>
      </c>
      <c r="BS220" s="26">
        <f t="shared" si="409"/>
        <v>3.3951778178207504E-66</v>
      </c>
      <c r="BT220" s="26">
        <f t="shared" si="365"/>
        <v>1.3072917542482831E-43</v>
      </c>
      <c r="BU220" s="26">
        <f t="shared" si="366"/>
        <v>1</v>
      </c>
      <c r="BV220" s="26">
        <f t="shared" si="387"/>
        <v>0</v>
      </c>
      <c r="BW220" s="26">
        <f t="shared" si="367"/>
        <v>1.3072917542482831E-43</v>
      </c>
      <c r="BX220" s="26">
        <f t="shared" si="368"/>
        <v>1</v>
      </c>
      <c r="BY220" s="26">
        <f t="shared" si="410"/>
        <v>0</v>
      </c>
      <c r="BZ220" s="26">
        <f t="shared" si="411"/>
        <v>1.3072917542482831E-43</v>
      </c>
      <c r="CA220" s="26">
        <f t="shared" si="369"/>
        <v>6.1291371672824587E-29</v>
      </c>
      <c r="CB220" s="26">
        <f t="shared" si="370"/>
        <v>1</v>
      </c>
      <c r="CC220" s="26">
        <f t="shared" si="388"/>
        <v>0</v>
      </c>
      <c r="CD220" s="26">
        <f t="shared" si="371"/>
        <v>6.1291371672824587E-29</v>
      </c>
      <c r="CE220" s="26">
        <f t="shared" si="372"/>
        <v>1</v>
      </c>
      <c r="CF220" s="26">
        <f t="shared" si="412"/>
        <v>0</v>
      </c>
      <c r="CG220" s="26">
        <f t="shared" si="413"/>
        <v>6.1291371672824587E-29</v>
      </c>
      <c r="CH220" s="26">
        <f t="shared" si="373"/>
        <v>5.6447837196614864E-19</v>
      </c>
      <c r="CI220" s="26">
        <f t="shared" si="374"/>
        <v>1</v>
      </c>
      <c r="CJ220" s="26">
        <f t="shared" si="389"/>
        <v>0</v>
      </c>
      <c r="CK220" s="26">
        <f t="shared" si="375"/>
        <v>5.6447837196614864E-19</v>
      </c>
      <c r="CL220" s="26">
        <f t="shared" si="376"/>
        <v>1</v>
      </c>
      <c r="CM220" s="26">
        <f t="shared" si="414"/>
        <v>0</v>
      </c>
      <c r="CN220" s="26">
        <f t="shared" si="415"/>
        <v>5.6447837196614864E-19</v>
      </c>
    </row>
    <row r="221" spans="1:92" x14ac:dyDescent="0.25">
      <c r="A221" s="38">
        <v>215</v>
      </c>
      <c r="B221" s="26">
        <f t="shared" si="325"/>
        <v>0</v>
      </c>
      <c r="C221" s="26">
        <f t="shared" si="326"/>
        <v>1</v>
      </c>
      <c r="D221" s="26">
        <f t="shared" si="377"/>
        <v>0</v>
      </c>
      <c r="E221" s="26">
        <f t="shared" si="327"/>
        <v>0</v>
      </c>
      <c r="F221" s="26">
        <f t="shared" si="328"/>
        <v>1</v>
      </c>
      <c r="G221" s="26">
        <f t="shared" si="390"/>
        <v>0</v>
      </c>
      <c r="H221" s="26">
        <f t="shared" si="391"/>
        <v>0</v>
      </c>
      <c r="I221" s="26">
        <f t="shared" si="329"/>
        <v>0</v>
      </c>
      <c r="J221" s="26">
        <f t="shared" si="330"/>
        <v>1</v>
      </c>
      <c r="K221" s="26">
        <f t="shared" si="378"/>
        <v>0</v>
      </c>
      <c r="L221" s="26">
        <f t="shared" si="331"/>
        <v>0</v>
      </c>
      <c r="M221" s="26">
        <f t="shared" si="332"/>
        <v>1</v>
      </c>
      <c r="N221" s="26">
        <f t="shared" si="392"/>
        <v>0</v>
      </c>
      <c r="O221" s="26">
        <f t="shared" si="393"/>
        <v>0</v>
      </c>
      <c r="P221" s="26">
        <f t="shared" si="333"/>
        <v>1.0946806465683947E-282</v>
      </c>
      <c r="Q221" s="26">
        <f t="shared" si="334"/>
        <v>1</v>
      </c>
      <c r="R221" s="26">
        <f t="shared" si="379"/>
        <v>0</v>
      </c>
      <c r="S221" s="26">
        <f t="shared" si="335"/>
        <v>1.0946806465683947E-282</v>
      </c>
      <c r="T221" s="26">
        <f t="shared" si="336"/>
        <v>1</v>
      </c>
      <c r="U221" s="26">
        <f t="shared" si="394"/>
        <v>0</v>
      </c>
      <c r="V221" s="26">
        <f t="shared" si="395"/>
        <v>1.0946806465683947E-282</v>
      </c>
      <c r="W221" s="26">
        <f t="shared" si="337"/>
        <v>9.7630263594686754E-232</v>
      </c>
      <c r="X221" s="26">
        <f t="shared" si="338"/>
        <v>1</v>
      </c>
      <c r="Y221" s="26">
        <f t="shared" si="380"/>
        <v>0</v>
      </c>
      <c r="Z221" s="26">
        <f t="shared" si="339"/>
        <v>9.7630263594686754E-232</v>
      </c>
      <c r="AA221" s="26">
        <f t="shared" si="340"/>
        <v>1</v>
      </c>
      <c r="AB221" s="26">
        <f t="shared" si="396"/>
        <v>0</v>
      </c>
      <c r="AC221" s="26">
        <f t="shared" si="397"/>
        <v>9.7630263594686754E-232</v>
      </c>
      <c r="AD221" s="26">
        <f t="shared" si="341"/>
        <v>2.8559805155757484E-191</v>
      </c>
      <c r="AE221" s="26">
        <f t="shared" si="342"/>
        <v>1</v>
      </c>
      <c r="AF221" s="26">
        <f t="shared" si="381"/>
        <v>0</v>
      </c>
      <c r="AG221" s="26">
        <f t="shared" si="343"/>
        <v>2.8559805155757484E-191</v>
      </c>
      <c r="AH221" s="26">
        <f t="shared" si="344"/>
        <v>1</v>
      </c>
      <c r="AI221" s="26">
        <f t="shared" si="398"/>
        <v>0</v>
      </c>
      <c r="AJ221" s="26">
        <f t="shared" si="399"/>
        <v>2.8559805155757484E-191</v>
      </c>
      <c r="AK221" s="26">
        <f t="shared" si="345"/>
        <v>1.8648838704026246E-158</v>
      </c>
      <c r="AL221" s="26">
        <f t="shared" si="346"/>
        <v>1</v>
      </c>
      <c r="AM221" s="26">
        <f t="shared" si="382"/>
        <v>0</v>
      </c>
      <c r="AN221" s="26">
        <f t="shared" si="347"/>
        <v>1.8648838704026246E-158</v>
      </c>
      <c r="AO221" s="26">
        <f t="shared" si="348"/>
        <v>1</v>
      </c>
      <c r="AP221" s="26">
        <f t="shared" si="400"/>
        <v>0</v>
      </c>
      <c r="AQ221" s="26">
        <f t="shared" si="401"/>
        <v>1.8648838704026246E-158</v>
      </c>
      <c r="AR221" s="26">
        <f t="shared" si="349"/>
        <v>3.0940795825570803E-135</v>
      </c>
      <c r="AS221" s="26">
        <f t="shared" si="350"/>
        <v>1</v>
      </c>
      <c r="AT221" s="26">
        <f t="shared" si="383"/>
        <v>0</v>
      </c>
      <c r="AU221" s="26">
        <f t="shared" si="351"/>
        <v>3.0940795825570803E-135</v>
      </c>
      <c r="AV221" s="26">
        <f t="shared" si="352"/>
        <v>1</v>
      </c>
      <c r="AW221" s="26">
        <f t="shared" si="402"/>
        <v>0</v>
      </c>
      <c r="AX221" s="26">
        <f t="shared" si="403"/>
        <v>3.0940795825570803E-135</v>
      </c>
      <c r="AY221" s="26">
        <f t="shared" si="353"/>
        <v>2.2429805877672841E-114</v>
      </c>
      <c r="AZ221" s="26">
        <f t="shared" si="354"/>
        <v>1</v>
      </c>
      <c r="BA221" s="26">
        <f t="shared" si="384"/>
        <v>0</v>
      </c>
      <c r="BB221" s="26">
        <f t="shared" si="355"/>
        <v>2.2429805877672841E-114</v>
      </c>
      <c r="BC221" s="26">
        <f t="shared" si="356"/>
        <v>1</v>
      </c>
      <c r="BD221" s="26">
        <f t="shared" si="404"/>
        <v>0</v>
      </c>
      <c r="BE221" s="26">
        <f t="shared" si="405"/>
        <v>2.2429805877672841E-114</v>
      </c>
      <c r="BF221" s="26">
        <f t="shared" si="357"/>
        <v>2.6794279055117753E-89</v>
      </c>
      <c r="BG221" s="26">
        <f t="shared" si="358"/>
        <v>1</v>
      </c>
      <c r="BH221" s="26">
        <f t="shared" si="385"/>
        <v>0</v>
      </c>
      <c r="BI221" s="26">
        <f t="shared" si="359"/>
        <v>2.6794279055117753E-89</v>
      </c>
      <c r="BJ221" s="26">
        <f t="shared" si="360"/>
        <v>1</v>
      </c>
      <c r="BK221" s="26">
        <f t="shared" si="406"/>
        <v>0</v>
      </c>
      <c r="BL221" s="26">
        <f t="shared" si="407"/>
        <v>2.6794279055117753E-89</v>
      </c>
      <c r="BM221" s="26">
        <f t="shared" si="361"/>
        <v>7.8957623670252232E-67</v>
      </c>
      <c r="BN221" s="26">
        <f t="shared" si="362"/>
        <v>1</v>
      </c>
      <c r="BO221" s="26">
        <f t="shared" si="386"/>
        <v>0</v>
      </c>
      <c r="BP221" s="26">
        <f t="shared" si="363"/>
        <v>7.8957623670252232E-67</v>
      </c>
      <c r="BQ221" s="26">
        <f t="shared" si="364"/>
        <v>1</v>
      </c>
      <c r="BR221" s="26">
        <f t="shared" si="408"/>
        <v>0</v>
      </c>
      <c r="BS221" s="26">
        <f t="shared" si="409"/>
        <v>7.8957623670252232E-67</v>
      </c>
      <c r="BT221" s="26">
        <f t="shared" si="365"/>
        <v>4.2562987347617566E-44</v>
      </c>
      <c r="BU221" s="26">
        <f t="shared" si="366"/>
        <v>1</v>
      </c>
      <c r="BV221" s="26">
        <f t="shared" si="387"/>
        <v>0</v>
      </c>
      <c r="BW221" s="26">
        <f t="shared" si="367"/>
        <v>4.2562987347617566E-44</v>
      </c>
      <c r="BX221" s="26">
        <f t="shared" si="368"/>
        <v>1</v>
      </c>
      <c r="BY221" s="26">
        <f t="shared" si="410"/>
        <v>0</v>
      </c>
      <c r="BZ221" s="26">
        <f t="shared" si="411"/>
        <v>4.2562987347617566E-44</v>
      </c>
      <c r="CA221" s="26">
        <f t="shared" si="369"/>
        <v>2.5656853258391488E-29</v>
      </c>
      <c r="CB221" s="26">
        <f t="shared" si="370"/>
        <v>1</v>
      </c>
      <c r="CC221" s="26">
        <f t="shared" si="388"/>
        <v>0</v>
      </c>
      <c r="CD221" s="26">
        <f t="shared" si="371"/>
        <v>2.5656853258391488E-29</v>
      </c>
      <c r="CE221" s="26">
        <f t="shared" si="372"/>
        <v>1</v>
      </c>
      <c r="CF221" s="26">
        <f t="shared" si="412"/>
        <v>0</v>
      </c>
      <c r="CG221" s="26">
        <f t="shared" si="413"/>
        <v>2.5656853258391488E-29</v>
      </c>
      <c r="CH221" s="26">
        <f t="shared" si="373"/>
        <v>2.8880288798268658E-19</v>
      </c>
      <c r="CI221" s="26">
        <f t="shared" si="374"/>
        <v>1</v>
      </c>
      <c r="CJ221" s="26">
        <f t="shared" si="389"/>
        <v>0</v>
      </c>
      <c r="CK221" s="26">
        <f t="shared" si="375"/>
        <v>2.8880288798268658E-19</v>
      </c>
      <c r="CL221" s="26">
        <f t="shared" si="376"/>
        <v>1</v>
      </c>
      <c r="CM221" s="26">
        <f t="shared" si="414"/>
        <v>0</v>
      </c>
      <c r="CN221" s="26">
        <f t="shared" si="415"/>
        <v>2.8880288798268658E-19</v>
      </c>
    </row>
    <row r="222" spans="1:92" x14ac:dyDescent="0.25">
      <c r="A222" s="38">
        <v>216</v>
      </c>
      <c r="B222" s="26">
        <f t="shared" si="325"/>
        <v>0</v>
      </c>
      <c r="C222" s="26">
        <f t="shared" si="326"/>
        <v>1</v>
      </c>
      <c r="D222" s="26">
        <f t="shared" si="377"/>
        <v>0</v>
      </c>
      <c r="E222" s="26">
        <f t="shared" si="327"/>
        <v>0</v>
      </c>
      <c r="F222" s="26">
        <f t="shared" si="328"/>
        <v>1</v>
      </c>
      <c r="G222" s="26">
        <f t="shared" si="390"/>
        <v>0</v>
      </c>
      <c r="H222" s="26">
        <f t="shared" si="391"/>
        <v>0</v>
      </c>
      <c r="I222" s="26">
        <f t="shared" si="329"/>
        <v>0</v>
      </c>
      <c r="J222" s="26">
        <f t="shared" si="330"/>
        <v>1</v>
      </c>
      <c r="K222" s="26">
        <f t="shared" si="378"/>
        <v>0</v>
      </c>
      <c r="L222" s="26">
        <f t="shared" si="331"/>
        <v>0</v>
      </c>
      <c r="M222" s="26">
        <f t="shared" si="332"/>
        <v>1</v>
      </c>
      <c r="N222" s="26">
        <f t="shared" si="392"/>
        <v>0</v>
      </c>
      <c r="O222" s="26">
        <f t="shared" si="393"/>
        <v>0</v>
      </c>
      <c r="P222" s="26">
        <f t="shared" si="333"/>
        <v>2.0271863825339197E-284</v>
      </c>
      <c r="Q222" s="26">
        <f t="shared" si="334"/>
        <v>1</v>
      </c>
      <c r="R222" s="26">
        <f t="shared" si="379"/>
        <v>0</v>
      </c>
      <c r="S222" s="26">
        <f t="shared" si="335"/>
        <v>2.0271863825339197E-284</v>
      </c>
      <c r="T222" s="26">
        <f t="shared" si="336"/>
        <v>1</v>
      </c>
      <c r="U222" s="26">
        <f t="shared" si="394"/>
        <v>0</v>
      </c>
      <c r="V222" s="26">
        <f t="shared" si="395"/>
        <v>2.0271863825339197E-284</v>
      </c>
      <c r="W222" s="26">
        <f t="shared" si="337"/>
        <v>3.1639437276056507E-233</v>
      </c>
      <c r="X222" s="26">
        <f t="shared" si="338"/>
        <v>1</v>
      </c>
      <c r="Y222" s="26">
        <f t="shared" si="380"/>
        <v>0</v>
      </c>
      <c r="Z222" s="26">
        <f t="shared" si="339"/>
        <v>3.1639437276056507E-233</v>
      </c>
      <c r="AA222" s="26">
        <f t="shared" si="340"/>
        <v>1</v>
      </c>
      <c r="AB222" s="26">
        <f t="shared" si="396"/>
        <v>0</v>
      </c>
      <c r="AC222" s="26">
        <f t="shared" si="397"/>
        <v>3.1639437276056507E-233</v>
      </c>
      <c r="AD222" s="26">
        <f t="shared" si="341"/>
        <v>1.4544345218209904E-192</v>
      </c>
      <c r="AE222" s="26">
        <f t="shared" si="342"/>
        <v>1</v>
      </c>
      <c r="AF222" s="26">
        <f t="shared" si="381"/>
        <v>0</v>
      </c>
      <c r="AG222" s="26">
        <f t="shared" si="343"/>
        <v>1.4544345218209904E-192</v>
      </c>
      <c r="AH222" s="26">
        <f t="shared" si="344"/>
        <v>1</v>
      </c>
      <c r="AI222" s="26">
        <f t="shared" si="398"/>
        <v>0</v>
      </c>
      <c r="AJ222" s="26">
        <f t="shared" si="399"/>
        <v>1.4544345218209904E-192</v>
      </c>
      <c r="AK222" s="26">
        <f t="shared" si="345"/>
        <v>1.3813954595575636E-159</v>
      </c>
      <c r="AL222" s="26">
        <f t="shared" si="346"/>
        <v>1</v>
      </c>
      <c r="AM222" s="26">
        <f t="shared" si="382"/>
        <v>0</v>
      </c>
      <c r="AN222" s="26">
        <f t="shared" si="347"/>
        <v>1.3813954595575636E-159</v>
      </c>
      <c r="AO222" s="26">
        <f t="shared" si="348"/>
        <v>1</v>
      </c>
      <c r="AP222" s="26">
        <f t="shared" si="400"/>
        <v>0</v>
      </c>
      <c r="AQ222" s="26">
        <f t="shared" si="401"/>
        <v>1.3813954595575636E-159</v>
      </c>
      <c r="AR222" s="26">
        <f t="shared" si="349"/>
        <v>3.008132927486272E-136</v>
      </c>
      <c r="AS222" s="26">
        <f t="shared" si="350"/>
        <v>1</v>
      </c>
      <c r="AT222" s="26">
        <f t="shared" si="383"/>
        <v>0</v>
      </c>
      <c r="AU222" s="26">
        <f t="shared" si="351"/>
        <v>3.008132927486272E-136</v>
      </c>
      <c r="AV222" s="26">
        <f t="shared" si="352"/>
        <v>1</v>
      </c>
      <c r="AW222" s="26">
        <f t="shared" si="402"/>
        <v>0</v>
      </c>
      <c r="AX222" s="26">
        <f t="shared" si="403"/>
        <v>3.008132927486272E-136</v>
      </c>
      <c r="AY222" s="26">
        <f t="shared" si="353"/>
        <v>2.8037257347091934E-115</v>
      </c>
      <c r="AZ222" s="26">
        <f t="shared" si="354"/>
        <v>1</v>
      </c>
      <c r="BA222" s="26">
        <f t="shared" si="384"/>
        <v>0</v>
      </c>
      <c r="BB222" s="26">
        <f t="shared" si="355"/>
        <v>2.8037257347091934E-115</v>
      </c>
      <c r="BC222" s="26">
        <f t="shared" si="356"/>
        <v>1</v>
      </c>
      <c r="BD222" s="26">
        <f t="shared" si="404"/>
        <v>0</v>
      </c>
      <c r="BE222" s="26">
        <f t="shared" si="405"/>
        <v>2.8037257347091934E-115</v>
      </c>
      <c r="BF222" s="26">
        <f t="shared" si="357"/>
        <v>4.5897607640711484E-90</v>
      </c>
      <c r="BG222" s="26">
        <f t="shared" si="358"/>
        <v>1</v>
      </c>
      <c r="BH222" s="26">
        <f t="shared" si="385"/>
        <v>0</v>
      </c>
      <c r="BI222" s="26">
        <f t="shared" si="359"/>
        <v>4.5897607640711484E-90</v>
      </c>
      <c r="BJ222" s="26">
        <f t="shared" si="360"/>
        <v>1</v>
      </c>
      <c r="BK222" s="26">
        <f t="shared" si="406"/>
        <v>0</v>
      </c>
      <c r="BL222" s="26">
        <f t="shared" si="407"/>
        <v>4.5897607640711484E-90</v>
      </c>
      <c r="BM222" s="26">
        <f t="shared" si="361"/>
        <v>1.8277227701446561E-67</v>
      </c>
      <c r="BN222" s="26">
        <f t="shared" si="362"/>
        <v>1</v>
      </c>
      <c r="BO222" s="26">
        <f t="shared" si="386"/>
        <v>0</v>
      </c>
      <c r="BP222" s="26">
        <f t="shared" si="363"/>
        <v>1.8277227701446561E-67</v>
      </c>
      <c r="BQ222" s="26">
        <f t="shared" si="364"/>
        <v>1</v>
      </c>
      <c r="BR222" s="26">
        <f t="shared" si="408"/>
        <v>0</v>
      </c>
      <c r="BS222" s="26">
        <f t="shared" si="409"/>
        <v>1.8277227701446561E-67</v>
      </c>
      <c r="BT222" s="26">
        <f t="shared" si="365"/>
        <v>1.3793560714506219E-44</v>
      </c>
      <c r="BU222" s="26">
        <f t="shared" si="366"/>
        <v>1</v>
      </c>
      <c r="BV222" s="26">
        <f t="shared" si="387"/>
        <v>0</v>
      </c>
      <c r="BW222" s="26">
        <f t="shared" si="367"/>
        <v>1.3793560714506219E-44</v>
      </c>
      <c r="BX222" s="26">
        <f t="shared" si="368"/>
        <v>1</v>
      </c>
      <c r="BY222" s="26">
        <f t="shared" si="410"/>
        <v>0</v>
      </c>
      <c r="BZ222" s="26">
        <f t="shared" si="411"/>
        <v>1.3793560714506219E-44</v>
      </c>
      <c r="CA222" s="26">
        <f t="shared" si="369"/>
        <v>1.0690355524330047E-29</v>
      </c>
      <c r="CB222" s="26">
        <f t="shared" si="370"/>
        <v>1</v>
      </c>
      <c r="CC222" s="26">
        <f t="shared" si="388"/>
        <v>0</v>
      </c>
      <c r="CD222" s="26">
        <f t="shared" si="371"/>
        <v>1.0690355524330047E-29</v>
      </c>
      <c r="CE222" s="26">
        <f t="shared" si="372"/>
        <v>1</v>
      </c>
      <c r="CF222" s="26">
        <f t="shared" si="412"/>
        <v>0</v>
      </c>
      <c r="CG222" s="26">
        <f t="shared" si="413"/>
        <v>1.0690355524330047E-29</v>
      </c>
      <c r="CH222" s="26">
        <f t="shared" si="373"/>
        <v>1.4707554480599712E-19</v>
      </c>
      <c r="CI222" s="26">
        <f t="shared" si="374"/>
        <v>1</v>
      </c>
      <c r="CJ222" s="26">
        <f t="shared" si="389"/>
        <v>0</v>
      </c>
      <c r="CK222" s="26">
        <f t="shared" si="375"/>
        <v>1.4707554480599712E-19</v>
      </c>
      <c r="CL222" s="26">
        <f t="shared" si="376"/>
        <v>1</v>
      </c>
      <c r="CM222" s="26">
        <f t="shared" si="414"/>
        <v>0</v>
      </c>
      <c r="CN222" s="26">
        <f t="shared" si="415"/>
        <v>1.4707554480599712E-19</v>
      </c>
    </row>
    <row r="223" spans="1:92" x14ac:dyDescent="0.25">
      <c r="A223" s="38">
        <v>217</v>
      </c>
      <c r="B223" s="26">
        <f t="shared" si="325"/>
        <v>0</v>
      </c>
      <c r="C223" s="26">
        <f t="shared" si="326"/>
        <v>1</v>
      </c>
      <c r="D223" s="26">
        <f t="shared" si="377"/>
        <v>0</v>
      </c>
      <c r="E223" s="26">
        <f t="shared" si="327"/>
        <v>0</v>
      </c>
      <c r="F223" s="26">
        <f t="shared" si="328"/>
        <v>1</v>
      </c>
      <c r="G223" s="26">
        <f t="shared" si="390"/>
        <v>0</v>
      </c>
      <c r="H223" s="26">
        <f t="shared" si="391"/>
        <v>0</v>
      </c>
      <c r="I223" s="26">
        <f t="shared" si="329"/>
        <v>0</v>
      </c>
      <c r="J223" s="26">
        <f t="shared" si="330"/>
        <v>1</v>
      </c>
      <c r="K223" s="26">
        <f t="shared" si="378"/>
        <v>0</v>
      </c>
      <c r="L223" s="26">
        <f t="shared" si="331"/>
        <v>0</v>
      </c>
      <c r="M223" s="26">
        <f t="shared" si="332"/>
        <v>1</v>
      </c>
      <c r="N223" s="26">
        <f t="shared" si="392"/>
        <v>0</v>
      </c>
      <c r="O223" s="26">
        <f t="shared" si="393"/>
        <v>0</v>
      </c>
      <c r="P223" s="26">
        <f t="shared" si="333"/>
        <v>3.7367490922285506E-286</v>
      </c>
      <c r="Q223" s="26">
        <f t="shared" si="334"/>
        <v>1</v>
      </c>
      <c r="R223" s="26">
        <f t="shared" si="379"/>
        <v>0</v>
      </c>
      <c r="S223" s="26">
        <f t="shared" si="335"/>
        <v>3.7367490922285506E-286</v>
      </c>
      <c r="T223" s="26">
        <f t="shared" si="336"/>
        <v>1</v>
      </c>
      <c r="U223" s="26">
        <f t="shared" si="394"/>
        <v>0</v>
      </c>
      <c r="V223" s="26">
        <f t="shared" si="395"/>
        <v>3.7367490922285506E-286</v>
      </c>
      <c r="W223" s="26">
        <f t="shared" si="337"/>
        <v>1.0206270089050597E-234</v>
      </c>
      <c r="X223" s="26">
        <f t="shared" si="338"/>
        <v>1</v>
      </c>
      <c r="Y223" s="26">
        <f t="shared" si="380"/>
        <v>0</v>
      </c>
      <c r="Z223" s="26">
        <f t="shared" si="339"/>
        <v>1.0206270089050597E-234</v>
      </c>
      <c r="AA223" s="26">
        <f t="shared" si="340"/>
        <v>1</v>
      </c>
      <c r="AB223" s="26">
        <f t="shared" si="396"/>
        <v>0</v>
      </c>
      <c r="AC223" s="26">
        <f t="shared" si="397"/>
        <v>1.0206270089050597E-234</v>
      </c>
      <c r="AD223" s="26">
        <f t="shared" si="341"/>
        <v>7.3727095576178994E-194</v>
      </c>
      <c r="AE223" s="26">
        <f t="shared" si="342"/>
        <v>1</v>
      </c>
      <c r="AF223" s="26">
        <f t="shared" si="381"/>
        <v>0</v>
      </c>
      <c r="AG223" s="26">
        <f t="shared" si="343"/>
        <v>7.3727095576178994E-194</v>
      </c>
      <c r="AH223" s="26">
        <f t="shared" si="344"/>
        <v>1</v>
      </c>
      <c r="AI223" s="26">
        <f t="shared" si="398"/>
        <v>0</v>
      </c>
      <c r="AJ223" s="26">
        <f t="shared" si="399"/>
        <v>7.3727095576178994E-194</v>
      </c>
      <c r="AK223" s="26">
        <f t="shared" si="345"/>
        <v>1.0185404310102236E-160</v>
      </c>
      <c r="AL223" s="26">
        <f t="shared" si="346"/>
        <v>1</v>
      </c>
      <c r="AM223" s="26">
        <f t="shared" si="382"/>
        <v>0</v>
      </c>
      <c r="AN223" s="26">
        <f t="shared" si="347"/>
        <v>1.0185404310102236E-160</v>
      </c>
      <c r="AO223" s="26">
        <f t="shared" si="348"/>
        <v>1</v>
      </c>
      <c r="AP223" s="26">
        <f t="shared" si="400"/>
        <v>0</v>
      </c>
      <c r="AQ223" s="26">
        <f t="shared" si="401"/>
        <v>1.0185404310102236E-160</v>
      </c>
      <c r="AR223" s="26">
        <f t="shared" si="349"/>
        <v>2.911096381438022E-137</v>
      </c>
      <c r="AS223" s="26">
        <f t="shared" si="350"/>
        <v>1</v>
      </c>
      <c r="AT223" s="26">
        <f t="shared" si="383"/>
        <v>0</v>
      </c>
      <c r="AU223" s="26">
        <f t="shared" si="351"/>
        <v>2.911096381438022E-137</v>
      </c>
      <c r="AV223" s="26">
        <f t="shared" si="352"/>
        <v>1</v>
      </c>
      <c r="AW223" s="26">
        <f t="shared" si="402"/>
        <v>0</v>
      </c>
      <c r="AX223" s="26">
        <f t="shared" si="403"/>
        <v>2.911096381438022E-137</v>
      </c>
      <c r="AY223" s="26">
        <f t="shared" si="353"/>
        <v>3.4885066745226445E-116</v>
      </c>
      <c r="AZ223" s="26">
        <f t="shared" si="354"/>
        <v>1</v>
      </c>
      <c r="BA223" s="26">
        <f t="shared" si="384"/>
        <v>0</v>
      </c>
      <c r="BB223" s="26">
        <f t="shared" si="355"/>
        <v>3.4885066745226445E-116</v>
      </c>
      <c r="BC223" s="26">
        <f t="shared" si="356"/>
        <v>1</v>
      </c>
      <c r="BD223" s="26">
        <f t="shared" si="404"/>
        <v>0</v>
      </c>
      <c r="BE223" s="26">
        <f t="shared" si="405"/>
        <v>3.4885066745226445E-116</v>
      </c>
      <c r="BF223" s="26">
        <f t="shared" si="357"/>
        <v>7.8258593673100559E-91</v>
      </c>
      <c r="BG223" s="26">
        <f t="shared" si="358"/>
        <v>1</v>
      </c>
      <c r="BH223" s="26">
        <f t="shared" si="385"/>
        <v>0</v>
      </c>
      <c r="BI223" s="26">
        <f t="shared" si="359"/>
        <v>7.8258593673100559E-91</v>
      </c>
      <c r="BJ223" s="26">
        <f t="shared" si="360"/>
        <v>1</v>
      </c>
      <c r="BK223" s="26">
        <f t="shared" si="406"/>
        <v>0</v>
      </c>
      <c r="BL223" s="26">
        <f t="shared" si="407"/>
        <v>7.8258593673100559E-91</v>
      </c>
      <c r="BM223" s="26">
        <f t="shared" si="361"/>
        <v>4.2113427883516619E-68</v>
      </c>
      <c r="BN223" s="26">
        <f t="shared" si="362"/>
        <v>1</v>
      </c>
      <c r="BO223" s="26">
        <f t="shared" si="386"/>
        <v>0</v>
      </c>
      <c r="BP223" s="26">
        <f t="shared" si="363"/>
        <v>4.2113427883516619E-68</v>
      </c>
      <c r="BQ223" s="26">
        <f t="shared" si="364"/>
        <v>1</v>
      </c>
      <c r="BR223" s="26">
        <f t="shared" si="408"/>
        <v>0</v>
      </c>
      <c r="BS223" s="26">
        <f t="shared" si="409"/>
        <v>4.2113427883516619E-68</v>
      </c>
      <c r="BT223" s="26">
        <f t="shared" si="365"/>
        <v>4.4495357143568508E-45</v>
      </c>
      <c r="BU223" s="26">
        <f t="shared" si="366"/>
        <v>1</v>
      </c>
      <c r="BV223" s="26">
        <f t="shared" si="387"/>
        <v>0</v>
      </c>
      <c r="BW223" s="26">
        <f t="shared" si="367"/>
        <v>4.4495357143568508E-45</v>
      </c>
      <c r="BX223" s="26">
        <f t="shared" si="368"/>
        <v>1</v>
      </c>
      <c r="BY223" s="26">
        <f t="shared" si="410"/>
        <v>0</v>
      </c>
      <c r="BZ223" s="26">
        <f t="shared" si="411"/>
        <v>4.4495357143568508E-45</v>
      </c>
      <c r="CA223" s="26">
        <f t="shared" si="369"/>
        <v>4.4337880054824216E-30</v>
      </c>
      <c r="CB223" s="26">
        <f t="shared" si="370"/>
        <v>1</v>
      </c>
      <c r="CC223" s="26">
        <f t="shared" si="388"/>
        <v>0</v>
      </c>
      <c r="CD223" s="26">
        <f t="shared" si="371"/>
        <v>4.4337880054824216E-30</v>
      </c>
      <c r="CE223" s="26">
        <f t="shared" si="372"/>
        <v>1</v>
      </c>
      <c r="CF223" s="26">
        <f t="shared" si="412"/>
        <v>0</v>
      </c>
      <c r="CG223" s="26">
        <f t="shared" si="413"/>
        <v>4.4337880054824216E-30</v>
      </c>
      <c r="CH223" s="26">
        <f t="shared" si="373"/>
        <v>7.4554423634377055E-20</v>
      </c>
      <c r="CI223" s="26">
        <f t="shared" si="374"/>
        <v>1</v>
      </c>
      <c r="CJ223" s="26">
        <f t="shared" si="389"/>
        <v>0</v>
      </c>
      <c r="CK223" s="26">
        <f t="shared" si="375"/>
        <v>7.4554423634377055E-20</v>
      </c>
      <c r="CL223" s="26">
        <f t="shared" si="376"/>
        <v>1</v>
      </c>
      <c r="CM223" s="26">
        <f t="shared" si="414"/>
        <v>0</v>
      </c>
      <c r="CN223" s="26">
        <f t="shared" si="415"/>
        <v>7.4554423634377055E-20</v>
      </c>
    </row>
    <row r="224" spans="1:92" x14ac:dyDescent="0.25">
      <c r="A224" s="38">
        <v>218</v>
      </c>
      <c r="B224" s="26">
        <f t="shared" si="325"/>
        <v>0</v>
      </c>
      <c r="C224" s="26">
        <f t="shared" si="326"/>
        <v>1</v>
      </c>
      <c r="D224" s="26">
        <f t="shared" si="377"/>
        <v>0</v>
      </c>
      <c r="E224" s="26">
        <f t="shared" si="327"/>
        <v>0</v>
      </c>
      <c r="F224" s="26">
        <f t="shared" si="328"/>
        <v>1</v>
      </c>
      <c r="G224" s="26">
        <f t="shared" si="390"/>
        <v>0</v>
      </c>
      <c r="H224" s="26">
        <f t="shared" si="391"/>
        <v>0</v>
      </c>
      <c r="I224" s="26">
        <f t="shared" si="329"/>
        <v>0</v>
      </c>
      <c r="J224" s="26">
        <f t="shared" si="330"/>
        <v>1</v>
      </c>
      <c r="K224" s="26">
        <f t="shared" si="378"/>
        <v>0</v>
      </c>
      <c r="L224" s="26">
        <f t="shared" si="331"/>
        <v>0</v>
      </c>
      <c r="M224" s="26">
        <f t="shared" si="332"/>
        <v>1</v>
      </c>
      <c r="N224" s="26">
        <f t="shared" si="392"/>
        <v>0</v>
      </c>
      <c r="O224" s="26">
        <f t="shared" si="393"/>
        <v>0</v>
      </c>
      <c r="P224" s="26">
        <f t="shared" si="333"/>
        <v>6.856420352712595E-288</v>
      </c>
      <c r="Q224" s="26">
        <f t="shared" si="334"/>
        <v>1</v>
      </c>
      <c r="R224" s="26">
        <f t="shared" si="379"/>
        <v>0</v>
      </c>
      <c r="S224" s="26">
        <f t="shared" si="335"/>
        <v>6.856420352712595E-288</v>
      </c>
      <c r="T224" s="26">
        <f t="shared" si="336"/>
        <v>1</v>
      </c>
      <c r="U224" s="26">
        <f t="shared" si="394"/>
        <v>0</v>
      </c>
      <c r="V224" s="26">
        <f t="shared" si="395"/>
        <v>6.856420352712595E-288</v>
      </c>
      <c r="W224" s="26">
        <f t="shared" si="337"/>
        <v>3.2772426891444475E-236</v>
      </c>
      <c r="X224" s="26">
        <f t="shared" si="338"/>
        <v>1</v>
      </c>
      <c r="Y224" s="26">
        <f t="shared" si="380"/>
        <v>0</v>
      </c>
      <c r="Z224" s="26">
        <f t="shared" si="339"/>
        <v>3.2772426891444475E-236</v>
      </c>
      <c r="AA224" s="26">
        <f t="shared" si="340"/>
        <v>1</v>
      </c>
      <c r="AB224" s="26">
        <f t="shared" si="396"/>
        <v>0</v>
      </c>
      <c r="AC224" s="26">
        <f t="shared" si="397"/>
        <v>3.2772426891444475E-236</v>
      </c>
      <c r="AD224" s="26">
        <f t="shared" si="341"/>
        <v>3.7201745474221851E-195</v>
      </c>
      <c r="AE224" s="26">
        <f t="shared" si="342"/>
        <v>1</v>
      </c>
      <c r="AF224" s="26">
        <f t="shared" si="381"/>
        <v>0</v>
      </c>
      <c r="AG224" s="26">
        <f t="shared" si="343"/>
        <v>3.7201745474221851E-195</v>
      </c>
      <c r="AH224" s="26">
        <f t="shared" si="344"/>
        <v>1</v>
      </c>
      <c r="AI224" s="26">
        <f t="shared" si="398"/>
        <v>0</v>
      </c>
      <c r="AJ224" s="26">
        <f t="shared" si="399"/>
        <v>3.7201745474221851E-195</v>
      </c>
      <c r="AK224" s="26">
        <f t="shared" si="345"/>
        <v>7.4755260991576831E-162</v>
      </c>
      <c r="AL224" s="26">
        <f t="shared" si="346"/>
        <v>1</v>
      </c>
      <c r="AM224" s="26">
        <f t="shared" si="382"/>
        <v>0</v>
      </c>
      <c r="AN224" s="26">
        <f t="shared" si="347"/>
        <v>7.4755260991576831E-162</v>
      </c>
      <c r="AO224" s="26">
        <f t="shared" si="348"/>
        <v>1</v>
      </c>
      <c r="AP224" s="26">
        <f t="shared" si="400"/>
        <v>0</v>
      </c>
      <c r="AQ224" s="26">
        <f t="shared" si="401"/>
        <v>7.4755260991576831E-162</v>
      </c>
      <c r="AR224" s="26">
        <f t="shared" si="349"/>
        <v>2.8042671564313888E-138</v>
      </c>
      <c r="AS224" s="26">
        <f t="shared" si="350"/>
        <v>1</v>
      </c>
      <c r="AT224" s="26">
        <f t="shared" si="383"/>
        <v>0</v>
      </c>
      <c r="AU224" s="26">
        <f t="shared" si="351"/>
        <v>2.8042671564313888E-138</v>
      </c>
      <c r="AV224" s="26">
        <f t="shared" si="352"/>
        <v>1</v>
      </c>
      <c r="AW224" s="26">
        <f t="shared" si="402"/>
        <v>0</v>
      </c>
      <c r="AX224" s="26">
        <f t="shared" si="403"/>
        <v>2.8042671564313888E-138</v>
      </c>
      <c r="AY224" s="26">
        <f t="shared" si="353"/>
        <v>4.3206275326656438E-117</v>
      </c>
      <c r="AZ224" s="26">
        <f t="shared" si="354"/>
        <v>1</v>
      </c>
      <c r="BA224" s="26">
        <f t="shared" si="384"/>
        <v>0</v>
      </c>
      <c r="BB224" s="26">
        <f t="shared" si="355"/>
        <v>4.3206275326656438E-117</v>
      </c>
      <c r="BC224" s="26">
        <f t="shared" si="356"/>
        <v>1</v>
      </c>
      <c r="BD224" s="26">
        <f t="shared" si="404"/>
        <v>0</v>
      </c>
      <c r="BE224" s="26">
        <f t="shared" si="405"/>
        <v>4.3206275326656438E-117</v>
      </c>
      <c r="BF224" s="26">
        <f t="shared" si="357"/>
        <v>1.3282421861948319E-91</v>
      </c>
      <c r="BG224" s="26">
        <f t="shared" si="358"/>
        <v>1</v>
      </c>
      <c r="BH224" s="26">
        <f t="shared" si="385"/>
        <v>0</v>
      </c>
      <c r="BI224" s="26">
        <f t="shared" si="359"/>
        <v>1.3282421861948319E-91</v>
      </c>
      <c r="BJ224" s="26">
        <f t="shared" si="360"/>
        <v>1</v>
      </c>
      <c r="BK224" s="26">
        <f t="shared" si="406"/>
        <v>0</v>
      </c>
      <c r="BL224" s="26">
        <f t="shared" si="407"/>
        <v>1.3282421861948319E-91</v>
      </c>
      <c r="BM224" s="26">
        <f t="shared" si="361"/>
        <v>9.6590430925497875E-69</v>
      </c>
      <c r="BN224" s="26">
        <f t="shared" si="362"/>
        <v>1</v>
      </c>
      <c r="BO224" s="26">
        <f t="shared" si="386"/>
        <v>0</v>
      </c>
      <c r="BP224" s="26">
        <f t="shared" si="363"/>
        <v>9.6590430925497875E-69</v>
      </c>
      <c r="BQ224" s="26">
        <f t="shared" si="364"/>
        <v>1</v>
      </c>
      <c r="BR224" s="26">
        <f t="shared" si="408"/>
        <v>0</v>
      </c>
      <c r="BS224" s="26">
        <f t="shared" si="409"/>
        <v>9.6590430925497875E-69</v>
      </c>
      <c r="BT224" s="26">
        <f t="shared" si="365"/>
        <v>1.4287500000228662E-45</v>
      </c>
      <c r="BU224" s="26">
        <f t="shared" si="366"/>
        <v>1</v>
      </c>
      <c r="BV224" s="26">
        <f t="shared" si="387"/>
        <v>0</v>
      </c>
      <c r="BW224" s="26">
        <f t="shared" si="367"/>
        <v>1.4287500000228662E-45</v>
      </c>
      <c r="BX224" s="26">
        <f t="shared" si="368"/>
        <v>1</v>
      </c>
      <c r="BY224" s="26">
        <f t="shared" si="410"/>
        <v>0</v>
      </c>
      <c r="BZ224" s="26">
        <f t="shared" si="411"/>
        <v>1.4287500000228662E-45</v>
      </c>
      <c r="CA224" s="26">
        <f t="shared" si="369"/>
        <v>1.8304629380432595E-30</v>
      </c>
      <c r="CB224" s="26">
        <f t="shared" si="370"/>
        <v>1</v>
      </c>
      <c r="CC224" s="26">
        <f t="shared" si="388"/>
        <v>0</v>
      </c>
      <c r="CD224" s="26">
        <f t="shared" si="371"/>
        <v>1.8304629380432595E-30</v>
      </c>
      <c r="CE224" s="26">
        <f t="shared" si="372"/>
        <v>1</v>
      </c>
      <c r="CF224" s="26">
        <f t="shared" si="412"/>
        <v>0</v>
      </c>
      <c r="CG224" s="26">
        <f t="shared" si="413"/>
        <v>1.8304629380432595E-30</v>
      </c>
      <c r="CH224" s="26">
        <f t="shared" si="373"/>
        <v>3.7619204586152317E-20</v>
      </c>
      <c r="CI224" s="26">
        <f t="shared" si="374"/>
        <v>1</v>
      </c>
      <c r="CJ224" s="26">
        <f t="shared" si="389"/>
        <v>0</v>
      </c>
      <c r="CK224" s="26">
        <f t="shared" si="375"/>
        <v>3.7619204586152317E-20</v>
      </c>
      <c r="CL224" s="26">
        <f t="shared" si="376"/>
        <v>1</v>
      </c>
      <c r="CM224" s="26">
        <f t="shared" si="414"/>
        <v>0</v>
      </c>
      <c r="CN224" s="26">
        <f t="shared" si="415"/>
        <v>3.7619204586152317E-20</v>
      </c>
    </row>
    <row r="225" spans="1:92" x14ac:dyDescent="0.25">
      <c r="A225" s="38">
        <v>219</v>
      </c>
      <c r="B225" s="26">
        <f t="shared" si="325"/>
        <v>0</v>
      </c>
      <c r="C225" s="26">
        <f t="shared" si="326"/>
        <v>1</v>
      </c>
      <c r="D225" s="26">
        <f t="shared" si="377"/>
        <v>0</v>
      </c>
      <c r="E225" s="26">
        <f t="shared" si="327"/>
        <v>0</v>
      </c>
      <c r="F225" s="26">
        <f t="shared" si="328"/>
        <v>1</v>
      </c>
      <c r="G225" s="26">
        <f t="shared" si="390"/>
        <v>0</v>
      </c>
      <c r="H225" s="26">
        <f t="shared" si="391"/>
        <v>0</v>
      </c>
      <c r="I225" s="26">
        <f t="shared" si="329"/>
        <v>0</v>
      </c>
      <c r="J225" s="26">
        <f t="shared" si="330"/>
        <v>1</v>
      </c>
      <c r="K225" s="26">
        <f t="shared" si="378"/>
        <v>0</v>
      </c>
      <c r="L225" s="26">
        <f t="shared" si="331"/>
        <v>0</v>
      </c>
      <c r="M225" s="26">
        <f t="shared" si="332"/>
        <v>1</v>
      </c>
      <c r="N225" s="26">
        <f t="shared" si="392"/>
        <v>0</v>
      </c>
      <c r="O225" s="26">
        <f t="shared" si="393"/>
        <v>0</v>
      </c>
      <c r="P225" s="26">
        <f t="shared" si="333"/>
        <v>1.2523142196735273E-289</v>
      </c>
      <c r="Q225" s="26">
        <f t="shared" si="334"/>
        <v>1</v>
      </c>
      <c r="R225" s="26">
        <f t="shared" si="379"/>
        <v>0</v>
      </c>
      <c r="S225" s="26">
        <f t="shared" si="335"/>
        <v>1.2523142196735273E-289</v>
      </c>
      <c r="T225" s="26">
        <f t="shared" si="336"/>
        <v>1</v>
      </c>
      <c r="U225" s="26">
        <f t="shared" si="394"/>
        <v>0</v>
      </c>
      <c r="V225" s="26">
        <f t="shared" si="395"/>
        <v>1.2523142196735273E-289</v>
      </c>
      <c r="W225" s="26">
        <f t="shared" si="337"/>
        <v>1.0475204942470545E-237</v>
      </c>
      <c r="X225" s="26">
        <f t="shared" si="338"/>
        <v>1</v>
      </c>
      <c r="Y225" s="26">
        <f t="shared" si="380"/>
        <v>0</v>
      </c>
      <c r="Z225" s="26">
        <f t="shared" si="339"/>
        <v>1.0475204942470545E-237</v>
      </c>
      <c r="AA225" s="26">
        <f t="shared" si="340"/>
        <v>1</v>
      </c>
      <c r="AB225" s="26">
        <f t="shared" si="396"/>
        <v>0</v>
      </c>
      <c r="AC225" s="26">
        <f t="shared" si="397"/>
        <v>1.0475204942470545E-237</v>
      </c>
      <c r="AD225" s="26">
        <f t="shared" si="341"/>
        <v>1.8685808229059358E-196</v>
      </c>
      <c r="AE225" s="26">
        <f t="shared" si="342"/>
        <v>1</v>
      </c>
      <c r="AF225" s="26">
        <f t="shared" si="381"/>
        <v>0</v>
      </c>
      <c r="AG225" s="26">
        <f t="shared" si="343"/>
        <v>1.8685808229059358E-196</v>
      </c>
      <c r="AH225" s="26">
        <f t="shared" si="344"/>
        <v>1</v>
      </c>
      <c r="AI225" s="26">
        <f t="shared" si="398"/>
        <v>0</v>
      </c>
      <c r="AJ225" s="26">
        <f t="shared" si="399"/>
        <v>1.8685808229059358E-196</v>
      </c>
      <c r="AK225" s="26">
        <f t="shared" si="345"/>
        <v>5.461571579292969E-163</v>
      </c>
      <c r="AL225" s="26">
        <f t="shared" si="346"/>
        <v>1</v>
      </c>
      <c r="AM225" s="26">
        <f t="shared" si="382"/>
        <v>0</v>
      </c>
      <c r="AN225" s="26">
        <f t="shared" si="347"/>
        <v>5.461571579292969E-163</v>
      </c>
      <c r="AO225" s="26">
        <f t="shared" si="348"/>
        <v>1</v>
      </c>
      <c r="AP225" s="26">
        <f t="shared" si="400"/>
        <v>0</v>
      </c>
      <c r="AQ225" s="26">
        <f t="shared" si="401"/>
        <v>5.461571579292969E-163</v>
      </c>
      <c r="AR225" s="26">
        <f t="shared" si="349"/>
        <v>2.6890233006872461E-139</v>
      </c>
      <c r="AS225" s="26">
        <f t="shared" si="350"/>
        <v>1</v>
      </c>
      <c r="AT225" s="26">
        <f t="shared" si="383"/>
        <v>0</v>
      </c>
      <c r="AU225" s="26">
        <f t="shared" si="351"/>
        <v>2.6890233006872461E-139</v>
      </c>
      <c r="AV225" s="26">
        <f t="shared" si="352"/>
        <v>1</v>
      </c>
      <c r="AW225" s="26">
        <f t="shared" si="402"/>
        <v>0</v>
      </c>
      <c r="AX225" s="26">
        <f t="shared" si="403"/>
        <v>2.6890233006872461E-139</v>
      </c>
      <c r="AY225" s="26">
        <f t="shared" si="353"/>
        <v>5.326801067669889E-118</v>
      </c>
      <c r="AZ225" s="26">
        <f t="shared" si="354"/>
        <v>1</v>
      </c>
      <c r="BA225" s="26">
        <f t="shared" si="384"/>
        <v>0</v>
      </c>
      <c r="BB225" s="26">
        <f t="shared" si="355"/>
        <v>5.326801067669889E-118</v>
      </c>
      <c r="BC225" s="26">
        <f t="shared" si="356"/>
        <v>1</v>
      </c>
      <c r="BD225" s="26">
        <f t="shared" si="404"/>
        <v>0</v>
      </c>
      <c r="BE225" s="26">
        <f t="shared" si="405"/>
        <v>5.326801067669889E-118</v>
      </c>
      <c r="BF225" s="26">
        <f t="shared" si="357"/>
        <v>2.2440621410598092E-92</v>
      </c>
      <c r="BG225" s="26">
        <f t="shared" si="358"/>
        <v>1</v>
      </c>
      <c r="BH225" s="26">
        <f t="shared" si="385"/>
        <v>0</v>
      </c>
      <c r="BI225" s="26">
        <f t="shared" si="359"/>
        <v>2.2440621410598092E-92</v>
      </c>
      <c r="BJ225" s="26">
        <f t="shared" si="360"/>
        <v>1</v>
      </c>
      <c r="BK225" s="26">
        <f t="shared" si="406"/>
        <v>0</v>
      </c>
      <c r="BL225" s="26">
        <f t="shared" si="407"/>
        <v>2.2440621410598092E-92</v>
      </c>
      <c r="BM225" s="26">
        <f t="shared" si="361"/>
        <v>2.2052609800342579E-69</v>
      </c>
      <c r="BN225" s="26">
        <f t="shared" si="362"/>
        <v>1</v>
      </c>
      <c r="BO225" s="26">
        <f t="shared" si="386"/>
        <v>0</v>
      </c>
      <c r="BP225" s="26">
        <f t="shared" si="363"/>
        <v>2.2052609800342579E-69</v>
      </c>
      <c r="BQ225" s="26">
        <f t="shared" si="364"/>
        <v>1</v>
      </c>
      <c r="BR225" s="26">
        <f t="shared" si="408"/>
        <v>0</v>
      </c>
      <c r="BS225" s="26">
        <f t="shared" si="409"/>
        <v>2.2052609800342579E-69</v>
      </c>
      <c r="BT225" s="26">
        <f t="shared" si="365"/>
        <v>4.5667808219908551E-46</v>
      </c>
      <c r="BU225" s="26">
        <f t="shared" si="366"/>
        <v>1</v>
      </c>
      <c r="BV225" s="26">
        <f t="shared" si="387"/>
        <v>0</v>
      </c>
      <c r="BW225" s="26">
        <f t="shared" si="367"/>
        <v>4.5667808219908551E-46</v>
      </c>
      <c r="BX225" s="26">
        <f t="shared" si="368"/>
        <v>1</v>
      </c>
      <c r="BY225" s="26">
        <f t="shared" si="410"/>
        <v>0</v>
      </c>
      <c r="BZ225" s="26">
        <f t="shared" si="411"/>
        <v>4.5667808219908551E-46</v>
      </c>
      <c r="CA225" s="26">
        <f t="shared" si="369"/>
        <v>7.5224504303145936E-31</v>
      </c>
      <c r="CB225" s="26">
        <f t="shared" si="370"/>
        <v>1</v>
      </c>
      <c r="CC225" s="26">
        <f t="shared" si="388"/>
        <v>0</v>
      </c>
      <c r="CD225" s="26">
        <f t="shared" si="371"/>
        <v>7.5224504303145936E-31</v>
      </c>
      <c r="CE225" s="26">
        <f t="shared" si="372"/>
        <v>1</v>
      </c>
      <c r="CF225" s="26">
        <f t="shared" si="412"/>
        <v>0</v>
      </c>
      <c r="CG225" s="26">
        <f t="shared" si="413"/>
        <v>7.5224504303145936E-31</v>
      </c>
      <c r="CH225" s="26">
        <f t="shared" si="373"/>
        <v>1.8895490888022079E-20</v>
      </c>
      <c r="CI225" s="26">
        <f t="shared" si="374"/>
        <v>1</v>
      </c>
      <c r="CJ225" s="26">
        <f t="shared" si="389"/>
        <v>0</v>
      </c>
      <c r="CK225" s="26">
        <f t="shared" si="375"/>
        <v>1.8895490888022079E-20</v>
      </c>
      <c r="CL225" s="26">
        <f t="shared" si="376"/>
        <v>1</v>
      </c>
      <c r="CM225" s="26">
        <f t="shared" si="414"/>
        <v>0</v>
      </c>
      <c r="CN225" s="26">
        <f t="shared" si="415"/>
        <v>1.8895490888022079E-20</v>
      </c>
    </row>
    <row r="226" spans="1:92" x14ac:dyDescent="0.25">
      <c r="A226" s="38">
        <v>220</v>
      </c>
      <c r="B226" s="26">
        <f t="shared" si="325"/>
        <v>0</v>
      </c>
      <c r="C226" s="26">
        <f t="shared" si="326"/>
        <v>1</v>
      </c>
      <c r="D226" s="26">
        <f t="shared" si="377"/>
        <v>0</v>
      </c>
      <c r="E226" s="26">
        <f t="shared" si="327"/>
        <v>0</v>
      </c>
      <c r="F226" s="26">
        <f t="shared" si="328"/>
        <v>1</v>
      </c>
      <c r="G226" s="26">
        <f t="shared" si="390"/>
        <v>0</v>
      </c>
      <c r="H226" s="26">
        <f t="shared" si="391"/>
        <v>0</v>
      </c>
      <c r="I226" s="26">
        <f t="shared" si="329"/>
        <v>0</v>
      </c>
      <c r="J226" s="26">
        <f t="shared" si="330"/>
        <v>1</v>
      </c>
      <c r="K226" s="26">
        <f t="shared" si="378"/>
        <v>0</v>
      </c>
      <c r="L226" s="26">
        <f t="shared" si="331"/>
        <v>0</v>
      </c>
      <c r="M226" s="26">
        <f t="shared" si="332"/>
        <v>1</v>
      </c>
      <c r="N226" s="26">
        <f t="shared" si="392"/>
        <v>0</v>
      </c>
      <c r="O226" s="26">
        <f t="shared" si="393"/>
        <v>0</v>
      </c>
      <c r="P226" s="26">
        <f t="shared" si="333"/>
        <v>2.2769349448607321E-291</v>
      </c>
      <c r="Q226" s="26">
        <f t="shared" si="334"/>
        <v>1</v>
      </c>
      <c r="R226" s="26">
        <f t="shared" si="379"/>
        <v>0</v>
      </c>
      <c r="S226" s="26">
        <f t="shared" si="335"/>
        <v>2.2769349448607321E-291</v>
      </c>
      <c r="T226" s="26">
        <f t="shared" si="336"/>
        <v>1</v>
      </c>
      <c r="U226" s="26">
        <f t="shared" si="394"/>
        <v>0</v>
      </c>
      <c r="V226" s="26">
        <f t="shared" si="395"/>
        <v>2.2769349448607321E-291</v>
      </c>
      <c r="W226" s="26">
        <f t="shared" si="337"/>
        <v>3.3330197544227949E-239</v>
      </c>
      <c r="X226" s="26">
        <f t="shared" si="338"/>
        <v>1</v>
      </c>
      <c r="Y226" s="26">
        <f t="shared" si="380"/>
        <v>0</v>
      </c>
      <c r="Z226" s="26">
        <f t="shared" si="339"/>
        <v>3.3330197544227949E-239</v>
      </c>
      <c r="AA226" s="26">
        <f t="shared" si="340"/>
        <v>1</v>
      </c>
      <c r="AB226" s="26">
        <f t="shared" si="396"/>
        <v>0</v>
      </c>
      <c r="AC226" s="26">
        <f t="shared" si="397"/>
        <v>3.3330197544227949E-239</v>
      </c>
      <c r="AD226" s="26">
        <f t="shared" si="341"/>
        <v>9.3429041145294601E-198</v>
      </c>
      <c r="AE226" s="26">
        <f t="shared" si="342"/>
        <v>1</v>
      </c>
      <c r="AF226" s="26">
        <f t="shared" si="381"/>
        <v>0</v>
      </c>
      <c r="AG226" s="26">
        <f t="shared" si="343"/>
        <v>9.3429041145294601E-198</v>
      </c>
      <c r="AH226" s="26">
        <f t="shared" si="344"/>
        <v>1</v>
      </c>
      <c r="AI226" s="26">
        <f t="shared" si="398"/>
        <v>0</v>
      </c>
      <c r="AJ226" s="26">
        <f t="shared" si="399"/>
        <v>9.3429041145294601E-198</v>
      </c>
      <c r="AK226" s="26">
        <f t="shared" si="345"/>
        <v>3.9720520576672332E-164</v>
      </c>
      <c r="AL226" s="26">
        <f t="shared" si="346"/>
        <v>1</v>
      </c>
      <c r="AM226" s="26">
        <f t="shared" si="382"/>
        <v>0</v>
      </c>
      <c r="AN226" s="26">
        <f t="shared" si="347"/>
        <v>3.9720520576672332E-164</v>
      </c>
      <c r="AO226" s="26">
        <f t="shared" si="348"/>
        <v>1</v>
      </c>
      <c r="AP226" s="26">
        <f t="shared" si="400"/>
        <v>0</v>
      </c>
      <c r="AQ226" s="26">
        <f t="shared" si="401"/>
        <v>3.9720520576672332E-164</v>
      </c>
      <c r="AR226" s="26">
        <f t="shared" si="349"/>
        <v>2.5667949688379424E-140</v>
      </c>
      <c r="AS226" s="26">
        <f t="shared" si="350"/>
        <v>1</v>
      </c>
      <c r="AT226" s="26">
        <f t="shared" si="383"/>
        <v>0</v>
      </c>
      <c r="AU226" s="26">
        <f t="shared" si="351"/>
        <v>2.5667949688379424E-140</v>
      </c>
      <c r="AV226" s="26">
        <f t="shared" si="352"/>
        <v>1</v>
      </c>
      <c r="AW226" s="26">
        <f t="shared" si="402"/>
        <v>0</v>
      </c>
      <c r="AX226" s="26">
        <f t="shared" si="403"/>
        <v>2.5667949688379424E-140</v>
      </c>
      <c r="AY226" s="26">
        <f t="shared" si="353"/>
        <v>6.5374376739588932E-119</v>
      </c>
      <c r="AZ226" s="26">
        <f t="shared" si="354"/>
        <v>1</v>
      </c>
      <c r="BA226" s="26">
        <f t="shared" si="384"/>
        <v>0</v>
      </c>
      <c r="BB226" s="26">
        <f t="shared" si="355"/>
        <v>6.5374376739588932E-119</v>
      </c>
      <c r="BC226" s="26">
        <f t="shared" si="356"/>
        <v>1</v>
      </c>
      <c r="BD226" s="26">
        <f t="shared" si="404"/>
        <v>0</v>
      </c>
      <c r="BE226" s="26">
        <f t="shared" si="405"/>
        <v>6.5374376739588932E-119</v>
      </c>
      <c r="BF226" s="26">
        <f t="shared" si="357"/>
        <v>3.7741045099643752E-93</v>
      </c>
      <c r="BG226" s="26">
        <f t="shared" si="358"/>
        <v>1</v>
      </c>
      <c r="BH226" s="26">
        <f t="shared" si="385"/>
        <v>0</v>
      </c>
      <c r="BI226" s="26">
        <f t="shared" si="359"/>
        <v>3.7741045099643752E-93</v>
      </c>
      <c r="BJ226" s="26">
        <f t="shared" si="360"/>
        <v>1</v>
      </c>
      <c r="BK226" s="26">
        <f t="shared" si="406"/>
        <v>0</v>
      </c>
      <c r="BL226" s="26">
        <f t="shared" si="407"/>
        <v>3.7741045099643752E-93</v>
      </c>
      <c r="BM226" s="26">
        <f t="shared" si="361"/>
        <v>5.0119567728050794E-70</v>
      </c>
      <c r="BN226" s="26">
        <f t="shared" si="362"/>
        <v>1</v>
      </c>
      <c r="BO226" s="26">
        <f t="shared" si="386"/>
        <v>0</v>
      </c>
      <c r="BP226" s="26">
        <f t="shared" si="363"/>
        <v>5.0119567728050794E-70</v>
      </c>
      <c r="BQ226" s="26">
        <f t="shared" si="364"/>
        <v>1</v>
      </c>
      <c r="BR226" s="26">
        <f t="shared" si="408"/>
        <v>0</v>
      </c>
      <c r="BS226" s="26">
        <f t="shared" si="409"/>
        <v>5.0119567728050794E-70</v>
      </c>
      <c r="BT226" s="26">
        <f t="shared" si="365"/>
        <v>1.4530666251788815E-46</v>
      </c>
      <c r="BU226" s="26">
        <f t="shared" si="366"/>
        <v>1</v>
      </c>
      <c r="BV226" s="26">
        <f t="shared" si="387"/>
        <v>0</v>
      </c>
      <c r="BW226" s="26">
        <f t="shared" si="367"/>
        <v>1.4530666251788815E-46</v>
      </c>
      <c r="BX226" s="26">
        <f t="shared" si="368"/>
        <v>1</v>
      </c>
      <c r="BY226" s="26">
        <f t="shared" si="410"/>
        <v>0</v>
      </c>
      <c r="BZ226" s="26">
        <f t="shared" si="411"/>
        <v>1.4530666251788815E-46</v>
      </c>
      <c r="CA226" s="26">
        <f t="shared" si="369"/>
        <v>3.0773660851285983E-31</v>
      </c>
      <c r="CB226" s="26">
        <f t="shared" si="370"/>
        <v>1</v>
      </c>
      <c r="CC226" s="26">
        <f t="shared" si="388"/>
        <v>0</v>
      </c>
      <c r="CD226" s="26">
        <f t="shared" si="371"/>
        <v>3.0773660851285983E-31</v>
      </c>
      <c r="CE226" s="26">
        <f t="shared" si="372"/>
        <v>1</v>
      </c>
      <c r="CF226" s="26">
        <f t="shared" si="412"/>
        <v>0</v>
      </c>
      <c r="CG226" s="26">
        <f t="shared" si="413"/>
        <v>3.0773660851285983E-31</v>
      </c>
      <c r="CH226" s="26">
        <f t="shared" si="373"/>
        <v>9.4477454440112004E-21</v>
      </c>
      <c r="CI226" s="26">
        <f t="shared" si="374"/>
        <v>1</v>
      </c>
      <c r="CJ226" s="26">
        <f t="shared" si="389"/>
        <v>0</v>
      </c>
      <c r="CK226" s="26">
        <f t="shared" si="375"/>
        <v>9.4477454440112004E-21</v>
      </c>
      <c r="CL226" s="26">
        <f t="shared" si="376"/>
        <v>1</v>
      </c>
      <c r="CM226" s="26">
        <f t="shared" si="414"/>
        <v>0</v>
      </c>
      <c r="CN226" s="26">
        <f t="shared" si="415"/>
        <v>9.4477454440112004E-21</v>
      </c>
    </row>
    <row r="227" spans="1:92" x14ac:dyDescent="0.25">
      <c r="A227" s="38">
        <v>221</v>
      </c>
      <c r="B227" s="26">
        <f t="shared" si="325"/>
        <v>0</v>
      </c>
      <c r="C227" s="26">
        <f t="shared" si="326"/>
        <v>1</v>
      </c>
      <c r="D227" s="26">
        <f t="shared" si="377"/>
        <v>0</v>
      </c>
      <c r="E227" s="26">
        <f t="shared" si="327"/>
        <v>0</v>
      </c>
      <c r="F227" s="26">
        <f t="shared" si="328"/>
        <v>1</v>
      </c>
      <c r="G227" s="26">
        <f t="shared" si="390"/>
        <v>0</v>
      </c>
      <c r="H227" s="26">
        <f t="shared" si="391"/>
        <v>0</v>
      </c>
      <c r="I227" s="26">
        <f t="shared" si="329"/>
        <v>0</v>
      </c>
      <c r="J227" s="26">
        <f t="shared" si="330"/>
        <v>1</v>
      </c>
      <c r="K227" s="26">
        <f t="shared" si="378"/>
        <v>0</v>
      </c>
      <c r="L227" s="26">
        <f t="shared" si="331"/>
        <v>0</v>
      </c>
      <c r="M227" s="26">
        <f t="shared" si="332"/>
        <v>1</v>
      </c>
      <c r="N227" s="26">
        <f t="shared" si="392"/>
        <v>0</v>
      </c>
      <c r="O227" s="26">
        <f t="shared" si="393"/>
        <v>0</v>
      </c>
      <c r="P227" s="26">
        <f t="shared" si="333"/>
        <v>4.1211492214675575E-293</v>
      </c>
      <c r="Q227" s="26">
        <f t="shared" si="334"/>
        <v>1</v>
      </c>
      <c r="R227" s="26">
        <f t="shared" si="379"/>
        <v>0</v>
      </c>
      <c r="S227" s="26">
        <f t="shared" si="335"/>
        <v>4.1211492214675575E-293</v>
      </c>
      <c r="T227" s="26">
        <f t="shared" si="336"/>
        <v>1</v>
      </c>
      <c r="U227" s="26">
        <f t="shared" si="394"/>
        <v>0</v>
      </c>
      <c r="V227" s="26">
        <f t="shared" si="395"/>
        <v>4.1211492214675575E-293</v>
      </c>
      <c r="W227" s="26">
        <f t="shared" si="337"/>
        <v>1.0557076145230759E-240</v>
      </c>
      <c r="X227" s="26">
        <f t="shared" si="338"/>
        <v>1</v>
      </c>
      <c r="Y227" s="26">
        <f t="shared" si="380"/>
        <v>0</v>
      </c>
      <c r="Z227" s="26">
        <f t="shared" si="339"/>
        <v>1.0557076145230759E-240</v>
      </c>
      <c r="AA227" s="26">
        <f t="shared" si="340"/>
        <v>1</v>
      </c>
      <c r="AB227" s="26">
        <f t="shared" si="396"/>
        <v>0</v>
      </c>
      <c r="AC227" s="26">
        <f t="shared" si="397"/>
        <v>1.0557076145230759E-240</v>
      </c>
      <c r="AD227" s="26">
        <f t="shared" si="341"/>
        <v>4.6503142651504269E-199</v>
      </c>
      <c r="AE227" s="26">
        <f t="shared" si="342"/>
        <v>1</v>
      </c>
      <c r="AF227" s="26">
        <f t="shared" si="381"/>
        <v>0</v>
      </c>
      <c r="AG227" s="26">
        <f t="shared" si="343"/>
        <v>4.6503142651504269E-199</v>
      </c>
      <c r="AH227" s="26">
        <f t="shared" si="344"/>
        <v>1</v>
      </c>
      <c r="AI227" s="26">
        <f t="shared" si="398"/>
        <v>0</v>
      </c>
      <c r="AJ227" s="26">
        <f t="shared" si="399"/>
        <v>4.6503142651504269E-199</v>
      </c>
      <c r="AK227" s="26">
        <f t="shared" si="345"/>
        <v>2.8756937974062702E-165</v>
      </c>
      <c r="AL227" s="26">
        <f t="shared" si="346"/>
        <v>1</v>
      </c>
      <c r="AM227" s="26">
        <f t="shared" si="382"/>
        <v>0</v>
      </c>
      <c r="AN227" s="26">
        <f t="shared" si="347"/>
        <v>2.8756937974062702E-165</v>
      </c>
      <c r="AO227" s="26">
        <f t="shared" si="348"/>
        <v>1</v>
      </c>
      <c r="AP227" s="26">
        <f t="shared" si="400"/>
        <v>0</v>
      </c>
      <c r="AQ227" s="26">
        <f t="shared" si="401"/>
        <v>2.8756937974062702E-165</v>
      </c>
      <c r="AR227" s="26">
        <f t="shared" si="349"/>
        <v>2.4390359432398502E-141</v>
      </c>
      <c r="AS227" s="26">
        <f t="shared" si="350"/>
        <v>1</v>
      </c>
      <c r="AT227" s="26">
        <f t="shared" si="383"/>
        <v>0</v>
      </c>
      <c r="AU227" s="26">
        <f t="shared" si="351"/>
        <v>2.4390359432398502E-141</v>
      </c>
      <c r="AV227" s="26">
        <f t="shared" si="352"/>
        <v>1</v>
      </c>
      <c r="AW227" s="26">
        <f t="shared" si="402"/>
        <v>0</v>
      </c>
      <c r="AX227" s="26">
        <f t="shared" si="403"/>
        <v>2.4390359432398502E-141</v>
      </c>
      <c r="AY227" s="26">
        <f t="shared" si="353"/>
        <v>7.9869148052889322E-120</v>
      </c>
      <c r="AZ227" s="26">
        <f t="shared" si="354"/>
        <v>1</v>
      </c>
      <c r="BA227" s="26">
        <f t="shared" si="384"/>
        <v>0</v>
      </c>
      <c r="BB227" s="26">
        <f t="shared" si="355"/>
        <v>7.9869148052889322E-120</v>
      </c>
      <c r="BC227" s="26">
        <f t="shared" si="356"/>
        <v>1</v>
      </c>
      <c r="BD227" s="26">
        <f t="shared" si="404"/>
        <v>0</v>
      </c>
      <c r="BE227" s="26">
        <f t="shared" si="405"/>
        <v>7.9869148052889322E-120</v>
      </c>
      <c r="BF227" s="26">
        <f t="shared" si="357"/>
        <v>6.3186365098949924E-94</v>
      </c>
      <c r="BG227" s="26">
        <f t="shared" si="358"/>
        <v>1</v>
      </c>
      <c r="BH227" s="26">
        <f t="shared" si="385"/>
        <v>0</v>
      </c>
      <c r="BI227" s="26">
        <f t="shared" si="359"/>
        <v>6.3186365098949924E-94</v>
      </c>
      <c r="BJ227" s="26">
        <f t="shared" si="360"/>
        <v>1</v>
      </c>
      <c r="BK227" s="26">
        <f t="shared" si="406"/>
        <v>0</v>
      </c>
      <c r="BL227" s="26">
        <f t="shared" si="407"/>
        <v>6.3186365098949924E-94</v>
      </c>
      <c r="BM227" s="26">
        <f t="shared" si="361"/>
        <v>1.133926871675408E-70</v>
      </c>
      <c r="BN227" s="26">
        <f t="shared" si="362"/>
        <v>1</v>
      </c>
      <c r="BO227" s="26">
        <f t="shared" si="386"/>
        <v>0</v>
      </c>
      <c r="BP227" s="26">
        <f t="shared" si="363"/>
        <v>1.133926871675408E-70</v>
      </c>
      <c r="BQ227" s="26">
        <f t="shared" si="364"/>
        <v>1</v>
      </c>
      <c r="BR227" s="26">
        <f t="shared" si="408"/>
        <v>0</v>
      </c>
      <c r="BS227" s="26">
        <f t="shared" si="409"/>
        <v>1.133926871675408E-70</v>
      </c>
      <c r="BT227" s="26">
        <f t="shared" si="365"/>
        <v>4.602473473417375E-47</v>
      </c>
      <c r="BU227" s="26">
        <f t="shared" si="366"/>
        <v>1</v>
      </c>
      <c r="BV227" s="26">
        <f t="shared" si="387"/>
        <v>0</v>
      </c>
      <c r="BW227" s="26">
        <f t="shared" si="367"/>
        <v>4.602473473417375E-47</v>
      </c>
      <c r="BX227" s="26">
        <f t="shared" si="368"/>
        <v>1</v>
      </c>
      <c r="BY227" s="26">
        <f t="shared" si="410"/>
        <v>0</v>
      </c>
      <c r="BZ227" s="26">
        <f t="shared" si="411"/>
        <v>4.602473473417375E-47</v>
      </c>
      <c r="CA227" s="26">
        <f t="shared" si="369"/>
        <v>1.2532260075184445E-31</v>
      </c>
      <c r="CB227" s="26">
        <f t="shared" si="370"/>
        <v>1</v>
      </c>
      <c r="CC227" s="26">
        <f t="shared" si="388"/>
        <v>0</v>
      </c>
      <c r="CD227" s="26">
        <f t="shared" si="371"/>
        <v>1.2532260075184445E-31</v>
      </c>
      <c r="CE227" s="26">
        <f t="shared" si="372"/>
        <v>1</v>
      </c>
      <c r="CF227" s="26">
        <f t="shared" si="412"/>
        <v>0</v>
      </c>
      <c r="CG227" s="26">
        <f t="shared" si="413"/>
        <v>1.2532260075184445E-31</v>
      </c>
      <c r="CH227" s="26">
        <f t="shared" si="373"/>
        <v>4.7024977323131393E-21</v>
      </c>
      <c r="CI227" s="26">
        <f t="shared" si="374"/>
        <v>1</v>
      </c>
      <c r="CJ227" s="26">
        <f t="shared" si="389"/>
        <v>0</v>
      </c>
      <c r="CK227" s="26">
        <f t="shared" si="375"/>
        <v>4.7024977323131393E-21</v>
      </c>
      <c r="CL227" s="26">
        <f t="shared" si="376"/>
        <v>1</v>
      </c>
      <c r="CM227" s="26">
        <f t="shared" si="414"/>
        <v>0</v>
      </c>
      <c r="CN227" s="26">
        <f t="shared" si="415"/>
        <v>4.7024977323131393E-21</v>
      </c>
    </row>
    <row r="228" spans="1:92" x14ac:dyDescent="0.25">
      <c r="A228" s="38">
        <v>222</v>
      </c>
      <c r="B228" s="26">
        <f t="shared" si="325"/>
        <v>0</v>
      </c>
      <c r="C228" s="26">
        <f t="shared" si="326"/>
        <v>1</v>
      </c>
      <c r="D228" s="26">
        <f t="shared" si="377"/>
        <v>0</v>
      </c>
      <c r="E228" s="26">
        <f t="shared" si="327"/>
        <v>0</v>
      </c>
      <c r="F228" s="26">
        <f t="shared" si="328"/>
        <v>1</v>
      </c>
      <c r="G228" s="26">
        <f t="shared" si="390"/>
        <v>0</v>
      </c>
      <c r="H228" s="26">
        <f t="shared" si="391"/>
        <v>0</v>
      </c>
      <c r="I228" s="26">
        <f t="shared" si="329"/>
        <v>0</v>
      </c>
      <c r="J228" s="26">
        <f t="shared" si="330"/>
        <v>1</v>
      </c>
      <c r="K228" s="26">
        <f t="shared" si="378"/>
        <v>0</v>
      </c>
      <c r="L228" s="26">
        <f t="shared" si="331"/>
        <v>0</v>
      </c>
      <c r="M228" s="26">
        <f t="shared" si="332"/>
        <v>1</v>
      </c>
      <c r="N228" s="26">
        <f t="shared" si="392"/>
        <v>0</v>
      </c>
      <c r="O228" s="26">
        <f t="shared" si="393"/>
        <v>0</v>
      </c>
      <c r="P228" s="26">
        <f t="shared" si="333"/>
        <v>7.4254940927350131E-295</v>
      </c>
      <c r="Q228" s="26">
        <f t="shared" si="334"/>
        <v>1</v>
      </c>
      <c r="R228" s="26">
        <f t="shared" si="379"/>
        <v>0</v>
      </c>
      <c r="S228" s="26">
        <f t="shared" si="335"/>
        <v>7.4254940927350131E-295</v>
      </c>
      <c r="T228" s="26">
        <f t="shared" si="336"/>
        <v>1</v>
      </c>
      <c r="U228" s="26">
        <f t="shared" si="394"/>
        <v>0</v>
      </c>
      <c r="V228" s="26">
        <f t="shared" si="395"/>
        <v>7.4254940927350131E-295</v>
      </c>
      <c r="W228" s="26">
        <f t="shared" si="337"/>
        <v>3.3288077935410787E-242</v>
      </c>
      <c r="X228" s="26">
        <f t="shared" si="338"/>
        <v>1</v>
      </c>
      <c r="Y228" s="26">
        <f t="shared" si="380"/>
        <v>0</v>
      </c>
      <c r="Z228" s="26">
        <f t="shared" si="339"/>
        <v>3.3288077935410787E-242</v>
      </c>
      <c r="AA228" s="26">
        <f t="shared" si="340"/>
        <v>1</v>
      </c>
      <c r="AB228" s="26">
        <f t="shared" si="396"/>
        <v>0</v>
      </c>
      <c r="AC228" s="26">
        <f t="shared" si="397"/>
        <v>3.3288077935410787E-242</v>
      </c>
      <c r="AD228" s="26">
        <f t="shared" si="341"/>
        <v>2.3042097710203439E-200</v>
      </c>
      <c r="AE228" s="26">
        <f t="shared" si="342"/>
        <v>1</v>
      </c>
      <c r="AF228" s="26">
        <f t="shared" si="381"/>
        <v>0</v>
      </c>
      <c r="AG228" s="26">
        <f t="shared" si="343"/>
        <v>2.3042097710203439E-200</v>
      </c>
      <c r="AH228" s="26">
        <f t="shared" si="344"/>
        <v>1</v>
      </c>
      <c r="AI228" s="26">
        <f t="shared" si="398"/>
        <v>0</v>
      </c>
      <c r="AJ228" s="26">
        <f t="shared" si="399"/>
        <v>2.3042097710203439E-200</v>
      </c>
      <c r="AK228" s="26">
        <f t="shared" si="345"/>
        <v>2.0725721062387143E-166</v>
      </c>
      <c r="AL228" s="26">
        <f t="shared" si="346"/>
        <v>1</v>
      </c>
      <c r="AM228" s="26">
        <f t="shared" si="382"/>
        <v>0</v>
      </c>
      <c r="AN228" s="26">
        <f t="shared" si="347"/>
        <v>2.0725721062387143E-166</v>
      </c>
      <c r="AO228" s="26">
        <f t="shared" si="348"/>
        <v>1</v>
      </c>
      <c r="AP228" s="26">
        <f t="shared" si="400"/>
        <v>0</v>
      </c>
      <c r="AQ228" s="26">
        <f t="shared" si="401"/>
        <v>2.0725721062387143E-166</v>
      </c>
      <c r="AR228" s="26">
        <f t="shared" si="349"/>
        <v>2.3071961625242029E-142</v>
      </c>
      <c r="AS228" s="26">
        <f t="shared" si="350"/>
        <v>1</v>
      </c>
      <c r="AT228" s="26">
        <f t="shared" si="383"/>
        <v>0</v>
      </c>
      <c r="AU228" s="26">
        <f t="shared" si="351"/>
        <v>2.3071961625242029E-142</v>
      </c>
      <c r="AV228" s="26">
        <f t="shared" si="352"/>
        <v>1</v>
      </c>
      <c r="AW228" s="26">
        <f t="shared" si="402"/>
        <v>0</v>
      </c>
      <c r="AX228" s="26">
        <f t="shared" si="403"/>
        <v>2.3071961625242029E-142</v>
      </c>
      <c r="AY228" s="26">
        <f t="shared" si="353"/>
        <v>9.7138153037300101E-121</v>
      </c>
      <c r="AZ228" s="26">
        <f t="shared" si="354"/>
        <v>1</v>
      </c>
      <c r="BA228" s="26">
        <f t="shared" si="384"/>
        <v>0</v>
      </c>
      <c r="BB228" s="26">
        <f t="shared" si="355"/>
        <v>9.7138153037300101E-121</v>
      </c>
      <c r="BC228" s="26">
        <f t="shared" si="356"/>
        <v>1</v>
      </c>
      <c r="BD228" s="26">
        <f t="shared" si="404"/>
        <v>0</v>
      </c>
      <c r="BE228" s="26">
        <f t="shared" si="405"/>
        <v>9.7138153037300101E-121</v>
      </c>
      <c r="BF228" s="26">
        <f t="shared" si="357"/>
        <v>1.0531060849824723E-94</v>
      </c>
      <c r="BG228" s="26">
        <f t="shared" si="358"/>
        <v>1</v>
      </c>
      <c r="BH228" s="26">
        <f t="shared" si="385"/>
        <v>0</v>
      </c>
      <c r="BI228" s="26">
        <f t="shared" si="359"/>
        <v>1.0531060849824723E-94</v>
      </c>
      <c r="BJ228" s="26">
        <f t="shared" si="360"/>
        <v>1</v>
      </c>
      <c r="BK228" s="26">
        <f t="shared" si="406"/>
        <v>0</v>
      </c>
      <c r="BL228" s="26">
        <f t="shared" si="407"/>
        <v>1.0531060849824723E-94</v>
      </c>
      <c r="BM228" s="26">
        <f t="shared" si="361"/>
        <v>2.5538893506200946E-71</v>
      </c>
      <c r="BN228" s="26">
        <f t="shared" si="362"/>
        <v>1</v>
      </c>
      <c r="BO228" s="26">
        <f t="shared" si="386"/>
        <v>0</v>
      </c>
      <c r="BP228" s="26">
        <f t="shared" si="363"/>
        <v>2.5538893506200946E-71</v>
      </c>
      <c r="BQ228" s="26">
        <f t="shared" si="364"/>
        <v>1</v>
      </c>
      <c r="BR228" s="26">
        <f t="shared" si="408"/>
        <v>0</v>
      </c>
      <c r="BS228" s="26">
        <f t="shared" si="409"/>
        <v>2.5538893506200946E-71</v>
      </c>
      <c r="BT228" s="26">
        <f t="shared" si="365"/>
        <v>1.4512303745009557E-47</v>
      </c>
      <c r="BU228" s="26">
        <f t="shared" si="366"/>
        <v>1</v>
      </c>
      <c r="BV228" s="26">
        <f t="shared" si="387"/>
        <v>0</v>
      </c>
      <c r="BW228" s="26">
        <f t="shared" si="367"/>
        <v>1.4512303745009557E-47</v>
      </c>
      <c r="BX228" s="26">
        <f t="shared" si="368"/>
        <v>1</v>
      </c>
      <c r="BY228" s="26">
        <f t="shared" si="410"/>
        <v>0</v>
      </c>
      <c r="BZ228" s="26">
        <f t="shared" si="411"/>
        <v>1.4512303745009557E-47</v>
      </c>
      <c r="CA228" s="26">
        <f t="shared" si="369"/>
        <v>5.0806459764261364E-32</v>
      </c>
      <c r="CB228" s="26">
        <f t="shared" si="370"/>
        <v>1</v>
      </c>
      <c r="CC228" s="26">
        <f t="shared" si="388"/>
        <v>0</v>
      </c>
      <c r="CD228" s="26">
        <f t="shared" si="371"/>
        <v>5.0806459764261364E-32</v>
      </c>
      <c r="CE228" s="26">
        <f t="shared" si="372"/>
        <v>1</v>
      </c>
      <c r="CF228" s="26">
        <f t="shared" si="412"/>
        <v>0</v>
      </c>
      <c r="CG228" s="26">
        <f t="shared" si="413"/>
        <v>5.0806459764261364E-32</v>
      </c>
      <c r="CH228" s="26">
        <f t="shared" si="373"/>
        <v>2.3300664439389628E-21</v>
      </c>
      <c r="CI228" s="26">
        <f t="shared" si="374"/>
        <v>1</v>
      </c>
      <c r="CJ228" s="26">
        <f t="shared" si="389"/>
        <v>0</v>
      </c>
      <c r="CK228" s="26">
        <f t="shared" si="375"/>
        <v>2.3300664439389628E-21</v>
      </c>
      <c r="CL228" s="26">
        <f t="shared" si="376"/>
        <v>1</v>
      </c>
      <c r="CM228" s="26">
        <f t="shared" si="414"/>
        <v>0</v>
      </c>
      <c r="CN228" s="26">
        <f t="shared" si="415"/>
        <v>2.3300664439389628E-21</v>
      </c>
    </row>
    <row r="229" spans="1:92" x14ac:dyDescent="0.25">
      <c r="A229" s="38">
        <v>223</v>
      </c>
      <c r="B229" s="26">
        <f t="shared" si="325"/>
        <v>0</v>
      </c>
      <c r="C229" s="26">
        <f t="shared" si="326"/>
        <v>1</v>
      </c>
      <c r="D229" s="26">
        <f t="shared" si="377"/>
        <v>0</v>
      </c>
      <c r="E229" s="26">
        <f t="shared" si="327"/>
        <v>0</v>
      </c>
      <c r="F229" s="26">
        <f t="shared" si="328"/>
        <v>1</v>
      </c>
      <c r="G229" s="26">
        <f t="shared" si="390"/>
        <v>0</v>
      </c>
      <c r="H229" s="26">
        <f t="shared" si="391"/>
        <v>0</v>
      </c>
      <c r="I229" s="26">
        <f t="shared" si="329"/>
        <v>0</v>
      </c>
      <c r="J229" s="26">
        <f t="shared" si="330"/>
        <v>1</v>
      </c>
      <c r="K229" s="26">
        <f t="shared" si="378"/>
        <v>0</v>
      </c>
      <c r="L229" s="26">
        <f t="shared" si="331"/>
        <v>0</v>
      </c>
      <c r="M229" s="26">
        <f t="shared" si="332"/>
        <v>1</v>
      </c>
      <c r="N229" s="26">
        <f t="shared" si="392"/>
        <v>0</v>
      </c>
      <c r="O229" s="26">
        <f t="shared" si="393"/>
        <v>0</v>
      </c>
      <c r="P229" s="26">
        <f t="shared" si="333"/>
        <v>1.3319271915219929E-296</v>
      </c>
      <c r="Q229" s="26">
        <f t="shared" si="334"/>
        <v>1</v>
      </c>
      <c r="R229" s="26">
        <f t="shared" si="379"/>
        <v>0</v>
      </c>
      <c r="S229" s="26">
        <f t="shared" si="335"/>
        <v>1.3319271915219929E-296</v>
      </c>
      <c r="T229" s="26">
        <f t="shared" si="336"/>
        <v>1</v>
      </c>
      <c r="U229" s="26">
        <f t="shared" si="394"/>
        <v>0</v>
      </c>
      <c r="V229" s="26">
        <f t="shared" si="395"/>
        <v>1.3319271915219929E-296</v>
      </c>
      <c r="W229" s="26">
        <f t="shared" si="337"/>
        <v>1.0449172446092967E-243</v>
      </c>
      <c r="X229" s="26">
        <f t="shared" si="338"/>
        <v>1</v>
      </c>
      <c r="Y229" s="26">
        <f t="shared" si="380"/>
        <v>0</v>
      </c>
      <c r="Z229" s="26">
        <f t="shared" si="339"/>
        <v>1.0449172446092967E-243</v>
      </c>
      <c r="AA229" s="26">
        <f t="shared" si="340"/>
        <v>1</v>
      </c>
      <c r="AB229" s="26">
        <f t="shared" si="396"/>
        <v>0</v>
      </c>
      <c r="AC229" s="26">
        <f t="shared" si="397"/>
        <v>1.0449172446092967E-243</v>
      </c>
      <c r="AD229" s="26">
        <f t="shared" si="341"/>
        <v>1.136605716646908E-201</v>
      </c>
      <c r="AE229" s="26">
        <f t="shared" si="342"/>
        <v>1</v>
      </c>
      <c r="AF229" s="26">
        <f t="shared" si="381"/>
        <v>0</v>
      </c>
      <c r="AG229" s="26">
        <f t="shared" si="343"/>
        <v>1.136605716646908E-201</v>
      </c>
      <c r="AH229" s="26">
        <f t="shared" si="344"/>
        <v>1</v>
      </c>
      <c r="AI229" s="26">
        <f t="shared" si="398"/>
        <v>0</v>
      </c>
      <c r="AJ229" s="26">
        <f t="shared" si="399"/>
        <v>1.136605716646908E-201</v>
      </c>
      <c r="AK229" s="26">
        <f t="shared" si="345"/>
        <v>1.4870472511130037E-167</v>
      </c>
      <c r="AL229" s="26">
        <f t="shared" si="346"/>
        <v>1</v>
      </c>
      <c r="AM229" s="26">
        <f t="shared" si="382"/>
        <v>0</v>
      </c>
      <c r="AN229" s="26">
        <f t="shared" si="347"/>
        <v>1.4870472511130037E-167</v>
      </c>
      <c r="AO229" s="26">
        <f t="shared" si="348"/>
        <v>1</v>
      </c>
      <c r="AP229" s="26">
        <f t="shared" si="400"/>
        <v>0</v>
      </c>
      <c r="AQ229" s="26">
        <f t="shared" si="401"/>
        <v>1.4870472511130037E-167</v>
      </c>
      <c r="AR229" s="26">
        <f t="shared" si="349"/>
        <v>2.1726959378029104E-143</v>
      </c>
      <c r="AS229" s="26">
        <f t="shared" si="350"/>
        <v>1</v>
      </c>
      <c r="AT229" s="26">
        <f t="shared" si="383"/>
        <v>0</v>
      </c>
      <c r="AU229" s="26">
        <f t="shared" si="351"/>
        <v>2.1726959378029104E-143</v>
      </c>
      <c r="AV229" s="26">
        <f t="shared" si="352"/>
        <v>1</v>
      </c>
      <c r="AW229" s="26">
        <f t="shared" si="402"/>
        <v>0</v>
      </c>
      <c r="AX229" s="26">
        <f t="shared" si="403"/>
        <v>2.1726959378029104E-143</v>
      </c>
      <c r="AY229" s="26">
        <f t="shared" si="353"/>
        <v>1.1761121668193314E-121</v>
      </c>
      <c r="AZ229" s="26">
        <f t="shared" si="354"/>
        <v>1</v>
      </c>
      <c r="BA229" s="26">
        <f t="shared" si="384"/>
        <v>0</v>
      </c>
      <c r="BB229" s="26">
        <f t="shared" si="355"/>
        <v>1.1761121668193314E-121</v>
      </c>
      <c r="BC229" s="26">
        <f t="shared" si="356"/>
        <v>1</v>
      </c>
      <c r="BD229" s="26">
        <f t="shared" si="404"/>
        <v>0</v>
      </c>
      <c r="BE229" s="26">
        <f t="shared" si="405"/>
        <v>1.1761121668193314E-121</v>
      </c>
      <c r="BF229" s="26">
        <f t="shared" si="357"/>
        <v>1.7473060602848382E-95</v>
      </c>
      <c r="BG229" s="26">
        <f t="shared" si="358"/>
        <v>1</v>
      </c>
      <c r="BH229" s="26">
        <f t="shared" si="385"/>
        <v>0</v>
      </c>
      <c r="BI229" s="26">
        <f t="shared" si="359"/>
        <v>1.7473060602848382E-95</v>
      </c>
      <c r="BJ229" s="26">
        <f t="shared" si="360"/>
        <v>1</v>
      </c>
      <c r="BK229" s="26">
        <f t="shared" si="406"/>
        <v>0</v>
      </c>
      <c r="BL229" s="26">
        <f t="shared" si="407"/>
        <v>1.7473060602848382E-95</v>
      </c>
      <c r="BM229" s="26">
        <f t="shared" si="361"/>
        <v>5.7262093063235033E-72</v>
      </c>
      <c r="BN229" s="26">
        <f t="shared" si="362"/>
        <v>1</v>
      </c>
      <c r="BO229" s="26">
        <f t="shared" si="386"/>
        <v>0</v>
      </c>
      <c r="BP229" s="26">
        <f t="shared" si="363"/>
        <v>5.7262093063235033E-72</v>
      </c>
      <c r="BQ229" s="26">
        <f t="shared" si="364"/>
        <v>1</v>
      </c>
      <c r="BR229" s="26">
        <f t="shared" si="408"/>
        <v>0</v>
      </c>
      <c r="BS229" s="26">
        <f t="shared" si="409"/>
        <v>5.7262093063235033E-72</v>
      </c>
      <c r="BT229" s="26">
        <f t="shared" si="365"/>
        <v>4.5554316688371212E-48</v>
      </c>
      <c r="BU229" s="26">
        <f t="shared" si="366"/>
        <v>1</v>
      </c>
      <c r="BV229" s="26">
        <f t="shared" si="387"/>
        <v>0</v>
      </c>
      <c r="BW229" s="26">
        <f t="shared" si="367"/>
        <v>4.5554316688371212E-48</v>
      </c>
      <c r="BX229" s="26">
        <f t="shared" si="368"/>
        <v>1</v>
      </c>
      <c r="BY229" s="26">
        <f t="shared" si="410"/>
        <v>0</v>
      </c>
      <c r="BZ229" s="26">
        <f t="shared" si="411"/>
        <v>4.5554316688371212E-48</v>
      </c>
      <c r="CA229" s="26">
        <f t="shared" si="369"/>
        <v>2.0504849232213006E-32</v>
      </c>
      <c r="CB229" s="26">
        <f t="shared" si="370"/>
        <v>1</v>
      </c>
      <c r="CC229" s="26">
        <f t="shared" si="388"/>
        <v>0</v>
      </c>
      <c r="CD229" s="26">
        <f t="shared" si="371"/>
        <v>2.0504849232213006E-32</v>
      </c>
      <c r="CE229" s="26">
        <f t="shared" si="372"/>
        <v>1</v>
      </c>
      <c r="CF229" s="26">
        <f t="shared" si="412"/>
        <v>0</v>
      </c>
      <c r="CG229" s="26">
        <f t="shared" si="413"/>
        <v>2.0504849232213006E-32</v>
      </c>
      <c r="CH229" s="26">
        <f t="shared" si="373"/>
        <v>1.1493601292972482E-21</v>
      </c>
      <c r="CI229" s="26">
        <f t="shared" si="374"/>
        <v>1</v>
      </c>
      <c r="CJ229" s="26">
        <f t="shared" si="389"/>
        <v>0</v>
      </c>
      <c r="CK229" s="26">
        <f t="shared" si="375"/>
        <v>1.1493601292972482E-21</v>
      </c>
      <c r="CL229" s="26">
        <f t="shared" si="376"/>
        <v>1</v>
      </c>
      <c r="CM229" s="26">
        <f t="shared" si="414"/>
        <v>0</v>
      </c>
      <c r="CN229" s="26">
        <f t="shared" si="415"/>
        <v>1.1493601292972482E-21</v>
      </c>
    </row>
    <row r="230" spans="1:92" x14ac:dyDescent="0.25">
      <c r="A230" s="38">
        <v>224</v>
      </c>
      <c r="B230" s="26">
        <f t="shared" si="325"/>
        <v>0</v>
      </c>
      <c r="C230" s="26">
        <f t="shared" si="326"/>
        <v>1</v>
      </c>
      <c r="D230" s="26">
        <f t="shared" si="377"/>
        <v>0</v>
      </c>
      <c r="E230" s="26">
        <f t="shared" si="327"/>
        <v>0</v>
      </c>
      <c r="F230" s="26">
        <f t="shared" si="328"/>
        <v>1</v>
      </c>
      <c r="G230" s="26">
        <f t="shared" si="390"/>
        <v>0</v>
      </c>
      <c r="H230" s="26">
        <f t="shared" si="391"/>
        <v>0</v>
      </c>
      <c r="I230" s="26">
        <f t="shared" si="329"/>
        <v>0</v>
      </c>
      <c r="J230" s="26">
        <f t="shared" si="330"/>
        <v>1</v>
      </c>
      <c r="K230" s="26">
        <f t="shared" si="378"/>
        <v>0</v>
      </c>
      <c r="L230" s="26">
        <f t="shared" si="331"/>
        <v>0</v>
      </c>
      <c r="M230" s="26">
        <f t="shared" si="332"/>
        <v>1</v>
      </c>
      <c r="N230" s="26">
        <f t="shared" si="392"/>
        <v>0</v>
      </c>
      <c r="O230" s="26">
        <f t="shared" si="393"/>
        <v>0</v>
      </c>
      <c r="P230" s="26">
        <f t="shared" si="333"/>
        <v>2.3784414134318701E-298</v>
      </c>
      <c r="Q230" s="26">
        <f t="shared" si="334"/>
        <v>1</v>
      </c>
      <c r="R230" s="26">
        <f t="shared" si="379"/>
        <v>0</v>
      </c>
      <c r="S230" s="26">
        <f t="shared" si="335"/>
        <v>2.3784414134318701E-298</v>
      </c>
      <c r="T230" s="26">
        <f t="shared" si="336"/>
        <v>1</v>
      </c>
      <c r="U230" s="26">
        <f t="shared" si="394"/>
        <v>0</v>
      </c>
      <c r="V230" s="26">
        <f t="shared" si="395"/>
        <v>2.3784414134318701E-298</v>
      </c>
      <c r="W230" s="26">
        <f t="shared" si="337"/>
        <v>3.2653663894039903E-245</v>
      </c>
      <c r="X230" s="26">
        <f t="shared" si="338"/>
        <v>1</v>
      </c>
      <c r="Y230" s="26">
        <f t="shared" si="380"/>
        <v>0</v>
      </c>
      <c r="Z230" s="26">
        <f t="shared" si="339"/>
        <v>3.2653663894039903E-245</v>
      </c>
      <c r="AA230" s="26">
        <f t="shared" si="340"/>
        <v>1</v>
      </c>
      <c r="AB230" s="26">
        <f t="shared" si="396"/>
        <v>0</v>
      </c>
      <c r="AC230" s="26">
        <f t="shared" si="397"/>
        <v>3.2653663894039903E-245</v>
      </c>
      <c r="AD230" s="26">
        <f t="shared" si="341"/>
        <v>5.5815459299623097E-203</v>
      </c>
      <c r="AE230" s="26">
        <f t="shared" si="342"/>
        <v>1</v>
      </c>
      <c r="AF230" s="26">
        <f t="shared" si="381"/>
        <v>0</v>
      </c>
      <c r="AG230" s="26">
        <f t="shared" si="343"/>
        <v>5.5815459299623097E-203</v>
      </c>
      <c r="AH230" s="26">
        <f t="shared" si="344"/>
        <v>1</v>
      </c>
      <c r="AI230" s="26">
        <f t="shared" si="398"/>
        <v>0</v>
      </c>
      <c r="AJ230" s="26">
        <f t="shared" si="399"/>
        <v>5.5815459299623097E-203</v>
      </c>
      <c r="AK230" s="26">
        <f t="shared" si="345"/>
        <v>1.062176607937989E-168</v>
      </c>
      <c r="AL230" s="26">
        <f t="shared" si="346"/>
        <v>1</v>
      </c>
      <c r="AM230" s="26">
        <f t="shared" si="382"/>
        <v>0</v>
      </c>
      <c r="AN230" s="26">
        <f t="shared" si="347"/>
        <v>1.062176607937989E-168</v>
      </c>
      <c r="AO230" s="26">
        <f t="shared" si="348"/>
        <v>1</v>
      </c>
      <c r="AP230" s="26">
        <f t="shared" si="400"/>
        <v>0</v>
      </c>
      <c r="AQ230" s="26">
        <f t="shared" si="401"/>
        <v>1.062176607937989E-168</v>
      </c>
      <c r="AR230" s="26">
        <f t="shared" si="349"/>
        <v>2.0369024416903013E-144</v>
      </c>
      <c r="AS230" s="26">
        <f t="shared" si="350"/>
        <v>1</v>
      </c>
      <c r="AT230" s="26">
        <f t="shared" si="383"/>
        <v>0</v>
      </c>
      <c r="AU230" s="26">
        <f t="shared" si="351"/>
        <v>2.0369024416903013E-144</v>
      </c>
      <c r="AV230" s="26">
        <f t="shared" si="352"/>
        <v>1</v>
      </c>
      <c r="AW230" s="26">
        <f t="shared" si="402"/>
        <v>0</v>
      </c>
      <c r="AX230" s="26">
        <f t="shared" si="403"/>
        <v>2.0369024416903013E-144</v>
      </c>
      <c r="AY230" s="26">
        <f t="shared" si="353"/>
        <v>1.4176352010768633E-122</v>
      </c>
      <c r="AZ230" s="26">
        <f t="shared" si="354"/>
        <v>1</v>
      </c>
      <c r="BA230" s="26">
        <f t="shared" si="384"/>
        <v>0</v>
      </c>
      <c r="BB230" s="26">
        <f t="shared" si="355"/>
        <v>1.4176352010768633E-122</v>
      </c>
      <c r="BC230" s="26">
        <f t="shared" si="356"/>
        <v>1</v>
      </c>
      <c r="BD230" s="26">
        <f t="shared" si="404"/>
        <v>0</v>
      </c>
      <c r="BE230" s="26">
        <f t="shared" si="405"/>
        <v>1.4176352010768633E-122</v>
      </c>
      <c r="BF230" s="26">
        <f t="shared" si="357"/>
        <v>2.8861751888631894E-96</v>
      </c>
      <c r="BG230" s="26">
        <f t="shared" si="358"/>
        <v>1</v>
      </c>
      <c r="BH230" s="26">
        <f t="shared" si="385"/>
        <v>0</v>
      </c>
      <c r="BI230" s="26">
        <f t="shared" si="359"/>
        <v>2.8861751888631894E-96</v>
      </c>
      <c r="BJ230" s="26">
        <f t="shared" si="360"/>
        <v>1</v>
      </c>
      <c r="BK230" s="26">
        <f t="shared" si="406"/>
        <v>0</v>
      </c>
      <c r="BL230" s="26">
        <f t="shared" si="407"/>
        <v>2.8861751888631894E-96</v>
      </c>
      <c r="BM230" s="26">
        <f t="shared" si="361"/>
        <v>1.278171720161434E-72</v>
      </c>
      <c r="BN230" s="26">
        <f t="shared" si="362"/>
        <v>1</v>
      </c>
      <c r="BO230" s="26">
        <f t="shared" si="386"/>
        <v>0</v>
      </c>
      <c r="BP230" s="26">
        <f t="shared" si="363"/>
        <v>1.278171720161434E-72</v>
      </c>
      <c r="BQ230" s="26">
        <f t="shared" si="364"/>
        <v>1</v>
      </c>
      <c r="BR230" s="26">
        <f t="shared" si="408"/>
        <v>0</v>
      </c>
      <c r="BS230" s="26">
        <f t="shared" si="409"/>
        <v>1.278171720161434E-72</v>
      </c>
      <c r="BT230" s="26">
        <f t="shared" si="365"/>
        <v>1.42357239651156E-48</v>
      </c>
      <c r="BU230" s="26">
        <f t="shared" si="366"/>
        <v>1</v>
      </c>
      <c r="BV230" s="26">
        <f t="shared" si="387"/>
        <v>0</v>
      </c>
      <c r="BW230" s="26">
        <f t="shared" si="367"/>
        <v>1.42357239651156E-48</v>
      </c>
      <c r="BX230" s="26">
        <f t="shared" si="368"/>
        <v>1</v>
      </c>
      <c r="BY230" s="26">
        <f t="shared" si="410"/>
        <v>0</v>
      </c>
      <c r="BZ230" s="26">
        <f t="shared" si="411"/>
        <v>1.42357239651156E-48</v>
      </c>
      <c r="CA230" s="26">
        <f t="shared" si="369"/>
        <v>8.2385554950857054E-33</v>
      </c>
      <c r="CB230" s="26">
        <f t="shared" si="370"/>
        <v>1</v>
      </c>
      <c r="CC230" s="26">
        <f t="shared" si="388"/>
        <v>0</v>
      </c>
      <c r="CD230" s="26">
        <f t="shared" si="371"/>
        <v>8.2385554950857054E-33</v>
      </c>
      <c r="CE230" s="26">
        <f t="shared" si="372"/>
        <v>1</v>
      </c>
      <c r="CF230" s="26">
        <f t="shared" si="412"/>
        <v>0</v>
      </c>
      <c r="CG230" s="26">
        <f t="shared" si="413"/>
        <v>8.2385554950857054E-33</v>
      </c>
      <c r="CH230" s="26">
        <f t="shared" si="373"/>
        <v>5.6441792063706153E-22</v>
      </c>
      <c r="CI230" s="26">
        <f t="shared" si="374"/>
        <v>1</v>
      </c>
      <c r="CJ230" s="26">
        <f t="shared" si="389"/>
        <v>0</v>
      </c>
      <c r="CK230" s="26">
        <f t="shared" si="375"/>
        <v>5.6441792063706153E-22</v>
      </c>
      <c r="CL230" s="26">
        <f t="shared" si="376"/>
        <v>1</v>
      </c>
      <c r="CM230" s="26">
        <f t="shared" si="414"/>
        <v>0</v>
      </c>
      <c r="CN230" s="26">
        <f t="shared" si="415"/>
        <v>5.6441792063706153E-22</v>
      </c>
    </row>
    <row r="231" spans="1:92" x14ac:dyDescent="0.25">
      <c r="A231" s="38">
        <v>225</v>
      </c>
      <c r="B231" s="26">
        <f t="shared" si="325"/>
        <v>0</v>
      </c>
      <c r="C231" s="26">
        <f t="shared" si="326"/>
        <v>1</v>
      </c>
      <c r="D231" s="26">
        <f t="shared" si="377"/>
        <v>0</v>
      </c>
      <c r="E231" s="26">
        <f t="shared" si="327"/>
        <v>0</v>
      </c>
      <c r="F231" s="26">
        <f t="shared" si="328"/>
        <v>1</v>
      </c>
      <c r="G231" s="26">
        <f t="shared" si="390"/>
        <v>0</v>
      </c>
      <c r="H231" s="26">
        <f t="shared" si="391"/>
        <v>0</v>
      </c>
      <c r="I231" s="26">
        <f t="shared" si="329"/>
        <v>0</v>
      </c>
      <c r="J231" s="26">
        <f t="shared" si="330"/>
        <v>1</v>
      </c>
      <c r="K231" s="26">
        <f t="shared" si="378"/>
        <v>0</v>
      </c>
      <c r="L231" s="26">
        <f t="shared" si="331"/>
        <v>0</v>
      </c>
      <c r="M231" s="26">
        <f t="shared" si="332"/>
        <v>1</v>
      </c>
      <c r="N231" s="26">
        <f t="shared" si="392"/>
        <v>0</v>
      </c>
      <c r="O231" s="26">
        <f t="shared" si="393"/>
        <v>0</v>
      </c>
      <c r="P231" s="26">
        <f t="shared" si="333"/>
        <v>4.2283402905460025E-300</v>
      </c>
      <c r="Q231" s="26">
        <f t="shared" si="334"/>
        <v>1</v>
      </c>
      <c r="R231" s="26">
        <f t="shared" si="379"/>
        <v>0</v>
      </c>
      <c r="S231" s="26">
        <f t="shared" si="335"/>
        <v>4.2283402905460025E-300</v>
      </c>
      <c r="T231" s="26">
        <f t="shared" si="336"/>
        <v>1</v>
      </c>
      <c r="U231" s="26">
        <f t="shared" si="394"/>
        <v>0</v>
      </c>
      <c r="V231" s="26">
        <f t="shared" si="395"/>
        <v>4.2283402905460025E-300</v>
      </c>
      <c r="W231" s="26">
        <f t="shared" si="337"/>
        <v>1.0158917655923232E-246</v>
      </c>
      <c r="X231" s="26">
        <f t="shared" si="338"/>
        <v>1</v>
      </c>
      <c r="Y231" s="26">
        <f t="shared" si="380"/>
        <v>0</v>
      </c>
      <c r="Z231" s="26">
        <f t="shared" si="339"/>
        <v>1.0158917655923232E-246</v>
      </c>
      <c r="AA231" s="26">
        <f t="shared" si="340"/>
        <v>1</v>
      </c>
      <c r="AB231" s="26">
        <f t="shared" si="396"/>
        <v>0</v>
      </c>
      <c r="AC231" s="26">
        <f t="shared" si="397"/>
        <v>1.0158917655923232E-246</v>
      </c>
      <c r="AD231" s="26">
        <f t="shared" si="341"/>
        <v>2.7287557879816108E-204</v>
      </c>
      <c r="AE231" s="26">
        <f t="shared" si="342"/>
        <v>1</v>
      </c>
      <c r="AF231" s="26">
        <f t="shared" si="381"/>
        <v>0</v>
      </c>
      <c r="AG231" s="26">
        <f t="shared" si="343"/>
        <v>2.7287557879816108E-204</v>
      </c>
      <c r="AH231" s="26">
        <f t="shared" si="344"/>
        <v>1</v>
      </c>
      <c r="AI231" s="26">
        <f t="shared" si="398"/>
        <v>0</v>
      </c>
      <c r="AJ231" s="26">
        <f t="shared" si="399"/>
        <v>2.7287557879816108E-204</v>
      </c>
      <c r="AK231" s="26">
        <f t="shared" si="345"/>
        <v>7.5532558786696987E-170</v>
      </c>
      <c r="AL231" s="26">
        <f t="shared" si="346"/>
        <v>1</v>
      </c>
      <c r="AM231" s="26">
        <f t="shared" si="382"/>
        <v>0</v>
      </c>
      <c r="AN231" s="26">
        <f t="shared" si="347"/>
        <v>7.5532558786696987E-170</v>
      </c>
      <c r="AO231" s="26">
        <f t="shared" si="348"/>
        <v>1</v>
      </c>
      <c r="AP231" s="26">
        <f t="shared" si="400"/>
        <v>0</v>
      </c>
      <c r="AQ231" s="26">
        <f t="shared" si="401"/>
        <v>7.5532558786696987E-170</v>
      </c>
      <c r="AR231" s="26">
        <f t="shared" si="349"/>
        <v>1.901108945577555E-145</v>
      </c>
      <c r="AS231" s="26">
        <f t="shared" si="350"/>
        <v>1</v>
      </c>
      <c r="AT231" s="26">
        <f t="shared" si="383"/>
        <v>0</v>
      </c>
      <c r="AU231" s="26">
        <f t="shared" si="351"/>
        <v>1.901108945577555E-145</v>
      </c>
      <c r="AV231" s="26">
        <f t="shared" si="352"/>
        <v>1</v>
      </c>
      <c r="AW231" s="26">
        <f t="shared" si="402"/>
        <v>0</v>
      </c>
      <c r="AX231" s="26">
        <f t="shared" si="403"/>
        <v>1.901108945577555E-145</v>
      </c>
      <c r="AY231" s="26">
        <f t="shared" si="353"/>
        <v>1.701162241292208E-123</v>
      </c>
      <c r="AZ231" s="26">
        <f t="shared" si="354"/>
        <v>1</v>
      </c>
      <c r="BA231" s="26">
        <f t="shared" si="384"/>
        <v>0</v>
      </c>
      <c r="BB231" s="26">
        <f t="shared" si="355"/>
        <v>1.701162241292208E-123</v>
      </c>
      <c r="BC231" s="26">
        <f t="shared" si="356"/>
        <v>1</v>
      </c>
      <c r="BD231" s="26">
        <f t="shared" si="404"/>
        <v>0</v>
      </c>
      <c r="BE231" s="26">
        <f t="shared" si="405"/>
        <v>1.701162241292208E-123</v>
      </c>
      <c r="BF231" s="26">
        <f t="shared" si="357"/>
        <v>4.7461547550196971E-97</v>
      </c>
      <c r="BG231" s="26">
        <f t="shared" si="358"/>
        <v>1</v>
      </c>
      <c r="BH231" s="26">
        <f t="shared" si="385"/>
        <v>0</v>
      </c>
      <c r="BI231" s="26">
        <f t="shared" si="359"/>
        <v>4.7461547550196971E-97</v>
      </c>
      <c r="BJ231" s="26">
        <f t="shared" si="360"/>
        <v>1</v>
      </c>
      <c r="BK231" s="26">
        <f t="shared" si="406"/>
        <v>0</v>
      </c>
      <c r="BL231" s="26">
        <f t="shared" si="407"/>
        <v>4.7461547550196971E-97</v>
      </c>
      <c r="BM231" s="26">
        <f t="shared" si="361"/>
        <v>2.8403816003587363E-73</v>
      </c>
      <c r="BN231" s="26">
        <f t="shared" si="362"/>
        <v>1</v>
      </c>
      <c r="BO231" s="26">
        <f t="shared" si="386"/>
        <v>0</v>
      </c>
      <c r="BP231" s="26">
        <f t="shared" si="363"/>
        <v>2.8403816003587363E-73</v>
      </c>
      <c r="BQ231" s="26">
        <f t="shared" si="364"/>
        <v>1</v>
      </c>
      <c r="BR231" s="26">
        <f t="shared" si="408"/>
        <v>0</v>
      </c>
      <c r="BS231" s="26">
        <f t="shared" si="409"/>
        <v>2.8403816003587363E-73</v>
      </c>
      <c r="BT231" s="26">
        <f t="shared" si="365"/>
        <v>4.4288919002581419E-49</v>
      </c>
      <c r="BU231" s="26">
        <f t="shared" si="366"/>
        <v>1</v>
      </c>
      <c r="BV231" s="26">
        <f t="shared" si="387"/>
        <v>0</v>
      </c>
      <c r="BW231" s="26">
        <f t="shared" si="367"/>
        <v>4.4288919002581419E-49</v>
      </c>
      <c r="BX231" s="26">
        <f t="shared" si="368"/>
        <v>1</v>
      </c>
      <c r="BY231" s="26">
        <f t="shared" si="410"/>
        <v>0</v>
      </c>
      <c r="BZ231" s="26">
        <f t="shared" si="411"/>
        <v>4.4288919002581419E-49</v>
      </c>
      <c r="CA231" s="26">
        <f t="shared" si="369"/>
        <v>3.295422198034297E-33</v>
      </c>
      <c r="CB231" s="26">
        <f t="shared" si="370"/>
        <v>1</v>
      </c>
      <c r="CC231" s="26">
        <f t="shared" si="388"/>
        <v>0</v>
      </c>
      <c r="CD231" s="26">
        <f t="shared" si="371"/>
        <v>3.295422198034297E-33</v>
      </c>
      <c r="CE231" s="26">
        <f t="shared" si="372"/>
        <v>1</v>
      </c>
      <c r="CF231" s="26">
        <f t="shared" si="412"/>
        <v>0</v>
      </c>
      <c r="CG231" s="26">
        <f t="shared" si="413"/>
        <v>3.295422198034297E-33</v>
      </c>
      <c r="CH231" s="26">
        <f t="shared" si="373"/>
        <v>2.7593765008922338E-22</v>
      </c>
      <c r="CI231" s="26">
        <f t="shared" si="374"/>
        <v>1</v>
      </c>
      <c r="CJ231" s="26">
        <f t="shared" si="389"/>
        <v>0</v>
      </c>
      <c r="CK231" s="26">
        <f t="shared" si="375"/>
        <v>2.7593765008922338E-22</v>
      </c>
      <c r="CL231" s="26">
        <f t="shared" si="376"/>
        <v>1</v>
      </c>
      <c r="CM231" s="26">
        <f t="shared" si="414"/>
        <v>0</v>
      </c>
      <c r="CN231" s="26">
        <f t="shared" si="415"/>
        <v>2.7593765008922338E-22</v>
      </c>
    </row>
    <row r="232" spans="1:92" x14ac:dyDescent="0.25">
      <c r="A232" s="38">
        <v>226</v>
      </c>
      <c r="B232" s="26">
        <f t="shared" si="325"/>
        <v>0</v>
      </c>
      <c r="C232" s="26">
        <f t="shared" si="326"/>
        <v>1</v>
      </c>
      <c r="D232" s="26">
        <f t="shared" si="377"/>
        <v>0</v>
      </c>
      <c r="E232" s="26">
        <f t="shared" si="327"/>
        <v>0</v>
      </c>
      <c r="F232" s="26">
        <f t="shared" si="328"/>
        <v>1</v>
      </c>
      <c r="G232" s="26">
        <f t="shared" si="390"/>
        <v>0</v>
      </c>
      <c r="H232" s="26">
        <f t="shared" si="391"/>
        <v>0</v>
      </c>
      <c r="I232" s="26">
        <f t="shared" si="329"/>
        <v>0</v>
      </c>
      <c r="J232" s="26">
        <f t="shared" si="330"/>
        <v>1</v>
      </c>
      <c r="K232" s="26">
        <f t="shared" si="378"/>
        <v>0</v>
      </c>
      <c r="L232" s="26">
        <f t="shared" si="331"/>
        <v>0</v>
      </c>
      <c r="M232" s="26">
        <f t="shared" si="332"/>
        <v>1</v>
      </c>
      <c r="N232" s="26">
        <f t="shared" si="392"/>
        <v>0</v>
      </c>
      <c r="O232" s="26">
        <f t="shared" si="393"/>
        <v>0</v>
      </c>
      <c r="P232" s="26">
        <f t="shared" si="333"/>
        <v>7.4837881248599713E-302</v>
      </c>
      <c r="Q232" s="26">
        <f t="shared" si="334"/>
        <v>1</v>
      </c>
      <c r="R232" s="26">
        <f t="shared" si="379"/>
        <v>0</v>
      </c>
      <c r="S232" s="26">
        <f t="shared" si="335"/>
        <v>7.4837881248599713E-302</v>
      </c>
      <c r="T232" s="26">
        <f t="shared" si="336"/>
        <v>1</v>
      </c>
      <c r="U232" s="26">
        <f t="shared" si="394"/>
        <v>0</v>
      </c>
      <c r="V232" s="26">
        <f t="shared" si="395"/>
        <v>7.4837881248599713E-302</v>
      </c>
      <c r="W232" s="26">
        <f t="shared" si="337"/>
        <v>3.1465674155516401E-248</v>
      </c>
      <c r="X232" s="26">
        <f t="shared" si="338"/>
        <v>1</v>
      </c>
      <c r="Y232" s="26">
        <f t="shared" si="380"/>
        <v>0</v>
      </c>
      <c r="Z232" s="26">
        <f t="shared" si="339"/>
        <v>3.1465674155516401E-248</v>
      </c>
      <c r="AA232" s="26">
        <f t="shared" si="340"/>
        <v>1</v>
      </c>
      <c r="AB232" s="26">
        <f t="shared" si="396"/>
        <v>0</v>
      </c>
      <c r="AC232" s="26">
        <f t="shared" si="397"/>
        <v>3.1465674155516401E-248</v>
      </c>
      <c r="AD232" s="26">
        <f t="shared" si="341"/>
        <v>1.328155472026361E-205</v>
      </c>
      <c r="AE232" s="26">
        <f t="shared" si="342"/>
        <v>1</v>
      </c>
      <c r="AF232" s="26">
        <f t="shared" si="381"/>
        <v>0</v>
      </c>
      <c r="AG232" s="26">
        <f t="shared" si="343"/>
        <v>1.328155472026361E-205</v>
      </c>
      <c r="AH232" s="26">
        <f t="shared" si="344"/>
        <v>1</v>
      </c>
      <c r="AI232" s="26">
        <f t="shared" si="398"/>
        <v>0</v>
      </c>
      <c r="AJ232" s="26">
        <f t="shared" si="399"/>
        <v>1.328155472026361E-205</v>
      </c>
      <c r="AK232" s="26">
        <f t="shared" si="345"/>
        <v>5.3474377902085062E-171</v>
      </c>
      <c r="AL232" s="26">
        <f t="shared" si="346"/>
        <v>1</v>
      </c>
      <c r="AM232" s="26">
        <f t="shared" si="382"/>
        <v>0</v>
      </c>
      <c r="AN232" s="26">
        <f t="shared" si="347"/>
        <v>5.3474377902085062E-171</v>
      </c>
      <c r="AO232" s="26">
        <f t="shared" si="348"/>
        <v>1</v>
      </c>
      <c r="AP232" s="26">
        <f t="shared" si="400"/>
        <v>0</v>
      </c>
      <c r="AQ232" s="26">
        <f t="shared" si="401"/>
        <v>5.3474377902085062E-171</v>
      </c>
      <c r="AR232" s="26">
        <f t="shared" si="349"/>
        <v>1.7665171618198575E-146</v>
      </c>
      <c r="AS232" s="26">
        <f t="shared" si="350"/>
        <v>1</v>
      </c>
      <c r="AT232" s="26">
        <f t="shared" si="383"/>
        <v>0</v>
      </c>
      <c r="AU232" s="26">
        <f t="shared" si="351"/>
        <v>1.7665171618198575E-146</v>
      </c>
      <c r="AV232" s="26">
        <f t="shared" si="352"/>
        <v>1</v>
      </c>
      <c r="AW232" s="26">
        <f t="shared" si="402"/>
        <v>0</v>
      </c>
      <c r="AX232" s="26">
        <f t="shared" si="403"/>
        <v>1.7665171618198575E-146</v>
      </c>
      <c r="AY232" s="26">
        <f t="shared" si="353"/>
        <v>2.0323619696854175E-124</v>
      </c>
      <c r="AZ232" s="26">
        <f t="shared" si="354"/>
        <v>1</v>
      </c>
      <c r="BA232" s="26">
        <f t="shared" si="384"/>
        <v>0</v>
      </c>
      <c r="BB232" s="26">
        <f t="shared" si="355"/>
        <v>2.0323619696854175E-124</v>
      </c>
      <c r="BC232" s="26">
        <f t="shared" si="356"/>
        <v>1</v>
      </c>
      <c r="BD232" s="26">
        <f t="shared" si="404"/>
        <v>0</v>
      </c>
      <c r="BE232" s="26">
        <f t="shared" si="405"/>
        <v>2.0323619696854175E-124</v>
      </c>
      <c r="BF232" s="26">
        <f t="shared" si="357"/>
        <v>7.7702533599879829E-98</v>
      </c>
      <c r="BG232" s="26">
        <f t="shared" si="358"/>
        <v>1</v>
      </c>
      <c r="BH232" s="26">
        <f t="shared" si="385"/>
        <v>0</v>
      </c>
      <c r="BI232" s="26">
        <f t="shared" si="359"/>
        <v>7.7702533599879829E-98</v>
      </c>
      <c r="BJ232" s="26">
        <f t="shared" si="360"/>
        <v>1</v>
      </c>
      <c r="BK232" s="26">
        <f t="shared" si="406"/>
        <v>0</v>
      </c>
      <c r="BL232" s="26">
        <f t="shared" si="407"/>
        <v>7.7702533599879829E-98</v>
      </c>
      <c r="BM232" s="26">
        <f t="shared" si="361"/>
        <v>6.2840300892892646E-74</v>
      </c>
      <c r="BN232" s="26">
        <f t="shared" si="362"/>
        <v>1</v>
      </c>
      <c r="BO232" s="26">
        <f t="shared" si="386"/>
        <v>0</v>
      </c>
      <c r="BP232" s="26">
        <f t="shared" si="363"/>
        <v>6.2840300892892646E-74</v>
      </c>
      <c r="BQ232" s="26">
        <f t="shared" si="364"/>
        <v>1</v>
      </c>
      <c r="BR232" s="26">
        <f t="shared" si="408"/>
        <v>0</v>
      </c>
      <c r="BS232" s="26">
        <f t="shared" si="409"/>
        <v>6.2840300892892646E-74</v>
      </c>
      <c r="BT232" s="26">
        <f t="shared" si="365"/>
        <v>1.3717806770711784E-49</v>
      </c>
      <c r="BU232" s="26">
        <f t="shared" si="366"/>
        <v>1</v>
      </c>
      <c r="BV232" s="26">
        <f t="shared" si="387"/>
        <v>0</v>
      </c>
      <c r="BW232" s="26">
        <f t="shared" si="367"/>
        <v>1.3717806770711784E-49</v>
      </c>
      <c r="BX232" s="26">
        <f t="shared" si="368"/>
        <v>1</v>
      </c>
      <c r="BY232" s="26">
        <f t="shared" si="410"/>
        <v>0</v>
      </c>
      <c r="BZ232" s="26">
        <f t="shared" si="411"/>
        <v>1.3717806770711784E-49</v>
      </c>
      <c r="CA232" s="26">
        <f t="shared" si="369"/>
        <v>1.3123362735534952E-33</v>
      </c>
      <c r="CB232" s="26">
        <f t="shared" si="370"/>
        <v>1</v>
      </c>
      <c r="CC232" s="26">
        <f t="shared" si="388"/>
        <v>0</v>
      </c>
      <c r="CD232" s="26">
        <f t="shared" si="371"/>
        <v>1.3123362735534952E-33</v>
      </c>
      <c r="CE232" s="26">
        <f t="shared" si="372"/>
        <v>1</v>
      </c>
      <c r="CF232" s="26">
        <f t="shared" si="412"/>
        <v>0</v>
      </c>
      <c r="CG232" s="26">
        <f t="shared" si="413"/>
        <v>1.3123362735534952E-33</v>
      </c>
      <c r="CH232" s="26">
        <f t="shared" si="373"/>
        <v>1.3430593588413284E-22</v>
      </c>
      <c r="CI232" s="26">
        <f t="shared" si="374"/>
        <v>1</v>
      </c>
      <c r="CJ232" s="26">
        <f t="shared" si="389"/>
        <v>0</v>
      </c>
      <c r="CK232" s="26">
        <f t="shared" si="375"/>
        <v>1.3430593588413284E-22</v>
      </c>
      <c r="CL232" s="26">
        <f t="shared" si="376"/>
        <v>1</v>
      </c>
      <c r="CM232" s="26">
        <f t="shared" si="414"/>
        <v>0</v>
      </c>
      <c r="CN232" s="26">
        <f t="shared" si="415"/>
        <v>1.3430593588413284E-22</v>
      </c>
    </row>
    <row r="233" spans="1:92" x14ac:dyDescent="0.25">
      <c r="A233" s="38">
        <v>227</v>
      </c>
      <c r="B233" s="26">
        <f t="shared" si="325"/>
        <v>0</v>
      </c>
      <c r="C233" s="26">
        <f t="shared" si="326"/>
        <v>1</v>
      </c>
      <c r="D233" s="26">
        <f t="shared" si="377"/>
        <v>0</v>
      </c>
      <c r="E233" s="26">
        <f t="shared" si="327"/>
        <v>0</v>
      </c>
      <c r="F233" s="26">
        <f t="shared" si="328"/>
        <v>1</v>
      </c>
      <c r="G233" s="26">
        <f t="shared" si="390"/>
        <v>0</v>
      </c>
      <c r="H233" s="26">
        <f t="shared" si="391"/>
        <v>0</v>
      </c>
      <c r="I233" s="26">
        <f t="shared" si="329"/>
        <v>0</v>
      </c>
      <c r="J233" s="26">
        <f t="shared" si="330"/>
        <v>1</v>
      </c>
      <c r="K233" s="26">
        <f t="shared" si="378"/>
        <v>0</v>
      </c>
      <c r="L233" s="26">
        <f t="shared" si="331"/>
        <v>0</v>
      </c>
      <c r="M233" s="26">
        <f t="shared" si="332"/>
        <v>1</v>
      </c>
      <c r="N233" s="26">
        <f t="shared" si="392"/>
        <v>0</v>
      </c>
      <c r="O233" s="26">
        <f t="shared" si="393"/>
        <v>0</v>
      </c>
      <c r="P233" s="26">
        <f t="shared" si="333"/>
        <v>1.3187291849973969E-303</v>
      </c>
      <c r="Q233" s="26">
        <f t="shared" si="334"/>
        <v>1</v>
      </c>
      <c r="R233" s="26">
        <f t="shared" si="379"/>
        <v>0</v>
      </c>
      <c r="S233" s="26">
        <f t="shared" si="335"/>
        <v>1.3187291849973969E-303</v>
      </c>
      <c r="T233" s="26">
        <f t="shared" si="336"/>
        <v>1</v>
      </c>
      <c r="U233" s="26">
        <f t="shared" si="394"/>
        <v>0</v>
      </c>
      <c r="V233" s="26">
        <f t="shared" si="395"/>
        <v>1.3187291849973969E-303</v>
      </c>
      <c r="W233" s="26">
        <f t="shared" si="337"/>
        <v>9.7030713254897469E-250</v>
      </c>
      <c r="X233" s="26">
        <f t="shared" si="338"/>
        <v>1</v>
      </c>
      <c r="Y233" s="26">
        <f t="shared" si="380"/>
        <v>0</v>
      </c>
      <c r="Z233" s="26">
        <f t="shared" si="339"/>
        <v>9.7030713254897469E-250</v>
      </c>
      <c r="AA233" s="26">
        <f t="shared" si="340"/>
        <v>1</v>
      </c>
      <c r="AB233" s="26">
        <f t="shared" si="396"/>
        <v>0</v>
      </c>
      <c r="AC233" s="26">
        <f t="shared" si="397"/>
        <v>9.7030713254897469E-250</v>
      </c>
      <c r="AD233" s="26">
        <f t="shared" si="341"/>
        <v>6.43599567942324E-207</v>
      </c>
      <c r="AE233" s="26">
        <f t="shared" si="342"/>
        <v>1</v>
      </c>
      <c r="AF233" s="26">
        <f t="shared" si="381"/>
        <v>0</v>
      </c>
      <c r="AG233" s="26">
        <f t="shared" si="343"/>
        <v>6.43599567942324E-207</v>
      </c>
      <c r="AH233" s="26">
        <f t="shared" si="344"/>
        <v>1</v>
      </c>
      <c r="AI233" s="26">
        <f t="shared" si="398"/>
        <v>0</v>
      </c>
      <c r="AJ233" s="26">
        <f t="shared" si="399"/>
        <v>6.43599567942324E-207</v>
      </c>
      <c r="AK233" s="26">
        <f t="shared" si="345"/>
        <v>3.7691191472838853E-172</v>
      </c>
      <c r="AL233" s="26">
        <f t="shared" si="346"/>
        <v>1</v>
      </c>
      <c r="AM233" s="26">
        <f t="shared" si="382"/>
        <v>0</v>
      </c>
      <c r="AN233" s="26">
        <f t="shared" si="347"/>
        <v>3.7691191472838853E-172</v>
      </c>
      <c r="AO233" s="26">
        <f t="shared" si="348"/>
        <v>1</v>
      </c>
      <c r="AP233" s="26">
        <f t="shared" si="400"/>
        <v>0</v>
      </c>
      <c r="AQ233" s="26">
        <f t="shared" si="401"/>
        <v>3.7691191472838853E-172</v>
      </c>
      <c r="AR233" s="26">
        <f t="shared" si="349"/>
        <v>1.6342229250316006E-147</v>
      </c>
      <c r="AS233" s="26">
        <f t="shared" si="350"/>
        <v>1</v>
      </c>
      <c r="AT233" s="26">
        <f t="shared" si="383"/>
        <v>0</v>
      </c>
      <c r="AU233" s="26">
        <f t="shared" si="351"/>
        <v>1.6342229250316006E-147</v>
      </c>
      <c r="AV233" s="26">
        <f t="shared" si="352"/>
        <v>1</v>
      </c>
      <c r="AW233" s="26">
        <f t="shared" si="402"/>
        <v>0</v>
      </c>
      <c r="AX233" s="26">
        <f t="shared" si="403"/>
        <v>1.6342229250316006E-147</v>
      </c>
      <c r="AY233" s="26">
        <f t="shared" si="353"/>
        <v>2.4173468361898973E-125</v>
      </c>
      <c r="AZ233" s="26">
        <f t="shared" si="354"/>
        <v>1</v>
      </c>
      <c r="BA233" s="26">
        <f t="shared" si="384"/>
        <v>0</v>
      </c>
      <c r="BB233" s="26">
        <f t="shared" si="355"/>
        <v>2.4173468361898973E-125</v>
      </c>
      <c r="BC233" s="26">
        <f t="shared" si="356"/>
        <v>1</v>
      </c>
      <c r="BD233" s="26">
        <f t="shared" si="404"/>
        <v>0</v>
      </c>
      <c r="BE233" s="26">
        <f t="shared" si="405"/>
        <v>2.4173468361898973E-125</v>
      </c>
      <c r="BF233" s="26">
        <f t="shared" si="357"/>
        <v>1.2665170674869964E-98</v>
      </c>
      <c r="BG233" s="26">
        <f t="shared" si="358"/>
        <v>1</v>
      </c>
      <c r="BH233" s="26">
        <f t="shared" si="385"/>
        <v>0</v>
      </c>
      <c r="BI233" s="26">
        <f t="shared" si="359"/>
        <v>1.2665170674869964E-98</v>
      </c>
      <c r="BJ233" s="26">
        <f t="shared" si="360"/>
        <v>1</v>
      </c>
      <c r="BK233" s="26">
        <f t="shared" si="406"/>
        <v>0</v>
      </c>
      <c r="BL233" s="26">
        <f t="shared" si="407"/>
        <v>1.2665170674869964E-98</v>
      </c>
      <c r="BM233" s="26">
        <f t="shared" si="361"/>
        <v>1.3841475967598025E-74</v>
      </c>
      <c r="BN233" s="26">
        <f t="shared" si="362"/>
        <v>1</v>
      </c>
      <c r="BO233" s="26">
        <f t="shared" si="386"/>
        <v>0</v>
      </c>
      <c r="BP233" s="26">
        <f t="shared" si="363"/>
        <v>1.3841475967598025E-74</v>
      </c>
      <c r="BQ233" s="26">
        <f t="shared" si="364"/>
        <v>1</v>
      </c>
      <c r="BR233" s="26">
        <f t="shared" si="408"/>
        <v>0</v>
      </c>
      <c r="BS233" s="26">
        <f t="shared" si="409"/>
        <v>1.3841475967598025E-74</v>
      </c>
      <c r="BT233" s="26">
        <f t="shared" si="365"/>
        <v>4.2301606781929474E-50</v>
      </c>
      <c r="BU233" s="26">
        <f t="shared" si="366"/>
        <v>1</v>
      </c>
      <c r="BV233" s="26">
        <f t="shared" si="387"/>
        <v>0</v>
      </c>
      <c r="BW233" s="26">
        <f t="shared" si="367"/>
        <v>4.2301606781929474E-50</v>
      </c>
      <c r="BX233" s="26">
        <f t="shared" si="368"/>
        <v>1</v>
      </c>
      <c r="BY233" s="26">
        <f t="shared" si="410"/>
        <v>0</v>
      </c>
      <c r="BZ233" s="26">
        <f t="shared" si="411"/>
        <v>4.2301606781929474E-50</v>
      </c>
      <c r="CA233" s="26">
        <f t="shared" si="369"/>
        <v>5.2030953577010186E-34</v>
      </c>
      <c r="CB233" s="26">
        <f t="shared" si="370"/>
        <v>1</v>
      </c>
      <c r="CC233" s="26">
        <f t="shared" si="388"/>
        <v>0</v>
      </c>
      <c r="CD233" s="26">
        <f t="shared" si="371"/>
        <v>5.2030953577010186E-34</v>
      </c>
      <c r="CE233" s="26">
        <f t="shared" si="372"/>
        <v>1</v>
      </c>
      <c r="CF233" s="26">
        <f t="shared" si="412"/>
        <v>0</v>
      </c>
      <c r="CG233" s="26">
        <f t="shared" si="413"/>
        <v>5.2030953577010186E-34</v>
      </c>
      <c r="CH233" s="26">
        <f t="shared" si="373"/>
        <v>6.5082171573811735E-23</v>
      </c>
      <c r="CI233" s="26">
        <f t="shared" si="374"/>
        <v>1</v>
      </c>
      <c r="CJ233" s="26">
        <f t="shared" si="389"/>
        <v>0</v>
      </c>
      <c r="CK233" s="26">
        <f t="shared" si="375"/>
        <v>6.5082171573811735E-23</v>
      </c>
      <c r="CL233" s="26">
        <f t="shared" si="376"/>
        <v>1</v>
      </c>
      <c r="CM233" s="26">
        <f t="shared" si="414"/>
        <v>0</v>
      </c>
      <c r="CN233" s="26">
        <f t="shared" si="415"/>
        <v>6.5082171573811735E-23</v>
      </c>
    </row>
    <row r="234" spans="1:92" x14ac:dyDescent="0.25">
      <c r="A234" s="38">
        <v>228</v>
      </c>
      <c r="B234" s="26">
        <f t="shared" si="325"/>
        <v>0</v>
      </c>
      <c r="C234" s="26">
        <f t="shared" si="326"/>
        <v>1</v>
      </c>
      <c r="D234" s="26">
        <f t="shared" si="377"/>
        <v>0</v>
      </c>
      <c r="E234" s="26">
        <f t="shared" si="327"/>
        <v>0</v>
      </c>
      <c r="F234" s="26">
        <f t="shared" si="328"/>
        <v>1</v>
      </c>
      <c r="G234" s="26">
        <f t="shared" si="390"/>
        <v>0</v>
      </c>
      <c r="H234" s="26">
        <f t="shared" si="391"/>
        <v>0</v>
      </c>
      <c r="I234" s="26">
        <f t="shared" si="329"/>
        <v>0</v>
      </c>
      <c r="J234" s="26">
        <f t="shared" si="330"/>
        <v>1</v>
      </c>
      <c r="K234" s="26">
        <f t="shared" si="378"/>
        <v>0</v>
      </c>
      <c r="L234" s="26">
        <f t="shared" si="331"/>
        <v>0</v>
      </c>
      <c r="M234" s="26">
        <f t="shared" si="332"/>
        <v>1</v>
      </c>
      <c r="N234" s="26">
        <f t="shared" si="392"/>
        <v>0</v>
      </c>
      <c r="O234" s="26">
        <f t="shared" si="393"/>
        <v>0</v>
      </c>
      <c r="P234" s="26">
        <f t="shared" si="333"/>
        <v>2.3135599736792568E-305</v>
      </c>
      <c r="Q234" s="26">
        <f t="shared" si="334"/>
        <v>1</v>
      </c>
      <c r="R234" s="26">
        <f t="shared" si="379"/>
        <v>0</v>
      </c>
      <c r="S234" s="26">
        <f t="shared" si="335"/>
        <v>2.3135599736792568E-305</v>
      </c>
      <c r="T234" s="26">
        <f t="shared" si="336"/>
        <v>1</v>
      </c>
      <c r="U234" s="26">
        <f t="shared" si="394"/>
        <v>0</v>
      </c>
      <c r="V234" s="26">
        <f t="shared" si="395"/>
        <v>2.3135599736792568E-305</v>
      </c>
      <c r="W234" s="26">
        <f t="shared" si="337"/>
        <v>2.9790131262466236E-251</v>
      </c>
      <c r="X234" s="26">
        <f t="shared" si="338"/>
        <v>1</v>
      </c>
      <c r="Y234" s="26">
        <f t="shared" si="380"/>
        <v>0</v>
      </c>
      <c r="Z234" s="26">
        <f t="shared" si="339"/>
        <v>2.9790131262466236E-251</v>
      </c>
      <c r="AA234" s="26">
        <f t="shared" si="340"/>
        <v>1</v>
      </c>
      <c r="AB234" s="26">
        <f t="shared" si="396"/>
        <v>0</v>
      </c>
      <c r="AC234" s="26">
        <f t="shared" si="397"/>
        <v>2.9790131262466236E-251</v>
      </c>
      <c r="AD234" s="26">
        <f t="shared" si="341"/>
        <v>3.105085634809352E-208</v>
      </c>
      <c r="AE234" s="26">
        <f t="shared" si="342"/>
        <v>1</v>
      </c>
      <c r="AF234" s="26">
        <f t="shared" si="381"/>
        <v>0</v>
      </c>
      <c r="AG234" s="26">
        <f t="shared" si="343"/>
        <v>3.105085634809352E-208</v>
      </c>
      <c r="AH234" s="26">
        <f t="shared" si="344"/>
        <v>1</v>
      </c>
      <c r="AI234" s="26">
        <f t="shared" si="398"/>
        <v>0</v>
      </c>
      <c r="AJ234" s="26">
        <f t="shared" si="399"/>
        <v>3.105085634809352E-208</v>
      </c>
      <c r="AK234" s="26">
        <f t="shared" si="345"/>
        <v>2.6449958928305152E-173</v>
      </c>
      <c r="AL234" s="26">
        <f t="shared" si="346"/>
        <v>1</v>
      </c>
      <c r="AM234" s="26">
        <f t="shared" si="382"/>
        <v>0</v>
      </c>
      <c r="AN234" s="26">
        <f t="shared" si="347"/>
        <v>2.6449958928305152E-173</v>
      </c>
      <c r="AO234" s="26">
        <f t="shared" si="348"/>
        <v>1</v>
      </c>
      <c r="AP234" s="26">
        <f t="shared" si="400"/>
        <v>0</v>
      </c>
      <c r="AQ234" s="26">
        <f t="shared" si="401"/>
        <v>2.6449958928305152E-173</v>
      </c>
      <c r="AR234" s="26">
        <f t="shared" si="349"/>
        <v>1.505205325687053E-148</v>
      </c>
      <c r="AS234" s="26">
        <f t="shared" si="350"/>
        <v>1</v>
      </c>
      <c r="AT234" s="26">
        <f t="shared" si="383"/>
        <v>0</v>
      </c>
      <c r="AU234" s="26">
        <f t="shared" si="351"/>
        <v>1.505205325687053E-148</v>
      </c>
      <c r="AV234" s="26">
        <f t="shared" si="352"/>
        <v>1</v>
      </c>
      <c r="AW234" s="26">
        <f t="shared" si="402"/>
        <v>0</v>
      </c>
      <c r="AX234" s="26">
        <f t="shared" si="403"/>
        <v>1.505205325687053E-148</v>
      </c>
      <c r="AY234" s="26">
        <f t="shared" si="353"/>
        <v>2.8626475691719007E-126</v>
      </c>
      <c r="AZ234" s="26">
        <f t="shared" si="354"/>
        <v>1</v>
      </c>
      <c r="BA234" s="26">
        <f t="shared" si="384"/>
        <v>0</v>
      </c>
      <c r="BB234" s="26">
        <f t="shared" si="355"/>
        <v>2.8626475691719007E-126</v>
      </c>
      <c r="BC234" s="26">
        <f t="shared" si="356"/>
        <v>1</v>
      </c>
      <c r="BD234" s="26">
        <f t="shared" si="404"/>
        <v>0</v>
      </c>
      <c r="BE234" s="26">
        <f t="shared" si="405"/>
        <v>2.8626475691719007E-126</v>
      </c>
      <c r="BF234" s="26">
        <f t="shared" si="357"/>
        <v>2.0553127849570862E-99</v>
      </c>
      <c r="BG234" s="26">
        <f t="shared" si="358"/>
        <v>1</v>
      </c>
      <c r="BH234" s="26">
        <f t="shared" si="385"/>
        <v>0</v>
      </c>
      <c r="BI234" s="26">
        <f t="shared" si="359"/>
        <v>2.0553127849570862E-99</v>
      </c>
      <c r="BJ234" s="26">
        <f t="shared" si="360"/>
        <v>1</v>
      </c>
      <c r="BK234" s="26">
        <f t="shared" si="406"/>
        <v>0</v>
      </c>
      <c r="BL234" s="26">
        <f t="shared" si="407"/>
        <v>2.0553127849570862E-99</v>
      </c>
      <c r="BM234" s="26">
        <f t="shared" si="361"/>
        <v>3.0354113964030968E-75</v>
      </c>
      <c r="BN234" s="26">
        <f t="shared" si="362"/>
        <v>1</v>
      </c>
      <c r="BO234" s="26">
        <f t="shared" si="386"/>
        <v>0</v>
      </c>
      <c r="BP234" s="26">
        <f t="shared" si="363"/>
        <v>3.0354113964030968E-75</v>
      </c>
      <c r="BQ234" s="26">
        <f t="shared" si="364"/>
        <v>1</v>
      </c>
      <c r="BR234" s="26">
        <f t="shared" si="408"/>
        <v>0</v>
      </c>
      <c r="BS234" s="26">
        <f t="shared" si="409"/>
        <v>3.0354113964030968E-75</v>
      </c>
      <c r="BT234" s="26">
        <f t="shared" si="365"/>
        <v>1.2987335415505205E-50</v>
      </c>
      <c r="BU234" s="26">
        <f t="shared" si="366"/>
        <v>1</v>
      </c>
      <c r="BV234" s="26">
        <f t="shared" si="387"/>
        <v>0</v>
      </c>
      <c r="BW234" s="26">
        <f t="shared" si="367"/>
        <v>1.2987335415505205E-50</v>
      </c>
      <c r="BX234" s="26">
        <f t="shared" si="368"/>
        <v>1</v>
      </c>
      <c r="BY234" s="26">
        <f t="shared" si="410"/>
        <v>0</v>
      </c>
      <c r="BZ234" s="26">
        <f t="shared" si="411"/>
        <v>1.2987335415505205E-50</v>
      </c>
      <c r="CA234" s="26">
        <f t="shared" si="369"/>
        <v>2.0538534306714538E-34</v>
      </c>
      <c r="CB234" s="26">
        <f t="shared" si="370"/>
        <v>1</v>
      </c>
      <c r="CC234" s="26">
        <f t="shared" si="388"/>
        <v>0</v>
      </c>
      <c r="CD234" s="26">
        <f t="shared" si="371"/>
        <v>2.0538534306714538E-34</v>
      </c>
      <c r="CE234" s="26">
        <f t="shared" si="372"/>
        <v>1</v>
      </c>
      <c r="CF234" s="26">
        <f t="shared" si="412"/>
        <v>0</v>
      </c>
      <c r="CG234" s="26">
        <f t="shared" si="413"/>
        <v>2.0538534306714538E-34</v>
      </c>
      <c r="CH234" s="26">
        <f t="shared" si="373"/>
        <v>3.1399293303153643E-23</v>
      </c>
      <c r="CI234" s="26">
        <f t="shared" si="374"/>
        <v>1</v>
      </c>
      <c r="CJ234" s="26">
        <f t="shared" si="389"/>
        <v>0</v>
      </c>
      <c r="CK234" s="26">
        <f t="shared" si="375"/>
        <v>3.1399293303153643E-23</v>
      </c>
      <c r="CL234" s="26">
        <f t="shared" si="376"/>
        <v>1</v>
      </c>
      <c r="CM234" s="26">
        <f t="shared" si="414"/>
        <v>0</v>
      </c>
      <c r="CN234" s="26">
        <f t="shared" si="415"/>
        <v>3.1399293303153643E-23</v>
      </c>
    </row>
    <row r="235" spans="1:92" x14ac:dyDescent="0.25">
      <c r="A235" s="38">
        <v>229</v>
      </c>
      <c r="B235" s="26">
        <f t="shared" si="325"/>
        <v>0</v>
      </c>
      <c r="C235" s="26">
        <f t="shared" si="326"/>
        <v>1</v>
      </c>
      <c r="D235" s="26">
        <f t="shared" si="377"/>
        <v>0</v>
      </c>
      <c r="E235" s="26">
        <f t="shared" si="327"/>
        <v>0</v>
      </c>
      <c r="F235" s="26">
        <f t="shared" si="328"/>
        <v>1</v>
      </c>
      <c r="G235" s="26">
        <f t="shared" si="390"/>
        <v>0</v>
      </c>
      <c r="H235" s="26">
        <f t="shared" si="391"/>
        <v>0</v>
      </c>
      <c r="I235" s="26">
        <f t="shared" si="329"/>
        <v>0</v>
      </c>
      <c r="J235" s="26">
        <f t="shared" si="330"/>
        <v>1</v>
      </c>
      <c r="K235" s="26">
        <f t="shared" si="378"/>
        <v>0</v>
      </c>
      <c r="L235" s="26">
        <f t="shared" si="331"/>
        <v>0</v>
      </c>
      <c r="M235" s="26">
        <f t="shared" si="332"/>
        <v>1</v>
      </c>
      <c r="N235" s="26">
        <f t="shared" si="392"/>
        <v>0</v>
      </c>
      <c r="O235" s="26">
        <f t="shared" si="393"/>
        <v>0</v>
      </c>
      <c r="P235" s="26">
        <f t="shared" si="333"/>
        <v>4.0411527924531383E-307</v>
      </c>
      <c r="Q235" s="26">
        <f t="shared" si="334"/>
        <v>1</v>
      </c>
      <c r="R235" s="26">
        <f t="shared" si="379"/>
        <v>0</v>
      </c>
      <c r="S235" s="26">
        <f t="shared" si="335"/>
        <v>4.0411527924531383E-307</v>
      </c>
      <c r="T235" s="26">
        <f t="shared" si="336"/>
        <v>1</v>
      </c>
      <c r="U235" s="26">
        <f t="shared" si="394"/>
        <v>0</v>
      </c>
      <c r="V235" s="26">
        <f t="shared" si="395"/>
        <v>4.0411527924531383E-307</v>
      </c>
      <c r="W235" s="26">
        <f t="shared" si="337"/>
        <v>9.1061536610152834E-253</v>
      </c>
      <c r="X235" s="26">
        <f t="shared" si="338"/>
        <v>1</v>
      </c>
      <c r="Y235" s="26">
        <f t="shared" si="380"/>
        <v>0</v>
      </c>
      <c r="Z235" s="26">
        <f t="shared" si="339"/>
        <v>9.1061536610152834E-253</v>
      </c>
      <c r="AA235" s="26">
        <f t="shared" si="340"/>
        <v>1</v>
      </c>
      <c r="AB235" s="26">
        <f t="shared" si="396"/>
        <v>0</v>
      </c>
      <c r="AC235" s="26">
        <f t="shared" si="397"/>
        <v>9.1061536610152834E-253</v>
      </c>
      <c r="AD235" s="26">
        <f t="shared" si="341"/>
        <v>1.4915258507820049E-209</v>
      </c>
      <c r="AE235" s="26">
        <f t="shared" si="342"/>
        <v>1</v>
      </c>
      <c r="AF235" s="26">
        <f t="shared" si="381"/>
        <v>0</v>
      </c>
      <c r="AG235" s="26">
        <f t="shared" si="343"/>
        <v>1.4915258507820049E-209</v>
      </c>
      <c r="AH235" s="26">
        <f t="shared" si="344"/>
        <v>1</v>
      </c>
      <c r="AI235" s="26">
        <f t="shared" si="398"/>
        <v>0</v>
      </c>
      <c r="AJ235" s="26">
        <f t="shared" si="399"/>
        <v>1.4915258507820049E-209</v>
      </c>
      <c r="AK235" s="26">
        <f t="shared" si="345"/>
        <v>1.8480320648598869E-174</v>
      </c>
      <c r="AL235" s="26">
        <f t="shared" si="346"/>
        <v>1</v>
      </c>
      <c r="AM235" s="26">
        <f t="shared" si="382"/>
        <v>0</v>
      </c>
      <c r="AN235" s="26">
        <f t="shared" si="347"/>
        <v>1.8480320648598869E-174</v>
      </c>
      <c r="AO235" s="26">
        <f t="shared" si="348"/>
        <v>1</v>
      </c>
      <c r="AP235" s="26">
        <f t="shared" si="400"/>
        <v>0</v>
      </c>
      <c r="AQ235" s="26">
        <f t="shared" si="401"/>
        <v>1.8480320648598869E-174</v>
      </c>
      <c r="AR235" s="26">
        <f t="shared" si="349"/>
        <v>1.3803192942981552E-149</v>
      </c>
      <c r="AS235" s="26">
        <f t="shared" si="350"/>
        <v>1</v>
      </c>
      <c r="AT235" s="26">
        <f t="shared" si="383"/>
        <v>0</v>
      </c>
      <c r="AU235" s="26">
        <f t="shared" si="351"/>
        <v>1.3803192942981552E-149</v>
      </c>
      <c r="AV235" s="26">
        <f t="shared" si="352"/>
        <v>1</v>
      </c>
      <c r="AW235" s="26">
        <f t="shared" si="402"/>
        <v>0</v>
      </c>
      <c r="AX235" s="26">
        <f t="shared" si="403"/>
        <v>1.3803192942981552E-149</v>
      </c>
      <c r="AY235" s="26">
        <f t="shared" si="353"/>
        <v>3.3751739898537279E-127</v>
      </c>
      <c r="AZ235" s="26">
        <f t="shared" si="354"/>
        <v>1</v>
      </c>
      <c r="BA235" s="26">
        <f t="shared" si="384"/>
        <v>0</v>
      </c>
      <c r="BB235" s="26">
        <f t="shared" si="355"/>
        <v>3.3751739898537279E-127</v>
      </c>
      <c r="BC235" s="26">
        <f t="shared" si="356"/>
        <v>1</v>
      </c>
      <c r="BD235" s="26">
        <f t="shared" si="404"/>
        <v>0</v>
      </c>
      <c r="BE235" s="26">
        <f t="shared" si="405"/>
        <v>3.3751739898537279E-127</v>
      </c>
      <c r="BF235" s="26">
        <f t="shared" si="357"/>
        <v>3.3208110499305138E-100</v>
      </c>
      <c r="BG235" s="26">
        <f t="shared" si="358"/>
        <v>1</v>
      </c>
      <c r="BH235" s="26">
        <f t="shared" si="385"/>
        <v>0</v>
      </c>
      <c r="BI235" s="26">
        <f t="shared" si="359"/>
        <v>3.3208110499305138E-100</v>
      </c>
      <c r="BJ235" s="26">
        <f t="shared" si="360"/>
        <v>1</v>
      </c>
      <c r="BK235" s="26">
        <f t="shared" si="406"/>
        <v>0</v>
      </c>
      <c r="BL235" s="26">
        <f t="shared" si="407"/>
        <v>3.3208110499305138E-100</v>
      </c>
      <c r="BM235" s="26">
        <f t="shared" si="361"/>
        <v>6.6275358000065037E-76</v>
      </c>
      <c r="BN235" s="26">
        <f t="shared" si="362"/>
        <v>1</v>
      </c>
      <c r="BO235" s="26">
        <f t="shared" si="386"/>
        <v>0</v>
      </c>
      <c r="BP235" s="26">
        <f t="shared" si="363"/>
        <v>6.6275358000065037E-76</v>
      </c>
      <c r="BQ235" s="26">
        <f t="shared" si="364"/>
        <v>1</v>
      </c>
      <c r="BR235" s="26">
        <f t="shared" si="408"/>
        <v>0</v>
      </c>
      <c r="BS235" s="26">
        <f t="shared" si="409"/>
        <v>6.6275358000065037E-76</v>
      </c>
      <c r="BT235" s="26">
        <f t="shared" si="365"/>
        <v>3.9699278562677808E-51</v>
      </c>
      <c r="BU235" s="26">
        <f t="shared" si="366"/>
        <v>1</v>
      </c>
      <c r="BV235" s="26">
        <f t="shared" si="387"/>
        <v>0</v>
      </c>
      <c r="BW235" s="26">
        <f t="shared" si="367"/>
        <v>3.9699278562677808E-51</v>
      </c>
      <c r="BX235" s="26">
        <f t="shared" si="368"/>
        <v>1</v>
      </c>
      <c r="BY235" s="26">
        <f t="shared" si="410"/>
        <v>0</v>
      </c>
      <c r="BZ235" s="26">
        <f t="shared" si="411"/>
        <v>3.9699278562677808E-51</v>
      </c>
      <c r="CA235" s="26">
        <f t="shared" si="369"/>
        <v>8.0719130463072241E-35</v>
      </c>
      <c r="CB235" s="26">
        <f t="shared" si="370"/>
        <v>1</v>
      </c>
      <c r="CC235" s="26">
        <f t="shared" si="388"/>
        <v>0</v>
      </c>
      <c r="CD235" s="26">
        <f t="shared" si="371"/>
        <v>8.0719130463072241E-35</v>
      </c>
      <c r="CE235" s="26">
        <f t="shared" si="372"/>
        <v>1</v>
      </c>
      <c r="CF235" s="26">
        <f t="shared" si="412"/>
        <v>0</v>
      </c>
      <c r="CG235" s="26">
        <f t="shared" si="413"/>
        <v>8.0719130463072241E-35</v>
      </c>
      <c r="CH235" s="26">
        <f t="shared" si="373"/>
        <v>1.5082629970946778E-23</v>
      </c>
      <c r="CI235" s="26">
        <f t="shared" si="374"/>
        <v>1</v>
      </c>
      <c r="CJ235" s="26">
        <f t="shared" si="389"/>
        <v>0</v>
      </c>
      <c r="CK235" s="26">
        <f t="shared" si="375"/>
        <v>1.5082629970946778E-23</v>
      </c>
      <c r="CL235" s="26">
        <f t="shared" si="376"/>
        <v>1</v>
      </c>
      <c r="CM235" s="26">
        <f t="shared" si="414"/>
        <v>0</v>
      </c>
      <c r="CN235" s="26">
        <f t="shared" si="415"/>
        <v>1.5082629970946778E-23</v>
      </c>
    </row>
    <row r="236" spans="1:92" x14ac:dyDescent="0.25">
      <c r="A236" s="38">
        <v>230</v>
      </c>
      <c r="B236" s="26">
        <f t="shared" si="325"/>
        <v>0</v>
      </c>
      <c r="C236" s="26">
        <f t="shared" si="326"/>
        <v>1</v>
      </c>
      <c r="D236" s="26">
        <f t="shared" si="377"/>
        <v>0</v>
      </c>
      <c r="E236" s="26">
        <f t="shared" si="327"/>
        <v>0</v>
      </c>
      <c r="F236" s="26">
        <f t="shared" si="328"/>
        <v>1</v>
      </c>
      <c r="G236" s="26">
        <f t="shared" si="390"/>
        <v>0</v>
      </c>
      <c r="H236" s="26">
        <f t="shared" si="391"/>
        <v>0</v>
      </c>
      <c r="I236" s="26">
        <f t="shared" si="329"/>
        <v>0</v>
      </c>
      <c r="J236" s="26">
        <f t="shared" si="330"/>
        <v>1</v>
      </c>
      <c r="K236" s="26">
        <f t="shared" si="378"/>
        <v>0</v>
      </c>
      <c r="L236" s="26">
        <f t="shared" si="331"/>
        <v>0</v>
      </c>
      <c r="M236" s="26">
        <f t="shared" si="332"/>
        <v>1</v>
      </c>
      <c r="N236" s="26">
        <f t="shared" si="392"/>
        <v>0</v>
      </c>
      <c r="O236" s="26">
        <f t="shared" si="393"/>
        <v>0</v>
      </c>
      <c r="P236" s="26">
        <f t="shared" si="333"/>
        <v>0</v>
      </c>
      <c r="Q236" s="26">
        <f t="shared" si="334"/>
        <v>1</v>
      </c>
      <c r="R236" s="26">
        <f t="shared" si="379"/>
        <v>0</v>
      </c>
      <c r="S236" s="26">
        <f t="shared" si="335"/>
        <v>0</v>
      </c>
      <c r="T236" s="26">
        <f t="shared" si="336"/>
        <v>1</v>
      </c>
      <c r="U236" s="26">
        <f t="shared" si="394"/>
        <v>0</v>
      </c>
      <c r="V236" s="26">
        <f t="shared" si="395"/>
        <v>0</v>
      </c>
      <c r="W236" s="26">
        <f t="shared" si="337"/>
        <v>2.7714380707441281E-254</v>
      </c>
      <c r="X236" s="26">
        <f t="shared" si="338"/>
        <v>1</v>
      </c>
      <c r="Y236" s="26">
        <f t="shared" si="380"/>
        <v>0</v>
      </c>
      <c r="Z236" s="26">
        <f t="shared" si="339"/>
        <v>2.7714380707441281E-254</v>
      </c>
      <c r="AA236" s="26">
        <f t="shared" si="340"/>
        <v>1</v>
      </c>
      <c r="AB236" s="26">
        <f t="shared" si="396"/>
        <v>0</v>
      </c>
      <c r="AC236" s="26">
        <f t="shared" si="397"/>
        <v>2.7714380707441281E-254</v>
      </c>
      <c r="AD236" s="26">
        <f t="shared" si="341"/>
        <v>7.1333845037391912E-211</v>
      </c>
      <c r="AE236" s="26">
        <f t="shared" si="342"/>
        <v>1</v>
      </c>
      <c r="AF236" s="26">
        <f t="shared" si="381"/>
        <v>0</v>
      </c>
      <c r="AG236" s="26">
        <f t="shared" si="343"/>
        <v>7.1333845037391912E-211</v>
      </c>
      <c r="AH236" s="26">
        <f t="shared" si="344"/>
        <v>1</v>
      </c>
      <c r="AI236" s="26">
        <f t="shared" si="398"/>
        <v>0</v>
      </c>
      <c r="AJ236" s="26">
        <f t="shared" si="399"/>
        <v>7.1333845037391912E-211</v>
      </c>
      <c r="AK236" s="26">
        <f t="shared" si="345"/>
        <v>1.2855875233806937E-175</v>
      </c>
      <c r="AL236" s="26">
        <f t="shared" si="346"/>
        <v>1</v>
      </c>
      <c r="AM236" s="26">
        <f t="shared" si="382"/>
        <v>0</v>
      </c>
      <c r="AN236" s="26">
        <f t="shared" si="347"/>
        <v>1.2855875233806937E-175</v>
      </c>
      <c r="AO236" s="26">
        <f t="shared" si="348"/>
        <v>1</v>
      </c>
      <c r="AP236" s="26">
        <f t="shared" si="400"/>
        <v>0</v>
      </c>
      <c r="AQ236" s="26">
        <f t="shared" si="401"/>
        <v>1.2855875233806937E-175</v>
      </c>
      <c r="AR236" s="26">
        <f t="shared" si="349"/>
        <v>1.2602915295765164E-150</v>
      </c>
      <c r="AS236" s="26">
        <f t="shared" si="350"/>
        <v>1</v>
      </c>
      <c r="AT236" s="26">
        <f t="shared" si="383"/>
        <v>0</v>
      </c>
      <c r="AU236" s="26">
        <f t="shared" si="351"/>
        <v>1.2602915295765164E-150</v>
      </c>
      <c r="AV236" s="26">
        <f t="shared" si="352"/>
        <v>1</v>
      </c>
      <c r="AW236" s="26">
        <f t="shared" si="402"/>
        <v>0</v>
      </c>
      <c r="AX236" s="26">
        <f t="shared" si="403"/>
        <v>1.2602915295765164E-150</v>
      </c>
      <c r="AY236" s="26">
        <f t="shared" si="353"/>
        <v>3.9621607706972717E-128</v>
      </c>
      <c r="AZ236" s="26">
        <f t="shared" si="354"/>
        <v>1</v>
      </c>
      <c r="BA236" s="26">
        <f t="shared" si="384"/>
        <v>0</v>
      </c>
      <c r="BB236" s="26">
        <f t="shared" si="355"/>
        <v>3.9621607706972717E-128</v>
      </c>
      <c r="BC236" s="26">
        <f t="shared" si="356"/>
        <v>1</v>
      </c>
      <c r="BD236" s="26">
        <f t="shared" si="404"/>
        <v>0</v>
      </c>
      <c r="BE236" s="26">
        <f t="shared" si="405"/>
        <v>3.9621607706972717E-128</v>
      </c>
      <c r="BF236" s="26">
        <f t="shared" si="357"/>
        <v>5.3421742977146268E-101</v>
      </c>
      <c r="BG236" s="26">
        <f t="shared" si="358"/>
        <v>1</v>
      </c>
      <c r="BH236" s="26">
        <f t="shared" si="385"/>
        <v>0</v>
      </c>
      <c r="BI236" s="26">
        <f t="shared" si="359"/>
        <v>5.3421742977146268E-101</v>
      </c>
      <c r="BJ236" s="26">
        <f t="shared" si="360"/>
        <v>1</v>
      </c>
      <c r="BK236" s="26">
        <f t="shared" si="406"/>
        <v>0</v>
      </c>
      <c r="BL236" s="26">
        <f t="shared" si="407"/>
        <v>5.3421742977146268E-101</v>
      </c>
      <c r="BM236" s="26">
        <f t="shared" si="361"/>
        <v>1.4407686521753411E-76</v>
      </c>
      <c r="BN236" s="26">
        <f t="shared" si="362"/>
        <v>1</v>
      </c>
      <c r="BO236" s="26">
        <f t="shared" si="386"/>
        <v>0</v>
      </c>
      <c r="BP236" s="26">
        <f t="shared" si="363"/>
        <v>1.4407686521753411E-76</v>
      </c>
      <c r="BQ236" s="26">
        <f t="shared" si="364"/>
        <v>1</v>
      </c>
      <c r="BR236" s="26">
        <f t="shared" si="408"/>
        <v>0</v>
      </c>
      <c r="BS236" s="26">
        <f t="shared" si="409"/>
        <v>1.4407686521753411E-76</v>
      </c>
      <c r="BT236" s="26">
        <f t="shared" si="365"/>
        <v>1.2082389127771526E-51</v>
      </c>
      <c r="BU236" s="26">
        <f t="shared" si="366"/>
        <v>1</v>
      </c>
      <c r="BV236" s="26">
        <f t="shared" si="387"/>
        <v>0</v>
      </c>
      <c r="BW236" s="26">
        <f t="shared" si="367"/>
        <v>1.2082389127771526E-51</v>
      </c>
      <c r="BX236" s="26">
        <f t="shared" si="368"/>
        <v>1</v>
      </c>
      <c r="BY236" s="26">
        <f t="shared" si="410"/>
        <v>0</v>
      </c>
      <c r="BZ236" s="26">
        <f t="shared" si="411"/>
        <v>1.2082389127771526E-51</v>
      </c>
      <c r="CA236" s="26">
        <f t="shared" si="369"/>
        <v>3.1585746702940929E-35</v>
      </c>
      <c r="CB236" s="26">
        <f t="shared" si="370"/>
        <v>1</v>
      </c>
      <c r="CC236" s="26">
        <f t="shared" si="388"/>
        <v>0</v>
      </c>
      <c r="CD236" s="26">
        <f t="shared" si="371"/>
        <v>3.1585746702940929E-35</v>
      </c>
      <c r="CE236" s="26">
        <f t="shared" si="372"/>
        <v>1</v>
      </c>
      <c r="CF236" s="26">
        <f t="shared" si="412"/>
        <v>0</v>
      </c>
      <c r="CG236" s="26">
        <f t="shared" si="413"/>
        <v>3.1585746702940929E-35</v>
      </c>
      <c r="CH236" s="26">
        <f t="shared" si="373"/>
        <v>7.2134317252357349E-24</v>
      </c>
      <c r="CI236" s="26">
        <f t="shared" si="374"/>
        <v>1</v>
      </c>
      <c r="CJ236" s="26">
        <f t="shared" si="389"/>
        <v>0</v>
      </c>
      <c r="CK236" s="26">
        <f t="shared" si="375"/>
        <v>7.2134317252357349E-24</v>
      </c>
      <c r="CL236" s="26">
        <f t="shared" si="376"/>
        <v>1</v>
      </c>
      <c r="CM236" s="26">
        <f t="shared" si="414"/>
        <v>0</v>
      </c>
      <c r="CN236" s="26">
        <f t="shared" si="415"/>
        <v>7.2134317252357349E-24</v>
      </c>
    </row>
    <row r="237" spans="1:92" x14ac:dyDescent="0.25">
      <c r="A237" s="38">
        <v>231</v>
      </c>
      <c r="B237" s="26">
        <f t="shared" si="325"/>
        <v>0</v>
      </c>
      <c r="C237" s="26">
        <f t="shared" si="326"/>
        <v>1</v>
      </c>
      <c r="D237" s="26">
        <f t="shared" si="377"/>
        <v>0</v>
      </c>
      <c r="E237" s="26">
        <f t="shared" si="327"/>
        <v>0</v>
      </c>
      <c r="F237" s="26">
        <f t="shared" si="328"/>
        <v>1</v>
      </c>
      <c r="G237" s="26">
        <f t="shared" si="390"/>
        <v>0</v>
      </c>
      <c r="H237" s="26">
        <f t="shared" si="391"/>
        <v>0</v>
      </c>
      <c r="I237" s="26">
        <f t="shared" si="329"/>
        <v>0</v>
      </c>
      <c r="J237" s="26">
        <f t="shared" si="330"/>
        <v>1</v>
      </c>
      <c r="K237" s="26">
        <f t="shared" si="378"/>
        <v>0</v>
      </c>
      <c r="L237" s="26">
        <f t="shared" si="331"/>
        <v>0</v>
      </c>
      <c r="M237" s="26">
        <f t="shared" si="332"/>
        <v>1</v>
      </c>
      <c r="N237" s="26">
        <f t="shared" si="392"/>
        <v>0</v>
      </c>
      <c r="O237" s="26">
        <f t="shared" si="393"/>
        <v>0</v>
      </c>
      <c r="P237" s="26">
        <f t="shared" si="333"/>
        <v>0</v>
      </c>
      <c r="Q237" s="26">
        <f t="shared" si="334"/>
        <v>1</v>
      </c>
      <c r="R237" s="26">
        <f t="shared" si="379"/>
        <v>0</v>
      </c>
      <c r="S237" s="26">
        <f t="shared" si="335"/>
        <v>0</v>
      </c>
      <c r="T237" s="26">
        <f t="shared" si="336"/>
        <v>1</v>
      </c>
      <c r="U237" s="26">
        <f t="shared" si="394"/>
        <v>0</v>
      </c>
      <c r="V237" s="26">
        <f t="shared" si="395"/>
        <v>0</v>
      </c>
      <c r="W237" s="26">
        <f t="shared" si="337"/>
        <v>8.3982971840724792E-256</v>
      </c>
      <c r="X237" s="26">
        <f t="shared" si="338"/>
        <v>1</v>
      </c>
      <c r="Y237" s="26">
        <f t="shared" si="380"/>
        <v>0</v>
      </c>
      <c r="Z237" s="26">
        <f t="shared" si="339"/>
        <v>8.3982971840724792E-256</v>
      </c>
      <c r="AA237" s="26">
        <f t="shared" si="340"/>
        <v>1</v>
      </c>
      <c r="AB237" s="26">
        <f t="shared" si="396"/>
        <v>0</v>
      </c>
      <c r="AC237" s="26">
        <f t="shared" si="397"/>
        <v>8.3982971840724792E-256</v>
      </c>
      <c r="AD237" s="26">
        <f t="shared" si="341"/>
        <v>3.3968497636854093E-212</v>
      </c>
      <c r="AE237" s="26">
        <f t="shared" si="342"/>
        <v>1</v>
      </c>
      <c r="AF237" s="26">
        <f t="shared" si="381"/>
        <v>0</v>
      </c>
      <c r="AG237" s="26">
        <f t="shared" si="343"/>
        <v>3.3968497636854093E-212</v>
      </c>
      <c r="AH237" s="26">
        <f t="shared" si="344"/>
        <v>1</v>
      </c>
      <c r="AI237" s="26">
        <f t="shared" si="398"/>
        <v>0</v>
      </c>
      <c r="AJ237" s="26">
        <f t="shared" si="399"/>
        <v>3.3968497636854093E-212</v>
      </c>
      <c r="AK237" s="26">
        <f t="shared" si="345"/>
        <v>8.9045023264469393E-177</v>
      </c>
      <c r="AL237" s="26">
        <f t="shared" si="346"/>
        <v>1</v>
      </c>
      <c r="AM237" s="26">
        <f t="shared" si="382"/>
        <v>0</v>
      </c>
      <c r="AN237" s="26">
        <f t="shared" si="347"/>
        <v>8.9045023264469393E-177</v>
      </c>
      <c r="AO237" s="26">
        <f t="shared" si="348"/>
        <v>1</v>
      </c>
      <c r="AP237" s="26">
        <f t="shared" si="400"/>
        <v>0</v>
      </c>
      <c r="AQ237" s="26">
        <f t="shared" si="401"/>
        <v>8.9045023264469393E-177</v>
      </c>
      <c r="AR237" s="26">
        <f t="shared" si="349"/>
        <v>1.1457195723422631E-151</v>
      </c>
      <c r="AS237" s="26">
        <f t="shared" si="350"/>
        <v>1</v>
      </c>
      <c r="AT237" s="26">
        <f t="shared" si="383"/>
        <v>0</v>
      </c>
      <c r="AU237" s="26">
        <f t="shared" si="351"/>
        <v>1.1457195723422631E-151</v>
      </c>
      <c r="AV237" s="26">
        <f t="shared" si="352"/>
        <v>1</v>
      </c>
      <c r="AW237" s="26">
        <f t="shared" si="402"/>
        <v>0</v>
      </c>
      <c r="AX237" s="26">
        <f t="shared" si="403"/>
        <v>1.1457195723422631E-151</v>
      </c>
      <c r="AY237" s="26">
        <f t="shared" si="353"/>
        <v>4.6310970047113306E-129</v>
      </c>
      <c r="AZ237" s="26">
        <f t="shared" si="354"/>
        <v>1</v>
      </c>
      <c r="BA237" s="26">
        <f t="shared" si="384"/>
        <v>0</v>
      </c>
      <c r="BB237" s="26">
        <f t="shared" si="355"/>
        <v>4.6310970047113306E-129</v>
      </c>
      <c r="BC237" s="26">
        <f t="shared" si="356"/>
        <v>1</v>
      </c>
      <c r="BD237" s="26">
        <f t="shared" si="404"/>
        <v>0</v>
      </c>
      <c r="BE237" s="26">
        <f t="shared" si="405"/>
        <v>4.6310970047113306E-129</v>
      </c>
      <c r="BF237" s="26">
        <f t="shared" si="357"/>
        <v>8.5567293946071289E-102</v>
      </c>
      <c r="BG237" s="26">
        <f t="shared" si="358"/>
        <v>1</v>
      </c>
      <c r="BH237" s="26">
        <f t="shared" si="385"/>
        <v>0</v>
      </c>
      <c r="BI237" s="26">
        <f t="shared" si="359"/>
        <v>8.5567293946071289E-102</v>
      </c>
      <c r="BJ237" s="26">
        <f t="shared" si="360"/>
        <v>1</v>
      </c>
      <c r="BK237" s="26">
        <f t="shared" si="406"/>
        <v>0</v>
      </c>
      <c r="BL237" s="26">
        <f t="shared" si="407"/>
        <v>8.5567293946071289E-102</v>
      </c>
      <c r="BM237" s="26">
        <f t="shared" si="361"/>
        <v>3.1185468661803279E-77</v>
      </c>
      <c r="BN237" s="26">
        <f t="shared" si="362"/>
        <v>1</v>
      </c>
      <c r="BO237" s="26">
        <f t="shared" si="386"/>
        <v>0</v>
      </c>
      <c r="BP237" s="26">
        <f t="shared" si="363"/>
        <v>3.1185468661803279E-77</v>
      </c>
      <c r="BQ237" s="26">
        <f t="shared" si="364"/>
        <v>1</v>
      </c>
      <c r="BR237" s="26">
        <f t="shared" si="408"/>
        <v>0</v>
      </c>
      <c r="BS237" s="26">
        <f t="shared" si="409"/>
        <v>3.1185468661803279E-77</v>
      </c>
      <c r="BT237" s="26">
        <f t="shared" si="365"/>
        <v>3.661330038718749E-52</v>
      </c>
      <c r="BU237" s="26">
        <f t="shared" si="366"/>
        <v>1</v>
      </c>
      <c r="BV237" s="26">
        <f t="shared" si="387"/>
        <v>0</v>
      </c>
      <c r="BW237" s="26">
        <f t="shared" si="367"/>
        <v>3.661330038718749E-52</v>
      </c>
      <c r="BX237" s="26">
        <f t="shared" si="368"/>
        <v>1</v>
      </c>
      <c r="BY237" s="26">
        <f t="shared" si="410"/>
        <v>0</v>
      </c>
      <c r="BZ237" s="26">
        <f t="shared" si="411"/>
        <v>3.661330038718749E-52</v>
      </c>
      <c r="CA237" s="26">
        <f t="shared" si="369"/>
        <v>1.2306135079067376E-35</v>
      </c>
      <c r="CB237" s="26">
        <f t="shared" si="370"/>
        <v>1</v>
      </c>
      <c r="CC237" s="26">
        <f t="shared" si="388"/>
        <v>0</v>
      </c>
      <c r="CD237" s="26">
        <f t="shared" si="371"/>
        <v>1.2306135079067376E-35</v>
      </c>
      <c r="CE237" s="26">
        <f t="shared" si="372"/>
        <v>1</v>
      </c>
      <c r="CF237" s="26">
        <f t="shared" si="412"/>
        <v>0</v>
      </c>
      <c r="CG237" s="26">
        <f t="shared" si="413"/>
        <v>1.2306135079067376E-35</v>
      </c>
      <c r="CH237" s="26">
        <f t="shared" si="373"/>
        <v>3.4349674882074438E-24</v>
      </c>
      <c r="CI237" s="26">
        <f t="shared" si="374"/>
        <v>1</v>
      </c>
      <c r="CJ237" s="26">
        <f t="shared" si="389"/>
        <v>0</v>
      </c>
      <c r="CK237" s="26">
        <f t="shared" si="375"/>
        <v>3.4349674882074438E-24</v>
      </c>
      <c r="CL237" s="26">
        <f t="shared" si="376"/>
        <v>1</v>
      </c>
      <c r="CM237" s="26">
        <f t="shared" si="414"/>
        <v>0</v>
      </c>
      <c r="CN237" s="26">
        <f t="shared" si="415"/>
        <v>3.4349674882074438E-24</v>
      </c>
    </row>
    <row r="238" spans="1:92" x14ac:dyDescent="0.25">
      <c r="A238" s="38">
        <v>232</v>
      </c>
      <c r="B238" s="26">
        <f t="shared" si="325"/>
        <v>0</v>
      </c>
      <c r="C238" s="26">
        <f t="shared" si="326"/>
        <v>1</v>
      </c>
      <c r="D238" s="26">
        <f t="shared" si="377"/>
        <v>0</v>
      </c>
      <c r="E238" s="26">
        <f t="shared" si="327"/>
        <v>0</v>
      </c>
      <c r="F238" s="26">
        <f t="shared" si="328"/>
        <v>1</v>
      </c>
      <c r="G238" s="26">
        <f t="shared" si="390"/>
        <v>0</v>
      </c>
      <c r="H238" s="26">
        <f t="shared" si="391"/>
        <v>0</v>
      </c>
      <c r="I238" s="26">
        <f t="shared" si="329"/>
        <v>0</v>
      </c>
      <c r="J238" s="26">
        <f t="shared" si="330"/>
        <v>1</v>
      </c>
      <c r="K238" s="26">
        <f t="shared" si="378"/>
        <v>0</v>
      </c>
      <c r="L238" s="26">
        <f t="shared" si="331"/>
        <v>0</v>
      </c>
      <c r="M238" s="26">
        <f t="shared" si="332"/>
        <v>1</v>
      </c>
      <c r="N238" s="26">
        <f t="shared" si="392"/>
        <v>0</v>
      </c>
      <c r="O238" s="26">
        <f t="shared" si="393"/>
        <v>0</v>
      </c>
      <c r="P238" s="26">
        <f t="shared" si="333"/>
        <v>0</v>
      </c>
      <c r="Q238" s="26">
        <f t="shared" si="334"/>
        <v>1</v>
      </c>
      <c r="R238" s="26">
        <f t="shared" si="379"/>
        <v>0</v>
      </c>
      <c r="S238" s="26">
        <f t="shared" si="335"/>
        <v>0</v>
      </c>
      <c r="T238" s="26">
        <f t="shared" si="336"/>
        <v>1</v>
      </c>
      <c r="U238" s="26">
        <f t="shared" si="394"/>
        <v>0</v>
      </c>
      <c r="V238" s="26">
        <f t="shared" si="395"/>
        <v>0</v>
      </c>
      <c r="W238" s="26">
        <f t="shared" si="337"/>
        <v>2.5339689779530783E-257</v>
      </c>
      <c r="X238" s="26">
        <f t="shared" si="338"/>
        <v>1</v>
      </c>
      <c r="Y238" s="26">
        <f t="shared" si="380"/>
        <v>0</v>
      </c>
      <c r="Z238" s="26">
        <f t="shared" si="339"/>
        <v>2.5339689779530783E-257</v>
      </c>
      <c r="AA238" s="26">
        <f t="shared" si="340"/>
        <v>1</v>
      </c>
      <c r="AB238" s="26">
        <f t="shared" si="396"/>
        <v>0</v>
      </c>
      <c r="AC238" s="26">
        <f t="shared" si="397"/>
        <v>2.5339689779530783E-257</v>
      </c>
      <c r="AD238" s="26">
        <f t="shared" si="341"/>
        <v>1.6105753189889516E-213</v>
      </c>
      <c r="AE238" s="26">
        <f t="shared" si="342"/>
        <v>1</v>
      </c>
      <c r="AF238" s="26">
        <f t="shared" si="381"/>
        <v>0</v>
      </c>
      <c r="AG238" s="26">
        <f t="shared" si="343"/>
        <v>1.6105753189889516E-213</v>
      </c>
      <c r="AH238" s="26">
        <f t="shared" si="344"/>
        <v>1</v>
      </c>
      <c r="AI238" s="26">
        <f t="shared" si="398"/>
        <v>0</v>
      </c>
      <c r="AJ238" s="26">
        <f t="shared" si="399"/>
        <v>1.6105753189889516E-213</v>
      </c>
      <c r="AK238" s="26">
        <f t="shared" si="345"/>
        <v>6.1410360872043284E-178</v>
      </c>
      <c r="AL238" s="26">
        <f t="shared" si="346"/>
        <v>1</v>
      </c>
      <c r="AM238" s="26">
        <f t="shared" si="382"/>
        <v>0</v>
      </c>
      <c r="AN238" s="26">
        <f t="shared" si="347"/>
        <v>6.1410360872043284E-178</v>
      </c>
      <c r="AO238" s="26">
        <f t="shared" si="348"/>
        <v>1</v>
      </c>
      <c r="AP238" s="26">
        <f t="shared" si="400"/>
        <v>0</v>
      </c>
      <c r="AQ238" s="26">
        <f t="shared" si="401"/>
        <v>6.1410360872043284E-178</v>
      </c>
      <c r="AR238" s="26">
        <f t="shared" si="349"/>
        <v>1.0370737508271177E-152</v>
      </c>
      <c r="AS238" s="26">
        <f t="shared" si="350"/>
        <v>1</v>
      </c>
      <c r="AT238" s="26">
        <f t="shared" si="383"/>
        <v>0</v>
      </c>
      <c r="AU238" s="26">
        <f t="shared" si="351"/>
        <v>1.0370737508271177E-152</v>
      </c>
      <c r="AV238" s="26">
        <f t="shared" si="352"/>
        <v>1</v>
      </c>
      <c r="AW238" s="26">
        <f t="shared" si="402"/>
        <v>0</v>
      </c>
      <c r="AX238" s="26">
        <f t="shared" si="403"/>
        <v>1.0370737508271177E-152</v>
      </c>
      <c r="AY238" s="26">
        <f t="shared" si="353"/>
        <v>5.3896387554831461E-130</v>
      </c>
      <c r="AZ238" s="26">
        <f t="shared" si="354"/>
        <v>1</v>
      </c>
      <c r="BA238" s="26">
        <f t="shared" si="384"/>
        <v>0</v>
      </c>
      <c r="BB238" s="26">
        <f t="shared" si="355"/>
        <v>5.3896387554831461E-130</v>
      </c>
      <c r="BC238" s="26">
        <f t="shared" si="356"/>
        <v>1</v>
      </c>
      <c r="BD238" s="26">
        <f t="shared" si="404"/>
        <v>0</v>
      </c>
      <c r="BE238" s="26">
        <f t="shared" si="405"/>
        <v>5.3896387554831461E-130</v>
      </c>
      <c r="BF238" s="26">
        <f t="shared" si="357"/>
        <v>1.3646508086227336E-102</v>
      </c>
      <c r="BG238" s="26">
        <f t="shared" si="358"/>
        <v>1</v>
      </c>
      <c r="BH238" s="26">
        <f t="shared" si="385"/>
        <v>0</v>
      </c>
      <c r="BI238" s="26">
        <f t="shared" si="359"/>
        <v>1.3646508086227336E-102</v>
      </c>
      <c r="BJ238" s="26">
        <f t="shared" si="360"/>
        <v>1</v>
      </c>
      <c r="BK238" s="26">
        <f t="shared" si="406"/>
        <v>0</v>
      </c>
      <c r="BL238" s="26">
        <f t="shared" si="407"/>
        <v>1.3646508086227336E-102</v>
      </c>
      <c r="BM238" s="26">
        <f t="shared" si="361"/>
        <v>6.7210061771130385E-78</v>
      </c>
      <c r="BN238" s="26">
        <f t="shared" si="362"/>
        <v>1</v>
      </c>
      <c r="BO238" s="26">
        <f t="shared" si="386"/>
        <v>0</v>
      </c>
      <c r="BP238" s="26">
        <f t="shared" si="363"/>
        <v>6.7210061771130385E-78</v>
      </c>
      <c r="BQ238" s="26">
        <f t="shared" si="364"/>
        <v>1</v>
      </c>
      <c r="BR238" s="26">
        <f t="shared" si="408"/>
        <v>0</v>
      </c>
      <c r="BS238" s="26">
        <f t="shared" si="409"/>
        <v>6.7210061771130385E-78</v>
      </c>
      <c r="BT238" s="26">
        <f t="shared" si="365"/>
        <v>1.1047116496133715E-52</v>
      </c>
      <c r="BU238" s="26">
        <f t="shared" si="366"/>
        <v>1</v>
      </c>
      <c r="BV238" s="26">
        <f t="shared" si="387"/>
        <v>0</v>
      </c>
      <c r="BW238" s="26">
        <f t="shared" si="367"/>
        <v>1.1047116496133715E-52</v>
      </c>
      <c r="BX238" s="26">
        <f t="shared" si="368"/>
        <v>1</v>
      </c>
      <c r="BY238" s="26">
        <f t="shared" si="410"/>
        <v>0</v>
      </c>
      <c r="BZ238" s="26">
        <f t="shared" si="411"/>
        <v>1.1047116496133715E-52</v>
      </c>
      <c r="CA238" s="26">
        <f t="shared" si="369"/>
        <v>4.7739317117071869E-36</v>
      </c>
      <c r="CB238" s="26">
        <f t="shared" si="370"/>
        <v>1</v>
      </c>
      <c r="CC238" s="26">
        <f t="shared" si="388"/>
        <v>0</v>
      </c>
      <c r="CD238" s="26">
        <f t="shared" si="371"/>
        <v>4.7739317117071869E-36</v>
      </c>
      <c r="CE238" s="26">
        <f t="shared" si="372"/>
        <v>1</v>
      </c>
      <c r="CF238" s="26">
        <f t="shared" si="412"/>
        <v>0</v>
      </c>
      <c r="CG238" s="26">
        <f t="shared" si="413"/>
        <v>4.7739317117071869E-36</v>
      </c>
      <c r="CH238" s="26">
        <f t="shared" si="373"/>
        <v>1.6286483780294076E-24</v>
      </c>
      <c r="CI238" s="26">
        <f t="shared" si="374"/>
        <v>1</v>
      </c>
      <c r="CJ238" s="26">
        <f t="shared" si="389"/>
        <v>0</v>
      </c>
      <c r="CK238" s="26">
        <f t="shared" si="375"/>
        <v>1.6286483780294076E-24</v>
      </c>
      <c r="CL238" s="26">
        <f t="shared" si="376"/>
        <v>1</v>
      </c>
      <c r="CM238" s="26">
        <f t="shared" si="414"/>
        <v>0</v>
      </c>
      <c r="CN238" s="26">
        <f t="shared" si="415"/>
        <v>1.6286483780294076E-24</v>
      </c>
    </row>
    <row r="239" spans="1:92" x14ac:dyDescent="0.25">
      <c r="A239" s="38">
        <v>233</v>
      </c>
      <c r="B239" s="26">
        <f t="shared" si="325"/>
        <v>0</v>
      </c>
      <c r="C239" s="26">
        <f t="shared" si="326"/>
        <v>1</v>
      </c>
      <c r="D239" s="26">
        <f t="shared" si="377"/>
        <v>0</v>
      </c>
      <c r="E239" s="26">
        <f t="shared" si="327"/>
        <v>0</v>
      </c>
      <c r="F239" s="26">
        <f t="shared" si="328"/>
        <v>1</v>
      </c>
      <c r="G239" s="26">
        <f t="shared" si="390"/>
        <v>0</v>
      </c>
      <c r="H239" s="26">
        <f t="shared" si="391"/>
        <v>0</v>
      </c>
      <c r="I239" s="26">
        <f t="shared" si="329"/>
        <v>0</v>
      </c>
      <c r="J239" s="26">
        <f t="shared" si="330"/>
        <v>1</v>
      </c>
      <c r="K239" s="26">
        <f t="shared" si="378"/>
        <v>0</v>
      </c>
      <c r="L239" s="26">
        <f t="shared" si="331"/>
        <v>0</v>
      </c>
      <c r="M239" s="26">
        <f t="shared" si="332"/>
        <v>1</v>
      </c>
      <c r="N239" s="26">
        <f t="shared" si="392"/>
        <v>0</v>
      </c>
      <c r="O239" s="26">
        <f t="shared" si="393"/>
        <v>0</v>
      </c>
      <c r="P239" s="26">
        <f t="shared" si="333"/>
        <v>0</v>
      </c>
      <c r="Q239" s="26">
        <f t="shared" si="334"/>
        <v>1</v>
      </c>
      <c r="R239" s="26">
        <f t="shared" si="379"/>
        <v>0</v>
      </c>
      <c r="S239" s="26">
        <f t="shared" si="335"/>
        <v>0</v>
      </c>
      <c r="T239" s="26">
        <f t="shared" si="336"/>
        <v>1</v>
      </c>
      <c r="U239" s="26">
        <f t="shared" si="394"/>
        <v>0</v>
      </c>
      <c r="V239" s="26">
        <f t="shared" si="395"/>
        <v>0</v>
      </c>
      <c r="W239" s="26">
        <f t="shared" si="337"/>
        <v>7.6127823371980797E-259</v>
      </c>
      <c r="X239" s="26">
        <f t="shared" si="338"/>
        <v>1</v>
      </c>
      <c r="Y239" s="26">
        <f t="shared" si="380"/>
        <v>0</v>
      </c>
      <c r="Z239" s="26">
        <f t="shared" si="339"/>
        <v>7.6127823371980797E-259</v>
      </c>
      <c r="AA239" s="26">
        <f t="shared" si="340"/>
        <v>1</v>
      </c>
      <c r="AB239" s="26">
        <f t="shared" si="396"/>
        <v>0</v>
      </c>
      <c r="AC239" s="26">
        <f t="shared" si="397"/>
        <v>7.6127823371980797E-259</v>
      </c>
      <c r="AD239" s="26">
        <f t="shared" si="341"/>
        <v>7.6035744673288332E-215</v>
      </c>
      <c r="AE239" s="26">
        <f t="shared" si="342"/>
        <v>1</v>
      </c>
      <c r="AF239" s="26">
        <f t="shared" si="381"/>
        <v>0</v>
      </c>
      <c r="AG239" s="26">
        <f t="shared" si="343"/>
        <v>7.6035744673288332E-215</v>
      </c>
      <c r="AH239" s="26">
        <f t="shared" si="344"/>
        <v>1</v>
      </c>
      <c r="AI239" s="26">
        <f t="shared" si="398"/>
        <v>0</v>
      </c>
      <c r="AJ239" s="26">
        <f t="shared" si="399"/>
        <v>7.6035744673288332E-215</v>
      </c>
      <c r="AK239" s="26">
        <f t="shared" si="345"/>
        <v>4.2170204890674579E-179</v>
      </c>
      <c r="AL239" s="26">
        <f t="shared" si="346"/>
        <v>1</v>
      </c>
      <c r="AM239" s="26">
        <f t="shared" si="382"/>
        <v>0</v>
      </c>
      <c r="AN239" s="26">
        <f t="shared" si="347"/>
        <v>4.2170204890674579E-179</v>
      </c>
      <c r="AO239" s="26">
        <f t="shared" si="348"/>
        <v>1</v>
      </c>
      <c r="AP239" s="26">
        <f t="shared" si="400"/>
        <v>0</v>
      </c>
      <c r="AQ239" s="26">
        <f t="shared" si="401"/>
        <v>4.2170204890674579E-179</v>
      </c>
      <c r="AR239" s="26">
        <f t="shared" si="349"/>
        <v>9.3470166383554325E-154</v>
      </c>
      <c r="AS239" s="26">
        <f t="shared" si="350"/>
        <v>1</v>
      </c>
      <c r="AT239" s="26">
        <f t="shared" si="383"/>
        <v>0</v>
      </c>
      <c r="AU239" s="26">
        <f t="shared" si="351"/>
        <v>9.3470166383554325E-154</v>
      </c>
      <c r="AV239" s="26">
        <f t="shared" si="352"/>
        <v>1</v>
      </c>
      <c r="AW239" s="26">
        <f t="shared" si="402"/>
        <v>0</v>
      </c>
      <c r="AX239" s="26">
        <f t="shared" si="403"/>
        <v>9.3470166383554325E-154</v>
      </c>
      <c r="AY239" s="26">
        <f t="shared" si="353"/>
        <v>6.2455041372548619E-131</v>
      </c>
      <c r="AZ239" s="26">
        <f t="shared" si="354"/>
        <v>1</v>
      </c>
      <c r="BA239" s="26">
        <f t="shared" si="384"/>
        <v>0</v>
      </c>
      <c r="BB239" s="26">
        <f t="shared" si="355"/>
        <v>6.2455041372548619E-131</v>
      </c>
      <c r="BC239" s="26">
        <f t="shared" si="356"/>
        <v>1</v>
      </c>
      <c r="BD239" s="26">
        <f t="shared" si="404"/>
        <v>0</v>
      </c>
      <c r="BE239" s="26">
        <f t="shared" si="405"/>
        <v>6.2455041372548619E-131</v>
      </c>
      <c r="BF239" s="26">
        <f t="shared" si="357"/>
        <v>2.1670420566111882E-103</v>
      </c>
      <c r="BG239" s="26">
        <f t="shared" si="358"/>
        <v>1</v>
      </c>
      <c r="BH239" s="26">
        <f t="shared" si="385"/>
        <v>0</v>
      </c>
      <c r="BI239" s="26">
        <f t="shared" si="359"/>
        <v>2.1670420566111882E-103</v>
      </c>
      <c r="BJ239" s="26">
        <f t="shared" si="360"/>
        <v>1</v>
      </c>
      <c r="BK239" s="26">
        <f t="shared" si="406"/>
        <v>0</v>
      </c>
      <c r="BL239" s="26">
        <f t="shared" si="407"/>
        <v>2.1670420566111882E-103</v>
      </c>
      <c r="BM239" s="26">
        <f t="shared" si="361"/>
        <v>1.4422760036722397E-78</v>
      </c>
      <c r="BN239" s="26">
        <f t="shared" si="362"/>
        <v>1</v>
      </c>
      <c r="BO239" s="26">
        <f t="shared" si="386"/>
        <v>0</v>
      </c>
      <c r="BP239" s="26">
        <f t="shared" si="363"/>
        <v>1.4422760036722397E-78</v>
      </c>
      <c r="BQ239" s="26">
        <f t="shared" si="364"/>
        <v>1</v>
      </c>
      <c r="BR239" s="26">
        <f t="shared" si="408"/>
        <v>0</v>
      </c>
      <c r="BS239" s="26">
        <f t="shared" si="409"/>
        <v>1.4422760036722397E-78</v>
      </c>
      <c r="BT239" s="26">
        <f t="shared" si="365"/>
        <v>3.3188762005552517E-53</v>
      </c>
      <c r="BU239" s="26">
        <f t="shared" si="366"/>
        <v>1</v>
      </c>
      <c r="BV239" s="26">
        <f t="shared" si="387"/>
        <v>0</v>
      </c>
      <c r="BW239" s="26">
        <f t="shared" si="367"/>
        <v>3.3188762005552517E-53</v>
      </c>
      <c r="BX239" s="26">
        <f t="shared" si="368"/>
        <v>1</v>
      </c>
      <c r="BY239" s="26">
        <f t="shared" si="410"/>
        <v>0</v>
      </c>
      <c r="BZ239" s="26">
        <f t="shared" si="411"/>
        <v>3.3188762005552517E-53</v>
      </c>
      <c r="CA239" s="26">
        <f t="shared" si="369"/>
        <v>1.8440079573117962E-36</v>
      </c>
      <c r="CB239" s="26">
        <f t="shared" si="370"/>
        <v>1</v>
      </c>
      <c r="CC239" s="26">
        <f t="shared" si="388"/>
        <v>0</v>
      </c>
      <c r="CD239" s="26">
        <f t="shared" si="371"/>
        <v>1.8440079573117962E-36</v>
      </c>
      <c r="CE239" s="26">
        <f t="shared" si="372"/>
        <v>1</v>
      </c>
      <c r="CF239" s="26">
        <f t="shared" si="412"/>
        <v>0</v>
      </c>
      <c r="CG239" s="26">
        <f t="shared" si="413"/>
        <v>1.8440079573117962E-36</v>
      </c>
      <c r="CH239" s="26">
        <f t="shared" si="373"/>
        <v>7.6888979220271623E-25</v>
      </c>
      <c r="CI239" s="26">
        <f t="shared" si="374"/>
        <v>1</v>
      </c>
      <c r="CJ239" s="26">
        <f t="shared" si="389"/>
        <v>0</v>
      </c>
      <c r="CK239" s="26">
        <f t="shared" si="375"/>
        <v>7.6888979220271623E-25</v>
      </c>
      <c r="CL239" s="26">
        <f t="shared" si="376"/>
        <v>1</v>
      </c>
      <c r="CM239" s="26">
        <f t="shared" si="414"/>
        <v>0</v>
      </c>
      <c r="CN239" s="26">
        <f t="shared" si="415"/>
        <v>7.6888979220271623E-25</v>
      </c>
    </row>
    <row r="240" spans="1:92" x14ac:dyDescent="0.25">
      <c r="A240" s="38">
        <v>234</v>
      </c>
      <c r="B240" s="26">
        <f t="shared" si="325"/>
        <v>0</v>
      </c>
      <c r="C240" s="26">
        <f t="shared" si="326"/>
        <v>1</v>
      </c>
      <c r="D240" s="26">
        <f t="shared" si="377"/>
        <v>0</v>
      </c>
      <c r="E240" s="26">
        <f t="shared" si="327"/>
        <v>0</v>
      </c>
      <c r="F240" s="26">
        <f t="shared" si="328"/>
        <v>1</v>
      </c>
      <c r="G240" s="26">
        <f t="shared" si="390"/>
        <v>0</v>
      </c>
      <c r="H240" s="26">
        <f t="shared" si="391"/>
        <v>0</v>
      </c>
      <c r="I240" s="26">
        <f t="shared" si="329"/>
        <v>0</v>
      </c>
      <c r="J240" s="26">
        <f t="shared" si="330"/>
        <v>1</v>
      </c>
      <c r="K240" s="26">
        <f t="shared" si="378"/>
        <v>0</v>
      </c>
      <c r="L240" s="26">
        <f t="shared" si="331"/>
        <v>0</v>
      </c>
      <c r="M240" s="26">
        <f t="shared" si="332"/>
        <v>1</v>
      </c>
      <c r="N240" s="26">
        <f t="shared" si="392"/>
        <v>0</v>
      </c>
      <c r="O240" s="26">
        <f t="shared" si="393"/>
        <v>0</v>
      </c>
      <c r="P240" s="26">
        <f t="shared" si="333"/>
        <v>0</v>
      </c>
      <c r="Q240" s="26">
        <f t="shared" si="334"/>
        <v>1</v>
      </c>
      <c r="R240" s="26">
        <f t="shared" si="379"/>
        <v>0</v>
      </c>
      <c r="S240" s="26">
        <f t="shared" si="335"/>
        <v>0</v>
      </c>
      <c r="T240" s="26">
        <f t="shared" si="336"/>
        <v>1</v>
      </c>
      <c r="U240" s="26">
        <f t="shared" si="394"/>
        <v>0</v>
      </c>
      <c r="V240" s="26">
        <f t="shared" si="395"/>
        <v>0</v>
      </c>
      <c r="W240" s="26">
        <f t="shared" si="337"/>
        <v>2.2773280495892012E-260</v>
      </c>
      <c r="X240" s="26">
        <f t="shared" si="338"/>
        <v>1</v>
      </c>
      <c r="Y240" s="26">
        <f t="shared" si="380"/>
        <v>0</v>
      </c>
      <c r="Z240" s="26">
        <f t="shared" si="339"/>
        <v>2.2773280495892012E-260</v>
      </c>
      <c r="AA240" s="26">
        <f t="shared" si="340"/>
        <v>1</v>
      </c>
      <c r="AB240" s="26">
        <f t="shared" si="396"/>
        <v>0</v>
      </c>
      <c r="AC240" s="26">
        <f t="shared" si="397"/>
        <v>2.2773280495892012E-260</v>
      </c>
      <c r="AD240" s="26">
        <f t="shared" si="341"/>
        <v>3.5743298778041513E-216</v>
      </c>
      <c r="AE240" s="26">
        <f t="shared" si="342"/>
        <v>1</v>
      </c>
      <c r="AF240" s="26">
        <f t="shared" si="381"/>
        <v>0</v>
      </c>
      <c r="AG240" s="26">
        <f t="shared" si="343"/>
        <v>3.5743298778041513E-216</v>
      </c>
      <c r="AH240" s="26">
        <f t="shared" si="344"/>
        <v>1</v>
      </c>
      <c r="AI240" s="26">
        <f t="shared" si="398"/>
        <v>0</v>
      </c>
      <c r="AJ240" s="26">
        <f t="shared" si="399"/>
        <v>3.5743298778041513E-216</v>
      </c>
      <c r="AK240" s="26">
        <f t="shared" si="345"/>
        <v>2.8834328130376958E-180</v>
      </c>
      <c r="AL240" s="26">
        <f t="shared" si="346"/>
        <v>1</v>
      </c>
      <c r="AM240" s="26">
        <f t="shared" si="382"/>
        <v>0</v>
      </c>
      <c r="AN240" s="26">
        <f t="shared" si="347"/>
        <v>2.8834328130376958E-180</v>
      </c>
      <c r="AO240" s="26">
        <f t="shared" si="348"/>
        <v>1</v>
      </c>
      <c r="AP240" s="26">
        <f t="shared" si="400"/>
        <v>0</v>
      </c>
      <c r="AQ240" s="26">
        <f t="shared" si="401"/>
        <v>2.8834328130376958E-180</v>
      </c>
      <c r="AR240" s="26">
        <f t="shared" si="349"/>
        <v>8.3883482651913471E-155</v>
      </c>
      <c r="AS240" s="26">
        <f t="shared" si="350"/>
        <v>1</v>
      </c>
      <c r="AT240" s="26">
        <f t="shared" si="383"/>
        <v>0</v>
      </c>
      <c r="AU240" s="26">
        <f t="shared" si="351"/>
        <v>8.3883482651913471E-155</v>
      </c>
      <c r="AV240" s="26">
        <f t="shared" si="352"/>
        <v>1</v>
      </c>
      <c r="AW240" s="26">
        <f t="shared" si="402"/>
        <v>0</v>
      </c>
      <c r="AX240" s="26">
        <f t="shared" si="403"/>
        <v>8.3883482651913471E-155</v>
      </c>
      <c r="AY240" s="26">
        <f t="shared" si="353"/>
        <v>7.2063509276023636E-132</v>
      </c>
      <c r="AZ240" s="26">
        <f t="shared" si="354"/>
        <v>1</v>
      </c>
      <c r="BA240" s="26">
        <f t="shared" si="384"/>
        <v>0</v>
      </c>
      <c r="BB240" s="26">
        <f t="shared" si="355"/>
        <v>7.2063509276023636E-132</v>
      </c>
      <c r="BC240" s="26">
        <f t="shared" si="356"/>
        <v>1</v>
      </c>
      <c r="BD240" s="26">
        <f t="shared" si="404"/>
        <v>0</v>
      </c>
      <c r="BE240" s="26">
        <f t="shared" si="405"/>
        <v>7.2063509276023636E-132</v>
      </c>
      <c r="BF240" s="26">
        <f t="shared" si="357"/>
        <v>3.4265194912228402E-104</v>
      </c>
      <c r="BG240" s="26">
        <f t="shared" si="358"/>
        <v>1</v>
      </c>
      <c r="BH240" s="26">
        <f t="shared" si="385"/>
        <v>0</v>
      </c>
      <c r="BI240" s="26">
        <f t="shared" si="359"/>
        <v>3.4265194912228402E-104</v>
      </c>
      <c r="BJ240" s="26">
        <f t="shared" si="360"/>
        <v>1</v>
      </c>
      <c r="BK240" s="26">
        <f t="shared" si="406"/>
        <v>0</v>
      </c>
      <c r="BL240" s="26">
        <f t="shared" si="407"/>
        <v>3.4265194912228402E-104</v>
      </c>
      <c r="BM240" s="26">
        <f t="shared" si="361"/>
        <v>3.0817863326332043E-79</v>
      </c>
      <c r="BN240" s="26">
        <f t="shared" si="362"/>
        <v>1</v>
      </c>
      <c r="BO240" s="26">
        <f t="shared" si="386"/>
        <v>0</v>
      </c>
      <c r="BP240" s="26">
        <f t="shared" si="363"/>
        <v>3.0817863326332043E-79</v>
      </c>
      <c r="BQ240" s="26">
        <f t="shared" si="364"/>
        <v>1</v>
      </c>
      <c r="BR240" s="26">
        <f t="shared" si="408"/>
        <v>0</v>
      </c>
      <c r="BS240" s="26">
        <f t="shared" si="409"/>
        <v>3.0817863326332043E-79</v>
      </c>
      <c r="BT240" s="26">
        <f t="shared" si="365"/>
        <v>9.9282621384129082E-54</v>
      </c>
      <c r="BU240" s="26">
        <f t="shared" si="366"/>
        <v>1</v>
      </c>
      <c r="BV240" s="26">
        <f t="shared" si="387"/>
        <v>0</v>
      </c>
      <c r="BW240" s="26">
        <f t="shared" si="367"/>
        <v>9.9282621384129082E-54</v>
      </c>
      <c r="BX240" s="26">
        <f t="shared" si="368"/>
        <v>1</v>
      </c>
      <c r="BY240" s="26">
        <f t="shared" si="410"/>
        <v>0</v>
      </c>
      <c r="BZ240" s="26">
        <f t="shared" si="411"/>
        <v>9.9282621384129082E-54</v>
      </c>
      <c r="CA240" s="26">
        <f t="shared" si="369"/>
        <v>7.0923382973531981E-37</v>
      </c>
      <c r="CB240" s="26">
        <f t="shared" si="370"/>
        <v>1</v>
      </c>
      <c r="CC240" s="26">
        <f t="shared" si="388"/>
        <v>0</v>
      </c>
      <c r="CD240" s="26">
        <f t="shared" si="371"/>
        <v>7.0923382973531981E-37</v>
      </c>
      <c r="CE240" s="26">
        <f t="shared" si="372"/>
        <v>1</v>
      </c>
      <c r="CF240" s="26">
        <f t="shared" si="412"/>
        <v>0</v>
      </c>
      <c r="CG240" s="26">
        <f t="shared" si="413"/>
        <v>7.0923382973531981E-37</v>
      </c>
      <c r="CH240" s="26">
        <f t="shared" si="373"/>
        <v>3.6144391941153228E-25</v>
      </c>
      <c r="CI240" s="26">
        <f t="shared" si="374"/>
        <v>1</v>
      </c>
      <c r="CJ240" s="26">
        <f t="shared" si="389"/>
        <v>0</v>
      </c>
      <c r="CK240" s="26">
        <f t="shared" si="375"/>
        <v>3.6144391941153228E-25</v>
      </c>
      <c r="CL240" s="26">
        <f t="shared" si="376"/>
        <v>1</v>
      </c>
      <c r="CM240" s="26">
        <f t="shared" si="414"/>
        <v>0</v>
      </c>
      <c r="CN240" s="26">
        <f t="shared" si="415"/>
        <v>3.6144391941153228E-25</v>
      </c>
    </row>
    <row r="241" spans="1:92" x14ac:dyDescent="0.25">
      <c r="A241" s="38">
        <v>235</v>
      </c>
      <c r="B241" s="26">
        <f t="shared" si="325"/>
        <v>0</v>
      </c>
      <c r="C241" s="26">
        <f t="shared" si="326"/>
        <v>1</v>
      </c>
      <c r="D241" s="26">
        <f t="shared" si="377"/>
        <v>0</v>
      </c>
      <c r="E241" s="26">
        <f t="shared" si="327"/>
        <v>0</v>
      </c>
      <c r="F241" s="26">
        <f t="shared" si="328"/>
        <v>1</v>
      </c>
      <c r="G241" s="26">
        <f t="shared" si="390"/>
        <v>0</v>
      </c>
      <c r="H241" s="26">
        <f t="shared" si="391"/>
        <v>0</v>
      </c>
      <c r="I241" s="26">
        <f t="shared" si="329"/>
        <v>0</v>
      </c>
      <c r="J241" s="26">
        <f t="shared" si="330"/>
        <v>1</v>
      </c>
      <c r="K241" s="26">
        <f t="shared" si="378"/>
        <v>0</v>
      </c>
      <c r="L241" s="26">
        <f t="shared" si="331"/>
        <v>0</v>
      </c>
      <c r="M241" s="26">
        <f t="shared" si="332"/>
        <v>1</v>
      </c>
      <c r="N241" s="26">
        <f t="shared" si="392"/>
        <v>0</v>
      </c>
      <c r="O241" s="26">
        <f t="shared" si="393"/>
        <v>0</v>
      </c>
      <c r="P241" s="26">
        <f t="shared" si="333"/>
        <v>0</v>
      </c>
      <c r="Q241" s="26">
        <f t="shared" si="334"/>
        <v>1</v>
      </c>
      <c r="R241" s="26">
        <f t="shared" si="379"/>
        <v>0</v>
      </c>
      <c r="S241" s="26">
        <f t="shared" si="335"/>
        <v>0</v>
      </c>
      <c r="T241" s="26">
        <f t="shared" si="336"/>
        <v>1</v>
      </c>
      <c r="U241" s="26">
        <f t="shared" si="394"/>
        <v>0</v>
      </c>
      <c r="V241" s="26">
        <f t="shared" si="395"/>
        <v>0</v>
      </c>
      <c r="W241" s="26">
        <f t="shared" si="337"/>
        <v>6.7835303604787835E-262</v>
      </c>
      <c r="X241" s="26">
        <f t="shared" si="338"/>
        <v>1</v>
      </c>
      <c r="Y241" s="26">
        <f t="shared" si="380"/>
        <v>0</v>
      </c>
      <c r="Z241" s="26">
        <f t="shared" si="339"/>
        <v>6.7835303604787835E-262</v>
      </c>
      <c r="AA241" s="26">
        <f t="shared" si="340"/>
        <v>1</v>
      </c>
      <c r="AB241" s="26">
        <f t="shared" si="396"/>
        <v>0</v>
      </c>
      <c r="AC241" s="26">
        <f t="shared" si="397"/>
        <v>6.7835303604787835E-262</v>
      </c>
      <c r="AD241" s="26">
        <f t="shared" si="341"/>
        <v>1.6730905810998688E-217</v>
      </c>
      <c r="AE241" s="26">
        <f t="shared" si="342"/>
        <v>1</v>
      </c>
      <c r="AF241" s="26">
        <f t="shared" si="381"/>
        <v>0</v>
      </c>
      <c r="AG241" s="26">
        <f t="shared" si="343"/>
        <v>1.6730905810998688E-217</v>
      </c>
      <c r="AH241" s="26">
        <f t="shared" si="344"/>
        <v>1</v>
      </c>
      <c r="AI241" s="26">
        <f t="shared" si="398"/>
        <v>0</v>
      </c>
      <c r="AJ241" s="26">
        <f t="shared" si="399"/>
        <v>1.6730905810998688E-217</v>
      </c>
      <c r="AK241" s="26">
        <f t="shared" si="345"/>
        <v>1.9631882982383512E-181</v>
      </c>
      <c r="AL241" s="26">
        <f t="shared" si="346"/>
        <v>1</v>
      </c>
      <c r="AM241" s="26">
        <f t="shared" si="382"/>
        <v>0</v>
      </c>
      <c r="AN241" s="26">
        <f t="shared" si="347"/>
        <v>1.9631882982383512E-181</v>
      </c>
      <c r="AO241" s="26">
        <f t="shared" si="348"/>
        <v>1</v>
      </c>
      <c r="AP241" s="26">
        <f t="shared" si="400"/>
        <v>0</v>
      </c>
      <c r="AQ241" s="26">
        <f t="shared" si="401"/>
        <v>1.9631882982383512E-181</v>
      </c>
      <c r="AR241" s="26">
        <f t="shared" si="349"/>
        <v>7.4959707901708931E-156</v>
      </c>
      <c r="AS241" s="26">
        <f t="shared" si="350"/>
        <v>1</v>
      </c>
      <c r="AT241" s="26">
        <f t="shared" si="383"/>
        <v>0</v>
      </c>
      <c r="AU241" s="26">
        <f t="shared" si="351"/>
        <v>7.4959707901708931E-156</v>
      </c>
      <c r="AV241" s="26">
        <f t="shared" si="352"/>
        <v>1</v>
      </c>
      <c r="AW241" s="26">
        <f t="shared" si="402"/>
        <v>0</v>
      </c>
      <c r="AX241" s="26">
        <f t="shared" si="403"/>
        <v>7.4959707901708931E-156</v>
      </c>
      <c r="AY241" s="26">
        <f t="shared" si="353"/>
        <v>8.2796372359686858E-133</v>
      </c>
      <c r="AZ241" s="26">
        <f t="shared" si="354"/>
        <v>1</v>
      </c>
      <c r="BA241" s="26">
        <f t="shared" si="384"/>
        <v>0</v>
      </c>
      <c r="BB241" s="26">
        <f t="shared" si="355"/>
        <v>8.2796372359686858E-133</v>
      </c>
      <c r="BC241" s="26">
        <f t="shared" si="356"/>
        <v>1</v>
      </c>
      <c r="BD241" s="26">
        <f t="shared" si="404"/>
        <v>0</v>
      </c>
      <c r="BE241" s="26">
        <f t="shared" si="405"/>
        <v>8.2796372359686858E-133</v>
      </c>
      <c r="BF241" s="26">
        <f t="shared" si="357"/>
        <v>5.3949455819252225E-105</v>
      </c>
      <c r="BG241" s="26">
        <f t="shared" si="358"/>
        <v>1</v>
      </c>
      <c r="BH241" s="26">
        <f t="shared" si="385"/>
        <v>0</v>
      </c>
      <c r="BI241" s="26">
        <f t="shared" si="359"/>
        <v>5.3949455819252225E-105</v>
      </c>
      <c r="BJ241" s="26">
        <f t="shared" si="360"/>
        <v>1</v>
      </c>
      <c r="BK241" s="26">
        <f t="shared" si="406"/>
        <v>0</v>
      </c>
      <c r="BL241" s="26">
        <f t="shared" si="407"/>
        <v>5.3949455819252225E-105</v>
      </c>
      <c r="BM241" s="26">
        <f t="shared" si="361"/>
        <v>6.5569921970914703E-80</v>
      </c>
      <c r="BN241" s="26">
        <f t="shared" si="362"/>
        <v>1</v>
      </c>
      <c r="BO241" s="26">
        <f t="shared" si="386"/>
        <v>0</v>
      </c>
      <c r="BP241" s="26">
        <f t="shared" si="363"/>
        <v>6.5569921970914703E-80</v>
      </c>
      <c r="BQ241" s="26">
        <f t="shared" si="364"/>
        <v>1</v>
      </c>
      <c r="BR241" s="26">
        <f t="shared" si="408"/>
        <v>0</v>
      </c>
      <c r="BS241" s="26">
        <f t="shared" si="409"/>
        <v>6.5569921970914703E-80</v>
      </c>
      <c r="BT241" s="26">
        <f t="shared" si="365"/>
        <v>2.9573546795271891E-54</v>
      </c>
      <c r="BU241" s="26">
        <f t="shared" si="366"/>
        <v>1</v>
      </c>
      <c r="BV241" s="26">
        <f t="shared" si="387"/>
        <v>0</v>
      </c>
      <c r="BW241" s="26">
        <f t="shared" si="367"/>
        <v>2.9573546795271891E-54</v>
      </c>
      <c r="BX241" s="26">
        <f t="shared" si="368"/>
        <v>1</v>
      </c>
      <c r="BY241" s="26">
        <f t="shared" si="410"/>
        <v>0</v>
      </c>
      <c r="BZ241" s="26">
        <f t="shared" si="411"/>
        <v>2.9573546795271891E-54</v>
      </c>
      <c r="CA241" s="26">
        <f t="shared" si="369"/>
        <v>2.7162146670714224E-37</v>
      </c>
      <c r="CB241" s="26">
        <f t="shared" si="370"/>
        <v>1</v>
      </c>
      <c r="CC241" s="26">
        <f t="shared" si="388"/>
        <v>0</v>
      </c>
      <c r="CD241" s="26">
        <f t="shared" si="371"/>
        <v>2.7162146670714224E-37</v>
      </c>
      <c r="CE241" s="26">
        <f t="shared" si="372"/>
        <v>1</v>
      </c>
      <c r="CF241" s="26">
        <f t="shared" si="412"/>
        <v>0</v>
      </c>
      <c r="CG241" s="26">
        <f t="shared" si="413"/>
        <v>2.7162146670714224E-37</v>
      </c>
      <c r="CH241" s="26">
        <f t="shared" si="373"/>
        <v>1.6918651546922805E-25</v>
      </c>
      <c r="CI241" s="26">
        <f t="shared" si="374"/>
        <v>1</v>
      </c>
      <c r="CJ241" s="26">
        <f t="shared" si="389"/>
        <v>0</v>
      </c>
      <c r="CK241" s="26">
        <f t="shared" si="375"/>
        <v>1.6918651546922805E-25</v>
      </c>
      <c r="CL241" s="26">
        <f t="shared" si="376"/>
        <v>1</v>
      </c>
      <c r="CM241" s="26">
        <f t="shared" si="414"/>
        <v>0</v>
      </c>
      <c r="CN241" s="26">
        <f t="shared" si="415"/>
        <v>1.6918651546922805E-25</v>
      </c>
    </row>
    <row r="242" spans="1:92" x14ac:dyDescent="0.25">
      <c r="A242" s="38">
        <v>236</v>
      </c>
      <c r="B242" s="26">
        <f t="shared" si="325"/>
        <v>0</v>
      </c>
      <c r="C242" s="26">
        <f t="shared" si="326"/>
        <v>1</v>
      </c>
      <c r="D242" s="26">
        <f t="shared" si="377"/>
        <v>0</v>
      </c>
      <c r="E242" s="26">
        <f t="shared" si="327"/>
        <v>0</v>
      </c>
      <c r="F242" s="26">
        <f t="shared" si="328"/>
        <v>1</v>
      </c>
      <c r="G242" s="26">
        <f t="shared" si="390"/>
        <v>0</v>
      </c>
      <c r="H242" s="26">
        <f t="shared" si="391"/>
        <v>0</v>
      </c>
      <c r="I242" s="26">
        <f t="shared" si="329"/>
        <v>0</v>
      </c>
      <c r="J242" s="26">
        <f t="shared" si="330"/>
        <v>1</v>
      </c>
      <c r="K242" s="26">
        <f t="shared" si="378"/>
        <v>0</v>
      </c>
      <c r="L242" s="26">
        <f t="shared" si="331"/>
        <v>0</v>
      </c>
      <c r="M242" s="26">
        <f t="shared" si="332"/>
        <v>1</v>
      </c>
      <c r="N242" s="26">
        <f t="shared" si="392"/>
        <v>0</v>
      </c>
      <c r="O242" s="26">
        <f t="shared" si="393"/>
        <v>0</v>
      </c>
      <c r="P242" s="26">
        <f t="shared" si="333"/>
        <v>0</v>
      </c>
      <c r="Q242" s="26">
        <f t="shared" si="334"/>
        <v>1</v>
      </c>
      <c r="R242" s="26">
        <f t="shared" si="379"/>
        <v>0</v>
      </c>
      <c r="S242" s="26">
        <f t="shared" si="335"/>
        <v>0</v>
      </c>
      <c r="T242" s="26">
        <f t="shared" si="336"/>
        <v>1</v>
      </c>
      <c r="U242" s="26">
        <f t="shared" si="394"/>
        <v>0</v>
      </c>
      <c r="V242" s="26">
        <f t="shared" si="395"/>
        <v>0</v>
      </c>
      <c r="W242" s="26">
        <f t="shared" si="337"/>
        <v>2.0120640899726218E-263</v>
      </c>
      <c r="X242" s="26">
        <f t="shared" si="338"/>
        <v>1</v>
      </c>
      <c r="Y242" s="26">
        <f t="shared" si="380"/>
        <v>0</v>
      </c>
      <c r="Z242" s="26">
        <f t="shared" si="339"/>
        <v>2.0120640899726218E-263</v>
      </c>
      <c r="AA242" s="26">
        <f t="shared" si="340"/>
        <v>1</v>
      </c>
      <c r="AB242" s="26">
        <f t="shared" si="396"/>
        <v>0</v>
      </c>
      <c r="AC242" s="26">
        <f t="shared" si="397"/>
        <v>2.0120640899726218E-263</v>
      </c>
      <c r="AD242" s="26">
        <f t="shared" si="341"/>
        <v>7.7983035559738016E-219</v>
      </c>
      <c r="AE242" s="26">
        <f t="shared" si="342"/>
        <v>1</v>
      </c>
      <c r="AF242" s="26">
        <f t="shared" si="381"/>
        <v>0</v>
      </c>
      <c r="AG242" s="26">
        <f t="shared" si="343"/>
        <v>7.7983035559738016E-219</v>
      </c>
      <c r="AH242" s="26">
        <f t="shared" si="344"/>
        <v>1</v>
      </c>
      <c r="AI242" s="26">
        <f t="shared" si="398"/>
        <v>0</v>
      </c>
      <c r="AJ242" s="26">
        <f t="shared" si="399"/>
        <v>7.7983035559738016E-219</v>
      </c>
      <c r="AK242" s="26">
        <f t="shared" si="345"/>
        <v>1.3309751174497566E-182</v>
      </c>
      <c r="AL242" s="26">
        <f t="shared" si="346"/>
        <v>1</v>
      </c>
      <c r="AM242" s="26">
        <f t="shared" si="382"/>
        <v>0</v>
      </c>
      <c r="AN242" s="26">
        <f t="shared" si="347"/>
        <v>1.3309751174497566E-182</v>
      </c>
      <c r="AO242" s="26">
        <f t="shared" si="348"/>
        <v>1</v>
      </c>
      <c r="AP242" s="26">
        <f t="shared" si="400"/>
        <v>0</v>
      </c>
      <c r="AQ242" s="26">
        <f t="shared" si="401"/>
        <v>1.3309751174497566E-182</v>
      </c>
      <c r="AR242" s="26">
        <f t="shared" si="349"/>
        <v>6.6701434997278973E-157</v>
      </c>
      <c r="AS242" s="26">
        <f t="shared" si="350"/>
        <v>1</v>
      </c>
      <c r="AT242" s="26">
        <f t="shared" si="383"/>
        <v>0</v>
      </c>
      <c r="AU242" s="26">
        <f t="shared" si="351"/>
        <v>6.6701434997278973E-157</v>
      </c>
      <c r="AV242" s="26">
        <f t="shared" si="352"/>
        <v>1</v>
      </c>
      <c r="AW242" s="26">
        <f t="shared" si="402"/>
        <v>0</v>
      </c>
      <c r="AX242" s="26">
        <f t="shared" si="403"/>
        <v>6.6701434997278973E-157</v>
      </c>
      <c r="AY242" s="26">
        <f t="shared" si="353"/>
        <v>9.4724663292857244E-134</v>
      </c>
      <c r="AZ242" s="26">
        <f t="shared" si="354"/>
        <v>1</v>
      </c>
      <c r="BA242" s="26">
        <f t="shared" si="384"/>
        <v>0</v>
      </c>
      <c r="BB242" s="26">
        <f t="shared" si="355"/>
        <v>9.4724663292857244E-134</v>
      </c>
      <c r="BC242" s="26">
        <f t="shared" si="356"/>
        <v>1</v>
      </c>
      <c r="BD242" s="26">
        <f t="shared" si="404"/>
        <v>0</v>
      </c>
      <c r="BE242" s="26">
        <f t="shared" si="405"/>
        <v>9.4724663292857244E-134</v>
      </c>
      <c r="BF242" s="26">
        <f t="shared" si="357"/>
        <v>8.4581773953918381E-106</v>
      </c>
      <c r="BG242" s="26">
        <f t="shared" si="358"/>
        <v>1</v>
      </c>
      <c r="BH242" s="26">
        <f t="shared" si="385"/>
        <v>0</v>
      </c>
      <c r="BI242" s="26">
        <f t="shared" si="359"/>
        <v>8.4581773953918381E-106</v>
      </c>
      <c r="BJ242" s="26">
        <f t="shared" si="360"/>
        <v>1</v>
      </c>
      <c r="BK242" s="26">
        <f t="shared" si="406"/>
        <v>0</v>
      </c>
      <c r="BL242" s="26">
        <f t="shared" si="407"/>
        <v>8.4581773953918381E-106</v>
      </c>
      <c r="BM242" s="26">
        <f t="shared" si="361"/>
        <v>1.3891932620957576E-80</v>
      </c>
      <c r="BN242" s="26">
        <f t="shared" si="362"/>
        <v>1</v>
      </c>
      <c r="BO242" s="26">
        <f t="shared" si="386"/>
        <v>0</v>
      </c>
      <c r="BP242" s="26">
        <f t="shared" si="363"/>
        <v>1.3891932620957576E-80</v>
      </c>
      <c r="BQ242" s="26">
        <f t="shared" si="364"/>
        <v>1</v>
      </c>
      <c r="BR242" s="26">
        <f t="shared" si="408"/>
        <v>0</v>
      </c>
      <c r="BS242" s="26">
        <f t="shared" si="409"/>
        <v>1.3891932620957576E-80</v>
      </c>
      <c r="BT242" s="26">
        <f t="shared" si="365"/>
        <v>8.7718147274112616E-55</v>
      </c>
      <c r="BU242" s="26">
        <f t="shared" si="366"/>
        <v>1</v>
      </c>
      <c r="BV242" s="26">
        <f t="shared" si="387"/>
        <v>0</v>
      </c>
      <c r="BW242" s="26">
        <f t="shared" si="367"/>
        <v>8.7718147274112616E-55</v>
      </c>
      <c r="BX242" s="26">
        <f t="shared" si="368"/>
        <v>1</v>
      </c>
      <c r="BY242" s="26">
        <f t="shared" si="410"/>
        <v>0</v>
      </c>
      <c r="BZ242" s="26">
        <f t="shared" si="411"/>
        <v>8.7718147274112616E-55</v>
      </c>
      <c r="CA242" s="26">
        <f t="shared" si="369"/>
        <v>1.0358445764255408E-37</v>
      </c>
      <c r="CB242" s="26">
        <f t="shared" si="370"/>
        <v>1</v>
      </c>
      <c r="CC242" s="26">
        <f t="shared" si="388"/>
        <v>0</v>
      </c>
      <c r="CD242" s="26">
        <f t="shared" si="371"/>
        <v>1.0358445764255408E-37</v>
      </c>
      <c r="CE242" s="26">
        <f t="shared" si="372"/>
        <v>1</v>
      </c>
      <c r="CF242" s="26">
        <f t="shared" si="412"/>
        <v>0</v>
      </c>
      <c r="CG242" s="26">
        <f t="shared" si="413"/>
        <v>1.0358445764255408E-37</v>
      </c>
      <c r="CH242" s="26">
        <f t="shared" si="373"/>
        <v>7.8858121617012355E-26</v>
      </c>
      <c r="CI242" s="26">
        <f t="shared" si="374"/>
        <v>1</v>
      </c>
      <c r="CJ242" s="26">
        <f t="shared" si="389"/>
        <v>0</v>
      </c>
      <c r="CK242" s="26">
        <f t="shared" si="375"/>
        <v>7.8858121617012355E-26</v>
      </c>
      <c r="CL242" s="26">
        <f t="shared" si="376"/>
        <v>1</v>
      </c>
      <c r="CM242" s="26">
        <f t="shared" si="414"/>
        <v>0</v>
      </c>
      <c r="CN242" s="26">
        <f t="shared" si="415"/>
        <v>7.8858121617012355E-26</v>
      </c>
    </row>
    <row r="243" spans="1:92" x14ac:dyDescent="0.25">
      <c r="A243" s="38">
        <v>237</v>
      </c>
      <c r="B243" s="26">
        <f t="shared" si="325"/>
        <v>0</v>
      </c>
      <c r="C243" s="26">
        <f t="shared" si="326"/>
        <v>1</v>
      </c>
      <c r="D243" s="26">
        <f t="shared" si="377"/>
        <v>0</v>
      </c>
      <c r="E243" s="26">
        <f t="shared" si="327"/>
        <v>0</v>
      </c>
      <c r="F243" s="26">
        <f t="shared" si="328"/>
        <v>1</v>
      </c>
      <c r="G243" s="26">
        <f t="shared" si="390"/>
        <v>0</v>
      </c>
      <c r="H243" s="26">
        <f t="shared" si="391"/>
        <v>0</v>
      </c>
      <c r="I243" s="26">
        <f t="shared" si="329"/>
        <v>0</v>
      </c>
      <c r="J243" s="26">
        <f t="shared" si="330"/>
        <v>1</v>
      </c>
      <c r="K243" s="26">
        <f t="shared" si="378"/>
        <v>0</v>
      </c>
      <c r="L243" s="26">
        <f t="shared" si="331"/>
        <v>0</v>
      </c>
      <c r="M243" s="26">
        <f t="shared" si="332"/>
        <v>1</v>
      </c>
      <c r="N243" s="26">
        <f t="shared" si="392"/>
        <v>0</v>
      </c>
      <c r="O243" s="26">
        <f t="shared" si="393"/>
        <v>0</v>
      </c>
      <c r="P243" s="26">
        <f t="shared" si="333"/>
        <v>0</v>
      </c>
      <c r="Q243" s="26">
        <f t="shared" si="334"/>
        <v>1</v>
      </c>
      <c r="R243" s="26">
        <f t="shared" si="379"/>
        <v>0</v>
      </c>
      <c r="S243" s="26">
        <f t="shared" si="335"/>
        <v>0</v>
      </c>
      <c r="T243" s="26">
        <f t="shared" si="336"/>
        <v>1</v>
      </c>
      <c r="U243" s="26">
        <f t="shared" si="394"/>
        <v>0</v>
      </c>
      <c r="V243" s="26">
        <f t="shared" si="395"/>
        <v>0</v>
      </c>
      <c r="W243" s="26">
        <f t="shared" si="337"/>
        <v>5.9428053290330561E-265</v>
      </c>
      <c r="X243" s="26">
        <f t="shared" si="338"/>
        <v>1</v>
      </c>
      <c r="Y243" s="26">
        <f t="shared" si="380"/>
        <v>0</v>
      </c>
      <c r="Z243" s="26">
        <f t="shared" si="339"/>
        <v>5.9428053290330561E-265</v>
      </c>
      <c r="AA243" s="26">
        <f t="shared" si="340"/>
        <v>1</v>
      </c>
      <c r="AB243" s="26">
        <f t="shared" si="396"/>
        <v>0</v>
      </c>
      <c r="AC243" s="26">
        <f t="shared" si="397"/>
        <v>5.9428053290330561E-265</v>
      </c>
      <c r="AD243" s="26">
        <f t="shared" si="341"/>
        <v>3.6194657854728132E-220</v>
      </c>
      <c r="AE243" s="26">
        <f t="shared" si="342"/>
        <v>1</v>
      </c>
      <c r="AF243" s="26">
        <f t="shared" si="381"/>
        <v>0</v>
      </c>
      <c r="AG243" s="26">
        <f t="shared" si="343"/>
        <v>3.6194657854728132E-220</v>
      </c>
      <c r="AH243" s="26">
        <f t="shared" si="344"/>
        <v>1</v>
      </c>
      <c r="AI243" s="26">
        <f t="shared" si="398"/>
        <v>0</v>
      </c>
      <c r="AJ243" s="26">
        <f t="shared" si="399"/>
        <v>3.6194657854728132E-220</v>
      </c>
      <c r="AK243" s="26">
        <f t="shared" si="345"/>
        <v>8.9854860249769832E-184</v>
      </c>
      <c r="AL243" s="26">
        <f t="shared" si="346"/>
        <v>1</v>
      </c>
      <c r="AM243" s="26">
        <f t="shared" si="382"/>
        <v>0</v>
      </c>
      <c r="AN243" s="26">
        <f t="shared" si="347"/>
        <v>8.9854860249769832E-184</v>
      </c>
      <c r="AO243" s="26">
        <f t="shared" si="348"/>
        <v>1</v>
      </c>
      <c r="AP243" s="26">
        <f t="shared" si="400"/>
        <v>0</v>
      </c>
      <c r="AQ243" s="26">
        <f t="shared" si="401"/>
        <v>8.9854860249769832E-184</v>
      </c>
      <c r="AR243" s="26">
        <f t="shared" si="349"/>
        <v>5.9102537339367657E-158</v>
      </c>
      <c r="AS243" s="26">
        <f t="shared" si="350"/>
        <v>1</v>
      </c>
      <c r="AT243" s="26">
        <f t="shared" si="383"/>
        <v>0</v>
      </c>
      <c r="AU243" s="26">
        <f t="shared" si="351"/>
        <v>5.9102537339367657E-158</v>
      </c>
      <c r="AV243" s="26">
        <f t="shared" si="352"/>
        <v>1</v>
      </c>
      <c r="AW243" s="26">
        <f t="shared" si="402"/>
        <v>0</v>
      </c>
      <c r="AX243" s="26">
        <f t="shared" si="403"/>
        <v>5.9102537339367657E-158</v>
      </c>
      <c r="AY243" s="26">
        <f t="shared" si="353"/>
        <v>1.0791417337159853E-134</v>
      </c>
      <c r="AZ243" s="26">
        <f t="shared" si="354"/>
        <v>1</v>
      </c>
      <c r="BA243" s="26">
        <f t="shared" si="384"/>
        <v>0</v>
      </c>
      <c r="BB243" s="26">
        <f t="shared" si="355"/>
        <v>1.0791417337159853E-134</v>
      </c>
      <c r="BC243" s="26">
        <f t="shared" si="356"/>
        <v>1</v>
      </c>
      <c r="BD243" s="26">
        <f t="shared" si="404"/>
        <v>0</v>
      </c>
      <c r="BE243" s="26">
        <f t="shared" si="405"/>
        <v>1.0791417337159853E-134</v>
      </c>
      <c r="BF243" s="26">
        <f t="shared" si="357"/>
        <v>1.3204749520231495E-106</v>
      </c>
      <c r="BG243" s="26">
        <f t="shared" si="358"/>
        <v>1</v>
      </c>
      <c r="BH243" s="26">
        <f t="shared" si="385"/>
        <v>0</v>
      </c>
      <c r="BI243" s="26">
        <f t="shared" si="359"/>
        <v>1.3204749520231495E-106</v>
      </c>
      <c r="BJ243" s="26">
        <f t="shared" si="360"/>
        <v>1</v>
      </c>
      <c r="BK243" s="26">
        <f t="shared" si="406"/>
        <v>0</v>
      </c>
      <c r="BL243" s="26">
        <f t="shared" si="407"/>
        <v>1.3204749520231495E-106</v>
      </c>
      <c r="BM243" s="26">
        <f t="shared" si="361"/>
        <v>2.93078747277577E-81</v>
      </c>
      <c r="BN243" s="26">
        <f t="shared" si="362"/>
        <v>1</v>
      </c>
      <c r="BO243" s="26">
        <f t="shared" si="386"/>
        <v>0</v>
      </c>
      <c r="BP243" s="26">
        <f t="shared" si="363"/>
        <v>2.93078747277577E-81</v>
      </c>
      <c r="BQ243" s="26">
        <f t="shared" si="364"/>
        <v>1</v>
      </c>
      <c r="BR243" s="26">
        <f t="shared" si="408"/>
        <v>0</v>
      </c>
      <c r="BS243" s="26">
        <f t="shared" si="409"/>
        <v>2.93078747277577E-81</v>
      </c>
      <c r="BT243" s="26">
        <f t="shared" si="365"/>
        <v>2.5908313540877984E-55</v>
      </c>
      <c r="BU243" s="26">
        <f t="shared" si="366"/>
        <v>1</v>
      </c>
      <c r="BV243" s="26">
        <f t="shared" si="387"/>
        <v>0</v>
      </c>
      <c r="BW243" s="26">
        <f t="shared" si="367"/>
        <v>2.5908313540877984E-55</v>
      </c>
      <c r="BX243" s="26">
        <f t="shared" si="368"/>
        <v>1</v>
      </c>
      <c r="BY243" s="26">
        <f t="shared" si="410"/>
        <v>0</v>
      </c>
      <c r="BZ243" s="26">
        <f t="shared" si="411"/>
        <v>2.5908313540877984E-55</v>
      </c>
      <c r="CA243" s="26">
        <f t="shared" si="369"/>
        <v>3.9335869990842944E-38</v>
      </c>
      <c r="CB243" s="26">
        <f t="shared" si="370"/>
        <v>1</v>
      </c>
      <c r="CC243" s="26">
        <f t="shared" si="388"/>
        <v>0</v>
      </c>
      <c r="CD243" s="26">
        <f t="shared" si="371"/>
        <v>3.9335869990842944E-38</v>
      </c>
      <c r="CE243" s="26">
        <f t="shared" si="372"/>
        <v>1</v>
      </c>
      <c r="CF243" s="26">
        <f t="shared" si="412"/>
        <v>0</v>
      </c>
      <c r="CG243" s="26">
        <f t="shared" si="413"/>
        <v>3.9335869990842944E-38</v>
      </c>
      <c r="CH243" s="26">
        <f t="shared" si="373"/>
        <v>3.660081594038511E-26</v>
      </c>
      <c r="CI243" s="26">
        <f t="shared" si="374"/>
        <v>1</v>
      </c>
      <c r="CJ243" s="26">
        <f t="shared" si="389"/>
        <v>0</v>
      </c>
      <c r="CK243" s="26">
        <f t="shared" si="375"/>
        <v>3.660081594038511E-26</v>
      </c>
      <c r="CL243" s="26">
        <f t="shared" si="376"/>
        <v>1</v>
      </c>
      <c r="CM243" s="26">
        <f t="shared" si="414"/>
        <v>0</v>
      </c>
      <c r="CN243" s="26">
        <f t="shared" si="415"/>
        <v>3.660081594038511E-26</v>
      </c>
    </row>
    <row r="244" spans="1:92" x14ac:dyDescent="0.25">
      <c r="A244" s="38">
        <v>238</v>
      </c>
      <c r="B244" s="26">
        <f t="shared" si="325"/>
        <v>0</v>
      </c>
      <c r="C244" s="26">
        <f t="shared" si="326"/>
        <v>1</v>
      </c>
      <c r="D244" s="26">
        <f t="shared" si="377"/>
        <v>0</v>
      </c>
      <c r="E244" s="26">
        <f t="shared" si="327"/>
        <v>0</v>
      </c>
      <c r="F244" s="26">
        <f t="shared" si="328"/>
        <v>1</v>
      </c>
      <c r="G244" s="26">
        <f t="shared" si="390"/>
        <v>0</v>
      </c>
      <c r="H244" s="26">
        <f t="shared" si="391"/>
        <v>0</v>
      </c>
      <c r="I244" s="26">
        <f t="shared" si="329"/>
        <v>0</v>
      </c>
      <c r="J244" s="26">
        <f t="shared" si="330"/>
        <v>1</v>
      </c>
      <c r="K244" s="26">
        <f t="shared" si="378"/>
        <v>0</v>
      </c>
      <c r="L244" s="26">
        <f t="shared" si="331"/>
        <v>0</v>
      </c>
      <c r="M244" s="26">
        <f t="shared" si="332"/>
        <v>1</v>
      </c>
      <c r="N244" s="26">
        <f t="shared" si="392"/>
        <v>0</v>
      </c>
      <c r="O244" s="26">
        <f t="shared" si="393"/>
        <v>0</v>
      </c>
      <c r="P244" s="26">
        <f t="shared" si="333"/>
        <v>0</v>
      </c>
      <c r="Q244" s="26">
        <f t="shared" si="334"/>
        <v>1</v>
      </c>
      <c r="R244" s="26">
        <f t="shared" si="379"/>
        <v>0</v>
      </c>
      <c r="S244" s="26">
        <f t="shared" si="335"/>
        <v>0</v>
      </c>
      <c r="T244" s="26">
        <f t="shared" si="336"/>
        <v>1</v>
      </c>
      <c r="U244" s="26">
        <f t="shared" si="394"/>
        <v>0</v>
      </c>
      <c r="V244" s="26">
        <f t="shared" si="395"/>
        <v>0</v>
      </c>
      <c r="W244" s="26">
        <f t="shared" si="337"/>
        <v>1.7478839203035622E-266</v>
      </c>
      <c r="X244" s="26">
        <f t="shared" si="338"/>
        <v>1</v>
      </c>
      <c r="Y244" s="26">
        <f t="shared" si="380"/>
        <v>0</v>
      </c>
      <c r="Z244" s="26">
        <f t="shared" si="339"/>
        <v>1.7478839203035622E-266</v>
      </c>
      <c r="AA244" s="26">
        <f t="shared" si="340"/>
        <v>1</v>
      </c>
      <c r="AB244" s="26">
        <f t="shared" si="396"/>
        <v>0</v>
      </c>
      <c r="AC244" s="26">
        <f t="shared" si="397"/>
        <v>1.7478839203035622E-266</v>
      </c>
      <c r="AD244" s="26">
        <f t="shared" si="341"/>
        <v>1.6728623378236601E-221</v>
      </c>
      <c r="AE244" s="26">
        <f t="shared" si="342"/>
        <v>1</v>
      </c>
      <c r="AF244" s="26">
        <f t="shared" si="381"/>
        <v>0</v>
      </c>
      <c r="AG244" s="26">
        <f t="shared" si="343"/>
        <v>1.6728623378236601E-221</v>
      </c>
      <c r="AH244" s="26">
        <f t="shared" si="344"/>
        <v>1</v>
      </c>
      <c r="AI244" s="26">
        <f t="shared" si="398"/>
        <v>0</v>
      </c>
      <c r="AJ244" s="26">
        <f t="shared" si="399"/>
        <v>1.6728623378236601E-221</v>
      </c>
      <c r="AK244" s="26">
        <f t="shared" si="345"/>
        <v>6.040662873934684E-185</v>
      </c>
      <c r="AL244" s="26">
        <f t="shared" si="346"/>
        <v>1</v>
      </c>
      <c r="AM244" s="26">
        <f t="shared" si="382"/>
        <v>0</v>
      </c>
      <c r="AN244" s="26">
        <f t="shared" si="347"/>
        <v>6.040662873934684E-185</v>
      </c>
      <c r="AO244" s="26">
        <f t="shared" si="348"/>
        <v>1</v>
      </c>
      <c r="AP244" s="26">
        <f t="shared" si="400"/>
        <v>0</v>
      </c>
      <c r="AQ244" s="26">
        <f t="shared" si="401"/>
        <v>6.040662873934684E-185</v>
      </c>
      <c r="AR244" s="26">
        <f t="shared" si="349"/>
        <v>5.2149297652383717E-159</v>
      </c>
      <c r="AS244" s="26">
        <f t="shared" si="350"/>
        <v>1</v>
      </c>
      <c r="AT244" s="26">
        <f t="shared" si="383"/>
        <v>0</v>
      </c>
      <c r="AU244" s="26">
        <f t="shared" si="351"/>
        <v>5.2149297652383717E-159</v>
      </c>
      <c r="AV244" s="26">
        <f t="shared" si="352"/>
        <v>1</v>
      </c>
      <c r="AW244" s="26">
        <f t="shared" si="402"/>
        <v>0</v>
      </c>
      <c r="AX244" s="26">
        <f t="shared" si="403"/>
        <v>5.2149297652383717E-159</v>
      </c>
      <c r="AY244" s="26">
        <f t="shared" si="353"/>
        <v>1.2242364206023368E-135</v>
      </c>
      <c r="AZ244" s="26">
        <f t="shared" si="354"/>
        <v>1</v>
      </c>
      <c r="BA244" s="26">
        <f t="shared" si="384"/>
        <v>0</v>
      </c>
      <c r="BB244" s="26">
        <f t="shared" si="355"/>
        <v>1.2242364206023368E-135</v>
      </c>
      <c r="BC244" s="26">
        <f t="shared" si="356"/>
        <v>1</v>
      </c>
      <c r="BD244" s="26">
        <f t="shared" si="404"/>
        <v>0</v>
      </c>
      <c r="BE244" s="26">
        <f t="shared" si="405"/>
        <v>1.2242364206023368E-135</v>
      </c>
      <c r="BF244" s="26">
        <f t="shared" si="357"/>
        <v>2.0528392111283759E-107</v>
      </c>
      <c r="BG244" s="26">
        <f t="shared" si="358"/>
        <v>1</v>
      </c>
      <c r="BH244" s="26">
        <f t="shared" si="385"/>
        <v>0</v>
      </c>
      <c r="BI244" s="26">
        <f t="shared" si="359"/>
        <v>2.0528392111283759E-107</v>
      </c>
      <c r="BJ244" s="26">
        <f t="shared" si="360"/>
        <v>1</v>
      </c>
      <c r="BK244" s="26">
        <f t="shared" si="406"/>
        <v>0</v>
      </c>
      <c r="BL244" s="26">
        <f t="shared" si="407"/>
        <v>2.0528392111283759E-107</v>
      </c>
      <c r="BM244" s="26">
        <f t="shared" si="361"/>
        <v>6.1571165394447826E-82</v>
      </c>
      <c r="BN244" s="26">
        <f t="shared" si="362"/>
        <v>1</v>
      </c>
      <c r="BO244" s="26">
        <f t="shared" si="386"/>
        <v>0</v>
      </c>
      <c r="BP244" s="26">
        <f t="shared" si="363"/>
        <v>6.1571165394447826E-82</v>
      </c>
      <c r="BQ244" s="26">
        <f t="shared" si="364"/>
        <v>1</v>
      </c>
      <c r="BR244" s="26">
        <f t="shared" si="408"/>
        <v>0</v>
      </c>
      <c r="BS244" s="26">
        <f t="shared" si="409"/>
        <v>6.1571165394447826E-82</v>
      </c>
      <c r="BT244" s="26">
        <f t="shared" si="365"/>
        <v>7.620092217905631E-56</v>
      </c>
      <c r="BU244" s="26">
        <f t="shared" si="366"/>
        <v>1</v>
      </c>
      <c r="BV244" s="26">
        <f t="shared" si="387"/>
        <v>0</v>
      </c>
      <c r="BW244" s="26">
        <f t="shared" si="367"/>
        <v>7.620092217905631E-56</v>
      </c>
      <c r="BX244" s="26">
        <f t="shared" si="368"/>
        <v>1</v>
      </c>
      <c r="BY244" s="26">
        <f t="shared" si="410"/>
        <v>0</v>
      </c>
      <c r="BZ244" s="26">
        <f t="shared" si="411"/>
        <v>7.620092217905631E-56</v>
      </c>
      <c r="CA244" s="26">
        <f t="shared" si="369"/>
        <v>1.4874908820067119E-38</v>
      </c>
      <c r="CB244" s="26">
        <f t="shared" si="370"/>
        <v>1</v>
      </c>
      <c r="CC244" s="26">
        <f t="shared" si="388"/>
        <v>0</v>
      </c>
      <c r="CD244" s="26">
        <f t="shared" si="371"/>
        <v>1.4874908820067119E-38</v>
      </c>
      <c r="CE244" s="26">
        <f t="shared" si="372"/>
        <v>1</v>
      </c>
      <c r="CF244" s="26">
        <f t="shared" si="412"/>
        <v>0</v>
      </c>
      <c r="CG244" s="26">
        <f t="shared" si="413"/>
        <v>1.4874908820067119E-38</v>
      </c>
      <c r="CH244" s="26">
        <f t="shared" si="373"/>
        <v>1.6916343501859062E-26</v>
      </c>
      <c r="CI244" s="26">
        <f t="shared" si="374"/>
        <v>1</v>
      </c>
      <c r="CJ244" s="26">
        <f t="shared" si="389"/>
        <v>0</v>
      </c>
      <c r="CK244" s="26">
        <f t="shared" si="375"/>
        <v>1.6916343501859062E-26</v>
      </c>
      <c r="CL244" s="26">
        <f t="shared" si="376"/>
        <v>1</v>
      </c>
      <c r="CM244" s="26">
        <f t="shared" si="414"/>
        <v>0</v>
      </c>
      <c r="CN244" s="26">
        <f t="shared" si="415"/>
        <v>1.6916343501859062E-26</v>
      </c>
    </row>
    <row r="245" spans="1:92" x14ac:dyDescent="0.25">
      <c r="A245" s="38">
        <v>239</v>
      </c>
      <c r="B245" s="26">
        <f t="shared" si="325"/>
        <v>0</v>
      </c>
      <c r="C245" s="26">
        <f t="shared" si="326"/>
        <v>1</v>
      </c>
      <c r="D245" s="26">
        <f t="shared" si="377"/>
        <v>0</v>
      </c>
      <c r="E245" s="26">
        <f t="shared" si="327"/>
        <v>0</v>
      </c>
      <c r="F245" s="26">
        <f t="shared" si="328"/>
        <v>1</v>
      </c>
      <c r="G245" s="26">
        <f t="shared" si="390"/>
        <v>0</v>
      </c>
      <c r="H245" s="26">
        <f t="shared" si="391"/>
        <v>0</v>
      </c>
      <c r="I245" s="26">
        <f t="shared" si="329"/>
        <v>0</v>
      </c>
      <c r="J245" s="26">
        <f t="shared" si="330"/>
        <v>1</v>
      </c>
      <c r="K245" s="26">
        <f t="shared" si="378"/>
        <v>0</v>
      </c>
      <c r="L245" s="26">
        <f t="shared" si="331"/>
        <v>0</v>
      </c>
      <c r="M245" s="26">
        <f t="shared" si="332"/>
        <v>1</v>
      </c>
      <c r="N245" s="26">
        <f t="shared" si="392"/>
        <v>0</v>
      </c>
      <c r="O245" s="26">
        <f t="shared" si="393"/>
        <v>0</v>
      </c>
      <c r="P245" s="26">
        <f t="shared" si="333"/>
        <v>0</v>
      </c>
      <c r="Q245" s="26">
        <f t="shared" si="334"/>
        <v>1</v>
      </c>
      <c r="R245" s="26">
        <f t="shared" si="379"/>
        <v>0</v>
      </c>
      <c r="S245" s="26">
        <f t="shared" si="335"/>
        <v>0</v>
      </c>
      <c r="T245" s="26">
        <f t="shared" si="336"/>
        <v>1</v>
      </c>
      <c r="U245" s="26">
        <f t="shared" si="394"/>
        <v>0</v>
      </c>
      <c r="V245" s="26">
        <f t="shared" si="395"/>
        <v>0</v>
      </c>
      <c r="W245" s="26">
        <f t="shared" si="337"/>
        <v>5.1193252895926025E-268</v>
      </c>
      <c r="X245" s="26">
        <f t="shared" si="338"/>
        <v>1</v>
      </c>
      <c r="Y245" s="26">
        <f t="shared" si="380"/>
        <v>0</v>
      </c>
      <c r="Z245" s="26">
        <f t="shared" si="339"/>
        <v>5.1193252895926025E-268</v>
      </c>
      <c r="AA245" s="26">
        <f t="shared" si="340"/>
        <v>1</v>
      </c>
      <c r="AB245" s="26">
        <f t="shared" si="396"/>
        <v>0</v>
      </c>
      <c r="AC245" s="26">
        <f t="shared" si="397"/>
        <v>5.1193252895926025E-268</v>
      </c>
      <c r="AD245" s="26">
        <f t="shared" si="341"/>
        <v>7.6993664083937385E-223</v>
      </c>
      <c r="AE245" s="26">
        <f t="shared" si="342"/>
        <v>1</v>
      </c>
      <c r="AF245" s="26">
        <f t="shared" si="381"/>
        <v>0</v>
      </c>
      <c r="AG245" s="26">
        <f t="shared" si="343"/>
        <v>7.6993664083937385E-223</v>
      </c>
      <c r="AH245" s="26">
        <f t="shared" si="344"/>
        <v>1</v>
      </c>
      <c r="AI245" s="26">
        <f t="shared" si="398"/>
        <v>0</v>
      </c>
      <c r="AJ245" s="26">
        <f t="shared" si="399"/>
        <v>7.6993664083937385E-223</v>
      </c>
      <c r="AK245" s="26">
        <f t="shared" si="345"/>
        <v>4.0439584093285346E-186</v>
      </c>
      <c r="AL245" s="26">
        <f t="shared" si="346"/>
        <v>1</v>
      </c>
      <c r="AM245" s="26">
        <f t="shared" si="382"/>
        <v>0</v>
      </c>
      <c r="AN245" s="26">
        <f t="shared" si="347"/>
        <v>4.0439584093285346E-186</v>
      </c>
      <c r="AO245" s="26">
        <f t="shared" si="348"/>
        <v>1</v>
      </c>
      <c r="AP245" s="26">
        <f t="shared" si="400"/>
        <v>0</v>
      </c>
      <c r="AQ245" s="26">
        <f t="shared" si="401"/>
        <v>4.0439584093285346E-186</v>
      </c>
      <c r="AR245" s="26">
        <f t="shared" si="349"/>
        <v>4.5821558606696863E-160</v>
      </c>
      <c r="AS245" s="26">
        <f t="shared" si="350"/>
        <v>1</v>
      </c>
      <c r="AT245" s="26">
        <f t="shared" si="383"/>
        <v>0</v>
      </c>
      <c r="AU245" s="26">
        <f t="shared" si="351"/>
        <v>4.5821558606696863E-160</v>
      </c>
      <c r="AV245" s="26">
        <f t="shared" si="352"/>
        <v>1</v>
      </c>
      <c r="AW245" s="26">
        <f t="shared" si="402"/>
        <v>0</v>
      </c>
      <c r="AX245" s="26">
        <f t="shared" si="403"/>
        <v>4.5821558606696863E-160</v>
      </c>
      <c r="AY245" s="26">
        <f t="shared" si="353"/>
        <v>1.3830285923122794E-136</v>
      </c>
      <c r="AZ245" s="26">
        <f t="shared" si="354"/>
        <v>1</v>
      </c>
      <c r="BA245" s="26">
        <f t="shared" si="384"/>
        <v>0</v>
      </c>
      <c r="BB245" s="26">
        <f t="shared" si="355"/>
        <v>1.3830285923122794E-136</v>
      </c>
      <c r="BC245" s="26">
        <f t="shared" si="356"/>
        <v>1</v>
      </c>
      <c r="BD245" s="26">
        <f t="shared" si="404"/>
        <v>0</v>
      </c>
      <c r="BE245" s="26">
        <f t="shared" si="405"/>
        <v>1.3830285923122794E-136</v>
      </c>
      <c r="BF245" s="26">
        <f t="shared" si="357"/>
        <v>3.1780355988180517E-108</v>
      </c>
      <c r="BG245" s="26">
        <f t="shared" si="358"/>
        <v>1</v>
      </c>
      <c r="BH245" s="26">
        <f t="shared" si="385"/>
        <v>0</v>
      </c>
      <c r="BI245" s="26">
        <f t="shared" si="359"/>
        <v>3.1780355988180517E-108</v>
      </c>
      <c r="BJ245" s="26">
        <f t="shared" si="360"/>
        <v>1</v>
      </c>
      <c r="BK245" s="26">
        <f t="shared" si="406"/>
        <v>0</v>
      </c>
      <c r="BL245" s="26">
        <f t="shared" si="407"/>
        <v>3.1780355988180517E-108</v>
      </c>
      <c r="BM245" s="26">
        <f t="shared" si="361"/>
        <v>1.2880996944445491E-82</v>
      </c>
      <c r="BN245" s="26">
        <f t="shared" si="362"/>
        <v>1</v>
      </c>
      <c r="BO245" s="26">
        <f t="shared" si="386"/>
        <v>0</v>
      </c>
      <c r="BP245" s="26">
        <f t="shared" si="363"/>
        <v>1.2880996944445491E-82</v>
      </c>
      <c r="BQ245" s="26">
        <f t="shared" si="364"/>
        <v>1</v>
      </c>
      <c r="BR245" s="26">
        <f t="shared" si="408"/>
        <v>0</v>
      </c>
      <c r="BS245" s="26">
        <f t="shared" si="409"/>
        <v>1.2880996944445491E-82</v>
      </c>
      <c r="BT245" s="26">
        <f t="shared" si="365"/>
        <v>2.2318261726082261E-56</v>
      </c>
      <c r="BU245" s="26">
        <f t="shared" si="366"/>
        <v>1</v>
      </c>
      <c r="BV245" s="26">
        <f t="shared" si="387"/>
        <v>0</v>
      </c>
      <c r="BW245" s="26">
        <f t="shared" si="367"/>
        <v>2.2318261726082261E-56</v>
      </c>
      <c r="BX245" s="26">
        <f t="shared" si="368"/>
        <v>1</v>
      </c>
      <c r="BY245" s="26">
        <f t="shared" si="410"/>
        <v>0</v>
      </c>
      <c r="BZ245" s="26">
        <f t="shared" si="411"/>
        <v>2.2318261726082261E-56</v>
      </c>
      <c r="CA245" s="26">
        <f t="shared" si="369"/>
        <v>5.6014300996068113E-39</v>
      </c>
      <c r="CB245" s="26">
        <f t="shared" si="370"/>
        <v>1</v>
      </c>
      <c r="CC245" s="26">
        <f t="shared" si="388"/>
        <v>0</v>
      </c>
      <c r="CD245" s="26">
        <f t="shared" si="371"/>
        <v>5.6014300996068113E-39</v>
      </c>
      <c r="CE245" s="26">
        <f t="shared" si="372"/>
        <v>1</v>
      </c>
      <c r="CF245" s="26">
        <f t="shared" si="412"/>
        <v>0</v>
      </c>
      <c r="CG245" s="26">
        <f t="shared" si="413"/>
        <v>5.6014300996068113E-39</v>
      </c>
      <c r="CH245" s="26">
        <f t="shared" si="373"/>
        <v>7.7857647916505907E-27</v>
      </c>
      <c r="CI245" s="26">
        <f t="shared" si="374"/>
        <v>1</v>
      </c>
      <c r="CJ245" s="26">
        <f t="shared" si="389"/>
        <v>0</v>
      </c>
      <c r="CK245" s="26">
        <f t="shared" si="375"/>
        <v>7.7857647916505907E-27</v>
      </c>
      <c r="CL245" s="26">
        <f t="shared" si="376"/>
        <v>1</v>
      </c>
      <c r="CM245" s="26">
        <f t="shared" si="414"/>
        <v>0</v>
      </c>
      <c r="CN245" s="26">
        <f t="shared" si="415"/>
        <v>7.7857647916505907E-27</v>
      </c>
    </row>
    <row r="246" spans="1:92" x14ac:dyDescent="0.25">
      <c r="A246" s="38">
        <v>240</v>
      </c>
      <c r="B246" s="26">
        <f t="shared" si="325"/>
        <v>0</v>
      </c>
      <c r="C246" s="26">
        <f t="shared" si="326"/>
        <v>1</v>
      </c>
      <c r="D246" s="26">
        <f t="shared" si="377"/>
        <v>0</v>
      </c>
      <c r="E246" s="26">
        <f t="shared" si="327"/>
        <v>0</v>
      </c>
      <c r="F246" s="26">
        <f t="shared" si="328"/>
        <v>1</v>
      </c>
      <c r="G246" s="26">
        <f t="shared" si="390"/>
        <v>0</v>
      </c>
      <c r="H246" s="26">
        <f t="shared" si="391"/>
        <v>0</v>
      </c>
      <c r="I246" s="26">
        <f t="shared" si="329"/>
        <v>0</v>
      </c>
      <c r="J246" s="26">
        <f t="shared" si="330"/>
        <v>1</v>
      </c>
      <c r="K246" s="26">
        <f t="shared" si="378"/>
        <v>0</v>
      </c>
      <c r="L246" s="26">
        <f t="shared" si="331"/>
        <v>0</v>
      </c>
      <c r="M246" s="26">
        <f t="shared" si="332"/>
        <v>1</v>
      </c>
      <c r="N246" s="26">
        <f t="shared" si="392"/>
        <v>0</v>
      </c>
      <c r="O246" s="26">
        <f t="shared" si="393"/>
        <v>0</v>
      </c>
      <c r="P246" s="26">
        <f t="shared" si="333"/>
        <v>0</v>
      </c>
      <c r="Q246" s="26">
        <f t="shared" si="334"/>
        <v>1</v>
      </c>
      <c r="R246" s="26">
        <f t="shared" si="379"/>
        <v>0</v>
      </c>
      <c r="S246" s="26">
        <f t="shared" si="335"/>
        <v>0</v>
      </c>
      <c r="T246" s="26">
        <f t="shared" si="336"/>
        <v>1</v>
      </c>
      <c r="U246" s="26">
        <f t="shared" si="394"/>
        <v>0</v>
      </c>
      <c r="V246" s="26">
        <f t="shared" si="395"/>
        <v>0</v>
      </c>
      <c r="W246" s="26">
        <f t="shared" si="337"/>
        <v>1.4931365427977505E-269</v>
      </c>
      <c r="X246" s="26">
        <f t="shared" si="338"/>
        <v>1</v>
      </c>
      <c r="Y246" s="26">
        <f t="shared" si="380"/>
        <v>0</v>
      </c>
      <c r="Z246" s="26">
        <f t="shared" si="339"/>
        <v>1.4931365427977505E-269</v>
      </c>
      <c r="AA246" s="26">
        <f t="shared" si="340"/>
        <v>1</v>
      </c>
      <c r="AB246" s="26">
        <f t="shared" si="396"/>
        <v>0</v>
      </c>
      <c r="AC246" s="26">
        <f t="shared" si="397"/>
        <v>1.4931365427977505E-269</v>
      </c>
      <c r="AD246" s="26">
        <f t="shared" si="341"/>
        <v>3.5288762705139296E-224</v>
      </c>
      <c r="AE246" s="26">
        <f t="shared" si="342"/>
        <v>1</v>
      </c>
      <c r="AF246" s="26">
        <f t="shared" si="381"/>
        <v>0</v>
      </c>
      <c r="AG246" s="26">
        <f t="shared" si="343"/>
        <v>3.5288762705139296E-224</v>
      </c>
      <c r="AH246" s="26">
        <f t="shared" si="344"/>
        <v>1</v>
      </c>
      <c r="AI246" s="26">
        <f t="shared" si="398"/>
        <v>0</v>
      </c>
      <c r="AJ246" s="26">
        <f t="shared" si="399"/>
        <v>3.5288762705139296E-224</v>
      </c>
      <c r="AK246" s="26">
        <f t="shared" si="345"/>
        <v>2.6959722728855963E-187</v>
      </c>
      <c r="AL246" s="26">
        <f t="shared" si="346"/>
        <v>1</v>
      </c>
      <c r="AM246" s="26">
        <f t="shared" si="382"/>
        <v>0</v>
      </c>
      <c r="AN246" s="26">
        <f t="shared" si="347"/>
        <v>2.6959722728855963E-187</v>
      </c>
      <c r="AO246" s="26">
        <f t="shared" si="348"/>
        <v>1</v>
      </c>
      <c r="AP246" s="26">
        <f t="shared" si="400"/>
        <v>0</v>
      </c>
      <c r="AQ246" s="26">
        <f t="shared" si="401"/>
        <v>2.6959722728855963E-187</v>
      </c>
      <c r="AR246" s="26">
        <f t="shared" si="349"/>
        <v>4.0093863780859462E-161</v>
      </c>
      <c r="AS246" s="26">
        <f t="shared" si="350"/>
        <v>1</v>
      </c>
      <c r="AT246" s="26">
        <f t="shared" si="383"/>
        <v>0</v>
      </c>
      <c r="AU246" s="26">
        <f t="shared" si="351"/>
        <v>4.0093863780859462E-161</v>
      </c>
      <c r="AV246" s="26">
        <f t="shared" si="352"/>
        <v>1</v>
      </c>
      <c r="AW246" s="26">
        <f t="shared" si="402"/>
        <v>0</v>
      </c>
      <c r="AX246" s="26">
        <f t="shared" si="403"/>
        <v>4.0093863780859462E-161</v>
      </c>
      <c r="AY246" s="26">
        <f t="shared" si="353"/>
        <v>1.5559071663513262E-137</v>
      </c>
      <c r="AZ246" s="26">
        <f t="shared" si="354"/>
        <v>1</v>
      </c>
      <c r="BA246" s="26">
        <f t="shared" si="384"/>
        <v>0</v>
      </c>
      <c r="BB246" s="26">
        <f t="shared" si="355"/>
        <v>1.5559071663513262E-137</v>
      </c>
      <c r="BC246" s="26">
        <f t="shared" si="356"/>
        <v>1</v>
      </c>
      <c r="BD246" s="26">
        <f t="shared" si="404"/>
        <v>0</v>
      </c>
      <c r="BE246" s="26">
        <f t="shared" si="405"/>
        <v>1.5559071663513262E-137</v>
      </c>
      <c r="BF246" s="26">
        <f t="shared" si="357"/>
        <v>4.8994715481777673E-109</v>
      </c>
      <c r="BG246" s="26">
        <f t="shared" si="358"/>
        <v>1</v>
      </c>
      <c r="BH246" s="26">
        <f t="shared" si="385"/>
        <v>0</v>
      </c>
      <c r="BI246" s="26">
        <f t="shared" si="359"/>
        <v>4.8994715481777673E-109</v>
      </c>
      <c r="BJ246" s="26">
        <f t="shared" si="360"/>
        <v>1</v>
      </c>
      <c r="BK246" s="26">
        <f t="shared" si="406"/>
        <v>0</v>
      </c>
      <c r="BL246" s="26">
        <f t="shared" si="407"/>
        <v>4.8994715481777673E-109</v>
      </c>
      <c r="BM246" s="26">
        <f t="shared" si="361"/>
        <v>2.6835410300927934E-83</v>
      </c>
      <c r="BN246" s="26">
        <f t="shared" si="362"/>
        <v>1</v>
      </c>
      <c r="BO246" s="26">
        <f t="shared" si="386"/>
        <v>0</v>
      </c>
      <c r="BP246" s="26">
        <f t="shared" si="363"/>
        <v>2.6835410300927934E-83</v>
      </c>
      <c r="BQ246" s="26">
        <f t="shared" si="364"/>
        <v>1</v>
      </c>
      <c r="BR246" s="26">
        <f t="shared" si="408"/>
        <v>0</v>
      </c>
      <c r="BS246" s="26">
        <f t="shared" si="409"/>
        <v>2.6835410300927934E-83</v>
      </c>
      <c r="BT246" s="26">
        <f t="shared" si="365"/>
        <v>6.5094930034408426E-57</v>
      </c>
      <c r="BU246" s="26">
        <f t="shared" si="366"/>
        <v>1</v>
      </c>
      <c r="BV246" s="26">
        <f t="shared" si="387"/>
        <v>0</v>
      </c>
      <c r="BW246" s="26">
        <f t="shared" si="367"/>
        <v>6.5094930034408426E-57</v>
      </c>
      <c r="BX246" s="26">
        <f t="shared" si="368"/>
        <v>1</v>
      </c>
      <c r="BY246" s="26">
        <f t="shared" si="410"/>
        <v>0</v>
      </c>
      <c r="BZ246" s="26">
        <f t="shared" si="411"/>
        <v>6.5094930034408426E-57</v>
      </c>
      <c r="CA246" s="26">
        <f t="shared" si="369"/>
        <v>2.1005362873525847E-39</v>
      </c>
      <c r="CB246" s="26">
        <f t="shared" si="370"/>
        <v>1</v>
      </c>
      <c r="CC246" s="26">
        <f t="shared" si="388"/>
        <v>0</v>
      </c>
      <c r="CD246" s="26">
        <f t="shared" si="371"/>
        <v>2.1005362873525847E-39</v>
      </c>
      <c r="CE246" s="26">
        <f t="shared" si="372"/>
        <v>1</v>
      </c>
      <c r="CF246" s="26">
        <f t="shared" si="412"/>
        <v>0</v>
      </c>
      <c r="CG246" s="26">
        <f t="shared" si="413"/>
        <v>2.1005362873525847E-39</v>
      </c>
      <c r="CH246" s="26">
        <f t="shared" si="373"/>
        <v>3.5684755295065958E-27</v>
      </c>
      <c r="CI246" s="26">
        <f t="shared" si="374"/>
        <v>1</v>
      </c>
      <c r="CJ246" s="26">
        <f t="shared" si="389"/>
        <v>0</v>
      </c>
      <c r="CK246" s="26">
        <f t="shared" si="375"/>
        <v>3.5684755295065958E-27</v>
      </c>
      <c r="CL246" s="26">
        <f t="shared" si="376"/>
        <v>1</v>
      </c>
      <c r="CM246" s="26">
        <f t="shared" si="414"/>
        <v>0</v>
      </c>
      <c r="CN246" s="26">
        <f t="shared" si="415"/>
        <v>3.5684755295065958E-27</v>
      </c>
    </row>
    <row r="247" spans="1:92" x14ac:dyDescent="0.25">
      <c r="A247" s="38">
        <v>241</v>
      </c>
      <c r="B247" s="26">
        <f t="shared" si="325"/>
        <v>0</v>
      </c>
      <c r="C247" s="26">
        <f t="shared" si="326"/>
        <v>1</v>
      </c>
      <c r="D247" s="26">
        <f t="shared" si="377"/>
        <v>0</v>
      </c>
      <c r="E247" s="26">
        <f t="shared" si="327"/>
        <v>0</v>
      </c>
      <c r="F247" s="26">
        <f t="shared" si="328"/>
        <v>1</v>
      </c>
      <c r="G247" s="26">
        <f t="shared" si="390"/>
        <v>0</v>
      </c>
      <c r="H247" s="26">
        <f t="shared" si="391"/>
        <v>0</v>
      </c>
      <c r="I247" s="26">
        <f t="shared" si="329"/>
        <v>0</v>
      </c>
      <c r="J247" s="26">
        <f t="shared" si="330"/>
        <v>1</v>
      </c>
      <c r="K247" s="26">
        <f t="shared" si="378"/>
        <v>0</v>
      </c>
      <c r="L247" s="26">
        <f t="shared" si="331"/>
        <v>0</v>
      </c>
      <c r="M247" s="26">
        <f t="shared" si="332"/>
        <v>1</v>
      </c>
      <c r="N247" s="26">
        <f t="shared" si="392"/>
        <v>0</v>
      </c>
      <c r="O247" s="26">
        <f t="shared" si="393"/>
        <v>0</v>
      </c>
      <c r="P247" s="26">
        <f t="shared" si="333"/>
        <v>0</v>
      </c>
      <c r="Q247" s="26">
        <f t="shared" si="334"/>
        <v>1</v>
      </c>
      <c r="R247" s="26">
        <f t="shared" si="379"/>
        <v>0</v>
      </c>
      <c r="S247" s="26">
        <f t="shared" si="335"/>
        <v>0</v>
      </c>
      <c r="T247" s="26">
        <f t="shared" si="336"/>
        <v>1</v>
      </c>
      <c r="U247" s="26">
        <f t="shared" si="394"/>
        <v>0</v>
      </c>
      <c r="V247" s="26">
        <f t="shared" si="395"/>
        <v>0</v>
      </c>
      <c r="W247" s="26">
        <f t="shared" si="337"/>
        <v>4.3369111201591204E-271</v>
      </c>
      <c r="X247" s="26">
        <f t="shared" si="338"/>
        <v>1</v>
      </c>
      <c r="Y247" s="26">
        <f t="shared" si="380"/>
        <v>0</v>
      </c>
      <c r="Z247" s="26">
        <f t="shared" si="339"/>
        <v>4.3369111201591204E-271</v>
      </c>
      <c r="AA247" s="26">
        <f t="shared" si="340"/>
        <v>1</v>
      </c>
      <c r="AB247" s="26">
        <f t="shared" si="396"/>
        <v>0</v>
      </c>
      <c r="AC247" s="26">
        <f t="shared" si="397"/>
        <v>4.3369111201591204E-271</v>
      </c>
      <c r="AD247" s="26">
        <f t="shared" si="341"/>
        <v>1.610690413927286E-225</v>
      </c>
      <c r="AE247" s="26">
        <f t="shared" si="342"/>
        <v>1</v>
      </c>
      <c r="AF247" s="26">
        <f t="shared" si="381"/>
        <v>0</v>
      </c>
      <c r="AG247" s="26">
        <f t="shared" si="343"/>
        <v>1.610690413927286E-225</v>
      </c>
      <c r="AH247" s="26">
        <f t="shared" si="344"/>
        <v>1</v>
      </c>
      <c r="AI247" s="26">
        <f t="shared" si="398"/>
        <v>0</v>
      </c>
      <c r="AJ247" s="26">
        <f t="shared" si="399"/>
        <v>1.610690413927286E-225</v>
      </c>
      <c r="AK247" s="26">
        <f t="shared" si="345"/>
        <v>1.7898571106295605E-188</v>
      </c>
      <c r="AL247" s="26">
        <f t="shared" si="346"/>
        <v>1</v>
      </c>
      <c r="AM247" s="26">
        <f t="shared" si="382"/>
        <v>0</v>
      </c>
      <c r="AN247" s="26">
        <f t="shared" si="347"/>
        <v>1.7898571106295605E-188</v>
      </c>
      <c r="AO247" s="26">
        <f t="shared" si="348"/>
        <v>1</v>
      </c>
      <c r="AP247" s="26">
        <f t="shared" si="400"/>
        <v>0</v>
      </c>
      <c r="AQ247" s="26">
        <f t="shared" si="401"/>
        <v>1.7898571106295605E-188</v>
      </c>
      <c r="AR247" s="26">
        <f t="shared" si="349"/>
        <v>3.4936561800744259E-162</v>
      </c>
      <c r="AS247" s="26">
        <f t="shared" si="350"/>
        <v>1</v>
      </c>
      <c r="AT247" s="26">
        <f t="shared" si="383"/>
        <v>0</v>
      </c>
      <c r="AU247" s="26">
        <f t="shared" si="351"/>
        <v>3.4936561800744259E-162</v>
      </c>
      <c r="AV247" s="26">
        <f t="shared" si="352"/>
        <v>1</v>
      </c>
      <c r="AW247" s="26">
        <f t="shared" si="402"/>
        <v>0</v>
      </c>
      <c r="AX247" s="26">
        <f t="shared" si="403"/>
        <v>3.4936561800744259E-162</v>
      </c>
      <c r="AY247" s="26">
        <f t="shared" si="353"/>
        <v>1.7431325100199511E-138</v>
      </c>
      <c r="AZ247" s="26">
        <f t="shared" si="354"/>
        <v>1</v>
      </c>
      <c r="BA247" s="26">
        <f t="shared" si="384"/>
        <v>0</v>
      </c>
      <c r="BB247" s="26">
        <f t="shared" si="355"/>
        <v>1.7431325100199511E-138</v>
      </c>
      <c r="BC247" s="26">
        <f t="shared" si="356"/>
        <v>1</v>
      </c>
      <c r="BD247" s="26">
        <f t="shared" si="404"/>
        <v>0</v>
      </c>
      <c r="BE247" s="26">
        <f t="shared" si="405"/>
        <v>1.7431325100199511E-138</v>
      </c>
      <c r="BF247" s="26">
        <f t="shared" si="357"/>
        <v>7.5220102606878851E-110</v>
      </c>
      <c r="BG247" s="26">
        <f t="shared" si="358"/>
        <v>1</v>
      </c>
      <c r="BH247" s="26">
        <f t="shared" si="385"/>
        <v>0</v>
      </c>
      <c r="BI247" s="26">
        <f t="shared" si="359"/>
        <v>7.5220102606878851E-110</v>
      </c>
      <c r="BJ247" s="26">
        <f t="shared" si="360"/>
        <v>1</v>
      </c>
      <c r="BK247" s="26">
        <f t="shared" si="406"/>
        <v>0</v>
      </c>
      <c r="BL247" s="26">
        <f t="shared" si="407"/>
        <v>7.5220102606878851E-110</v>
      </c>
      <c r="BM247" s="26">
        <f t="shared" si="361"/>
        <v>5.5675125105656992E-84</v>
      </c>
      <c r="BN247" s="26">
        <f t="shared" si="362"/>
        <v>1</v>
      </c>
      <c r="BO247" s="26">
        <f t="shared" si="386"/>
        <v>0</v>
      </c>
      <c r="BP247" s="26">
        <f t="shared" si="363"/>
        <v>5.5675125105656992E-84</v>
      </c>
      <c r="BQ247" s="26">
        <f t="shared" si="364"/>
        <v>1</v>
      </c>
      <c r="BR247" s="26">
        <f t="shared" si="408"/>
        <v>0</v>
      </c>
      <c r="BS247" s="26">
        <f t="shared" si="409"/>
        <v>5.5675125105656992E-84</v>
      </c>
      <c r="BT247" s="26">
        <f t="shared" si="365"/>
        <v>1.8907241088831551E-57</v>
      </c>
      <c r="BU247" s="26">
        <f t="shared" si="366"/>
        <v>1</v>
      </c>
      <c r="BV247" s="26">
        <f t="shared" si="387"/>
        <v>0</v>
      </c>
      <c r="BW247" s="26">
        <f t="shared" si="367"/>
        <v>1.8907241088831551E-57</v>
      </c>
      <c r="BX247" s="26">
        <f t="shared" si="368"/>
        <v>1</v>
      </c>
      <c r="BY247" s="26">
        <f t="shared" si="410"/>
        <v>0</v>
      </c>
      <c r="BZ247" s="26">
        <f t="shared" si="411"/>
        <v>1.8907241088831551E-57</v>
      </c>
      <c r="CA247" s="26">
        <f t="shared" si="369"/>
        <v>7.8443263843042752E-40</v>
      </c>
      <c r="CB247" s="26">
        <f t="shared" si="370"/>
        <v>1</v>
      </c>
      <c r="CC247" s="26">
        <f t="shared" si="388"/>
        <v>0</v>
      </c>
      <c r="CD247" s="26">
        <f t="shared" si="371"/>
        <v>7.8443263843042752E-40</v>
      </c>
      <c r="CE247" s="26">
        <f t="shared" si="372"/>
        <v>1</v>
      </c>
      <c r="CF247" s="26">
        <f t="shared" si="412"/>
        <v>0</v>
      </c>
      <c r="CG247" s="26">
        <f t="shared" si="413"/>
        <v>7.8443263843042752E-40</v>
      </c>
      <c r="CH247" s="26">
        <f t="shared" si="373"/>
        <v>1.6287647645050303E-27</v>
      </c>
      <c r="CI247" s="26">
        <f t="shared" si="374"/>
        <v>1</v>
      </c>
      <c r="CJ247" s="26">
        <f t="shared" si="389"/>
        <v>0</v>
      </c>
      <c r="CK247" s="26">
        <f t="shared" si="375"/>
        <v>1.6287647645050303E-27</v>
      </c>
      <c r="CL247" s="26">
        <f t="shared" si="376"/>
        <v>1</v>
      </c>
      <c r="CM247" s="26">
        <f t="shared" si="414"/>
        <v>0</v>
      </c>
      <c r="CN247" s="26">
        <f t="shared" si="415"/>
        <v>1.6287647645050303E-27</v>
      </c>
    </row>
    <row r="248" spans="1:92" x14ac:dyDescent="0.25">
      <c r="A248" s="38">
        <v>242</v>
      </c>
      <c r="B248" s="26">
        <f t="shared" si="325"/>
        <v>0</v>
      </c>
      <c r="C248" s="26">
        <f t="shared" si="326"/>
        <v>1</v>
      </c>
      <c r="D248" s="26">
        <f t="shared" si="377"/>
        <v>0</v>
      </c>
      <c r="E248" s="26">
        <f t="shared" si="327"/>
        <v>0</v>
      </c>
      <c r="F248" s="26">
        <f t="shared" si="328"/>
        <v>1</v>
      </c>
      <c r="G248" s="26">
        <f t="shared" si="390"/>
        <v>0</v>
      </c>
      <c r="H248" s="26">
        <f t="shared" si="391"/>
        <v>0</v>
      </c>
      <c r="I248" s="26">
        <f t="shared" si="329"/>
        <v>0</v>
      </c>
      <c r="J248" s="26">
        <f t="shared" si="330"/>
        <v>1</v>
      </c>
      <c r="K248" s="26">
        <f t="shared" si="378"/>
        <v>0</v>
      </c>
      <c r="L248" s="26">
        <f t="shared" si="331"/>
        <v>0</v>
      </c>
      <c r="M248" s="26">
        <f t="shared" si="332"/>
        <v>1</v>
      </c>
      <c r="N248" s="26">
        <f t="shared" si="392"/>
        <v>0</v>
      </c>
      <c r="O248" s="26">
        <f t="shared" si="393"/>
        <v>0</v>
      </c>
      <c r="P248" s="26">
        <f t="shared" si="333"/>
        <v>0</v>
      </c>
      <c r="Q248" s="26">
        <f t="shared" si="334"/>
        <v>1</v>
      </c>
      <c r="R248" s="26">
        <f t="shared" si="379"/>
        <v>0</v>
      </c>
      <c r="S248" s="26">
        <f t="shared" si="335"/>
        <v>0</v>
      </c>
      <c r="T248" s="26">
        <f t="shared" si="336"/>
        <v>1</v>
      </c>
      <c r="U248" s="26">
        <f t="shared" si="394"/>
        <v>0</v>
      </c>
      <c r="V248" s="26">
        <f t="shared" si="395"/>
        <v>0</v>
      </c>
      <c r="W248" s="26">
        <f t="shared" si="337"/>
        <v>1.254478423186788E-272</v>
      </c>
      <c r="X248" s="26">
        <f t="shared" si="338"/>
        <v>1</v>
      </c>
      <c r="Y248" s="26">
        <f t="shared" si="380"/>
        <v>0</v>
      </c>
      <c r="Z248" s="26">
        <f t="shared" si="339"/>
        <v>1.254478423186788E-272</v>
      </c>
      <c r="AA248" s="26">
        <f t="shared" si="340"/>
        <v>1</v>
      </c>
      <c r="AB248" s="26">
        <f t="shared" si="396"/>
        <v>0</v>
      </c>
      <c r="AC248" s="26">
        <f t="shared" si="397"/>
        <v>1.254478423186788E-272</v>
      </c>
      <c r="AD248" s="26">
        <f t="shared" si="341"/>
        <v>7.3213200633064583E-227</v>
      </c>
      <c r="AE248" s="26">
        <f t="shared" si="342"/>
        <v>1</v>
      </c>
      <c r="AF248" s="26">
        <f t="shared" si="381"/>
        <v>0</v>
      </c>
      <c r="AG248" s="26">
        <f t="shared" si="343"/>
        <v>7.3213200633064583E-227</v>
      </c>
      <c r="AH248" s="26">
        <f t="shared" si="344"/>
        <v>1</v>
      </c>
      <c r="AI248" s="26">
        <f t="shared" si="398"/>
        <v>0</v>
      </c>
      <c r="AJ248" s="26">
        <f t="shared" si="399"/>
        <v>7.3213200633064583E-227</v>
      </c>
      <c r="AK248" s="26">
        <f t="shared" si="345"/>
        <v>1.1833766020690093E-189</v>
      </c>
      <c r="AL248" s="26">
        <f t="shared" si="346"/>
        <v>1</v>
      </c>
      <c r="AM248" s="26">
        <f t="shared" si="382"/>
        <v>0</v>
      </c>
      <c r="AN248" s="26">
        <f t="shared" si="347"/>
        <v>1.1833766020690093E-189</v>
      </c>
      <c r="AO248" s="26">
        <f t="shared" si="348"/>
        <v>1</v>
      </c>
      <c r="AP248" s="26">
        <f t="shared" si="400"/>
        <v>0</v>
      </c>
      <c r="AQ248" s="26">
        <f t="shared" si="401"/>
        <v>1.1833766020690093E-189</v>
      </c>
      <c r="AR248" s="26">
        <f t="shared" si="349"/>
        <v>3.0316851149407343E-163</v>
      </c>
      <c r="AS248" s="26">
        <f t="shared" si="350"/>
        <v>1</v>
      </c>
      <c r="AT248" s="26">
        <f t="shared" si="383"/>
        <v>0</v>
      </c>
      <c r="AU248" s="26">
        <f t="shared" si="351"/>
        <v>3.0316851149407343E-163</v>
      </c>
      <c r="AV248" s="26">
        <f t="shared" si="352"/>
        <v>1</v>
      </c>
      <c r="AW248" s="26">
        <f t="shared" si="402"/>
        <v>0</v>
      </c>
      <c r="AX248" s="26">
        <f t="shared" si="403"/>
        <v>3.0316851149407343E-163</v>
      </c>
      <c r="AY248" s="26">
        <f t="shared" si="353"/>
        <v>1.9448172632452826E-139</v>
      </c>
      <c r="AZ248" s="26">
        <f t="shared" si="354"/>
        <v>1</v>
      </c>
      <c r="BA248" s="26">
        <f t="shared" si="384"/>
        <v>0</v>
      </c>
      <c r="BB248" s="26">
        <f t="shared" si="355"/>
        <v>1.9448172632452826E-139</v>
      </c>
      <c r="BC248" s="26">
        <f t="shared" si="356"/>
        <v>1</v>
      </c>
      <c r="BD248" s="26">
        <f t="shared" si="404"/>
        <v>0</v>
      </c>
      <c r="BE248" s="26">
        <f t="shared" si="405"/>
        <v>1.9448172632452826E-139</v>
      </c>
      <c r="BF248" s="26">
        <f t="shared" si="357"/>
        <v>1.1500594200225006E-110</v>
      </c>
      <c r="BG248" s="26">
        <f t="shared" si="358"/>
        <v>1</v>
      </c>
      <c r="BH248" s="26">
        <f t="shared" si="385"/>
        <v>0</v>
      </c>
      <c r="BI248" s="26">
        <f t="shared" si="359"/>
        <v>1.1500594200225006E-110</v>
      </c>
      <c r="BJ248" s="26">
        <f t="shared" si="360"/>
        <v>1</v>
      </c>
      <c r="BK248" s="26">
        <f t="shared" si="406"/>
        <v>0</v>
      </c>
      <c r="BL248" s="26">
        <f t="shared" si="407"/>
        <v>1.1500594200225006E-110</v>
      </c>
      <c r="BM248" s="26">
        <f t="shared" si="361"/>
        <v>1.150312502183041E-84</v>
      </c>
      <c r="BN248" s="26">
        <f t="shared" si="362"/>
        <v>1</v>
      </c>
      <c r="BO248" s="26">
        <f t="shared" si="386"/>
        <v>0</v>
      </c>
      <c r="BP248" s="26">
        <f t="shared" si="363"/>
        <v>1.150312502183041E-84</v>
      </c>
      <c r="BQ248" s="26">
        <f t="shared" si="364"/>
        <v>1</v>
      </c>
      <c r="BR248" s="26">
        <f t="shared" si="408"/>
        <v>0</v>
      </c>
      <c r="BS248" s="26">
        <f t="shared" si="409"/>
        <v>1.150312502183041E-84</v>
      </c>
      <c r="BT248" s="26">
        <f t="shared" si="365"/>
        <v>5.4690366785878107E-58</v>
      </c>
      <c r="BU248" s="26">
        <f t="shared" si="366"/>
        <v>1</v>
      </c>
      <c r="BV248" s="26">
        <f t="shared" si="387"/>
        <v>0</v>
      </c>
      <c r="BW248" s="26">
        <f t="shared" si="367"/>
        <v>5.4690366785878107E-58</v>
      </c>
      <c r="BX248" s="26">
        <f t="shared" si="368"/>
        <v>1</v>
      </c>
      <c r="BY248" s="26">
        <f t="shared" si="410"/>
        <v>0</v>
      </c>
      <c r="BZ248" s="26">
        <f t="shared" si="411"/>
        <v>5.4690366785878107E-58</v>
      </c>
      <c r="CA248" s="26">
        <f t="shared" si="369"/>
        <v>2.9173114652370134E-40</v>
      </c>
      <c r="CB248" s="26">
        <f t="shared" si="370"/>
        <v>1</v>
      </c>
      <c r="CC248" s="26">
        <f t="shared" si="388"/>
        <v>0</v>
      </c>
      <c r="CD248" s="26">
        <f t="shared" si="371"/>
        <v>2.9173114652370134E-40</v>
      </c>
      <c r="CE248" s="26">
        <f t="shared" si="372"/>
        <v>1</v>
      </c>
      <c r="CF248" s="26">
        <f t="shared" si="412"/>
        <v>0</v>
      </c>
      <c r="CG248" s="26">
        <f t="shared" si="413"/>
        <v>2.9173114652370134E-40</v>
      </c>
      <c r="CH248" s="26">
        <f t="shared" si="373"/>
        <v>7.4034762022955097E-28</v>
      </c>
      <c r="CI248" s="26">
        <f t="shared" si="374"/>
        <v>1</v>
      </c>
      <c r="CJ248" s="26">
        <f t="shared" si="389"/>
        <v>0</v>
      </c>
      <c r="CK248" s="26">
        <f t="shared" si="375"/>
        <v>7.4034762022955097E-28</v>
      </c>
      <c r="CL248" s="26">
        <f t="shared" si="376"/>
        <v>1</v>
      </c>
      <c r="CM248" s="26">
        <f t="shared" si="414"/>
        <v>0</v>
      </c>
      <c r="CN248" s="26">
        <f t="shared" si="415"/>
        <v>7.4034762022955097E-28</v>
      </c>
    </row>
    <row r="249" spans="1:92" x14ac:dyDescent="0.25">
      <c r="A249" s="38">
        <v>243</v>
      </c>
      <c r="B249" s="26">
        <f t="shared" si="325"/>
        <v>0</v>
      </c>
      <c r="C249" s="26">
        <f t="shared" si="326"/>
        <v>1</v>
      </c>
      <c r="D249" s="26">
        <f t="shared" si="377"/>
        <v>0</v>
      </c>
      <c r="E249" s="26">
        <f t="shared" si="327"/>
        <v>0</v>
      </c>
      <c r="F249" s="26">
        <f t="shared" si="328"/>
        <v>1</v>
      </c>
      <c r="G249" s="26">
        <f t="shared" si="390"/>
        <v>0</v>
      </c>
      <c r="H249" s="26">
        <f t="shared" si="391"/>
        <v>0</v>
      </c>
      <c r="I249" s="26">
        <f t="shared" si="329"/>
        <v>0</v>
      </c>
      <c r="J249" s="26">
        <f t="shared" si="330"/>
        <v>1</v>
      </c>
      <c r="K249" s="26">
        <f t="shared" si="378"/>
        <v>0</v>
      </c>
      <c r="L249" s="26">
        <f t="shared" si="331"/>
        <v>0</v>
      </c>
      <c r="M249" s="26">
        <f t="shared" si="332"/>
        <v>1</v>
      </c>
      <c r="N249" s="26">
        <f t="shared" si="392"/>
        <v>0</v>
      </c>
      <c r="O249" s="26">
        <f t="shared" si="393"/>
        <v>0</v>
      </c>
      <c r="P249" s="26">
        <f t="shared" si="333"/>
        <v>0</v>
      </c>
      <c r="Q249" s="26">
        <f t="shared" si="334"/>
        <v>1</v>
      </c>
      <c r="R249" s="26">
        <f t="shared" si="379"/>
        <v>0</v>
      </c>
      <c r="S249" s="26">
        <f t="shared" si="335"/>
        <v>0</v>
      </c>
      <c r="T249" s="26">
        <f t="shared" si="336"/>
        <v>1</v>
      </c>
      <c r="U249" s="26">
        <f t="shared" si="394"/>
        <v>0</v>
      </c>
      <c r="V249" s="26">
        <f t="shared" si="395"/>
        <v>0</v>
      </c>
      <c r="W249" s="26">
        <f t="shared" si="337"/>
        <v>3.6137238528011043E-274</v>
      </c>
      <c r="X249" s="26">
        <f t="shared" si="338"/>
        <v>1</v>
      </c>
      <c r="Y249" s="26">
        <f t="shared" si="380"/>
        <v>0</v>
      </c>
      <c r="Z249" s="26">
        <f t="shared" si="339"/>
        <v>3.6137238528011043E-274</v>
      </c>
      <c r="AA249" s="26">
        <f t="shared" si="340"/>
        <v>1</v>
      </c>
      <c r="AB249" s="26">
        <f t="shared" si="396"/>
        <v>0</v>
      </c>
      <c r="AC249" s="26">
        <f t="shared" si="397"/>
        <v>3.6137238528011043E-274</v>
      </c>
      <c r="AD249" s="26">
        <f t="shared" si="341"/>
        <v>3.3141778064350386E-228</v>
      </c>
      <c r="AE249" s="26">
        <f t="shared" si="342"/>
        <v>1</v>
      </c>
      <c r="AF249" s="26">
        <f t="shared" si="381"/>
        <v>0</v>
      </c>
      <c r="AG249" s="26">
        <f t="shared" si="343"/>
        <v>3.3141778064350386E-228</v>
      </c>
      <c r="AH249" s="26">
        <f t="shared" si="344"/>
        <v>1</v>
      </c>
      <c r="AI249" s="26">
        <f t="shared" si="398"/>
        <v>0</v>
      </c>
      <c r="AJ249" s="26">
        <f t="shared" si="399"/>
        <v>3.3141778064350386E-228</v>
      </c>
      <c r="AK249" s="26">
        <f t="shared" si="345"/>
        <v>7.7917800959284352E-191</v>
      </c>
      <c r="AL249" s="26">
        <f t="shared" si="346"/>
        <v>1</v>
      </c>
      <c r="AM249" s="26">
        <f t="shared" si="382"/>
        <v>0</v>
      </c>
      <c r="AN249" s="26">
        <f t="shared" si="347"/>
        <v>7.7917800959284352E-191</v>
      </c>
      <c r="AO249" s="26">
        <f t="shared" si="348"/>
        <v>1</v>
      </c>
      <c r="AP249" s="26">
        <f t="shared" si="400"/>
        <v>0</v>
      </c>
      <c r="AQ249" s="26">
        <f t="shared" si="401"/>
        <v>7.7917800959284352E-191</v>
      </c>
      <c r="AR249" s="26">
        <f t="shared" si="349"/>
        <v>2.6199747906898657E-164</v>
      </c>
      <c r="AS249" s="26">
        <f t="shared" si="350"/>
        <v>1</v>
      </c>
      <c r="AT249" s="26">
        <f t="shared" si="383"/>
        <v>0</v>
      </c>
      <c r="AU249" s="26">
        <f t="shared" si="351"/>
        <v>2.6199747906898657E-164</v>
      </c>
      <c r="AV249" s="26">
        <f t="shared" si="352"/>
        <v>1</v>
      </c>
      <c r="AW249" s="26">
        <f t="shared" si="402"/>
        <v>0</v>
      </c>
      <c r="AX249" s="26">
        <f t="shared" si="403"/>
        <v>2.6199747906898657E-164</v>
      </c>
      <c r="AY249" s="26">
        <f t="shared" si="353"/>
        <v>2.1609080702728501E-140</v>
      </c>
      <c r="AZ249" s="26">
        <f t="shared" si="354"/>
        <v>1</v>
      </c>
      <c r="BA249" s="26">
        <f t="shared" si="384"/>
        <v>0</v>
      </c>
      <c r="BB249" s="26">
        <f t="shared" si="355"/>
        <v>2.1609080702728501E-140</v>
      </c>
      <c r="BC249" s="26">
        <f t="shared" si="356"/>
        <v>1</v>
      </c>
      <c r="BD249" s="26">
        <f t="shared" si="404"/>
        <v>0</v>
      </c>
      <c r="BE249" s="26">
        <f t="shared" si="405"/>
        <v>2.1609080702728501E-140</v>
      </c>
      <c r="BF249" s="26">
        <f t="shared" si="357"/>
        <v>1.7511192815156622E-111</v>
      </c>
      <c r="BG249" s="26">
        <f t="shared" si="358"/>
        <v>1</v>
      </c>
      <c r="BH249" s="26">
        <f t="shared" si="385"/>
        <v>0</v>
      </c>
      <c r="BI249" s="26">
        <f t="shared" si="359"/>
        <v>1.7511192815156622E-111</v>
      </c>
      <c r="BJ249" s="26">
        <f t="shared" si="360"/>
        <v>1</v>
      </c>
      <c r="BK249" s="26">
        <f t="shared" si="406"/>
        <v>0</v>
      </c>
      <c r="BL249" s="26">
        <f t="shared" si="407"/>
        <v>1.7511192815156622E-111</v>
      </c>
      <c r="BM249" s="26">
        <f t="shared" si="361"/>
        <v>2.3668981526399091E-85</v>
      </c>
      <c r="BN249" s="26">
        <f t="shared" si="362"/>
        <v>1</v>
      </c>
      <c r="BO249" s="26">
        <f t="shared" si="386"/>
        <v>0</v>
      </c>
      <c r="BP249" s="26">
        <f t="shared" si="363"/>
        <v>2.3668981526399091E-85</v>
      </c>
      <c r="BQ249" s="26">
        <f t="shared" si="364"/>
        <v>1</v>
      </c>
      <c r="BR249" s="26">
        <f t="shared" si="408"/>
        <v>0</v>
      </c>
      <c r="BS249" s="26">
        <f t="shared" si="409"/>
        <v>2.3668981526399091E-85</v>
      </c>
      <c r="BT249" s="26">
        <f t="shared" si="365"/>
        <v>1.5754426646136983E-58</v>
      </c>
      <c r="BU249" s="26">
        <f t="shared" si="366"/>
        <v>1</v>
      </c>
      <c r="BV249" s="26">
        <f t="shared" si="387"/>
        <v>0</v>
      </c>
      <c r="BW249" s="26">
        <f t="shared" si="367"/>
        <v>1.5754426646136983E-58</v>
      </c>
      <c r="BX249" s="26">
        <f t="shared" si="368"/>
        <v>1</v>
      </c>
      <c r="BY249" s="26">
        <f t="shared" si="410"/>
        <v>0</v>
      </c>
      <c r="BZ249" s="26">
        <f t="shared" si="411"/>
        <v>1.5754426646136983E-58</v>
      </c>
      <c r="CA249" s="26">
        <f t="shared" si="369"/>
        <v>1.0804857278655714E-40</v>
      </c>
      <c r="CB249" s="26">
        <f t="shared" si="370"/>
        <v>1</v>
      </c>
      <c r="CC249" s="26">
        <f t="shared" si="388"/>
        <v>0</v>
      </c>
      <c r="CD249" s="26">
        <f t="shared" si="371"/>
        <v>1.0804857278655714E-40</v>
      </c>
      <c r="CE249" s="26">
        <f t="shared" si="372"/>
        <v>1</v>
      </c>
      <c r="CF249" s="26">
        <f t="shared" si="412"/>
        <v>0</v>
      </c>
      <c r="CG249" s="26">
        <f t="shared" si="413"/>
        <v>1.0804857278655714E-40</v>
      </c>
      <c r="CH249" s="26">
        <f t="shared" si="373"/>
        <v>3.3513678281997169E-28</v>
      </c>
      <c r="CI249" s="26">
        <f t="shared" si="374"/>
        <v>1</v>
      </c>
      <c r="CJ249" s="26">
        <f t="shared" si="389"/>
        <v>0</v>
      </c>
      <c r="CK249" s="26">
        <f t="shared" si="375"/>
        <v>3.3513678281997169E-28</v>
      </c>
      <c r="CL249" s="26">
        <f t="shared" si="376"/>
        <v>1</v>
      </c>
      <c r="CM249" s="26">
        <f t="shared" si="414"/>
        <v>0</v>
      </c>
      <c r="CN249" s="26">
        <f t="shared" si="415"/>
        <v>3.3513678281997169E-28</v>
      </c>
    </row>
    <row r="250" spans="1:92" x14ac:dyDescent="0.25">
      <c r="A250" s="38">
        <v>244</v>
      </c>
      <c r="B250" s="26">
        <f t="shared" si="325"/>
        <v>0</v>
      </c>
      <c r="C250" s="26">
        <f t="shared" si="326"/>
        <v>1</v>
      </c>
      <c r="D250" s="26">
        <f t="shared" si="377"/>
        <v>0</v>
      </c>
      <c r="E250" s="26">
        <f t="shared" si="327"/>
        <v>0</v>
      </c>
      <c r="F250" s="26">
        <f t="shared" si="328"/>
        <v>1</v>
      </c>
      <c r="G250" s="26">
        <f t="shared" si="390"/>
        <v>0</v>
      </c>
      <c r="H250" s="26">
        <f t="shared" si="391"/>
        <v>0</v>
      </c>
      <c r="I250" s="26">
        <f t="shared" si="329"/>
        <v>0</v>
      </c>
      <c r="J250" s="26">
        <f t="shared" si="330"/>
        <v>1</v>
      </c>
      <c r="K250" s="26">
        <f t="shared" si="378"/>
        <v>0</v>
      </c>
      <c r="L250" s="26">
        <f t="shared" si="331"/>
        <v>0</v>
      </c>
      <c r="M250" s="26">
        <f t="shared" si="332"/>
        <v>1</v>
      </c>
      <c r="N250" s="26">
        <f t="shared" si="392"/>
        <v>0</v>
      </c>
      <c r="O250" s="26">
        <f t="shared" si="393"/>
        <v>0</v>
      </c>
      <c r="P250" s="26">
        <f t="shared" si="333"/>
        <v>0</v>
      </c>
      <c r="Q250" s="26">
        <f t="shared" si="334"/>
        <v>1</v>
      </c>
      <c r="R250" s="26">
        <f t="shared" si="379"/>
        <v>0</v>
      </c>
      <c r="S250" s="26">
        <f t="shared" si="335"/>
        <v>0</v>
      </c>
      <c r="T250" s="26">
        <f t="shared" si="336"/>
        <v>1</v>
      </c>
      <c r="U250" s="26">
        <f t="shared" si="394"/>
        <v>0</v>
      </c>
      <c r="V250" s="26">
        <f t="shared" si="395"/>
        <v>0</v>
      </c>
      <c r="W250" s="26">
        <f t="shared" si="337"/>
        <v>1.036724056131366E-275</v>
      </c>
      <c r="X250" s="26">
        <f t="shared" si="338"/>
        <v>1</v>
      </c>
      <c r="Y250" s="26">
        <f t="shared" si="380"/>
        <v>0</v>
      </c>
      <c r="Z250" s="26">
        <f t="shared" si="339"/>
        <v>1.036724056131366E-275</v>
      </c>
      <c r="AA250" s="26">
        <f t="shared" si="340"/>
        <v>1</v>
      </c>
      <c r="AB250" s="26">
        <f t="shared" si="396"/>
        <v>0</v>
      </c>
      <c r="AC250" s="26">
        <f t="shared" si="397"/>
        <v>1.036724056131366E-275</v>
      </c>
      <c r="AD250" s="26">
        <f t="shared" si="341"/>
        <v>1.4940965520812069E-229</v>
      </c>
      <c r="AE250" s="26">
        <f t="shared" si="342"/>
        <v>1</v>
      </c>
      <c r="AF250" s="26">
        <f t="shared" si="381"/>
        <v>0</v>
      </c>
      <c r="AG250" s="26">
        <f t="shared" si="343"/>
        <v>1.4940965520812069E-229</v>
      </c>
      <c r="AH250" s="26">
        <f t="shared" si="344"/>
        <v>1</v>
      </c>
      <c r="AI250" s="26">
        <f t="shared" si="398"/>
        <v>0</v>
      </c>
      <c r="AJ250" s="26">
        <f t="shared" si="399"/>
        <v>1.4940965520812069E-229</v>
      </c>
      <c r="AK250" s="26">
        <f t="shared" si="345"/>
        <v>5.1093639973300643E-192</v>
      </c>
      <c r="AL250" s="26">
        <f t="shared" si="346"/>
        <v>1</v>
      </c>
      <c r="AM250" s="26">
        <f t="shared" si="382"/>
        <v>0</v>
      </c>
      <c r="AN250" s="26">
        <f t="shared" si="347"/>
        <v>5.1093639973300643E-192</v>
      </c>
      <c r="AO250" s="26">
        <f t="shared" si="348"/>
        <v>1</v>
      </c>
      <c r="AP250" s="26">
        <f t="shared" si="400"/>
        <v>0</v>
      </c>
      <c r="AQ250" s="26">
        <f t="shared" si="401"/>
        <v>5.1093639973300643E-192</v>
      </c>
      <c r="AR250" s="26">
        <f t="shared" si="349"/>
        <v>2.2548963362492554E-165</v>
      </c>
      <c r="AS250" s="26">
        <f t="shared" si="350"/>
        <v>1</v>
      </c>
      <c r="AT250" s="26">
        <f t="shared" si="383"/>
        <v>0</v>
      </c>
      <c r="AU250" s="26">
        <f t="shared" si="351"/>
        <v>2.2548963362492554E-165</v>
      </c>
      <c r="AV250" s="26">
        <f t="shared" si="352"/>
        <v>1</v>
      </c>
      <c r="AW250" s="26">
        <f t="shared" si="402"/>
        <v>0</v>
      </c>
      <c r="AX250" s="26">
        <f t="shared" si="403"/>
        <v>2.2548963362492554E-165</v>
      </c>
      <c r="AY250" s="26">
        <f t="shared" si="353"/>
        <v>2.3911687662856056E-141</v>
      </c>
      <c r="AZ250" s="26">
        <f t="shared" si="354"/>
        <v>1</v>
      </c>
      <c r="BA250" s="26">
        <f t="shared" si="384"/>
        <v>0</v>
      </c>
      <c r="BB250" s="26">
        <f t="shared" si="355"/>
        <v>2.3911687662856056E-141</v>
      </c>
      <c r="BC250" s="26">
        <f t="shared" si="356"/>
        <v>1</v>
      </c>
      <c r="BD250" s="26">
        <f t="shared" si="404"/>
        <v>0</v>
      </c>
      <c r="BE250" s="26">
        <f t="shared" si="405"/>
        <v>2.3911687662856056E-141</v>
      </c>
      <c r="BF250" s="26">
        <f t="shared" si="357"/>
        <v>2.6553857957412187E-112</v>
      </c>
      <c r="BG250" s="26">
        <f t="shared" si="358"/>
        <v>1</v>
      </c>
      <c r="BH250" s="26">
        <f t="shared" si="385"/>
        <v>0</v>
      </c>
      <c r="BI250" s="26">
        <f t="shared" si="359"/>
        <v>2.6553857957412187E-112</v>
      </c>
      <c r="BJ250" s="26">
        <f t="shared" si="360"/>
        <v>1</v>
      </c>
      <c r="BK250" s="26">
        <f t="shared" si="406"/>
        <v>0</v>
      </c>
      <c r="BL250" s="26">
        <f t="shared" si="407"/>
        <v>2.6553857957412187E-112</v>
      </c>
      <c r="BM250" s="26">
        <f t="shared" si="361"/>
        <v>4.8502011324590521E-86</v>
      </c>
      <c r="BN250" s="26">
        <f t="shared" si="362"/>
        <v>1</v>
      </c>
      <c r="BO250" s="26">
        <f t="shared" si="386"/>
        <v>0</v>
      </c>
      <c r="BP250" s="26">
        <f t="shared" si="363"/>
        <v>4.8502011324590521E-86</v>
      </c>
      <c r="BQ250" s="26">
        <f t="shared" si="364"/>
        <v>1</v>
      </c>
      <c r="BR250" s="26">
        <f t="shared" si="408"/>
        <v>0</v>
      </c>
      <c r="BS250" s="26">
        <f t="shared" si="409"/>
        <v>4.8502011324590521E-86</v>
      </c>
      <c r="BT250" s="26">
        <f t="shared" si="365"/>
        <v>4.5197125624167748E-59</v>
      </c>
      <c r="BU250" s="26">
        <f t="shared" si="366"/>
        <v>1</v>
      </c>
      <c r="BV250" s="26">
        <f t="shared" si="387"/>
        <v>0</v>
      </c>
      <c r="BW250" s="26">
        <f t="shared" si="367"/>
        <v>4.5197125624167748E-59</v>
      </c>
      <c r="BX250" s="26">
        <f t="shared" si="368"/>
        <v>1</v>
      </c>
      <c r="BY250" s="26">
        <f t="shared" si="410"/>
        <v>0</v>
      </c>
      <c r="BZ250" s="26">
        <f t="shared" si="411"/>
        <v>4.5197125624167748E-59</v>
      </c>
      <c r="CA250" s="26">
        <f t="shared" si="369"/>
        <v>3.9853981765532061E-41</v>
      </c>
      <c r="CB250" s="26">
        <f t="shared" si="370"/>
        <v>1</v>
      </c>
      <c r="CC250" s="26">
        <f t="shared" si="388"/>
        <v>0</v>
      </c>
      <c r="CD250" s="26">
        <f t="shared" si="371"/>
        <v>3.9853981765532061E-41</v>
      </c>
      <c r="CE250" s="26">
        <f t="shared" si="372"/>
        <v>1</v>
      </c>
      <c r="CF250" s="26">
        <f t="shared" si="412"/>
        <v>0</v>
      </c>
      <c r="CG250" s="26">
        <f t="shared" si="413"/>
        <v>3.9853981765532061E-41</v>
      </c>
      <c r="CH250" s="26">
        <f t="shared" si="373"/>
        <v>1.5108625454998433E-28</v>
      </c>
      <c r="CI250" s="26">
        <f t="shared" si="374"/>
        <v>1</v>
      </c>
      <c r="CJ250" s="26">
        <f t="shared" si="389"/>
        <v>0</v>
      </c>
      <c r="CK250" s="26">
        <f t="shared" si="375"/>
        <v>1.5108625454998433E-28</v>
      </c>
      <c r="CL250" s="26">
        <f t="shared" si="376"/>
        <v>1</v>
      </c>
      <c r="CM250" s="26">
        <f t="shared" si="414"/>
        <v>0</v>
      </c>
      <c r="CN250" s="26">
        <f t="shared" si="415"/>
        <v>1.5108625454998433E-28</v>
      </c>
    </row>
    <row r="251" spans="1:92" x14ac:dyDescent="0.25">
      <c r="A251" s="38">
        <v>245</v>
      </c>
      <c r="B251" s="26">
        <f t="shared" si="325"/>
        <v>0</v>
      </c>
      <c r="C251" s="26">
        <f t="shared" si="326"/>
        <v>1</v>
      </c>
      <c r="D251" s="26">
        <f t="shared" si="377"/>
        <v>0</v>
      </c>
      <c r="E251" s="26">
        <f t="shared" si="327"/>
        <v>0</v>
      </c>
      <c r="F251" s="26">
        <f t="shared" si="328"/>
        <v>1</v>
      </c>
      <c r="G251" s="26">
        <f t="shared" si="390"/>
        <v>0</v>
      </c>
      <c r="H251" s="26">
        <f t="shared" si="391"/>
        <v>0</v>
      </c>
      <c r="I251" s="26">
        <f t="shared" si="329"/>
        <v>0</v>
      </c>
      <c r="J251" s="26">
        <f t="shared" si="330"/>
        <v>1</v>
      </c>
      <c r="K251" s="26">
        <f t="shared" si="378"/>
        <v>0</v>
      </c>
      <c r="L251" s="26">
        <f t="shared" si="331"/>
        <v>0</v>
      </c>
      <c r="M251" s="26">
        <f t="shared" si="332"/>
        <v>1</v>
      </c>
      <c r="N251" s="26">
        <f t="shared" si="392"/>
        <v>0</v>
      </c>
      <c r="O251" s="26">
        <f t="shared" si="393"/>
        <v>0</v>
      </c>
      <c r="P251" s="26">
        <f t="shared" si="333"/>
        <v>0</v>
      </c>
      <c r="Q251" s="26">
        <f t="shared" si="334"/>
        <v>1</v>
      </c>
      <c r="R251" s="26">
        <f t="shared" si="379"/>
        <v>0</v>
      </c>
      <c r="S251" s="26">
        <f t="shared" si="335"/>
        <v>0</v>
      </c>
      <c r="T251" s="26">
        <f t="shared" si="336"/>
        <v>1</v>
      </c>
      <c r="U251" s="26">
        <f t="shared" si="394"/>
        <v>0</v>
      </c>
      <c r="V251" s="26">
        <f t="shared" si="395"/>
        <v>0</v>
      </c>
      <c r="W251" s="26">
        <f t="shared" si="337"/>
        <v>2.9620687318041842E-277</v>
      </c>
      <c r="X251" s="26">
        <f t="shared" si="338"/>
        <v>1</v>
      </c>
      <c r="Y251" s="26">
        <f t="shared" si="380"/>
        <v>0</v>
      </c>
      <c r="Z251" s="26">
        <f t="shared" si="339"/>
        <v>2.9620687318041842E-277</v>
      </c>
      <c r="AA251" s="26">
        <f t="shared" si="340"/>
        <v>1</v>
      </c>
      <c r="AB251" s="26">
        <f t="shared" si="396"/>
        <v>0</v>
      </c>
      <c r="AC251" s="26">
        <f t="shared" si="397"/>
        <v>2.9620687318041842E-277</v>
      </c>
      <c r="AD251" s="26">
        <f t="shared" si="341"/>
        <v>6.7081886011822324E-231</v>
      </c>
      <c r="AE251" s="26">
        <f t="shared" si="342"/>
        <v>1</v>
      </c>
      <c r="AF251" s="26">
        <f t="shared" si="381"/>
        <v>0</v>
      </c>
      <c r="AG251" s="26">
        <f t="shared" si="343"/>
        <v>6.7081886011822324E-231</v>
      </c>
      <c r="AH251" s="26">
        <f t="shared" si="344"/>
        <v>1</v>
      </c>
      <c r="AI251" s="26">
        <f t="shared" si="398"/>
        <v>0</v>
      </c>
      <c r="AJ251" s="26">
        <f t="shared" si="399"/>
        <v>6.7081886011822324E-231</v>
      </c>
      <c r="AK251" s="26">
        <f t="shared" si="345"/>
        <v>3.3367275084600978E-193</v>
      </c>
      <c r="AL251" s="26">
        <f t="shared" si="346"/>
        <v>1</v>
      </c>
      <c r="AM251" s="26">
        <f t="shared" si="382"/>
        <v>0</v>
      </c>
      <c r="AN251" s="26">
        <f t="shared" si="347"/>
        <v>3.3367275084600978E-193</v>
      </c>
      <c r="AO251" s="26">
        <f t="shared" si="348"/>
        <v>1</v>
      </c>
      <c r="AP251" s="26">
        <f t="shared" si="400"/>
        <v>0</v>
      </c>
      <c r="AQ251" s="26">
        <f t="shared" si="401"/>
        <v>3.3367275084600978E-193</v>
      </c>
      <c r="AR251" s="26">
        <f t="shared" si="349"/>
        <v>1.9327682882137164E-166</v>
      </c>
      <c r="AS251" s="26">
        <f t="shared" si="350"/>
        <v>1</v>
      </c>
      <c r="AT251" s="26">
        <f t="shared" si="383"/>
        <v>0</v>
      </c>
      <c r="AU251" s="26">
        <f t="shared" si="351"/>
        <v>1.9327682882137164E-166</v>
      </c>
      <c r="AV251" s="26">
        <f t="shared" si="352"/>
        <v>1</v>
      </c>
      <c r="AW251" s="26">
        <f t="shared" si="402"/>
        <v>0</v>
      </c>
      <c r="AX251" s="26">
        <f t="shared" si="403"/>
        <v>1.9327682882137164E-166</v>
      </c>
      <c r="AY251" s="26">
        <f t="shared" si="353"/>
        <v>2.6351655791717249E-142</v>
      </c>
      <c r="AZ251" s="26">
        <f t="shared" si="354"/>
        <v>1</v>
      </c>
      <c r="BA251" s="26">
        <f t="shared" si="384"/>
        <v>0</v>
      </c>
      <c r="BB251" s="26">
        <f t="shared" si="355"/>
        <v>2.6351655791717249E-142</v>
      </c>
      <c r="BC251" s="26">
        <f t="shared" si="356"/>
        <v>1</v>
      </c>
      <c r="BD251" s="26">
        <f t="shared" si="404"/>
        <v>0</v>
      </c>
      <c r="BE251" s="26">
        <f t="shared" si="405"/>
        <v>2.6351655791717249E-142</v>
      </c>
      <c r="BF251" s="26">
        <f t="shared" si="357"/>
        <v>4.0101744670374242E-113</v>
      </c>
      <c r="BG251" s="26">
        <f t="shared" si="358"/>
        <v>1</v>
      </c>
      <c r="BH251" s="26">
        <f t="shared" si="385"/>
        <v>0</v>
      </c>
      <c r="BI251" s="26">
        <f t="shared" si="359"/>
        <v>4.0101744670374242E-113</v>
      </c>
      <c r="BJ251" s="26">
        <f t="shared" si="360"/>
        <v>1</v>
      </c>
      <c r="BK251" s="26">
        <f t="shared" si="406"/>
        <v>0</v>
      </c>
      <c r="BL251" s="26">
        <f t="shared" si="407"/>
        <v>4.0101744670374242E-113</v>
      </c>
      <c r="BM251" s="26">
        <f t="shared" si="361"/>
        <v>9.8983696580794956E-87</v>
      </c>
      <c r="BN251" s="26">
        <f t="shared" si="362"/>
        <v>1</v>
      </c>
      <c r="BO251" s="26">
        <f t="shared" si="386"/>
        <v>0</v>
      </c>
      <c r="BP251" s="26">
        <f t="shared" si="363"/>
        <v>9.8983696580794956E-87</v>
      </c>
      <c r="BQ251" s="26">
        <f t="shared" si="364"/>
        <v>1</v>
      </c>
      <c r="BR251" s="26">
        <f t="shared" si="408"/>
        <v>0</v>
      </c>
      <c r="BS251" s="26">
        <f t="shared" si="409"/>
        <v>9.8983696580794956E-87</v>
      </c>
      <c r="BT251" s="26">
        <f t="shared" si="365"/>
        <v>1.2913464464046828E-59</v>
      </c>
      <c r="BU251" s="26">
        <f t="shared" si="366"/>
        <v>1</v>
      </c>
      <c r="BV251" s="26">
        <f t="shared" si="387"/>
        <v>0</v>
      </c>
      <c r="BW251" s="26">
        <f t="shared" si="367"/>
        <v>1.2913464464046828E-59</v>
      </c>
      <c r="BX251" s="26">
        <f t="shared" si="368"/>
        <v>1</v>
      </c>
      <c r="BY251" s="26">
        <f t="shared" si="410"/>
        <v>0</v>
      </c>
      <c r="BZ251" s="26">
        <f t="shared" si="411"/>
        <v>1.2913464464046828E-59</v>
      </c>
      <c r="CA251" s="26">
        <f t="shared" si="369"/>
        <v>1.4640238199583628E-41</v>
      </c>
      <c r="CB251" s="26">
        <f t="shared" si="370"/>
        <v>1</v>
      </c>
      <c r="CC251" s="26">
        <f t="shared" si="388"/>
        <v>0</v>
      </c>
      <c r="CD251" s="26">
        <f t="shared" si="371"/>
        <v>1.4640238199583628E-41</v>
      </c>
      <c r="CE251" s="26">
        <f t="shared" si="372"/>
        <v>1</v>
      </c>
      <c r="CF251" s="26">
        <f t="shared" si="412"/>
        <v>0</v>
      </c>
      <c r="CG251" s="26">
        <f t="shared" si="413"/>
        <v>1.4640238199583628E-41</v>
      </c>
      <c r="CH251" s="26">
        <f t="shared" si="373"/>
        <v>6.7834644899996824E-29</v>
      </c>
      <c r="CI251" s="26">
        <f t="shared" si="374"/>
        <v>1</v>
      </c>
      <c r="CJ251" s="26">
        <f t="shared" si="389"/>
        <v>0</v>
      </c>
      <c r="CK251" s="26">
        <f t="shared" si="375"/>
        <v>6.7834644899996824E-29</v>
      </c>
      <c r="CL251" s="26">
        <f t="shared" si="376"/>
        <v>1</v>
      </c>
      <c r="CM251" s="26">
        <f t="shared" si="414"/>
        <v>0</v>
      </c>
      <c r="CN251" s="26">
        <f t="shared" si="415"/>
        <v>6.7834644899996824E-29</v>
      </c>
    </row>
    <row r="252" spans="1:92" x14ac:dyDescent="0.25">
      <c r="A252" s="38">
        <v>246</v>
      </c>
      <c r="B252" s="26">
        <f t="shared" si="325"/>
        <v>0</v>
      </c>
      <c r="C252" s="26">
        <f t="shared" si="326"/>
        <v>1</v>
      </c>
      <c r="D252" s="26">
        <f t="shared" si="377"/>
        <v>0</v>
      </c>
      <c r="E252" s="26">
        <f t="shared" si="327"/>
        <v>0</v>
      </c>
      <c r="F252" s="26">
        <f t="shared" si="328"/>
        <v>1</v>
      </c>
      <c r="G252" s="26">
        <f t="shared" si="390"/>
        <v>0</v>
      </c>
      <c r="H252" s="26">
        <f t="shared" si="391"/>
        <v>0</v>
      </c>
      <c r="I252" s="26">
        <f t="shared" si="329"/>
        <v>0</v>
      </c>
      <c r="J252" s="26">
        <f t="shared" si="330"/>
        <v>1</v>
      </c>
      <c r="K252" s="26">
        <f t="shared" si="378"/>
        <v>0</v>
      </c>
      <c r="L252" s="26">
        <f t="shared" si="331"/>
        <v>0</v>
      </c>
      <c r="M252" s="26">
        <f t="shared" si="332"/>
        <v>1</v>
      </c>
      <c r="N252" s="26">
        <f t="shared" si="392"/>
        <v>0</v>
      </c>
      <c r="O252" s="26">
        <f t="shared" si="393"/>
        <v>0</v>
      </c>
      <c r="P252" s="26">
        <f t="shared" si="333"/>
        <v>0</v>
      </c>
      <c r="Q252" s="26">
        <f t="shared" si="334"/>
        <v>1</v>
      </c>
      <c r="R252" s="26">
        <f t="shared" si="379"/>
        <v>0</v>
      </c>
      <c r="S252" s="26">
        <f t="shared" si="335"/>
        <v>0</v>
      </c>
      <c r="T252" s="26">
        <f t="shared" si="336"/>
        <v>1</v>
      </c>
      <c r="U252" s="26">
        <f t="shared" si="394"/>
        <v>0</v>
      </c>
      <c r="V252" s="26">
        <f t="shared" si="395"/>
        <v>0</v>
      </c>
      <c r="W252" s="26">
        <f t="shared" si="337"/>
        <v>8.4286508628569117E-279</v>
      </c>
      <c r="X252" s="26">
        <f t="shared" si="338"/>
        <v>1</v>
      </c>
      <c r="Y252" s="26">
        <f t="shared" si="380"/>
        <v>0</v>
      </c>
      <c r="Z252" s="26">
        <f t="shared" si="339"/>
        <v>8.4286508628569117E-279</v>
      </c>
      <c r="AA252" s="26">
        <f t="shared" si="340"/>
        <v>1</v>
      </c>
      <c r="AB252" s="26">
        <f t="shared" si="396"/>
        <v>0</v>
      </c>
      <c r="AC252" s="26">
        <f t="shared" si="397"/>
        <v>8.4286508628569117E-279</v>
      </c>
      <c r="AD252" s="26">
        <f t="shared" si="341"/>
        <v>2.9995965289836962E-232</v>
      </c>
      <c r="AE252" s="26">
        <f t="shared" si="342"/>
        <v>1</v>
      </c>
      <c r="AF252" s="26">
        <f t="shared" si="381"/>
        <v>0</v>
      </c>
      <c r="AG252" s="26">
        <f t="shared" si="343"/>
        <v>2.9995965289836962E-232</v>
      </c>
      <c r="AH252" s="26">
        <f t="shared" si="344"/>
        <v>1</v>
      </c>
      <c r="AI252" s="26">
        <f t="shared" si="398"/>
        <v>0</v>
      </c>
      <c r="AJ252" s="26">
        <f t="shared" si="399"/>
        <v>2.9995965289836962E-232</v>
      </c>
      <c r="AK252" s="26">
        <f t="shared" si="345"/>
        <v>2.1702292737952321E-194</v>
      </c>
      <c r="AL252" s="26">
        <f t="shared" si="346"/>
        <v>1</v>
      </c>
      <c r="AM252" s="26">
        <f t="shared" si="382"/>
        <v>0</v>
      </c>
      <c r="AN252" s="26">
        <f t="shared" si="347"/>
        <v>2.1702292737952321E-194</v>
      </c>
      <c r="AO252" s="26">
        <f t="shared" si="348"/>
        <v>1</v>
      </c>
      <c r="AP252" s="26">
        <f t="shared" si="400"/>
        <v>0</v>
      </c>
      <c r="AQ252" s="26">
        <f t="shared" si="401"/>
        <v>2.1702292737952321E-194</v>
      </c>
      <c r="AR252" s="26">
        <f t="shared" si="349"/>
        <v>1.6499241484750173E-167</v>
      </c>
      <c r="AS252" s="26">
        <f t="shared" si="350"/>
        <v>1</v>
      </c>
      <c r="AT252" s="26">
        <f t="shared" si="383"/>
        <v>0</v>
      </c>
      <c r="AU252" s="26">
        <f t="shared" si="351"/>
        <v>1.6499241484750173E-167</v>
      </c>
      <c r="AV252" s="26">
        <f t="shared" si="352"/>
        <v>1</v>
      </c>
      <c r="AW252" s="26">
        <f t="shared" si="402"/>
        <v>0</v>
      </c>
      <c r="AX252" s="26">
        <f t="shared" si="403"/>
        <v>1.6499241484750173E-167</v>
      </c>
      <c r="AY252" s="26">
        <f t="shared" si="353"/>
        <v>2.8922549039688224E-143</v>
      </c>
      <c r="AZ252" s="26">
        <f t="shared" si="354"/>
        <v>1</v>
      </c>
      <c r="BA252" s="26">
        <f t="shared" si="384"/>
        <v>0</v>
      </c>
      <c r="BB252" s="26">
        <f t="shared" si="355"/>
        <v>2.8922549039688224E-143</v>
      </c>
      <c r="BC252" s="26">
        <f t="shared" si="356"/>
        <v>1</v>
      </c>
      <c r="BD252" s="26">
        <f t="shared" si="404"/>
        <v>0</v>
      </c>
      <c r="BE252" s="26">
        <f t="shared" si="405"/>
        <v>2.8922549039688224E-143</v>
      </c>
      <c r="BF252" s="26">
        <f t="shared" si="357"/>
        <v>6.0315632227801295E-114</v>
      </c>
      <c r="BG252" s="26">
        <f t="shared" si="358"/>
        <v>1</v>
      </c>
      <c r="BH252" s="26">
        <f t="shared" si="385"/>
        <v>0</v>
      </c>
      <c r="BI252" s="26">
        <f t="shared" si="359"/>
        <v>6.0315632227801295E-114</v>
      </c>
      <c r="BJ252" s="26">
        <f t="shared" si="360"/>
        <v>1</v>
      </c>
      <c r="BK252" s="26">
        <f t="shared" si="406"/>
        <v>0</v>
      </c>
      <c r="BL252" s="26">
        <f t="shared" si="407"/>
        <v>6.0315632227801295E-114</v>
      </c>
      <c r="BM252" s="26">
        <f t="shared" si="361"/>
        <v>2.0118637516421602E-87</v>
      </c>
      <c r="BN252" s="26">
        <f t="shared" si="362"/>
        <v>1</v>
      </c>
      <c r="BO252" s="26">
        <f t="shared" si="386"/>
        <v>0</v>
      </c>
      <c r="BP252" s="26">
        <f t="shared" si="363"/>
        <v>2.0118637516421602E-87</v>
      </c>
      <c r="BQ252" s="26">
        <f t="shared" si="364"/>
        <v>1</v>
      </c>
      <c r="BR252" s="26">
        <f t="shared" si="408"/>
        <v>0</v>
      </c>
      <c r="BS252" s="26">
        <f t="shared" si="409"/>
        <v>2.0118637516421602E-87</v>
      </c>
      <c r="BT252" s="26">
        <f t="shared" si="365"/>
        <v>3.674563058875268E-60</v>
      </c>
      <c r="BU252" s="26">
        <f t="shared" si="366"/>
        <v>1</v>
      </c>
      <c r="BV252" s="26">
        <f t="shared" si="387"/>
        <v>0</v>
      </c>
      <c r="BW252" s="26">
        <f t="shared" si="367"/>
        <v>3.674563058875268E-60</v>
      </c>
      <c r="BX252" s="26">
        <f t="shared" si="368"/>
        <v>1</v>
      </c>
      <c r="BY252" s="26">
        <f t="shared" si="410"/>
        <v>0</v>
      </c>
      <c r="BZ252" s="26">
        <f t="shared" si="411"/>
        <v>3.674563058875268E-60</v>
      </c>
      <c r="CA252" s="26">
        <f t="shared" si="369"/>
        <v>5.3561847071648181E-42</v>
      </c>
      <c r="CB252" s="26">
        <f t="shared" si="370"/>
        <v>1</v>
      </c>
      <c r="CC252" s="26">
        <f t="shared" si="388"/>
        <v>0</v>
      </c>
      <c r="CD252" s="26">
        <f t="shared" si="371"/>
        <v>5.3561847071648181E-42</v>
      </c>
      <c r="CE252" s="26">
        <f t="shared" si="372"/>
        <v>1</v>
      </c>
      <c r="CF252" s="26">
        <f t="shared" si="412"/>
        <v>0</v>
      </c>
      <c r="CG252" s="26">
        <f t="shared" si="413"/>
        <v>5.3561847071648181E-42</v>
      </c>
      <c r="CH252" s="26">
        <f t="shared" si="373"/>
        <v>3.0332564792680195E-29</v>
      </c>
      <c r="CI252" s="26">
        <f t="shared" si="374"/>
        <v>1</v>
      </c>
      <c r="CJ252" s="26">
        <f t="shared" si="389"/>
        <v>0</v>
      </c>
      <c r="CK252" s="26">
        <f t="shared" si="375"/>
        <v>3.0332564792680195E-29</v>
      </c>
      <c r="CL252" s="26">
        <f t="shared" si="376"/>
        <v>1</v>
      </c>
      <c r="CM252" s="26">
        <f t="shared" si="414"/>
        <v>0</v>
      </c>
      <c r="CN252" s="26">
        <f t="shared" si="415"/>
        <v>3.0332564792680195E-29</v>
      </c>
    </row>
    <row r="253" spans="1:92" x14ac:dyDescent="0.25">
      <c r="A253" s="38">
        <v>247</v>
      </c>
      <c r="B253" s="26">
        <f t="shared" si="325"/>
        <v>0</v>
      </c>
      <c r="C253" s="26">
        <f t="shared" si="326"/>
        <v>1</v>
      </c>
      <c r="D253" s="26">
        <f t="shared" si="377"/>
        <v>0</v>
      </c>
      <c r="E253" s="26">
        <f t="shared" si="327"/>
        <v>0</v>
      </c>
      <c r="F253" s="26">
        <f t="shared" si="328"/>
        <v>1</v>
      </c>
      <c r="G253" s="26">
        <f t="shared" si="390"/>
        <v>0</v>
      </c>
      <c r="H253" s="26">
        <f t="shared" si="391"/>
        <v>0</v>
      </c>
      <c r="I253" s="26">
        <f t="shared" si="329"/>
        <v>0</v>
      </c>
      <c r="J253" s="26">
        <f t="shared" si="330"/>
        <v>1</v>
      </c>
      <c r="K253" s="26">
        <f t="shared" si="378"/>
        <v>0</v>
      </c>
      <c r="L253" s="26">
        <f t="shared" si="331"/>
        <v>0</v>
      </c>
      <c r="M253" s="26">
        <f t="shared" si="332"/>
        <v>1</v>
      </c>
      <c r="N253" s="26">
        <f t="shared" si="392"/>
        <v>0</v>
      </c>
      <c r="O253" s="26">
        <f t="shared" si="393"/>
        <v>0</v>
      </c>
      <c r="P253" s="26">
        <f t="shared" si="333"/>
        <v>0</v>
      </c>
      <c r="Q253" s="26">
        <f t="shared" si="334"/>
        <v>1</v>
      </c>
      <c r="R253" s="26">
        <f t="shared" si="379"/>
        <v>0</v>
      </c>
      <c r="S253" s="26">
        <f t="shared" si="335"/>
        <v>0</v>
      </c>
      <c r="T253" s="26">
        <f t="shared" si="336"/>
        <v>1</v>
      </c>
      <c r="U253" s="26">
        <f t="shared" si="394"/>
        <v>0</v>
      </c>
      <c r="V253" s="26">
        <f t="shared" si="395"/>
        <v>0</v>
      </c>
      <c r="W253" s="26">
        <f t="shared" si="337"/>
        <v>2.3886864793520876E-280</v>
      </c>
      <c r="X253" s="26">
        <f t="shared" si="338"/>
        <v>1</v>
      </c>
      <c r="Y253" s="26">
        <f t="shared" si="380"/>
        <v>0</v>
      </c>
      <c r="Z253" s="26">
        <f t="shared" si="339"/>
        <v>2.3886864793520876E-280</v>
      </c>
      <c r="AA253" s="26">
        <f t="shared" si="340"/>
        <v>1</v>
      </c>
      <c r="AB253" s="26">
        <f t="shared" si="396"/>
        <v>0</v>
      </c>
      <c r="AC253" s="26">
        <f t="shared" si="397"/>
        <v>2.3886864793520876E-280</v>
      </c>
      <c r="AD253" s="26">
        <f t="shared" si="341"/>
        <v>1.335852705215351E-233</v>
      </c>
      <c r="AE253" s="26">
        <f t="shared" si="342"/>
        <v>1</v>
      </c>
      <c r="AF253" s="26">
        <f t="shared" si="381"/>
        <v>0</v>
      </c>
      <c r="AG253" s="26">
        <f t="shared" si="343"/>
        <v>1.335852705215351E-233</v>
      </c>
      <c r="AH253" s="26">
        <f t="shared" si="344"/>
        <v>1</v>
      </c>
      <c r="AI253" s="26">
        <f t="shared" si="398"/>
        <v>0</v>
      </c>
      <c r="AJ253" s="26">
        <f t="shared" si="399"/>
        <v>1.335852705215351E-233</v>
      </c>
      <c r="AK253" s="26">
        <f t="shared" si="345"/>
        <v>1.4058165336326134E-195</v>
      </c>
      <c r="AL253" s="26">
        <f t="shared" si="346"/>
        <v>1</v>
      </c>
      <c r="AM253" s="26">
        <f t="shared" si="382"/>
        <v>0</v>
      </c>
      <c r="AN253" s="26">
        <f t="shared" si="347"/>
        <v>1.4058165336326134E-195</v>
      </c>
      <c r="AO253" s="26">
        <f t="shared" si="348"/>
        <v>1</v>
      </c>
      <c r="AP253" s="26">
        <f t="shared" si="400"/>
        <v>0</v>
      </c>
      <c r="AQ253" s="26">
        <f t="shared" si="401"/>
        <v>1.4058165336326134E-195</v>
      </c>
      <c r="AR253" s="26">
        <f t="shared" si="349"/>
        <v>1.4027695189463245E-168</v>
      </c>
      <c r="AS253" s="26">
        <f t="shared" si="350"/>
        <v>1</v>
      </c>
      <c r="AT253" s="26">
        <f t="shared" si="383"/>
        <v>0</v>
      </c>
      <c r="AU253" s="26">
        <f t="shared" si="351"/>
        <v>1.4027695189463245E-168</v>
      </c>
      <c r="AV253" s="26">
        <f t="shared" si="352"/>
        <v>1</v>
      </c>
      <c r="AW253" s="26">
        <f t="shared" si="402"/>
        <v>0</v>
      </c>
      <c r="AX253" s="26">
        <f t="shared" si="403"/>
        <v>1.4027695189463245E-168</v>
      </c>
      <c r="AY253" s="26">
        <f t="shared" si="353"/>
        <v>3.1615741865245653E-144</v>
      </c>
      <c r="AZ253" s="26">
        <f t="shared" si="354"/>
        <v>1</v>
      </c>
      <c r="BA253" s="26">
        <f t="shared" si="384"/>
        <v>0</v>
      </c>
      <c r="BB253" s="26">
        <f t="shared" si="355"/>
        <v>3.1615741865245653E-144</v>
      </c>
      <c r="BC253" s="26">
        <f t="shared" si="356"/>
        <v>1</v>
      </c>
      <c r="BD253" s="26">
        <f t="shared" si="404"/>
        <v>0</v>
      </c>
      <c r="BE253" s="26">
        <f t="shared" si="405"/>
        <v>3.1615741865245653E-144</v>
      </c>
      <c r="BF253" s="26">
        <f t="shared" si="357"/>
        <v>9.0351351920194957E-115</v>
      </c>
      <c r="BG253" s="26">
        <f t="shared" si="358"/>
        <v>1</v>
      </c>
      <c r="BH253" s="26">
        <f t="shared" si="385"/>
        <v>0</v>
      </c>
      <c r="BI253" s="26">
        <f t="shared" si="359"/>
        <v>9.0351351920194957E-115</v>
      </c>
      <c r="BJ253" s="26">
        <f t="shared" si="360"/>
        <v>1</v>
      </c>
      <c r="BK253" s="26">
        <f t="shared" si="406"/>
        <v>0</v>
      </c>
      <c r="BL253" s="26">
        <f t="shared" si="407"/>
        <v>9.0351351920194957E-115</v>
      </c>
      <c r="BM253" s="26">
        <f t="shared" si="361"/>
        <v>4.0725986875347204E-88</v>
      </c>
      <c r="BN253" s="26">
        <f t="shared" si="362"/>
        <v>1</v>
      </c>
      <c r="BO253" s="26">
        <f t="shared" si="386"/>
        <v>0</v>
      </c>
      <c r="BP253" s="26">
        <f t="shared" si="363"/>
        <v>4.0725986875347204E-88</v>
      </c>
      <c r="BQ253" s="26">
        <f t="shared" si="364"/>
        <v>1</v>
      </c>
      <c r="BR253" s="26">
        <f t="shared" si="408"/>
        <v>0</v>
      </c>
      <c r="BS253" s="26">
        <f t="shared" si="409"/>
        <v>4.0725986875347204E-88</v>
      </c>
      <c r="BT253" s="26">
        <f t="shared" si="365"/>
        <v>1.0413741462399421E-60</v>
      </c>
      <c r="BU253" s="26">
        <f t="shared" si="366"/>
        <v>1</v>
      </c>
      <c r="BV253" s="26">
        <f t="shared" si="387"/>
        <v>0</v>
      </c>
      <c r="BW253" s="26">
        <f t="shared" si="367"/>
        <v>1.0413741462399421E-60</v>
      </c>
      <c r="BX253" s="26">
        <f t="shared" si="368"/>
        <v>1</v>
      </c>
      <c r="BY253" s="26">
        <f t="shared" si="410"/>
        <v>0</v>
      </c>
      <c r="BZ253" s="26">
        <f t="shared" si="411"/>
        <v>1.0413741462399421E-60</v>
      </c>
      <c r="CA253" s="26">
        <f t="shared" si="369"/>
        <v>1.9516462495741748E-42</v>
      </c>
      <c r="CB253" s="26">
        <f t="shared" si="370"/>
        <v>1</v>
      </c>
      <c r="CC253" s="26">
        <f t="shared" si="388"/>
        <v>0</v>
      </c>
      <c r="CD253" s="26">
        <f t="shared" si="371"/>
        <v>1.9516462495741748E-42</v>
      </c>
      <c r="CE253" s="26">
        <f t="shared" si="372"/>
        <v>1</v>
      </c>
      <c r="CF253" s="26">
        <f t="shared" si="412"/>
        <v>0</v>
      </c>
      <c r="CG253" s="26">
        <f t="shared" si="413"/>
        <v>1.9516462495741748E-42</v>
      </c>
      <c r="CH253" s="26">
        <f t="shared" si="373"/>
        <v>1.3508429664756297E-29</v>
      </c>
      <c r="CI253" s="26">
        <f t="shared" si="374"/>
        <v>1</v>
      </c>
      <c r="CJ253" s="26">
        <f t="shared" si="389"/>
        <v>0</v>
      </c>
      <c r="CK253" s="26">
        <f t="shared" si="375"/>
        <v>1.3508429664756297E-29</v>
      </c>
      <c r="CL253" s="26">
        <f t="shared" si="376"/>
        <v>1</v>
      </c>
      <c r="CM253" s="26">
        <f t="shared" si="414"/>
        <v>0</v>
      </c>
      <c r="CN253" s="26">
        <f t="shared" si="415"/>
        <v>1.3508429664756297E-29</v>
      </c>
    </row>
    <row r="254" spans="1:92" x14ac:dyDescent="0.25">
      <c r="A254" s="38">
        <v>248</v>
      </c>
      <c r="B254" s="26">
        <f t="shared" si="325"/>
        <v>0</v>
      </c>
      <c r="C254" s="26">
        <f t="shared" si="326"/>
        <v>1</v>
      </c>
      <c r="D254" s="26">
        <f t="shared" si="377"/>
        <v>0</v>
      </c>
      <c r="E254" s="26">
        <f t="shared" si="327"/>
        <v>0</v>
      </c>
      <c r="F254" s="26">
        <f t="shared" si="328"/>
        <v>1</v>
      </c>
      <c r="G254" s="26">
        <f t="shared" si="390"/>
        <v>0</v>
      </c>
      <c r="H254" s="26">
        <f t="shared" si="391"/>
        <v>0</v>
      </c>
      <c r="I254" s="26">
        <f t="shared" si="329"/>
        <v>0</v>
      </c>
      <c r="J254" s="26">
        <f t="shared" si="330"/>
        <v>1</v>
      </c>
      <c r="K254" s="26">
        <f t="shared" si="378"/>
        <v>0</v>
      </c>
      <c r="L254" s="26">
        <f t="shared" si="331"/>
        <v>0</v>
      </c>
      <c r="M254" s="26">
        <f t="shared" si="332"/>
        <v>1</v>
      </c>
      <c r="N254" s="26">
        <f t="shared" si="392"/>
        <v>0</v>
      </c>
      <c r="O254" s="26">
        <f t="shared" si="393"/>
        <v>0</v>
      </c>
      <c r="P254" s="26">
        <f t="shared" si="333"/>
        <v>0</v>
      </c>
      <c r="Q254" s="26">
        <f t="shared" si="334"/>
        <v>1</v>
      </c>
      <c r="R254" s="26">
        <f t="shared" si="379"/>
        <v>0</v>
      </c>
      <c r="S254" s="26">
        <f t="shared" si="335"/>
        <v>0</v>
      </c>
      <c r="T254" s="26">
        <f t="shared" si="336"/>
        <v>1</v>
      </c>
      <c r="U254" s="26">
        <f t="shared" si="394"/>
        <v>0</v>
      </c>
      <c r="V254" s="26">
        <f t="shared" si="395"/>
        <v>0</v>
      </c>
      <c r="W254" s="26">
        <f t="shared" si="337"/>
        <v>6.7422602239776471E-282</v>
      </c>
      <c r="X254" s="26">
        <f t="shared" si="338"/>
        <v>1</v>
      </c>
      <c r="Y254" s="26">
        <f t="shared" si="380"/>
        <v>0</v>
      </c>
      <c r="Z254" s="26">
        <f t="shared" si="339"/>
        <v>6.7422602239776471E-282</v>
      </c>
      <c r="AA254" s="26">
        <f t="shared" si="340"/>
        <v>1</v>
      </c>
      <c r="AB254" s="26">
        <f t="shared" si="396"/>
        <v>0</v>
      </c>
      <c r="AC254" s="26">
        <f t="shared" si="397"/>
        <v>6.7422602239776471E-282</v>
      </c>
      <c r="AD254" s="26">
        <f t="shared" si="341"/>
        <v>5.9251531279712142E-235</v>
      </c>
      <c r="AE254" s="26">
        <f t="shared" si="342"/>
        <v>1</v>
      </c>
      <c r="AF254" s="26">
        <f t="shared" si="381"/>
        <v>0</v>
      </c>
      <c r="AG254" s="26">
        <f t="shared" si="343"/>
        <v>5.9251531279712142E-235</v>
      </c>
      <c r="AH254" s="26">
        <f t="shared" si="344"/>
        <v>1</v>
      </c>
      <c r="AI254" s="26">
        <f t="shared" si="398"/>
        <v>0</v>
      </c>
      <c r="AJ254" s="26">
        <f t="shared" si="399"/>
        <v>5.9251531279712142E-235</v>
      </c>
      <c r="AK254" s="26">
        <f t="shared" si="345"/>
        <v>9.0697840879520478E-197</v>
      </c>
      <c r="AL254" s="26">
        <f t="shared" si="346"/>
        <v>1</v>
      </c>
      <c r="AM254" s="26">
        <f t="shared" si="382"/>
        <v>0</v>
      </c>
      <c r="AN254" s="26">
        <f t="shared" si="347"/>
        <v>9.0697840879520478E-197</v>
      </c>
      <c r="AO254" s="26">
        <f t="shared" si="348"/>
        <v>1</v>
      </c>
      <c r="AP254" s="26">
        <f t="shared" si="400"/>
        <v>0</v>
      </c>
      <c r="AQ254" s="26">
        <f t="shared" si="401"/>
        <v>9.0697840879520478E-197</v>
      </c>
      <c r="AR254" s="26">
        <f t="shared" si="349"/>
        <v>1.1878290281400268E-169</v>
      </c>
      <c r="AS254" s="26">
        <f t="shared" si="350"/>
        <v>1</v>
      </c>
      <c r="AT254" s="26">
        <f t="shared" si="383"/>
        <v>0</v>
      </c>
      <c r="AU254" s="26">
        <f t="shared" si="351"/>
        <v>1.1878290281400268E-169</v>
      </c>
      <c r="AV254" s="26">
        <f t="shared" si="352"/>
        <v>1</v>
      </c>
      <c r="AW254" s="26">
        <f t="shared" si="402"/>
        <v>0</v>
      </c>
      <c r="AX254" s="26">
        <f t="shared" si="403"/>
        <v>1.1878290281400268E-169</v>
      </c>
      <c r="AY254" s="26">
        <f t="shared" si="353"/>
        <v>3.4420364127489422E-145</v>
      </c>
      <c r="AZ254" s="26">
        <f t="shared" si="354"/>
        <v>1</v>
      </c>
      <c r="BA254" s="26">
        <f t="shared" si="384"/>
        <v>0</v>
      </c>
      <c r="BB254" s="26">
        <f t="shared" si="355"/>
        <v>3.4420364127489422E-145</v>
      </c>
      <c r="BC254" s="26">
        <f t="shared" si="356"/>
        <v>1</v>
      </c>
      <c r="BD254" s="26">
        <f t="shared" si="404"/>
        <v>0</v>
      </c>
      <c r="BE254" s="26">
        <f t="shared" si="405"/>
        <v>3.4420364127489422E-145</v>
      </c>
      <c r="BF254" s="26">
        <f t="shared" si="357"/>
        <v>1.3479838794544307E-115</v>
      </c>
      <c r="BG254" s="26">
        <f t="shared" si="358"/>
        <v>1</v>
      </c>
      <c r="BH254" s="26">
        <f t="shared" si="385"/>
        <v>0</v>
      </c>
      <c r="BI254" s="26">
        <f t="shared" si="359"/>
        <v>1.3479838794544307E-115</v>
      </c>
      <c r="BJ254" s="26">
        <f t="shared" si="360"/>
        <v>1</v>
      </c>
      <c r="BK254" s="26">
        <f t="shared" si="406"/>
        <v>0</v>
      </c>
      <c r="BL254" s="26">
        <f t="shared" si="407"/>
        <v>1.3479838794544307E-115</v>
      </c>
      <c r="BM254" s="26">
        <f t="shared" si="361"/>
        <v>8.2108844506752704E-89</v>
      </c>
      <c r="BN254" s="26">
        <f t="shared" si="362"/>
        <v>1</v>
      </c>
      <c r="BO254" s="26">
        <f t="shared" si="386"/>
        <v>0</v>
      </c>
      <c r="BP254" s="26">
        <f t="shared" si="363"/>
        <v>8.2108844506752704E-89</v>
      </c>
      <c r="BQ254" s="26">
        <f t="shared" si="364"/>
        <v>1</v>
      </c>
      <c r="BR254" s="26">
        <f t="shared" si="408"/>
        <v>0</v>
      </c>
      <c r="BS254" s="26">
        <f t="shared" si="409"/>
        <v>8.2108844506752704E-89</v>
      </c>
      <c r="BT254" s="26">
        <f t="shared" si="365"/>
        <v>2.9393625095483543E-61</v>
      </c>
      <c r="BU254" s="26">
        <f t="shared" si="366"/>
        <v>1</v>
      </c>
      <c r="BV254" s="26">
        <f t="shared" si="387"/>
        <v>0</v>
      </c>
      <c r="BW254" s="26">
        <f t="shared" si="367"/>
        <v>2.9393625095483543E-61</v>
      </c>
      <c r="BX254" s="26">
        <f t="shared" si="368"/>
        <v>1</v>
      </c>
      <c r="BY254" s="26">
        <f t="shared" si="410"/>
        <v>0</v>
      </c>
      <c r="BZ254" s="26">
        <f t="shared" si="411"/>
        <v>2.9393625095483543E-61</v>
      </c>
      <c r="CA254" s="26">
        <f t="shared" si="369"/>
        <v>7.0825871960357314E-43</v>
      </c>
      <c r="CB254" s="26">
        <f t="shared" si="370"/>
        <v>1</v>
      </c>
      <c r="CC254" s="26">
        <f t="shared" si="388"/>
        <v>0</v>
      </c>
      <c r="CD254" s="26">
        <f t="shared" si="371"/>
        <v>7.0825871960357314E-43</v>
      </c>
      <c r="CE254" s="26">
        <f t="shared" si="372"/>
        <v>1</v>
      </c>
      <c r="CF254" s="26">
        <f t="shared" si="412"/>
        <v>0</v>
      </c>
      <c r="CG254" s="26">
        <f t="shared" si="413"/>
        <v>7.0825871960357314E-43</v>
      </c>
      <c r="CH254" s="26">
        <f t="shared" si="373"/>
        <v>5.9916421900130542E-30</v>
      </c>
      <c r="CI254" s="26">
        <f t="shared" si="374"/>
        <v>1</v>
      </c>
      <c r="CJ254" s="26">
        <f t="shared" si="389"/>
        <v>0</v>
      </c>
      <c r="CK254" s="26">
        <f t="shared" si="375"/>
        <v>5.9916421900130542E-30</v>
      </c>
      <c r="CL254" s="26">
        <f t="shared" si="376"/>
        <v>1</v>
      </c>
      <c r="CM254" s="26">
        <f t="shared" si="414"/>
        <v>0</v>
      </c>
      <c r="CN254" s="26">
        <f t="shared" si="415"/>
        <v>5.9916421900130542E-30</v>
      </c>
    </row>
    <row r="255" spans="1:92" x14ac:dyDescent="0.25">
      <c r="A255" s="38">
        <v>249</v>
      </c>
      <c r="B255" s="26">
        <f t="shared" si="325"/>
        <v>0</v>
      </c>
      <c r="C255" s="26">
        <f t="shared" si="326"/>
        <v>1</v>
      </c>
      <c r="D255" s="26">
        <f t="shared" si="377"/>
        <v>0</v>
      </c>
      <c r="E255" s="26">
        <f t="shared" si="327"/>
        <v>0</v>
      </c>
      <c r="F255" s="26">
        <f t="shared" si="328"/>
        <v>1</v>
      </c>
      <c r="G255" s="26">
        <f t="shared" si="390"/>
        <v>0</v>
      </c>
      <c r="H255" s="26">
        <f t="shared" si="391"/>
        <v>0</v>
      </c>
      <c r="I255" s="26">
        <f t="shared" si="329"/>
        <v>0</v>
      </c>
      <c r="J255" s="26">
        <f t="shared" si="330"/>
        <v>1</v>
      </c>
      <c r="K255" s="26">
        <f t="shared" si="378"/>
        <v>0</v>
      </c>
      <c r="L255" s="26">
        <f t="shared" si="331"/>
        <v>0</v>
      </c>
      <c r="M255" s="26">
        <f t="shared" si="332"/>
        <v>1</v>
      </c>
      <c r="N255" s="26">
        <f t="shared" si="392"/>
        <v>0</v>
      </c>
      <c r="O255" s="26">
        <f t="shared" si="393"/>
        <v>0</v>
      </c>
      <c r="P255" s="26">
        <f t="shared" si="333"/>
        <v>0</v>
      </c>
      <c r="Q255" s="26">
        <f t="shared" si="334"/>
        <v>1</v>
      </c>
      <c r="R255" s="26">
        <f t="shared" si="379"/>
        <v>0</v>
      </c>
      <c r="S255" s="26">
        <f t="shared" si="335"/>
        <v>0</v>
      </c>
      <c r="T255" s="26">
        <f t="shared" si="336"/>
        <v>1</v>
      </c>
      <c r="U255" s="26">
        <f t="shared" si="394"/>
        <v>0</v>
      </c>
      <c r="V255" s="26">
        <f t="shared" si="395"/>
        <v>0</v>
      </c>
      <c r="W255" s="26">
        <f t="shared" si="337"/>
        <v>1.8954145207970361E-283</v>
      </c>
      <c r="X255" s="26">
        <f t="shared" si="338"/>
        <v>1</v>
      </c>
      <c r="Y255" s="26">
        <f t="shared" si="380"/>
        <v>0</v>
      </c>
      <c r="Z255" s="26">
        <f t="shared" si="339"/>
        <v>1.8954145207970361E-283</v>
      </c>
      <c r="AA255" s="26">
        <f t="shared" si="340"/>
        <v>1</v>
      </c>
      <c r="AB255" s="26">
        <f t="shared" si="396"/>
        <v>0</v>
      </c>
      <c r="AC255" s="26">
        <f t="shared" si="397"/>
        <v>1.8954145207970361E-283</v>
      </c>
      <c r="AD255" s="26">
        <f t="shared" si="341"/>
        <v>2.617537526413097E-236</v>
      </c>
      <c r="AE255" s="26">
        <f t="shared" si="342"/>
        <v>1</v>
      </c>
      <c r="AF255" s="26">
        <f t="shared" si="381"/>
        <v>0</v>
      </c>
      <c r="AG255" s="26">
        <f t="shared" si="343"/>
        <v>2.617537526413097E-236</v>
      </c>
      <c r="AH255" s="26">
        <f t="shared" si="344"/>
        <v>1</v>
      </c>
      <c r="AI255" s="26">
        <f t="shared" si="398"/>
        <v>0</v>
      </c>
      <c r="AJ255" s="26">
        <f t="shared" si="399"/>
        <v>2.617537526413097E-236</v>
      </c>
      <c r="AK255" s="26">
        <f t="shared" si="345"/>
        <v>5.8279737111340006E-198</v>
      </c>
      <c r="AL255" s="26">
        <f t="shared" si="346"/>
        <v>1</v>
      </c>
      <c r="AM255" s="26">
        <f t="shared" si="382"/>
        <v>0</v>
      </c>
      <c r="AN255" s="26">
        <f t="shared" si="347"/>
        <v>5.8279737111340006E-198</v>
      </c>
      <c r="AO255" s="26">
        <f t="shared" si="348"/>
        <v>1</v>
      </c>
      <c r="AP255" s="26">
        <f t="shared" si="400"/>
        <v>0</v>
      </c>
      <c r="AQ255" s="26">
        <f t="shared" si="401"/>
        <v>5.8279737111340006E-198</v>
      </c>
      <c r="AR255" s="26">
        <f t="shared" si="349"/>
        <v>1.0017835177085106E-170</v>
      </c>
      <c r="AS255" s="26">
        <f t="shared" si="350"/>
        <v>1</v>
      </c>
      <c r="AT255" s="26">
        <f t="shared" si="383"/>
        <v>0</v>
      </c>
      <c r="AU255" s="26">
        <f t="shared" si="351"/>
        <v>1.0017835177085106E-170</v>
      </c>
      <c r="AV255" s="26">
        <f t="shared" si="352"/>
        <v>1</v>
      </c>
      <c r="AW255" s="26">
        <f t="shared" si="402"/>
        <v>0</v>
      </c>
      <c r="AX255" s="26">
        <f t="shared" si="403"/>
        <v>1.0017835177085106E-170</v>
      </c>
      <c r="AY255" s="26">
        <f t="shared" si="353"/>
        <v>3.7323286403304359E-146</v>
      </c>
      <c r="AZ255" s="26">
        <f t="shared" si="354"/>
        <v>1</v>
      </c>
      <c r="BA255" s="26">
        <f t="shared" si="384"/>
        <v>0</v>
      </c>
      <c r="BB255" s="26">
        <f t="shared" si="355"/>
        <v>3.7323286403304359E-146</v>
      </c>
      <c r="BC255" s="26">
        <f t="shared" si="356"/>
        <v>1</v>
      </c>
      <c r="BD255" s="26">
        <f t="shared" si="404"/>
        <v>0</v>
      </c>
      <c r="BE255" s="26">
        <f t="shared" si="405"/>
        <v>3.7323286403304359E-146</v>
      </c>
      <c r="BF255" s="26">
        <f t="shared" si="357"/>
        <v>2.0030282546109851E-116</v>
      </c>
      <c r="BG255" s="26">
        <f t="shared" si="358"/>
        <v>1</v>
      </c>
      <c r="BH255" s="26">
        <f t="shared" si="385"/>
        <v>0</v>
      </c>
      <c r="BI255" s="26">
        <f t="shared" si="359"/>
        <v>2.0030282546109851E-116</v>
      </c>
      <c r="BJ255" s="26">
        <f t="shared" si="360"/>
        <v>1</v>
      </c>
      <c r="BK255" s="26">
        <f t="shared" si="406"/>
        <v>0</v>
      </c>
      <c r="BL255" s="26">
        <f t="shared" si="407"/>
        <v>2.0030282546109851E-116</v>
      </c>
      <c r="BM255" s="26">
        <f t="shared" si="361"/>
        <v>1.6487719780471466E-89</v>
      </c>
      <c r="BN255" s="26">
        <f t="shared" si="362"/>
        <v>1</v>
      </c>
      <c r="BO255" s="26">
        <f t="shared" si="386"/>
        <v>0</v>
      </c>
      <c r="BP255" s="26">
        <f t="shared" si="363"/>
        <v>1.6487719780471466E-89</v>
      </c>
      <c r="BQ255" s="26">
        <f t="shared" si="364"/>
        <v>1</v>
      </c>
      <c r="BR255" s="26">
        <f t="shared" si="408"/>
        <v>0</v>
      </c>
      <c r="BS255" s="26">
        <f t="shared" si="409"/>
        <v>1.6487719780471466E-89</v>
      </c>
      <c r="BT255" s="26">
        <f t="shared" si="365"/>
        <v>8.2632680991318367E-62</v>
      </c>
      <c r="BU255" s="26">
        <f t="shared" si="366"/>
        <v>1</v>
      </c>
      <c r="BV255" s="26">
        <f t="shared" si="387"/>
        <v>0</v>
      </c>
      <c r="BW255" s="26">
        <f t="shared" si="367"/>
        <v>8.2632680991318367E-62</v>
      </c>
      <c r="BX255" s="26">
        <f t="shared" si="368"/>
        <v>1</v>
      </c>
      <c r="BY255" s="26">
        <f t="shared" si="410"/>
        <v>0</v>
      </c>
      <c r="BZ255" s="26">
        <f t="shared" si="411"/>
        <v>8.2632680991318367E-62</v>
      </c>
      <c r="CA255" s="26">
        <f t="shared" si="369"/>
        <v>2.5599712756754321E-43</v>
      </c>
      <c r="CB255" s="26">
        <f t="shared" si="370"/>
        <v>1</v>
      </c>
      <c r="CC255" s="26">
        <f t="shared" si="388"/>
        <v>0</v>
      </c>
      <c r="CD255" s="26">
        <f t="shared" si="371"/>
        <v>2.5599712756754321E-43</v>
      </c>
      <c r="CE255" s="26">
        <f t="shared" si="372"/>
        <v>1</v>
      </c>
      <c r="CF255" s="26">
        <f t="shared" si="412"/>
        <v>0</v>
      </c>
      <c r="CG255" s="26">
        <f t="shared" si="413"/>
        <v>2.5599712756754321E-43</v>
      </c>
      <c r="CH255" s="26">
        <f t="shared" si="373"/>
        <v>2.6469102044233735E-30</v>
      </c>
      <c r="CI255" s="26">
        <f t="shared" si="374"/>
        <v>1</v>
      </c>
      <c r="CJ255" s="26">
        <f t="shared" si="389"/>
        <v>0</v>
      </c>
      <c r="CK255" s="26">
        <f t="shared" si="375"/>
        <v>2.6469102044233735E-30</v>
      </c>
      <c r="CL255" s="26">
        <f t="shared" si="376"/>
        <v>1</v>
      </c>
      <c r="CM255" s="26">
        <f t="shared" si="414"/>
        <v>0</v>
      </c>
      <c r="CN255" s="26">
        <f t="shared" si="415"/>
        <v>2.6469102044233735E-30</v>
      </c>
    </row>
    <row r="256" spans="1:92" x14ac:dyDescent="0.25">
      <c r="A256" s="38">
        <v>250</v>
      </c>
      <c r="B256" s="26">
        <f t="shared" si="325"/>
        <v>0</v>
      </c>
      <c r="C256" s="26">
        <f t="shared" si="326"/>
        <v>1</v>
      </c>
      <c r="D256" s="26">
        <f t="shared" si="377"/>
        <v>0</v>
      </c>
      <c r="E256" s="26">
        <f t="shared" si="327"/>
        <v>0</v>
      </c>
      <c r="F256" s="26">
        <f t="shared" si="328"/>
        <v>1</v>
      </c>
      <c r="G256" s="26">
        <f t="shared" si="390"/>
        <v>0</v>
      </c>
      <c r="H256" s="26">
        <f t="shared" si="391"/>
        <v>0</v>
      </c>
      <c r="I256" s="26">
        <f t="shared" si="329"/>
        <v>0</v>
      </c>
      <c r="J256" s="26">
        <f t="shared" si="330"/>
        <v>1</v>
      </c>
      <c r="K256" s="26">
        <f t="shared" si="378"/>
        <v>0</v>
      </c>
      <c r="L256" s="26">
        <f t="shared" si="331"/>
        <v>0</v>
      </c>
      <c r="M256" s="26">
        <f t="shared" si="332"/>
        <v>1</v>
      </c>
      <c r="N256" s="26">
        <f t="shared" si="392"/>
        <v>0</v>
      </c>
      <c r="O256" s="26">
        <f t="shared" si="393"/>
        <v>0</v>
      </c>
      <c r="P256" s="26">
        <f t="shared" si="333"/>
        <v>0</v>
      </c>
      <c r="Q256" s="26">
        <f t="shared" si="334"/>
        <v>1</v>
      </c>
      <c r="R256" s="26">
        <f t="shared" si="379"/>
        <v>0</v>
      </c>
      <c r="S256" s="26">
        <f t="shared" si="335"/>
        <v>0</v>
      </c>
      <c r="T256" s="26">
        <f t="shared" si="336"/>
        <v>1</v>
      </c>
      <c r="U256" s="26">
        <f t="shared" si="394"/>
        <v>0</v>
      </c>
      <c r="V256" s="26">
        <f t="shared" si="395"/>
        <v>0</v>
      </c>
      <c r="W256" s="26">
        <f t="shared" si="337"/>
        <v>5.3071606582318447E-285</v>
      </c>
      <c r="X256" s="26">
        <f t="shared" si="338"/>
        <v>1</v>
      </c>
      <c r="Y256" s="26">
        <f t="shared" si="380"/>
        <v>0</v>
      </c>
      <c r="Z256" s="26">
        <f t="shared" si="339"/>
        <v>5.3071606582318447E-285</v>
      </c>
      <c r="AA256" s="26">
        <f t="shared" si="340"/>
        <v>1</v>
      </c>
      <c r="AB256" s="26">
        <f t="shared" si="396"/>
        <v>0</v>
      </c>
      <c r="AC256" s="26">
        <f t="shared" si="397"/>
        <v>5.3071606582318447E-285</v>
      </c>
      <c r="AD256" s="26">
        <f t="shared" si="341"/>
        <v>1.1517165116217774E-237</v>
      </c>
      <c r="AE256" s="26">
        <f t="shared" si="342"/>
        <v>1</v>
      </c>
      <c r="AF256" s="26">
        <f t="shared" si="381"/>
        <v>0</v>
      </c>
      <c r="AG256" s="26">
        <f t="shared" si="343"/>
        <v>1.1517165116217774E-237</v>
      </c>
      <c r="AH256" s="26">
        <f t="shared" si="344"/>
        <v>1</v>
      </c>
      <c r="AI256" s="26">
        <f t="shared" si="398"/>
        <v>0</v>
      </c>
      <c r="AJ256" s="26">
        <f t="shared" si="399"/>
        <v>1.1517165116217774E-237</v>
      </c>
      <c r="AK256" s="26">
        <f t="shared" si="345"/>
        <v>3.7299031751255374E-199</v>
      </c>
      <c r="AL256" s="26">
        <f t="shared" si="346"/>
        <v>1</v>
      </c>
      <c r="AM256" s="26">
        <f t="shared" si="382"/>
        <v>0</v>
      </c>
      <c r="AN256" s="26">
        <f t="shared" si="347"/>
        <v>3.7299031751255374E-199</v>
      </c>
      <c r="AO256" s="26">
        <f t="shared" si="348"/>
        <v>1</v>
      </c>
      <c r="AP256" s="26">
        <f t="shared" si="400"/>
        <v>0</v>
      </c>
      <c r="AQ256" s="26">
        <f t="shared" si="401"/>
        <v>3.7299031751255374E-199</v>
      </c>
      <c r="AR256" s="26">
        <f t="shared" si="349"/>
        <v>8.4149815487521761E-172</v>
      </c>
      <c r="AS256" s="26">
        <f t="shared" si="350"/>
        <v>1</v>
      </c>
      <c r="AT256" s="26">
        <f t="shared" si="383"/>
        <v>0</v>
      </c>
      <c r="AU256" s="26">
        <f t="shared" si="351"/>
        <v>8.4149815487521761E-172</v>
      </c>
      <c r="AV256" s="26">
        <f t="shared" si="352"/>
        <v>1</v>
      </c>
      <c r="AW256" s="26">
        <f t="shared" si="402"/>
        <v>0</v>
      </c>
      <c r="AX256" s="26">
        <f t="shared" si="403"/>
        <v>8.4149815487521761E-172</v>
      </c>
      <c r="AY256" s="26">
        <f t="shared" si="353"/>
        <v>4.0309149315563423E-147</v>
      </c>
      <c r="AZ256" s="26">
        <f t="shared" si="354"/>
        <v>1</v>
      </c>
      <c r="BA256" s="26">
        <f t="shared" si="384"/>
        <v>0</v>
      </c>
      <c r="BB256" s="26">
        <f t="shared" si="355"/>
        <v>4.0309149315563423E-147</v>
      </c>
      <c r="BC256" s="26">
        <f t="shared" si="356"/>
        <v>1</v>
      </c>
      <c r="BD256" s="26">
        <f t="shared" si="404"/>
        <v>0</v>
      </c>
      <c r="BE256" s="26">
        <f t="shared" si="405"/>
        <v>4.0309149315563423E-147</v>
      </c>
      <c r="BF256" s="26">
        <f t="shared" si="357"/>
        <v>2.9644818168243154E-117</v>
      </c>
      <c r="BG256" s="26">
        <f t="shared" si="358"/>
        <v>1</v>
      </c>
      <c r="BH256" s="26">
        <f t="shared" si="385"/>
        <v>0</v>
      </c>
      <c r="BI256" s="26">
        <f t="shared" si="359"/>
        <v>2.9644818168243154E-117</v>
      </c>
      <c r="BJ256" s="26">
        <f t="shared" si="360"/>
        <v>1</v>
      </c>
      <c r="BK256" s="26">
        <f t="shared" si="406"/>
        <v>0</v>
      </c>
      <c r="BL256" s="26">
        <f t="shared" si="407"/>
        <v>2.9644818168243154E-117</v>
      </c>
      <c r="BM256" s="26">
        <f t="shared" si="361"/>
        <v>3.2975439560943775E-90</v>
      </c>
      <c r="BN256" s="26">
        <f t="shared" si="362"/>
        <v>1</v>
      </c>
      <c r="BO256" s="26">
        <f t="shared" si="386"/>
        <v>0</v>
      </c>
      <c r="BP256" s="26">
        <f t="shared" si="363"/>
        <v>3.2975439560943775E-90</v>
      </c>
      <c r="BQ256" s="26">
        <f t="shared" si="364"/>
        <v>1</v>
      </c>
      <c r="BR256" s="26">
        <f t="shared" si="408"/>
        <v>0</v>
      </c>
      <c r="BS256" s="26">
        <f t="shared" si="409"/>
        <v>3.2975439560943775E-90</v>
      </c>
      <c r="BT256" s="26">
        <f t="shared" si="365"/>
        <v>2.3137150677566923E-62</v>
      </c>
      <c r="BU256" s="26">
        <f t="shared" si="366"/>
        <v>1</v>
      </c>
      <c r="BV256" s="26">
        <f t="shared" si="387"/>
        <v>0</v>
      </c>
      <c r="BW256" s="26">
        <f t="shared" si="367"/>
        <v>2.3137150677566923E-62</v>
      </c>
      <c r="BX256" s="26">
        <f t="shared" si="368"/>
        <v>1</v>
      </c>
      <c r="BY256" s="26">
        <f t="shared" si="410"/>
        <v>0</v>
      </c>
      <c r="BZ256" s="26">
        <f t="shared" si="411"/>
        <v>2.3137150677566923E-62</v>
      </c>
      <c r="CA256" s="26">
        <f t="shared" si="369"/>
        <v>9.2158965924321147E-44</v>
      </c>
      <c r="CB256" s="26">
        <f t="shared" si="370"/>
        <v>1</v>
      </c>
      <c r="CC256" s="26">
        <f t="shared" si="388"/>
        <v>0</v>
      </c>
      <c r="CD256" s="26">
        <f t="shared" si="371"/>
        <v>9.2158965924321147E-44</v>
      </c>
      <c r="CE256" s="26">
        <f t="shared" si="372"/>
        <v>1</v>
      </c>
      <c r="CF256" s="26">
        <f t="shared" si="412"/>
        <v>0</v>
      </c>
      <c r="CG256" s="26">
        <f t="shared" si="413"/>
        <v>9.2158965924321147E-44</v>
      </c>
      <c r="CH256" s="26">
        <f t="shared" si="373"/>
        <v>1.1646404899462553E-30</v>
      </c>
      <c r="CI256" s="26">
        <f t="shared" si="374"/>
        <v>1</v>
      </c>
      <c r="CJ256" s="26">
        <f t="shared" si="389"/>
        <v>0</v>
      </c>
      <c r="CK256" s="26">
        <f t="shared" si="375"/>
        <v>1.1646404899462553E-30</v>
      </c>
      <c r="CL256" s="26">
        <f t="shared" si="376"/>
        <v>1</v>
      </c>
      <c r="CM256" s="26">
        <f t="shared" si="414"/>
        <v>0</v>
      </c>
      <c r="CN256" s="26">
        <f t="shared" si="415"/>
        <v>1.1646404899462553E-30</v>
      </c>
    </row>
    <row r="257" spans="1:92" x14ac:dyDescent="0.25">
      <c r="A257" s="38">
        <v>251</v>
      </c>
      <c r="B257" s="26">
        <f t="shared" si="325"/>
        <v>0</v>
      </c>
      <c r="C257" s="26">
        <f t="shared" si="326"/>
        <v>1</v>
      </c>
      <c r="D257" s="26">
        <f t="shared" si="377"/>
        <v>0</v>
      </c>
      <c r="E257" s="26">
        <f t="shared" si="327"/>
        <v>0</v>
      </c>
      <c r="F257" s="26">
        <f t="shared" si="328"/>
        <v>1</v>
      </c>
      <c r="G257" s="26">
        <f t="shared" si="390"/>
        <v>0</v>
      </c>
      <c r="H257" s="26">
        <f t="shared" si="391"/>
        <v>0</v>
      </c>
      <c r="I257" s="26">
        <f t="shared" si="329"/>
        <v>0</v>
      </c>
      <c r="J257" s="26">
        <f t="shared" si="330"/>
        <v>1</v>
      </c>
      <c r="K257" s="26">
        <f t="shared" si="378"/>
        <v>0</v>
      </c>
      <c r="L257" s="26">
        <f t="shared" si="331"/>
        <v>0</v>
      </c>
      <c r="M257" s="26">
        <f t="shared" si="332"/>
        <v>1</v>
      </c>
      <c r="N257" s="26">
        <f t="shared" si="392"/>
        <v>0</v>
      </c>
      <c r="O257" s="26">
        <f t="shared" si="393"/>
        <v>0</v>
      </c>
      <c r="P257" s="26">
        <f t="shared" si="333"/>
        <v>0</v>
      </c>
      <c r="Q257" s="26">
        <f t="shared" si="334"/>
        <v>1</v>
      </c>
      <c r="R257" s="26">
        <f t="shared" si="379"/>
        <v>0</v>
      </c>
      <c r="S257" s="26">
        <f t="shared" si="335"/>
        <v>0</v>
      </c>
      <c r="T257" s="26">
        <f t="shared" si="336"/>
        <v>1</v>
      </c>
      <c r="U257" s="26">
        <f t="shared" si="394"/>
        <v>0</v>
      </c>
      <c r="V257" s="26">
        <f t="shared" si="395"/>
        <v>0</v>
      </c>
      <c r="W257" s="26">
        <f t="shared" si="337"/>
        <v>1.4800846457220043E-286</v>
      </c>
      <c r="X257" s="26">
        <f t="shared" si="338"/>
        <v>1</v>
      </c>
      <c r="Y257" s="26">
        <f t="shared" si="380"/>
        <v>0</v>
      </c>
      <c r="Z257" s="26">
        <f t="shared" si="339"/>
        <v>1.4800846457220043E-286</v>
      </c>
      <c r="AA257" s="26">
        <f t="shared" si="340"/>
        <v>1</v>
      </c>
      <c r="AB257" s="26">
        <f t="shared" si="396"/>
        <v>0</v>
      </c>
      <c r="AC257" s="26">
        <f t="shared" si="397"/>
        <v>1.4800846457220043E-286</v>
      </c>
      <c r="AD257" s="26">
        <f t="shared" si="341"/>
        <v>5.0473631983422965E-239</v>
      </c>
      <c r="AE257" s="26">
        <f t="shared" si="342"/>
        <v>1</v>
      </c>
      <c r="AF257" s="26">
        <f t="shared" si="381"/>
        <v>0</v>
      </c>
      <c r="AG257" s="26">
        <f t="shared" si="343"/>
        <v>5.0473631983422965E-239</v>
      </c>
      <c r="AH257" s="26">
        <f t="shared" si="344"/>
        <v>1</v>
      </c>
      <c r="AI257" s="26">
        <f t="shared" si="398"/>
        <v>0</v>
      </c>
      <c r="AJ257" s="26">
        <f t="shared" si="399"/>
        <v>5.0473631983422965E-239</v>
      </c>
      <c r="AK257" s="26">
        <f t="shared" si="345"/>
        <v>2.3776275219922641E-200</v>
      </c>
      <c r="AL257" s="26">
        <f t="shared" si="346"/>
        <v>1</v>
      </c>
      <c r="AM257" s="26">
        <f t="shared" si="382"/>
        <v>0</v>
      </c>
      <c r="AN257" s="26">
        <f t="shared" si="347"/>
        <v>2.3776275219922641E-200</v>
      </c>
      <c r="AO257" s="26">
        <f t="shared" si="348"/>
        <v>1</v>
      </c>
      <c r="AP257" s="26">
        <f t="shared" si="400"/>
        <v>0</v>
      </c>
      <c r="AQ257" s="26">
        <f t="shared" si="401"/>
        <v>2.3776275219922641E-200</v>
      </c>
      <c r="AR257" s="26">
        <f t="shared" si="349"/>
        <v>7.0404228097120428E-173</v>
      </c>
      <c r="AS257" s="26">
        <f t="shared" si="350"/>
        <v>1</v>
      </c>
      <c r="AT257" s="26">
        <f t="shared" si="383"/>
        <v>0</v>
      </c>
      <c r="AU257" s="26">
        <f t="shared" si="351"/>
        <v>7.0404228097120428E-173</v>
      </c>
      <c r="AV257" s="26">
        <f t="shared" si="352"/>
        <v>1</v>
      </c>
      <c r="AW257" s="26">
        <f t="shared" si="402"/>
        <v>0</v>
      </c>
      <c r="AX257" s="26">
        <f t="shared" si="403"/>
        <v>7.0404228097120428E-173</v>
      </c>
      <c r="AY257" s="26">
        <f t="shared" si="353"/>
        <v>4.3360439502797131E-148</v>
      </c>
      <c r="AZ257" s="26">
        <f t="shared" si="354"/>
        <v>1</v>
      </c>
      <c r="BA257" s="26">
        <f t="shared" si="384"/>
        <v>0</v>
      </c>
      <c r="BB257" s="26">
        <f t="shared" si="355"/>
        <v>4.3360439502797131E-148</v>
      </c>
      <c r="BC257" s="26">
        <f t="shared" si="356"/>
        <v>1</v>
      </c>
      <c r="BD257" s="26">
        <f t="shared" si="404"/>
        <v>0</v>
      </c>
      <c r="BE257" s="26">
        <f t="shared" si="405"/>
        <v>4.3360439502797131E-148</v>
      </c>
      <c r="BF257" s="26">
        <f t="shared" si="357"/>
        <v>4.3699532757964461E-118</v>
      </c>
      <c r="BG257" s="26">
        <f t="shared" si="358"/>
        <v>1</v>
      </c>
      <c r="BH257" s="26">
        <f t="shared" si="385"/>
        <v>0</v>
      </c>
      <c r="BI257" s="26">
        <f t="shared" si="359"/>
        <v>4.3699532757964461E-118</v>
      </c>
      <c r="BJ257" s="26">
        <f t="shared" si="360"/>
        <v>1</v>
      </c>
      <c r="BK257" s="26">
        <f t="shared" si="406"/>
        <v>0</v>
      </c>
      <c r="BL257" s="26">
        <f t="shared" si="407"/>
        <v>4.3699532757964461E-118</v>
      </c>
      <c r="BM257" s="26">
        <f t="shared" si="361"/>
        <v>6.5688126615428393E-91</v>
      </c>
      <c r="BN257" s="26">
        <f t="shared" si="362"/>
        <v>1</v>
      </c>
      <c r="BO257" s="26">
        <f t="shared" si="386"/>
        <v>0</v>
      </c>
      <c r="BP257" s="26">
        <f t="shared" si="363"/>
        <v>6.5688126615428393E-91</v>
      </c>
      <c r="BQ257" s="26">
        <f t="shared" si="364"/>
        <v>1</v>
      </c>
      <c r="BR257" s="26">
        <f t="shared" si="408"/>
        <v>0</v>
      </c>
      <c r="BS257" s="26">
        <f t="shared" si="409"/>
        <v>6.5688126615428393E-91</v>
      </c>
      <c r="BT257" s="26">
        <f t="shared" si="365"/>
        <v>6.4525918224292223E-63</v>
      </c>
      <c r="BU257" s="26">
        <f t="shared" si="366"/>
        <v>1</v>
      </c>
      <c r="BV257" s="26">
        <f t="shared" si="387"/>
        <v>0</v>
      </c>
      <c r="BW257" s="26">
        <f t="shared" si="367"/>
        <v>6.4525918224292223E-63</v>
      </c>
      <c r="BX257" s="26">
        <f t="shared" si="368"/>
        <v>1</v>
      </c>
      <c r="BY257" s="26">
        <f t="shared" si="410"/>
        <v>0</v>
      </c>
      <c r="BZ257" s="26">
        <f t="shared" si="411"/>
        <v>6.4525918224292223E-63</v>
      </c>
      <c r="CA257" s="26">
        <f t="shared" si="369"/>
        <v>3.3045047542583967E-44</v>
      </c>
      <c r="CB257" s="26">
        <f t="shared" si="370"/>
        <v>1</v>
      </c>
      <c r="CC257" s="26">
        <f t="shared" si="388"/>
        <v>0</v>
      </c>
      <c r="CD257" s="26">
        <f t="shared" si="371"/>
        <v>3.3045047542583967E-44</v>
      </c>
      <c r="CE257" s="26">
        <f t="shared" si="372"/>
        <v>1</v>
      </c>
      <c r="CF257" s="26">
        <f t="shared" si="412"/>
        <v>0</v>
      </c>
      <c r="CG257" s="26">
        <f t="shared" si="413"/>
        <v>3.3045047542583967E-44</v>
      </c>
      <c r="CH257" s="26">
        <f t="shared" si="373"/>
        <v>5.1040021471750543E-31</v>
      </c>
      <c r="CI257" s="26">
        <f t="shared" si="374"/>
        <v>1</v>
      </c>
      <c r="CJ257" s="26">
        <f t="shared" si="389"/>
        <v>0</v>
      </c>
      <c r="CK257" s="26">
        <f t="shared" si="375"/>
        <v>5.1040021471750543E-31</v>
      </c>
      <c r="CL257" s="26">
        <f t="shared" si="376"/>
        <v>1</v>
      </c>
      <c r="CM257" s="26">
        <f t="shared" si="414"/>
        <v>0</v>
      </c>
      <c r="CN257" s="26">
        <f t="shared" si="415"/>
        <v>5.1040021471750543E-31</v>
      </c>
    </row>
    <row r="258" spans="1:92" x14ac:dyDescent="0.25">
      <c r="A258" s="38">
        <v>252</v>
      </c>
      <c r="B258" s="26">
        <f t="shared" si="325"/>
        <v>0</v>
      </c>
      <c r="C258" s="26">
        <f t="shared" si="326"/>
        <v>1</v>
      </c>
      <c r="D258" s="26">
        <f t="shared" si="377"/>
        <v>0</v>
      </c>
      <c r="E258" s="26">
        <f t="shared" si="327"/>
        <v>0</v>
      </c>
      <c r="F258" s="26">
        <f t="shared" si="328"/>
        <v>1</v>
      </c>
      <c r="G258" s="26">
        <f t="shared" si="390"/>
        <v>0</v>
      </c>
      <c r="H258" s="26">
        <f t="shared" si="391"/>
        <v>0</v>
      </c>
      <c r="I258" s="26">
        <f t="shared" si="329"/>
        <v>0</v>
      </c>
      <c r="J258" s="26">
        <f t="shared" si="330"/>
        <v>1</v>
      </c>
      <c r="K258" s="26">
        <f t="shared" si="378"/>
        <v>0</v>
      </c>
      <c r="L258" s="26">
        <f t="shared" si="331"/>
        <v>0</v>
      </c>
      <c r="M258" s="26">
        <f t="shared" si="332"/>
        <v>1</v>
      </c>
      <c r="N258" s="26">
        <f t="shared" si="392"/>
        <v>0</v>
      </c>
      <c r="O258" s="26">
        <f t="shared" si="393"/>
        <v>0</v>
      </c>
      <c r="P258" s="26">
        <f t="shared" si="333"/>
        <v>0</v>
      </c>
      <c r="Q258" s="26">
        <f t="shared" si="334"/>
        <v>1</v>
      </c>
      <c r="R258" s="26">
        <f t="shared" si="379"/>
        <v>0</v>
      </c>
      <c r="S258" s="26">
        <f t="shared" si="335"/>
        <v>0</v>
      </c>
      <c r="T258" s="26">
        <f t="shared" si="336"/>
        <v>1</v>
      </c>
      <c r="U258" s="26">
        <f t="shared" si="394"/>
        <v>0</v>
      </c>
      <c r="V258" s="26">
        <f t="shared" si="395"/>
        <v>0</v>
      </c>
      <c r="W258" s="26">
        <f t="shared" si="337"/>
        <v>4.1113462381168196E-288</v>
      </c>
      <c r="X258" s="26">
        <f t="shared" si="338"/>
        <v>1</v>
      </c>
      <c r="Y258" s="26">
        <f t="shared" si="380"/>
        <v>0</v>
      </c>
      <c r="Z258" s="26">
        <f t="shared" si="339"/>
        <v>4.1113462381168196E-288</v>
      </c>
      <c r="AA258" s="26">
        <f t="shared" si="340"/>
        <v>1</v>
      </c>
      <c r="AB258" s="26">
        <f t="shared" si="396"/>
        <v>0</v>
      </c>
      <c r="AC258" s="26">
        <f t="shared" si="397"/>
        <v>4.1113462381168196E-288</v>
      </c>
      <c r="AD258" s="26">
        <f t="shared" si="341"/>
        <v>2.2032140945147893E-240</v>
      </c>
      <c r="AE258" s="26">
        <f t="shared" si="342"/>
        <v>1</v>
      </c>
      <c r="AF258" s="26">
        <f t="shared" si="381"/>
        <v>0</v>
      </c>
      <c r="AG258" s="26">
        <f t="shared" si="343"/>
        <v>2.2032140945147893E-240</v>
      </c>
      <c r="AH258" s="26">
        <f t="shared" si="344"/>
        <v>1</v>
      </c>
      <c r="AI258" s="26">
        <f t="shared" si="398"/>
        <v>0</v>
      </c>
      <c r="AJ258" s="26">
        <f t="shared" si="399"/>
        <v>2.2032140945147893E-240</v>
      </c>
      <c r="AK258" s="26">
        <f t="shared" si="345"/>
        <v>1.5096047758681968E-201</v>
      </c>
      <c r="AL258" s="26">
        <f t="shared" si="346"/>
        <v>1</v>
      </c>
      <c r="AM258" s="26">
        <f t="shared" si="382"/>
        <v>0</v>
      </c>
      <c r="AN258" s="26">
        <f t="shared" si="347"/>
        <v>1.5096047758681968E-201</v>
      </c>
      <c r="AO258" s="26">
        <f t="shared" si="348"/>
        <v>1</v>
      </c>
      <c r="AP258" s="26">
        <f t="shared" si="400"/>
        <v>0</v>
      </c>
      <c r="AQ258" s="26">
        <f t="shared" si="401"/>
        <v>1.5096047758681968E-201</v>
      </c>
      <c r="AR258" s="26">
        <f t="shared" si="349"/>
        <v>5.8670190080938903E-174</v>
      </c>
      <c r="AS258" s="26">
        <f t="shared" si="350"/>
        <v>1</v>
      </c>
      <c r="AT258" s="26">
        <f t="shared" si="383"/>
        <v>0</v>
      </c>
      <c r="AU258" s="26">
        <f t="shared" si="351"/>
        <v>5.8670190080938903E-174</v>
      </c>
      <c r="AV258" s="26">
        <f t="shared" si="352"/>
        <v>1</v>
      </c>
      <c r="AW258" s="26">
        <f t="shared" si="402"/>
        <v>0</v>
      </c>
      <c r="AX258" s="26">
        <f t="shared" si="403"/>
        <v>5.8670190080938903E-174</v>
      </c>
      <c r="AY258" s="26">
        <f t="shared" si="353"/>
        <v>4.6457613752996464E-149</v>
      </c>
      <c r="AZ258" s="26">
        <f t="shared" si="354"/>
        <v>1</v>
      </c>
      <c r="BA258" s="26">
        <f t="shared" si="384"/>
        <v>0</v>
      </c>
      <c r="BB258" s="26">
        <f t="shared" si="355"/>
        <v>4.6457613752996464E-149</v>
      </c>
      <c r="BC258" s="26">
        <f t="shared" si="356"/>
        <v>1</v>
      </c>
      <c r="BD258" s="26">
        <f t="shared" si="404"/>
        <v>0</v>
      </c>
      <c r="BE258" s="26">
        <f t="shared" si="405"/>
        <v>4.6457613752996464E-149</v>
      </c>
      <c r="BF258" s="26">
        <f t="shared" si="357"/>
        <v>6.4162012382734593E-119</v>
      </c>
      <c r="BG258" s="26">
        <f t="shared" si="358"/>
        <v>1</v>
      </c>
      <c r="BH258" s="26">
        <f t="shared" si="385"/>
        <v>0</v>
      </c>
      <c r="BI258" s="26">
        <f t="shared" si="359"/>
        <v>6.4162012382734593E-119</v>
      </c>
      <c r="BJ258" s="26">
        <f t="shared" si="360"/>
        <v>1</v>
      </c>
      <c r="BK258" s="26">
        <f t="shared" si="406"/>
        <v>0</v>
      </c>
      <c r="BL258" s="26">
        <f t="shared" si="407"/>
        <v>6.4162012382734593E-119</v>
      </c>
      <c r="BM258" s="26">
        <f t="shared" si="361"/>
        <v>1.3033358455441826E-91</v>
      </c>
      <c r="BN258" s="26">
        <f t="shared" si="362"/>
        <v>1</v>
      </c>
      <c r="BO258" s="26">
        <f t="shared" si="386"/>
        <v>0</v>
      </c>
      <c r="BP258" s="26">
        <f t="shared" si="363"/>
        <v>1.3033358455441826E-91</v>
      </c>
      <c r="BQ258" s="26">
        <f t="shared" si="364"/>
        <v>1</v>
      </c>
      <c r="BR258" s="26">
        <f t="shared" si="408"/>
        <v>0</v>
      </c>
      <c r="BS258" s="26">
        <f t="shared" si="409"/>
        <v>1.3033358455441826E-91</v>
      </c>
      <c r="BT258" s="26">
        <f t="shared" si="365"/>
        <v>1.7923866173414951E-63</v>
      </c>
      <c r="BU258" s="26">
        <f t="shared" si="366"/>
        <v>1</v>
      </c>
      <c r="BV258" s="26">
        <f t="shared" si="387"/>
        <v>0</v>
      </c>
      <c r="BW258" s="26">
        <f t="shared" si="367"/>
        <v>1.7923866173414951E-63</v>
      </c>
      <c r="BX258" s="26">
        <f t="shared" si="368"/>
        <v>1</v>
      </c>
      <c r="BY258" s="26">
        <f t="shared" si="410"/>
        <v>0</v>
      </c>
      <c r="BZ258" s="26">
        <f t="shared" si="411"/>
        <v>1.7923866173414951E-63</v>
      </c>
      <c r="CA258" s="26">
        <f t="shared" si="369"/>
        <v>1.180180269377995E-44</v>
      </c>
      <c r="CB258" s="26">
        <f t="shared" si="370"/>
        <v>1</v>
      </c>
      <c r="CC258" s="26">
        <f t="shared" si="388"/>
        <v>0</v>
      </c>
      <c r="CD258" s="26">
        <f t="shared" si="371"/>
        <v>1.180180269377995E-44</v>
      </c>
      <c r="CE258" s="26">
        <f t="shared" si="372"/>
        <v>1</v>
      </c>
      <c r="CF258" s="26">
        <f t="shared" si="412"/>
        <v>0</v>
      </c>
      <c r="CG258" s="26">
        <f t="shared" si="413"/>
        <v>1.180180269377995E-44</v>
      </c>
      <c r="CH258" s="26">
        <f t="shared" si="373"/>
        <v>2.2279374451953886E-31</v>
      </c>
      <c r="CI258" s="26">
        <f t="shared" si="374"/>
        <v>1</v>
      </c>
      <c r="CJ258" s="26">
        <f t="shared" si="389"/>
        <v>0</v>
      </c>
      <c r="CK258" s="26">
        <f t="shared" si="375"/>
        <v>2.2279374451953886E-31</v>
      </c>
      <c r="CL258" s="26">
        <f t="shared" si="376"/>
        <v>1</v>
      </c>
      <c r="CM258" s="26">
        <f t="shared" si="414"/>
        <v>0</v>
      </c>
      <c r="CN258" s="26">
        <f t="shared" si="415"/>
        <v>2.2279374451953886E-31</v>
      </c>
    </row>
    <row r="259" spans="1:92" x14ac:dyDescent="0.25">
      <c r="A259" s="38">
        <v>253</v>
      </c>
      <c r="B259" s="26">
        <f t="shared" si="325"/>
        <v>0</v>
      </c>
      <c r="C259" s="26">
        <f t="shared" si="326"/>
        <v>1</v>
      </c>
      <c r="D259" s="26">
        <f t="shared" si="377"/>
        <v>0</v>
      </c>
      <c r="E259" s="26">
        <f t="shared" si="327"/>
        <v>0</v>
      </c>
      <c r="F259" s="26">
        <f t="shared" si="328"/>
        <v>1</v>
      </c>
      <c r="G259" s="26">
        <f t="shared" si="390"/>
        <v>0</v>
      </c>
      <c r="H259" s="26">
        <f t="shared" si="391"/>
        <v>0</v>
      </c>
      <c r="I259" s="26">
        <f t="shared" si="329"/>
        <v>0</v>
      </c>
      <c r="J259" s="26">
        <f t="shared" si="330"/>
        <v>1</v>
      </c>
      <c r="K259" s="26">
        <f t="shared" si="378"/>
        <v>0</v>
      </c>
      <c r="L259" s="26">
        <f t="shared" si="331"/>
        <v>0</v>
      </c>
      <c r="M259" s="26">
        <f t="shared" si="332"/>
        <v>1</v>
      </c>
      <c r="N259" s="26">
        <f t="shared" si="392"/>
        <v>0</v>
      </c>
      <c r="O259" s="26">
        <f t="shared" si="393"/>
        <v>0</v>
      </c>
      <c r="P259" s="26">
        <f t="shared" si="333"/>
        <v>0</v>
      </c>
      <c r="Q259" s="26">
        <f t="shared" si="334"/>
        <v>1</v>
      </c>
      <c r="R259" s="26">
        <f t="shared" si="379"/>
        <v>0</v>
      </c>
      <c r="S259" s="26">
        <f t="shared" si="335"/>
        <v>0</v>
      </c>
      <c r="T259" s="26">
        <f t="shared" si="336"/>
        <v>1</v>
      </c>
      <c r="U259" s="26">
        <f t="shared" si="394"/>
        <v>0</v>
      </c>
      <c r="V259" s="26">
        <f t="shared" si="395"/>
        <v>0</v>
      </c>
      <c r="W259" s="26">
        <f t="shared" si="337"/>
        <v>1.1375266271468217E-289</v>
      </c>
      <c r="X259" s="26">
        <f t="shared" si="338"/>
        <v>1</v>
      </c>
      <c r="Y259" s="26">
        <f t="shared" si="380"/>
        <v>0</v>
      </c>
      <c r="Z259" s="26">
        <f t="shared" si="339"/>
        <v>1.1375266271468217E-289</v>
      </c>
      <c r="AA259" s="26">
        <f t="shared" si="340"/>
        <v>1</v>
      </c>
      <c r="AB259" s="26">
        <f t="shared" si="396"/>
        <v>0</v>
      </c>
      <c r="AC259" s="26">
        <f t="shared" si="397"/>
        <v>1.1375266271468217E-289</v>
      </c>
      <c r="AD259" s="26">
        <f t="shared" si="341"/>
        <v>9.5791917152805062E-242</v>
      </c>
      <c r="AE259" s="26">
        <f t="shared" si="342"/>
        <v>1</v>
      </c>
      <c r="AF259" s="26">
        <f t="shared" si="381"/>
        <v>0</v>
      </c>
      <c r="AG259" s="26">
        <f t="shared" si="343"/>
        <v>9.5791917152805062E-242</v>
      </c>
      <c r="AH259" s="26">
        <f t="shared" si="344"/>
        <v>1</v>
      </c>
      <c r="AI259" s="26">
        <f t="shared" si="398"/>
        <v>0</v>
      </c>
      <c r="AJ259" s="26">
        <f t="shared" si="399"/>
        <v>9.5791917152805062E-242</v>
      </c>
      <c r="AK259" s="26">
        <f t="shared" si="345"/>
        <v>9.5469076734745139E-203</v>
      </c>
      <c r="AL259" s="26">
        <f t="shared" si="346"/>
        <v>1</v>
      </c>
      <c r="AM259" s="26">
        <f t="shared" si="382"/>
        <v>0</v>
      </c>
      <c r="AN259" s="26">
        <f t="shared" si="347"/>
        <v>9.5469076734745139E-203</v>
      </c>
      <c r="AO259" s="26">
        <f t="shared" si="348"/>
        <v>1</v>
      </c>
      <c r="AP259" s="26">
        <f t="shared" si="400"/>
        <v>0</v>
      </c>
      <c r="AQ259" s="26">
        <f t="shared" si="401"/>
        <v>9.5469076734745139E-203</v>
      </c>
      <c r="AR259" s="26">
        <f t="shared" si="349"/>
        <v>4.8698576747024469E-175</v>
      </c>
      <c r="AS259" s="26">
        <f t="shared" si="350"/>
        <v>1</v>
      </c>
      <c r="AT259" s="26">
        <f t="shared" si="383"/>
        <v>0</v>
      </c>
      <c r="AU259" s="26">
        <f t="shared" si="351"/>
        <v>4.8698576747024469E-175</v>
      </c>
      <c r="AV259" s="26">
        <f t="shared" si="352"/>
        <v>1</v>
      </c>
      <c r="AW259" s="26">
        <f t="shared" si="402"/>
        <v>0</v>
      </c>
      <c r="AX259" s="26">
        <f t="shared" si="403"/>
        <v>4.8698576747024469E-175</v>
      </c>
      <c r="AY259" s="26">
        <f t="shared" si="353"/>
        <v>4.9579271594107707E-150</v>
      </c>
      <c r="AZ259" s="26">
        <f t="shared" si="354"/>
        <v>1</v>
      </c>
      <c r="BA259" s="26">
        <f t="shared" si="384"/>
        <v>0</v>
      </c>
      <c r="BB259" s="26">
        <f t="shared" si="355"/>
        <v>4.9579271594107707E-150</v>
      </c>
      <c r="BC259" s="26">
        <f t="shared" si="356"/>
        <v>1</v>
      </c>
      <c r="BD259" s="26">
        <f t="shared" si="404"/>
        <v>0</v>
      </c>
      <c r="BE259" s="26">
        <f t="shared" si="405"/>
        <v>4.9579271594107707E-150</v>
      </c>
      <c r="BF259" s="26">
        <f t="shared" si="357"/>
        <v>9.3833773049843324E-120</v>
      </c>
      <c r="BG259" s="26">
        <f t="shared" si="358"/>
        <v>1</v>
      </c>
      <c r="BH259" s="26">
        <f t="shared" si="385"/>
        <v>0</v>
      </c>
      <c r="BI259" s="26">
        <f t="shared" si="359"/>
        <v>9.3833773049843324E-120</v>
      </c>
      <c r="BJ259" s="26">
        <f t="shared" si="360"/>
        <v>1</v>
      </c>
      <c r="BK259" s="26">
        <f t="shared" si="406"/>
        <v>0</v>
      </c>
      <c r="BL259" s="26">
        <f t="shared" si="407"/>
        <v>9.3833773049843324E-120</v>
      </c>
      <c r="BM259" s="26">
        <f t="shared" si="361"/>
        <v>2.5757625406010849E-92</v>
      </c>
      <c r="BN259" s="26">
        <f t="shared" si="362"/>
        <v>1</v>
      </c>
      <c r="BO259" s="26">
        <f t="shared" si="386"/>
        <v>0</v>
      </c>
      <c r="BP259" s="26">
        <f t="shared" si="363"/>
        <v>2.5757625406010849E-92</v>
      </c>
      <c r="BQ259" s="26">
        <f t="shared" si="364"/>
        <v>1</v>
      </c>
      <c r="BR259" s="26">
        <f t="shared" si="408"/>
        <v>0</v>
      </c>
      <c r="BS259" s="26">
        <f t="shared" si="409"/>
        <v>2.5757625406010849E-92</v>
      </c>
      <c r="BT259" s="26">
        <f t="shared" si="365"/>
        <v>4.9591724590477293E-64</v>
      </c>
      <c r="BU259" s="26">
        <f t="shared" si="366"/>
        <v>1</v>
      </c>
      <c r="BV259" s="26">
        <f t="shared" si="387"/>
        <v>0</v>
      </c>
      <c r="BW259" s="26">
        <f t="shared" si="367"/>
        <v>4.9591724590477293E-64</v>
      </c>
      <c r="BX259" s="26">
        <f t="shared" si="368"/>
        <v>1</v>
      </c>
      <c r="BY259" s="26">
        <f t="shared" si="410"/>
        <v>0</v>
      </c>
      <c r="BZ259" s="26">
        <f t="shared" si="411"/>
        <v>4.9591724590477293E-64</v>
      </c>
      <c r="CA259" s="26">
        <f t="shared" si="369"/>
        <v>4.1982697329653582E-45</v>
      </c>
      <c r="CB259" s="26">
        <f t="shared" si="370"/>
        <v>1</v>
      </c>
      <c r="CC259" s="26">
        <f t="shared" si="388"/>
        <v>0</v>
      </c>
      <c r="CD259" s="26">
        <f t="shared" si="371"/>
        <v>4.1982697329653582E-45</v>
      </c>
      <c r="CE259" s="26">
        <f t="shared" si="372"/>
        <v>1</v>
      </c>
      <c r="CF259" s="26">
        <f t="shared" si="412"/>
        <v>0</v>
      </c>
      <c r="CG259" s="26">
        <f t="shared" si="413"/>
        <v>4.1982697329653582E-45</v>
      </c>
      <c r="CH259" s="26">
        <f t="shared" si="373"/>
        <v>9.6866845443281379E-32</v>
      </c>
      <c r="CI259" s="26">
        <f t="shared" si="374"/>
        <v>1</v>
      </c>
      <c r="CJ259" s="26">
        <f t="shared" si="389"/>
        <v>0</v>
      </c>
      <c r="CK259" s="26">
        <f t="shared" si="375"/>
        <v>9.6866845443281379E-32</v>
      </c>
      <c r="CL259" s="26">
        <f t="shared" si="376"/>
        <v>1</v>
      </c>
      <c r="CM259" s="26">
        <f t="shared" si="414"/>
        <v>0</v>
      </c>
      <c r="CN259" s="26">
        <f t="shared" si="415"/>
        <v>9.6866845443281379E-32</v>
      </c>
    </row>
    <row r="260" spans="1:92" x14ac:dyDescent="0.25">
      <c r="A260" s="38">
        <v>254</v>
      </c>
      <c r="B260" s="26">
        <f t="shared" si="325"/>
        <v>0</v>
      </c>
      <c r="C260" s="26">
        <f t="shared" si="326"/>
        <v>1</v>
      </c>
      <c r="D260" s="26">
        <f t="shared" si="377"/>
        <v>0</v>
      </c>
      <c r="E260" s="26">
        <f t="shared" si="327"/>
        <v>0</v>
      </c>
      <c r="F260" s="26">
        <f t="shared" si="328"/>
        <v>1</v>
      </c>
      <c r="G260" s="26">
        <f t="shared" si="390"/>
        <v>0</v>
      </c>
      <c r="H260" s="26">
        <f t="shared" si="391"/>
        <v>0</v>
      </c>
      <c r="I260" s="26">
        <f t="shared" si="329"/>
        <v>0</v>
      </c>
      <c r="J260" s="26">
        <f t="shared" si="330"/>
        <v>1</v>
      </c>
      <c r="K260" s="26">
        <f t="shared" si="378"/>
        <v>0</v>
      </c>
      <c r="L260" s="26">
        <f t="shared" si="331"/>
        <v>0</v>
      </c>
      <c r="M260" s="26">
        <f t="shared" si="332"/>
        <v>1</v>
      </c>
      <c r="N260" s="26">
        <f t="shared" si="392"/>
        <v>0</v>
      </c>
      <c r="O260" s="26">
        <f t="shared" si="393"/>
        <v>0</v>
      </c>
      <c r="P260" s="26">
        <f t="shared" si="333"/>
        <v>0</v>
      </c>
      <c r="Q260" s="26">
        <f t="shared" si="334"/>
        <v>1</v>
      </c>
      <c r="R260" s="26">
        <f t="shared" si="379"/>
        <v>0</v>
      </c>
      <c r="S260" s="26">
        <f t="shared" si="335"/>
        <v>0</v>
      </c>
      <c r="T260" s="26">
        <f t="shared" si="336"/>
        <v>1</v>
      </c>
      <c r="U260" s="26">
        <f t="shared" si="394"/>
        <v>0</v>
      </c>
      <c r="V260" s="26">
        <f t="shared" si="395"/>
        <v>0</v>
      </c>
      <c r="W260" s="26">
        <f t="shared" si="337"/>
        <v>3.1349159015860663E-291</v>
      </c>
      <c r="X260" s="26">
        <f t="shared" si="338"/>
        <v>1</v>
      </c>
      <c r="Y260" s="26">
        <f t="shared" si="380"/>
        <v>0</v>
      </c>
      <c r="Z260" s="26">
        <f t="shared" si="339"/>
        <v>3.1349159015860663E-291</v>
      </c>
      <c r="AA260" s="26">
        <f t="shared" si="340"/>
        <v>1</v>
      </c>
      <c r="AB260" s="26">
        <f t="shared" si="396"/>
        <v>0</v>
      </c>
      <c r="AC260" s="26">
        <f t="shared" si="397"/>
        <v>3.1349159015860663E-291</v>
      </c>
      <c r="AD260" s="26">
        <f t="shared" si="341"/>
        <v>4.1484688530741508E-243</v>
      </c>
      <c r="AE260" s="26">
        <f t="shared" si="342"/>
        <v>1</v>
      </c>
      <c r="AF260" s="26">
        <f t="shared" si="381"/>
        <v>0</v>
      </c>
      <c r="AG260" s="26">
        <f t="shared" si="343"/>
        <v>4.1484688530741508E-243</v>
      </c>
      <c r="AH260" s="26">
        <f t="shared" si="344"/>
        <v>1</v>
      </c>
      <c r="AI260" s="26">
        <f t="shared" si="398"/>
        <v>0</v>
      </c>
      <c r="AJ260" s="26">
        <f t="shared" si="399"/>
        <v>4.1484688530741508E-243</v>
      </c>
      <c r="AK260" s="26">
        <f t="shared" si="345"/>
        <v>6.0138001092754094E-204</v>
      </c>
      <c r="AL260" s="26">
        <f t="shared" si="346"/>
        <v>1</v>
      </c>
      <c r="AM260" s="26">
        <f t="shared" si="382"/>
        <v>0</v>
      </c>
      <c r="AN260" s="26">
        <f t="shared" si="347"/>
        <v>6.0138001092754094E-204</v>
      </c>
      <c r="AO260" s="26">
        <f t="shared" si="348"/>
        <v>1</v>
      </c>
      <c r="AP260" s="26">
        <f t="shared" si="400"/>
        <v>0</v>
      </c>
      <c r="AQ260" s="26">
        <f t="shared" si="401"/>
        <v>6.0138001092754094E-204</v>
      </c>
      <c r="AR260" s="26">
        <f t="shared" si="349"/>
        <v>4.0262602822345021E-176</v>
      </c>
      <c r="AS260" s="26">
        <f t="shared" si="350"/>
        <v>1</v>
      </c>
      <c r="AT260" s="26">
        <f t="shared" si="383"/>
        <v>0</v>
      </c>
      <c r="AU260" s="26">
        <f t="shared" si="351"/>
        <v>4.0262602822345021E-176</v>
      </c>
      <c r="AV260" s="26">
        <f t="shared" si="352"/>
        <v>1</v>
      </c>
      <c r="AW260" s="26">
        <f t="shared" si="402"/>
        <v>0</v>
      </c>
      <c r="AX260" s="26">
        <f t="shared" si="403"/>
        <v>4.0262602822345021E-176</v>
      </c>
      <c r="AY260" s="26">
        <f t="shared" si="353"/>
        <v>5.2702375316574513E-151</v>
      </c>
      <c r="AZ260" s="26">
        <f t="shared" si="354"/>
        <v>1</v>
      </c>
      <c r="BA260" s="26">
        <f t="shared" si="384"/>
        <v>0</v>
      </c>
      <c r="BB260" s="26">
        <f t="shared" si="355"/>
        <v>5.2702375316574513E-151</v>
      </c>
      <c r="BC260" s="26">
        <f t="shared" si="356"/>
        <v>1</v>
      </c>
      <c r="BD260" s="26">
        <f t="shared" si="404"/>
        <v>0</v>
      </c>
      <c r="BE260" s="26">
        <f t="shared" si="405"/>
        <v>5.2702375316574513E-151</v>
      </c>
      <c r="BF260" s="26">
        <f t="shared" si="357"/>
        <v>1.3668699223795884E-120</v>
      </c>
      <c r="BG260" s="26">
        <f t="shared" si="358"/>
        <v>1</v>
      </c>
      <c r="BH260" s="26">
        <f t="shared" si="385"/>
        <v>0</v>
      </c>
      <c r="BI260" s="26">
        <f t="shared" si="359"/>
        <v>1.3668699223795884E-120</v>
      </c>
      <c r="BJ260" s="26">
        <f t="shared" si="360"/>
        <v>1</v>
      </c>
      <c r="BK260" s="26">
        <f t="shared" si="406"/>
        <v>0</v>
      </c>
      <c r="BL260" s="26">
        <f t="shared" si="407"/>
        <v>1.3668699223795884E-120</v>
      </c>
      <c r="BM260" s="26">
        <f t="shared" si="361"/>
        <v>5.0703987019704568E-93</v>
      </c>
      <c r="BN260" s="26">
        <f t="shared" si="362"/>
        <v>1</v>
      </c>
      <c r="BO260" s="26">
        <f t="shared" si="386"/>
        <v>0</v>
      </c>
      <c r="BP260" s="26">
        <f t="shared" si="363"/>
        <v>5.0703987019704568E-93</v>
      </c>
      <c r="BQ260" s="26">
        <f t="shared" si="364"/>
        <v>1</v>
      </c>
      <c r="BR260" s="26">
        <f t="shared" si="408"/>
        <v>0</v>
      </c>
      <c r="BS260" s="26">
        <f t="shared" si="409"/>
        <v>5.0703987019704568E-93</v>
      </c>
      <c r="BT260" s="26">
        <f t="shared" si="365"/>
        <v>1.366701071391046E-64</v>
      </c>
      <c r="BU260" s="26">
        <f t="shared" si="366"/>
        <v>1</v>
      </c>
      <c r="BV260" s="26">
        <f t="shared" si="387"/>
        <v>0</v>
      </c>
      <c r="BW260" s="26">
        <f t="shared" si="367"/>
        <v>1.366701071391046E-64</v>
      </c>
      <c r="BX260" s="26">
        <f t="shared" si="368"/>
        <v>1</v>
      </c>
      <c r="BY260" s="26">
        <f t="shared" si="410"/>
        <v>0</v>
      </c>
      <c r="BZ260" s="26">
        <f t="shared" si="411"/>
        <v>1.366701071391046E-64</v>
      </c>
      <c r="CA260" s="26">
        <f t="shared" si="369"/>
        <v>1.4875758896333509E-45</v>
      </c>
      <c r="CB260" s="26">
        <f t="shared" si="370"/>
        <v>1</v>
      </c>
      <c r="CC260" s="26">
        <f t="shared" si="388"/>
        <v>0</v>
      </c>
      <c r="CD260" s="26">
        <f t="shared" si="371"/>
        <v>1.4875758896333509E-45</v>
      </c>
      <c r="CE260" s="26">
        <f t="shared" si="372"/>
        <v>1</v>
      </c>
      <c r="CF260" s="26">
        <f t="shared" si="412"/>
        <v>0</v>
      </c>
      <c r="CG260" s="26">
        <f t="shared" si="413"/>
        <v>1.4875758896333509E-45</v>
      </c>
      <c r="CH260" s="26">
        <f t="shared" si="373"/>
        <v>4.1950208656537923E-32</v>
      </c>
      <c r="CI260" s="26">
        <f t="shared" si="374"/>
        <v>1</v>
      </c>
      <c r="CJ260" s="26">
        <f t="shared" si="389"/>
        <v>0</v>
      </c>
      <c r="CK260" s="26">
        <f t="shared" si="375"/>
        <v>4.1950208656537923E-32</v>
      </c>
      <c r="CL260" s="26">
        <f t="shared" si="376"/>
        <v>1</v>
      </c>
      <c r="CM260" s="26">
        <f t="shared" si="414"/>
        <v>0</v>
      </c>
      <c r="CN260" s="26">
        <f t="shared" si="415"/>
        <v>4.1950208656537923E-32</v>
      </c>
    </row>
    <row r="261" spans="1:92" x14ac:dyDescent="0.25">
      <c r="A261" s="38">
        <v>255</v>
      </c>
      <c r="B261" s="26">
        <f t="shared" si="325"/>
        <v>0</v>
      </c>
      <c r="C261" s="26">
        <f t="shared" si="326"/>
        <v>1</v>
      </c>
      <c r="D261" s="26">
        <f t="shared" si="377"/>
        <v>0</v>
      </c>
      <c r="E261" s="26">
        <f t="shared" si="327"/>
        <v>0</v>
      </c>
      <c r="F261" s="26">
        <f t="shared" si="328"/>
        <v>1</v>
      </c>
      <c r="G261" s="26">
        <f t="shared" si="390"/>
        <v>0</v>
      </c>
      <c r="H261" s="26">
        <f t="shared" si="391"/>
        <v>0</v>
      </c>
      <c r="I261" s="26">
        <f t="shared" si="329"/>
        <v>0</v>
      </c>
      <c r="J261" s="26">
        <f t="shared" si="330"/>
        <v>1</v>
      </c>
      <c r="K261" s="26">
        <f t="shared" si="378"/>
        <v>0</v>
      </c>
      <c r="L261" s="26">
        <f t="shared" si="331"/>
        <v>0</v>
      </c>
      <c r="M261" s="26">
        <f t="shared" si="332"/>
        <v>1</v>
      </c>
      <c r="N261" s="26">
        <f t="shared" si="392"/>
        <v>0</v>
      </c>
      <c r="O261" s="26">
        <f t="shared" si="393"/>
        <v>0</v>
      </c>
      <c r="P261" s="26">
        <f t="shared" si="333"/>
        <v>0</v>
      </c>
      <c r="Q261" s="26">
        <f t="shared" si="334"/>
        <v>1</v>
      </c>
      <c r="R261" s="26">
        <f t="shared" si="379"/>
        <v>0</v>
      </c>
      <c r="S261" s="26">
        <f t="shared" si="335"/>
        <v>0</v>
      </c>
      <c r="T261" s="26">
        <f t="shared" si="336"/>
        <v>1</v>
      </c>
      <c r="U261" s="26">
        <f t="shared" si="394"/>
        <v>0</v>
      </c>
      <c r="V261" s="26">
        <f t="shared" si="395"/>
        <v>0</v>
      </c>
      <c r="W261" s="26">
        <f t="shared" si="337"/>
        <v>8.6056514945491313E-293</v>
      </c>
      <c r="X261" s="26">
        <f t="shared" si="338"/>
        <v>1</v>
      </c>
      <c r="Y261" s="26">
        <f t="shared" si="380"/>
        <v>0</v>
      </c>
      <c r="Z261" s="26">
        <f t="shared" si="339"/>
        <v>8.6056514945491313E-293</v>
      </c>
      <c r="AA261" s="26">
        <f t="shared" si="340"/>
        <v>1</v>
      </c>
      <c r="AB261" s="26">
        <f t="shared" si="396"/>
        <v>0</v>
      </c>
      <c r="AC261" s="26">
        <f t="shared" si="397"/>
        <v>8.6056514945491313E-293</v>
      </c>
      <c r="AD261" s="26">
        <f t="shared" si="341"/>
        <v>1.7895355836790458E-244</v>
      </c>
      <c r="AE261" s="26">
        <f t="shared" si="342"/>
        <v>1</v>
      </c>
      <c r="AF261" s="26">
        <f t="shared" si="381"/>
        <v>0</v>
      </c>
      <c r="AG261" s="26">
        <f t="shared" si="343"/>
        <v>1.7895355836790458E-244</v>
      </c>
      <c r="AH261" s="26">
        <f t="shared" si="344"/>
        <v>1</v>
      </c>
      <c r="AI261" s="26">
        <f t="shared" si="398"/>
        <v>0</v>
      </c>
      <c r="AJ261" s="26">
        <f t="shared" si="399"/>
        <v>1.7895355836790458E-244</v>
      </c>
      <c r="AK261" s="26">
        <f t="shared" si="345"/>
        <v>3.7733647744472571E-205</v>
      </c>
      <c r="AL261" s="26">
        <f t="shared" si="346"/>
        <v>1</v>
      </c>
      <c r="AM261" s="26">
        <f t="shared" si="382"/>
        <v>0</v>
      </c>
      <c r="AN261" s="26">
        <f t="shared" si="347"/>
        <v>3.7733647744472571E-205</v>
      </c>
      <c r="AO261" s="26">
        <f t="shared" si="348"/>
        <v>1</v>
      </c>
      <c r="AP261" s="26">
        <f t="shared" si="400"/>
        <v>0</v>
      </c>
      <c r="AQ261" s="26">
        <f t="shared" si="401"/>
        <v>3.7733647744472571E-205</v>
      </c>
      <c r="AR261" s="26">
        <f t="shared" si="349"/>
        <v>3.3157437618398412E-177</v>
      </c>
      <c r="AS261" s="26">
        <f t="shared" si="350"/>
        <v>1</v>
      </c>
      <c r="AT261" s="26">
        <f t="shared" si="383"/>
        <v>0</v>
      </c>
      <c r="AU261" s="26">
        <f t="shared" si="351"/>
        <v>3.3157437618398412E-177</v>
      </c>
      <c r="AV261" s="26">
        <f t="shared" si="352"/>
        <v>1</v>
      </c>
      <c r="AW261" s="26">
        <f t="shared" si="402"/>
        <v>0</v>
      </c>
      <c r="AX261" s="26">
        <f t="shared" si="403"/>
        <v>3.3157437618398412E-177</v>
      </c>
      <c r="AY261" s="26">
        <f t="shared" si="353"/>
        <v>5.5802515041074049E-152</v>
      </c>
      <c r="AZ261" s="26">
        <f t="shared" si="354"/>
        <v>1</v>
      </c>
      <c r="BA261" s="26">
        <f t="shared" si="384"/>
        <v>0</v>
      </c>
      <c r="BB261" s="26">
        <f t="shared" si="355"/>
        <v>5.5802515041074049E-152</v>
      </c>
      <c r="BC261" s="26">
        <f t="shared" si="356"/>
        <v>1</v>
      </c>
      <c r="BD261" s="26">
        <f t="shared" si="404"/>
        <v>0</v>
      </c>
      <c r="BE261" s="26">
        <f t="shared" si="405"/>
        <v>5.5802515041074049E-152</v>
      </c>
      <c r="BF261" s="26">
        <f t="shared" si="357"/>
        <v>1.9833014560017692E-121</v>
      </c>
      <c r="BG261" s="26">
        <f t="shared" si="358"/>
        <v>1</v>
      </c>
      <c r="BH261" s="26">
        <f t="shared" si="385"/>
        <v>0</v>
      </c>
      <c r="BI261" s="26">
        <f t="shared" si="359"/>
        <v>1.9833014560017692E-121</v>
      </c>
      <c r="BJ261" s="26">
        <f t="shared" si="360"/>
        <v>1</v>
      </c>
      <c r="BK261" s="26">
        <f t="shared" si="406"/>
        <v>0</v>
      </c>
      <c r="BL261" s="26">
        <f t="shared" si="407"/>
        <v>1.9833014560017692E-121</v>
      </c>
      <c r="BM261" s="26">
        <f t="shared" si="361"/>
        <v>9.9419582391584511E-94</v>
      </c>
      <c r="BN261" s="26">
        <f t="shared" si="362"/>
        <v>1</v>
      </c>
      <c r="BO261" s="26">
        <f t="shared" si="386"/>
        <v>0</v>
      </c>
      <c r="BP261" s="26">
        <f t="shared" si="363"/>
        <v>9.9419582391584511E-94</v>
      </c>
      <c r="BQ261" s="26">
        <f t="shared" si="364"/>
        <v>1</v>
      </c>
      <c r="BR261" s="26">
        <f t="shared" si="408"/>
        <v>0</v>
      </c>
      <c r="BS261" s="26">
        <f t="shared" si="409"/>
        <v>9.9419582391584511E-94</v>
      </c>
      <c r="BT261" s="26">
        <f t="shared" si="365"/>
        <v>3.7517284312697702E-65</v>
      </c>
      <c r="BU261" s="26">
        <f t="shared" si="366"/>
        <v>1</v>
      </c>
      <c r="BV261" s="26">
        <f t="shared" si="387"/>
        <v>0</v>
      </c>
      <c r="BW261" s="26">
        <f t="shared" si="367"/>
        <v>3.7517284312697702E-65</v>
      </c>
      <c r="BX261" s="26">
        <f t="shared" si="368"/>
        <v>1</v>
      </c>
      <c r="BY261" s="26">
        <f t="shared" si="410"/>
        <v>0</v>
      </c>
      <c r="BZ261" s="26">
        <f t="shared" si="411"/>
        <v>3.7517284312697702E-65</v>
      </c>
      <c r="CA261" s="26">
        <f t="shared" si="369"/>
        <v>5.2502678457645723E-46</v>
      </c>
      <c r="CB261" s="26">
        <f t="shared" si="370"/>
        <v>1</v>
      </c>
      <c r="CC261" s="26">
        <f t="shared" si="388"/>
        <v>0</v>
      </c>
      <c r="CD261" s="26">
        <f t="shared" si="371"/>
        <v>5.2502678457645723E-46</v>
      </c>
      <c r="CE261" s="26">
        <f t="shared" si="372"/>
        <v>1</v>
      </c>
      <c r="CF261" s="26">
        <f t="shared" si="412"/>
        <v>0</v>
      </c>
      <c r="CG261" s="26">
        <f t="shared" si="413"/>
        <v>5.2502678457645723E-46</v>
      </c>
      <c r="CH261" s="26">
        <f t="shared" si="373"/>
        <v>1.8096168440075017E-32</v>
      </c>
      <c r="CI261" s="26">
        <f t="shared" si="374"/>
        <v>1</v>
      </c>
      <c r="CJ261" s="26">
        <f t="shared" si="389"/>
        <v>0</v>
      </c>
      <c r="CK261" s="26">
        <f t="shared" si="375"/>
        <v>1.8096168440075017E-32</v>
      </c>
      <c r="CL261" s="26">
        <f t="shared" si="376"/>
        <v>1</v>
      </c>
      <c r="CM261" s="26">
        <f t="shared" si="414"/>
        <v>0</v>
      </c>
      <c r="CN261" s="26">
        <f t="shared" si="415"/>
        <v>1.8096168440075017E-32</v>
      </c>
    </row>
    <row r="262" spans="1:92" x14ac:dyDescent="0.25">
      <c r="A262" s="38">
        <v>256</v>
      </c>
      <c r="B262" s="26">
        <f t="shared" si="325"/>
        <v>0</v>
      </c>
      <c r="C262" s="26">
        <f t="shared" si="326"/>
        <v>1</v>
      </c>
      <c r="D262" s="26">
        <f t="shared" si="377"/>
        <v>0</v>
      </c>
      <c r="E262" s="26">
        <f t="shared" si="327"/>
        <v>0</v>
      </c>
      <c r="F262" s="26">
        <f t="shared" si="328"/>
        <v>1</v>
      </c>
      <c r="G262" s="26">
        <f t="shared" si="390"/>
        <v>0</v>
      </c>
      <c r="H262" s="26">
        <f t="shared" si="391"/>
        <v>0</v>
      </c>
      <c r="I262" s="26">
        <f t="shared" si="329"/>
        <v>0</v>
      </c>
      <c r="J262" s="26">
        <f t="shared" si="330"/>
        <v>1</v>
      </c>
      <c r="K262" s="26">
        <f t="shared" si="378"/>
        <v>0</v>
      </c>
      <c r="L262" s="26">
        <f t="shared" si="331"/>
        <v>0</v>
      </c>
      <c r="M262" s="26">
        <f t="shared" si="332"/>
        <v>1</v>
      </c>
      <c r="N262" s="26">
        <f t="shared" si="392"/>
        <v>0</v>
      </c>
      <c r="O262" s="26">
        <f t="shared" si="393"/>
        <v>0</v>
      </c>
      <c r="P262" s="26">
        <f t="shared" si="333"/>
        <v>0</v>
      </c>
      <c r="Q262" s="26">
        <f t="shared" si="334"/>
        <v>1</v>
      </c>
      <c r="R262" s="26">
        <f t="shared" si="379"/>
        <v>0</v>
      </c>
      <c r="S262" s="26">
        <f t="shared" si="335"/>
        <v>0</v>
      </c>
      <c r="T262" s="26">
        <f t="shared" si="336"/>
        <v>1</v>
      </c>
      <c r="U262" s="26">
        <f t="shared" si="394"/>
        <v>0</v>
      </c>
      <c r="V262" s="26">
        <f t="shared" si="395"/>
        <v>0</v>
      </c>
      <c r="W262" s="26">
        <f t="shared" si="337"/>
        <v>2.3531078305409289E-294</v>
      </c>
      <c r="X262" s="26">
        <f t="shared" si="338"/>
        <v>1</v>
      </c>
      <c r="Y262" s="26">
        <f t="shared" si="380"/>
        <v>0</v>
      </c>
      <c r="Z262" s="26">
        <f t="shared" si="339"/>
        <v>2.3531078305409289E-294</v>
      </c>
      <c r="AA262" s="26">
        <f t="shared" si="340"/>
        <v>1</v>
      </c>
      <c r="AB262" s="26">
        <f t="shared" si="396"/>
        <v>0</v>
      </c>
      <c r="AC262" s="26">
        <f t="shared" si="397"/>
        <v>2.3531078305409289E-294</v>
      </c>
      <c r="AD262" s="26">
        <f t="shared" si="341"/>
        <v>7.6894107111212844E-246</v>
      </c>
      <c r="AE262" s="26">
        <f t="shared" si="342"/>
        <v>1</v>
      </c>
      <c r="AF262" s="26">
        <f t="shared" si="381"/>
        <v>0</v>
      </c>
      <c r="AG262" s="26">
        <f t="shared" si="343"/>
        <v>7.6894107111212844E-246</v>
      </c>
      <c r="AH262" s="26">
        <f t="shared" si="344"/>
        <v>1</v>
      </c>
      <c r="AI262" s="26">
        <f t="shared" si="398"/>
        <v>0</v>
      </c>
      <c r="AJ262" s="26">
        <f t="shared" si="399"/>
        <v>7.6894107111212844E-246</v>
      </c>
      <c r="AK262" s="26">
        <f t="shared" si="345"/>
        <v>2.3583529840296159E-206</v>
      </c>
      <c r="AL262" s="26">
        <f t="shared" si="346"/>
        <v>1</v>
      </c>
      <c r="AM262" s="26">
        <f t="shared" si="382"/>
        <v>0</v>
      </c>
      <c r="AN262" s="26">
        <f t="shared" si="347"/>
        <v>2.3583529840296159E-206</v>
      </c>
      <c r="AO262" s="26">
        <f t="shared" si="348"/>
        <v>1</v>
      </c>
      <c r="AP262" s="26">
        <f t="shared" si="400"/>
        <v>0</v>
      </c>
      <c r="AQ262" s="26">
        <f t="shared" si="401"/>
        <v>2.3583529840296159E-206</v>
      </c>
      <c r="AR262" s="26">
        <f t="shared" si="349"/>
        <v>2.7199460546344126E-178</v>
      </c>
      <c r="AS262" s="26">
        <f t="shared" si="350"/>
        <v>1</v>
      </c>
      <c r="AT262" s="26">
        <f t="shared" si="383"/>
        <v>0</v>
      </c>
      <c r="AU262" s="26">
        <f t="shared" si="351"/>
        <v>2.7199460546344126E-178</v>
      </c>
      <c r="AV262" s="26">
        <f t="shared" si="352"/>
        <v>1</v>
      </c>
      <c r="AW262" s="26">
        <f t="shared" si="402"/>
        <v>0</v>
      </c>
      <c r="AX262" s="26">
        <f t="shared" si="403"/>
        <v>2.7199460546344126E-178</v>
      </c>
      <c r="AY262" s="26">
        <f t="shared" si="353"/>
        <v>5.8854215082387283E-153</v>
      </c>
      <c r="AZ262" s="26">
        <f t="shared" si="354"/>
        <v>1</v>
      </c>
      <c r="BA262" s="26">
        <f t="shared" si="384"/>
        <v>0</v>
      </c>
      <c r="BB262" s="26">
        <f t="shared" si="355"/>
        <v>5.8854215082387283E-153</v>
      </c>
      <c r="BC262" s="26">
        <f t="shared" si="356"/>
        <v>1</v>
      </c>
      <c r="BD262" s="26">
        <f t="shared" si="404"/>
        <v>0</v>
      </c>
      <c r="BE262" s="26">
        <f t="shared" si="405"/>
        <v>5.8854215082387283E-153</v>
      </c>
      <c r="BF262" s="26">
        <f t="shared" si="357"/>
        <v>2.8664903856273921E-122</v>
      </c>
      <c r="BG262" s="26">
        <f t="shared" si="358"/>
        <v>1</v>
      </c>
      <c r="BH262" s="26">
        <f t="shared" si="385"/>
        <v>0</v>
      </c>
      <c r="BI262" s="26">
        <f t="shared" si="359"/>
        <v>2.8664903856273921E-122</v>
      </c>
      <c r="BJ262" s="26">
        <f t="shared" si="360"/>
        <v>1</v>
      </c>
      <c r="BK262" s="26">
        <f t="shared" si="406"/>
        <v>0</v>
      </c>
      <c r="BL262" s="26">
        <f t="shared" si="407"/>
        <v>2.8664903856273921E-122</v>
      </c>
      <c r="BM262" s="26">
        <f t="shared" si="361"/>
        <v>1.9417887185856462E-94</v>
      </c>
      <c r="BN262" s="26">
        <f t="shared" si="362"/>
        <v>1</v>
      </c>
      <c r="BO262" s="26">
        <f t="shared" si="386"/>
        <v>0</v>
      </c>
      <c r="BP262" s="26">
        <f t="shared" si="363"/>
        <v>1.9417887185856462E-94</v>
      </c>
      <c r="BQ262" s="26">
        <f t="shared" si="364"/>
        <v>1</v>
      </c>
      <c r="BR262" s="26">
        <f t="shared" si="408"/>
        <v>0</v>
      </c>
      <c r="BS262" s="26">
        <f t="shared" si="409"/>
        <v>1.9417887185856462E-94</v>
      </c>
      <c r="BT262" s="26">
        <f t="shared" si="365"/>
        <v>1.0258632429253255E-65</v>
      </c>
      <c r="BU262" s="26">
        <f t="shared" si="366"/>
        <v>1</v>
      </c>
      <c r="BV262" s="26">
        <f t="shared" si="387"/>
        <v>0</v>
      </c>
      <c r="BW262" s="26">
        <f t="shared" si="367"/>
        <v>1.0258632429253255E-65</v>
      </c>
      <c r="BX262" s="26">
        <f t="shared" si="368"/>
        <v>1</v>
      </c>
      <c r="BY262" s="26">
        <f t="shared" si="410"/>
        <v>0</v>
      </c>
      <c r="BZ262" s="26">
        <f t="shared" si="411"/>
        <v>1.0258632429253255E-65</v>
      </c>
      <c r="CA262" s="26">
        <f t="shared" si="369"/>
        <v>1.845797289526604E-46</v>
      </c>
      <c r="CB262" s="26">
        <f t="shared" si="370"/>
        <v>1</v>
      </c>
      <c r="CC262" s="26">
        <f t="shared" si="388"/>
        <v>0</v>
      </c>
      <c r="CD262" s="26">
        <f t="shared" si="371"/>
        <v>1.845797289526604E-46</v>
      </c>
      <c r="CE262" s="26">
        <f t="shared" si="372"/>
        <v>1</v>
      </c>
      <c r="CF262" s="26">
        <f t="shared" si="412"/>
        <v>0</v>
      </c>
      <c r="CG262" s="26">
        <f t="shared" si="413"/>
        <v>1.845797289526604E-46</v>
      </c>
      <c r="CH262" s="26">
        <f t="shared" si="373"/>
        <v>7.7756973765949364E-33</v>
      </c>
      <c r="CI262" s="26">
        <f t="shared" si="374"/>
        <v>1</v>
      </c>
      <c r="CJ262" s="26">
        <f t="shared" si="389"/>
        <v>0</v>
      </c>
      <c r="CK262" s="26">
        <f t="shared" si="375"/>
        <v>7.7756973765949364E-33</v>
      </c>
      <c r="CL262" s="26">
        <f t="shared" si="376"/>
        <v>1</v>
      </c>
      <c r="CM262" s="26">
        <f t="shared" si="414"/>
        <v>0</v>
      </c>
      <c r="CN262" s="26">
        <f t="shared" si="415"/>
        <v>7.7756973765949364E-33</v>
      </c>
    </row>
    <row r="263" spans="1:92" x14ac:dyDescent="0.25">
      <c r="A263" s="38">
        <v>257</v>
      </c>
      <c r="B263" s="26">
        <f t="shared" ref="B263:B326" si="416">POISSON($A263, B$1, FALSE)</f>
        <v>0</v>
      </c>
      <c r="C263" s="26">
        <f t="shared" ref="C263:C326" si="417" xml:space="preserve"> _xlfn.NORM.DIST($A263,B$1, SQRT(B$1), TRUE)</f>
        <v>1</v>
      </c>
      <c r="D263" s="26">
        <f t="shared" si="377"/>
        <v>0</v>
      </c>
      <c r="E263" s="26">
        <f t="shared" ref="E263:E326" si="418">ABS(D263-B263)</f>
        <v>0</v>
      </c>
      <c r="F263" s="26">
        <f t="shared" ref="F263:F326" si="419" xml:space="preserve"> _xlfn.NORM.DIST($A263, B$1-0.5, SQRT(B$1), TRUE)</f>
        <v>1</v>
      </c>
      <c r="G263" s="26">
        <f t="shared" si="390"/>
        <v>0</v>
      </c>
      <c r="H263" s="26">
        <f t="shared" si="391"/>
        <v>0</v>
      </c>
      <c r="I263" s="26">
        <f t="shared" ref="I263:I326" si="420">POISSON($A263, I$1, FALSE)</f>
        <v>0</v>
      </c>
      <c r="J263" s="26">
        <f t="shared" ref="J263:J326" si="421" xml:space="preserve"> _xlfn.NORM.DIST($A263,I$1, SQRT(I$1), TRUE)</f>
        <v>1</v>
      </c>
      <c r="K263" s="26">
        <f t="shared" si="378"/>
        <v>0</v>
      </c>
      <c r="L263" s="26">
        <f t="shared" ref="L263:L326" si="422">ABS(K263-I263)</f>
        <v>0</v>
      </c>
      <c r="M263" s="26">
        <f t="shared" ref="M263:M326" si="423" xml:space="preserve"> _xlfn.NORM.DIST($A263, I$1-0.5, SQRT(I$1), TRUE)</f>
        <v>1</v>
      </c>
      <c r="N263" s="26">
        <f t="shared" si="392"/>
        <v>0</v>
      </c>
      <c r="O263" s="26">
        <f t="shared" si="393"/>
        <v>0</v>
      </c>
      <c r="P263" s="26">
        <f t="shared" ref="P263:P326" si="424">POISSON($A263, P$1, FALSE)</f>
        <v>0</v>
      </c>
      <c r="Q263" s="26">
        <f t="shared" ref="Q263:Q326" si="425" xml:space="preserve"> _xlfn.NORM.DIST($A263,P$1, SQRT(P$1), TRUE)</f>
        <v>1</v>
      </c>
      <c r="R263" s="26">
        <f t="shared" si="379"/>
        <v>0</v>
      </c>
      <c r="S263" s="26">
        <f t="shared" ref="S263:S326" si="426">ABS(R263-P263)</f>
        <v>0</v>
      </c>
      <c r="T263" s="26">
        <f t="shared" ref="T263:T326" si="427" xml:space="preserve"> _xlfn.NORM.DIST($A263, P$1-0.5, SQRT(P$1), TRUE)</f>
        <v>1</v>
      </c>
      <c r="U263" s="26">
        <f t="shared" si="394"/>
        <v>0</v>
      </c>
      <c r="V263" s="26">
        <f t="shared" si="395"/>
        <v>0</v>
      </c>
      <c r="W263" s="26">
        <f t="shared" ref="W263:W326" si="428">POISSON($A263, W$1, FALSE)</f>
        <v>6.4092431182047396E-296</v>
      </c>
      <c r="X263" s="26">
        <f t="shared" ref="X263:X326" si="429" xml:space="preserve"> _xlfn.NORM.DIST($A263,W$1, SQRT(W$1), TRUE)</f>
        <v>1</v>
      </c>
      <c r="Y263" s="26">
        <f t="shared" si="380"/>
        <v>0</v>
      </c>
      <c r="Z263" s="26">
        <f t="shared" ref="Z263:Z326" si="430">ABS(Y263-W263)</f>
        <v>6.4092431182047396E-296</v>
      </c>
      <c r="AA263" s="26">
        <f t="shared" ref="AA263:AA326" si="431" xml:space="preserve"> _xlfn.NORM.DIST($A263, W$1-0.5, SQRT(W$1), TRUE)</f>
        <v>1</v>
      </c>
      <c r="AB263" s="26">
        <f t="shared" si="396"/>
        <v>0</v>
      </c>
      <c r="AC263" s="26">
        <f t="shared" si="397"/>
        <v>6.4092431182047396E-296</v>
      </c>
      <c r="AD263" s="26">
        <f t="shared" ref="AD263:AD326" si="432">POISSON($A263, AD$1, FALSE)</f>
        <v>3.2911874639039401E-247</v>
      </c>
      <c r="AE263" s="26">
        <f t="shared" ref="AE263:AE326" si="433" xml:space="preserve"> _xlfn.NORM.DIST($A263,AD$1, SQRT(AD$1), TRUE)</f>
        <v>1</v>
      </c>
      <c r="AF263" s="26">
        <f t="shared" si="381"/>
        <v>0</v>
      </c>
      <c r="AG263" s="26">
        <f t="shared" ref="AG263:AG326" si="434">ABS(AF263-AD263)</f>
        <v>3.2911874639039401E-247</v>
      </c>
      <c r="AH263" s="26">
        <f t="shared" ref="AH263:AH326" si="435" xml:space="preserve"> _xlfn.NORM.DIST($A263, AD$1-0.5, SQRT(AD$1), TRUE)</f>
        <v>1</v>
      </c>
      <c r="AI263" s="26">
        <f t="shared" si="398"/>
        <v>0</v>
      </c>
      <c r="AJ263" s="26">
        <f t="shared" si="399"/>
        <v>3.2911874639039401E-247</v>
      </c>
      <c r="AK263" s="26">
        <f t="shared" ref="AK263:AK326" si="436">POISSON($A263, AK$1, FALSE)</f>
        <v>1.4682353207967423E-207</v>
      </c>
      <c r="AL263" s="26">
        <f t="shared" ref="AL263:AL326" si="437" xml:space="preserve"> _xlfn.NORM.DIST($A263,AK$1, SQRT(AK$1), TRUE)</f>
        <v>1</v>
      </c>
      <c r="AM263" s="26">
        <f t="shared" si="382"/>
        <v>0</v>
      </c>
      <c r="AN263" s="26">
        <f t="shared" ref="AN263:AN326" si="438">ABS(AM263-AK263)</f>
        <v>1.4682353207967423E-207</v>
      </c>
      <c r="AO263" s="26">
        <f t="shared" ref="AO263:AO326" si="439" xml:space="preserve"> _xlfn.NORM.DIST($A263, AK$1-0.5, SQRT(AK$1), TRUE)</f>
        <v>1</v>
      </c>
      <c r="AP263" s="26">
        <f t="shared" si="400"/>
        <v>0</v>
      </c>
      <c r="AQ263" s="26">
        <f t="shared" si="401"/>
        <v>1.4682353207967423E-207</v>
      </c>
      <c r="AR263" s="26">
        <f t="shared" ref="AR263:AR326" si="440">POISSON($A263, AR$1, FALSE)</f>
        <v>2.2225240135147046E-179</v>
      </c>
      <c r="AS263" s="26">
        <f t="shared" ref="AS263:AS326" si="441" xml:space="preserve"> _xlfn.NORM.DIST($A263,AR$1, SQRT(AR$1), TRUE)</f>
        <v>1</v>
      </c>
      <c r="AT263" s="26">
        <f t="shared" si="383"/>
        <v>0</v>
      </c>
      <c r="AU263" s="26">
        <f t="shared" ref="AU263:AU326" si="442">ABS(AT263-AR263)</f>
        <v>2.2225240135147046E-179</v>
      </c>
      <c r="AV263" s="26">
        <f t="shared" ref="AV263:AV326" si="443" xml:space="preserve"> _xlfn.NORM.DIST($A263, AR$1-0.5, SQRT(AR$1), TRUE)</f>
        <v>1</v>
      </c>
      <c r="AW263" s="26">
        <f t="shared" si="402"/>
        <v>0</v>
      </c>
      <c r="AX263" s="26">
        <f t="shared" si="403"/>
        <v>2.2225240135147046E-179</v>
      </c>
      <c r="AY263" s="26">
        <f t="shared" ref="AY263:AY326" si="444">POISSON($A263, AY$1, FALSE)</f>
        <v>6.1831276545691224E-154</v>
      </c>
      <c r="AZ263" s="26">
        <f t="shared" ref="AZ263:AZ326" si="445" xml:space="preserve"> _xlfn.NORM.DIST($A263,AY$1, SQRT(AY$1), TRUE)</f>
        <v>1</v>
      </c>
      <c r="BA263" s="26">
        <f t="shared" si="384"/>
        <v>0</v>
      </c>
      <c r="BB263" s="26">
        <f t="shared" ref="BB263:BB326" si="446">ABS(BA263-AY263)</f>
        <v>6.1831276545691224E-154</v>
      </c>
      <c r="BC263" s="26">
        <f t="shared" ref="BC263:BC326" si="447" xml:space="preserve"> _xlfn.NORM.DIST($A263, AY$1-0.5, SQRT(AY$1), TRUE)</f>
        <v>1</v>
      </c>
      <c r="BD263" s="26">
        <f t="shared" si="404"/>
        <v>0</v>
      </c>
      <c r="BE263" s="26">
        <f t="shared" si="405"/>
        <v>6.1831276545691224E-154</v>
      </c>
      <c r="BF263" s="26">
        <f t="shared" ref="BF263:BF326" si="448">POISSON($A263, BF$1, FALSE)</f>
        <v>4.1268538625767579E-123</v>
      </c>
      <c r="BG263" s="26">
        <f t="shared" ref="BG263:BG326" si="449" xml:space="preserve"> _xlfn.NORM.DIST($A263,BF$1, SQRT(BF$1), TRUE)</f>
        <v>1</v>
      </c>
      <c r="BH263" s="26">
        <f t="shared" si="385"/>
        <v>0</v>
      </c>
      <c r="BI263" s="26">
        <f t="shared" ref="BI263:BI326" si="450">ABS(BH263-BF263)</f>
        <v>4.1268538625767579E-123</v>
      </c>
      <c r="BJ263" s="26">
        <f t="shared" ref="BJ263:BJ326" si="451" xml:space="preserve"> _xlfn.NORM.DIST($A263, BF$1-0.5, SQRT(BF$1), TRUE)</f>
        <v>1</v>
      </c>
      <c r="BK263" s="26">
        <f t="shared" si="406"/>
        <v>0</v>
      </c>
      <c r="BL263" s="26">
        <f t="shared" si="407"/>
        <v>4.1268538625767579E-123</v>
      </c>
      <c r="BM263" s="26">
        <f t="shared" ref="BM263:BM326" si="452">POISSON($A263, BM$1, FALSE)</f>
        <v>3.7777990633961195E-95</v>
      </c>
      <c r="BN263" s="26">
        <f t="shared" ref="BN263:BN326" si="453" xml:space="preserve"> _xlfn.NORM.DIST($A263,BM$1, SQRT(BM$1), TRUE)</f>
        <v>1</v>
      </c>
      <c r="BO263" s="26">
        <f t="shared" si="386"/>
        <v>0</v>
      </c>
      <c r="BP263" s="26">
        <f t="shared" ref="BP263:BP326" si="454">ABS(BO263-BM263)</f>
        <v>3.7777990633961195E-95</v>
      </c>
      <c r="BQ263" s="26">
        <f t="shared" ref="BQ263:BQ326" si="455" xml:space="preserve"> _xlfn.NORM.DIST($A263, BM$1-0.5, SQRT(BM$1), TRUE)</f>
        <v>1</v>
      </c>
      <c r="BR263" s="26">
        <f t="shared" si="408"/>
        <v>0</v>
      </c>
      <c r="BS263" s="26">
        <f t="shared" si="409"/>
        <v>3.7777990633961195E-95</v>
      </c>
      <c r="BT263" s="26">
        <f t="shared" ref="BT263:BT326" si="456">POISSON($A263, BT$1, FALSE)</f>
        <v>2.7941800390961362E-66</v>
      </c>
      <c r="BU263" s="26">
        <f t="shared" ref="BU263:BU326" si="457" xml:space="preserve"> _xlfn.NORM.DIST($A263,BT$1, SQRT(BT$1), TRUE)</f>
        <v>1</v>
      </c>
      <c r="BV263" s="26">
        <f t="shared" si="387"/>
        <v>0</v>
      </c>
      <c r="BW263" s="26">
        <f t="shared" ref="BW263:BW326" si="458">ABS(BV263-BT263)</f>
        <v>2.7941800390961362E-66</v>
      </c>
      <c r="BX263" s="26">
        <f t="shared" ref="BX263:BX326" si="459" xml:space="preserve"> _xlfn.NORM.DIST($A263, BT$1-0.5, SQRT(BT$1), TRUE)</f>
        <v>1</v>
      </c>
      <c r="BY263" s="26">
        <f t="shared" si="410"/>
        <v>0</v>
      </c>
      <c r="BZ263" s="26">
        <f t="shared" si="411"/>
        <v>2.7941800390961362E-66</v>
      </c>
      <c r="CA263" s="26">
        <f t="shared" ref="CA263:CA326" si="460">POISSON($A263, CA$1, FALSE)</f>
        <v>6.4638815586534769E-47</v>
      </c>
      <c r="CB263" s="26">
        <f t="shared" ref="CB263:CB326" si="461" xml:space="preserve"> _xlfn.NORM.DIST($A263,CA$1, SQRT(CA$1), TRUE)</f>
        <v>1</v>
      </c>
      <c r="CC263" s="26">
        <f t="shared" si="388"/>
        <v>0</v>
      </c>
      <c r="CD263" s="26">
        <f t="shared" ref="CD263:CD326" si="462">ABS(CC263-CA263)</f>
        <v>6.4638815586534769E-47</v>
      </c>
      <c r="CE263" s="26">
        <f t="shared" ref="CE263:CE326" si="463" xml:space="preserve"> _xlfn.NORM.DIST($A263, CA$1-0.5, SQRT(CA$1), TRUE)</f>
        <v>1</v>
      </c>
      <c r="CF263" s="26">
        <f t="shared" si="412"/>
        <v>0</v>
      </c>
      <c r="CG263" s="26">
        <f t="shared" si="413"/>
        <v>6.4638815586534769E-47</v>
      </c>
      <c r="CH263" s="26">
        <f t="shared" ref="CH263:CH326" si="464">POISSON($A263, CH$1, FALSE)</f>
        <v>3.3281194997097978E-33</v>
      </c>
      <c r="CI263" s="26">
        <f t="shared" ref="CI263:CI326" si="465" xml:space="preserve"> _xlfn.NORM.DIST($A263,CH$1, SQRT(CH$1), TRUE)</f>
        <v>1</v>
      </c>
      <c r="CJ263" s="26">
        <f t="shared" si="389"/>
        <v>0</v>
      </c>
      <c r="CK263" s="26">
        <f t="shared" ref="CK263:CK326" si="466">ABS(CJ263-CH263)</f>
        <v>3.3281194997097978E-33</v>
      </c>
      <c r="CL263" s="26">
        <f t="shared" ref="CL263:CL326" si="467" xml:space="preserve"> _xlfn.NORM.DIST($A263, CH$1-0.5, SQRT(CH$1), TRUE)</f>
        <v>1</v>
      </c>
      <c r="CM263" s="26">
        <f t="shared" si="414"/>
        <v>0</v>
      </c>
      <c r="CN263" s="26">
        <f t="shared" si="415"/>
        <v>3.3281194997097978E-33</v>
      </c>
    </row>
    <row r="264" spans="1:92" x14ac:dyDescent="0.25">
      <c r="A264" s="38">
        <v>258</v>
      </c>
      <c r="B264" s="26">
        <f t="shared" si="416"/>
        <v>0</v>
      </c>
      <c r="C264" s="26">
        <f t="shared" si="417"/>
        <v>1</v>
      </c>
      <c r="D264" s="26">
        <f t="shared" ref="D264:D327" si="468">C264-C263</f>
        <v>0</v>
      </c>
      <c r="E264" s="26">
        <f t="shared" si="418"/>
        <v>0</v>
      </c>
      <c r="F264" s="26">
        <f t="shared" si="419"/>
        <v>1</v>
      </c>
      <c r="G264" s="26">
        <f t="shared" si="390"/>
        <v>0</v>
      </c>
      <c r="H264" s="26">
        <f t="shared" si="391"/>
        <v>0</v>
      </c>
      <c r="I264" s="26">
        <f t="shared" si="420"/>
        <v>0</v>
      </c>
      <c r="J264" s="26">
        <f t="shared" si="421"/>
        <v>1</v>
      </c>
      <c r="K264" s="26">
        <f t="shared" ref="K264:K327" si="469">J264-J263</f>
        <v>0</v>
      </c>
      <c r="L264" s="26">
        <f t="shared" si="422"/>
        <v>0</v>
      </c>
      <c r="M264" s="26">
        <f t="shared" si="423"/>
        <v>1</v>
      </c>
      <c r="N264" s="26">
        <f t="shared" si="392"/>
        <v>0</v>
      </c>
      <c r="O264" s="26">
        <f t="shared" si="393"/>
        <v>0</v>
      </c>
      <c r="P264" s="26">
        <f t="shared" si="424"/>
        <v>0</v>
      </c>
      <c r="Q264" s="26">
        <f t="shared" si="425"/>
        <v>1</v>
      </c>
      <c r="R264" s="26">
        <f t="shared" ref="R264:R327" si="470">Q264-Q263</f>
        <v>0</v>
      </c>
      <c r="S264" s="26">
        <f t="shared" si="426"/>
        <v>0</v>
      </c>
      <c r="T264" s="26">
        <f t="shared" si="427"/>
        <v>1</v>
      </c>
      <c r="U264" s="26">
        <f t="shared" si="394"/>
        <v>0</v>
      </c>
      <c r="V264" s="26">
        <f t="shared" si="395"/>
        <v>0</v>
      </c>
      <c r="W264" s="26">
        <f t="shared" si="428"/>
        <v>1.7389419312958457E-297</v>
      </c>
      <c r="X264" s="26">
        <f t="shared" si="429"/>
        <v>1</v>
      </c>
      <c r="Y264" s="26">
        <f t="shared" ref="Y264:Y327" si="471">X264-X263</f>
        <v>0</v>
      </c>
      <c r="Z264" s="26">
        <f t="shared" si="430"/>
        <v>1.7389419312958457E-297</v>
      </c>
      <c r="AA264" s="26">
        <f t="shared" si="431"/>
        <v>1</v>
      </c>
      <c r="AB264" s="26">
        <f t="shared" si="396"/>
        <v>0</v>
      </c>
      <c r="AC264" s="26">
        <f t="shared" si="397"/>
        <v>1.7389419312958457E-297</v>
      </c>
      <c r="AD264" s="26">
        <f t="shared" si="432"/>
        <v>1.4032194613543621E-248</v>
      </c>
      <c r="AE264" s="26">
        <f t="shared" si="433"/>
        <v>1</v>
      </c>
      <c r="AF264" s="26">
        <f t="shared" ref="AF264:AF327" si="472">AE264-AE263</f>
        <v>0</v>
      </c>
      <c r="AG264" s="26">
        <f t="shared" si="434"/>
        <v>1.4032194613543621E-248</v>
      </c>
      <c r="AH264" s="26">
        <f t="shared" si="435"/>
        <v>1</v>
      </c>
      <c r="AI264" s="26">
        <f t="shared" si="398"/>
        <v>0</v>
      </c>
      <c r="AJ264" s="26">
        <f t="shared" si="399"/>
        <v>1.4032194613543621E-248</v>
      </c>
      <c r="AK264" s="26">
        <f t="shared" si="436"/>
        <v>9.105335322770151E-209</v>
      </c>
      <c r="AL264" s="26">
        <f t="shared" si="437"/>
        <v>1</v>
      </c>
      <c r="AM264" s="26">
        <f t="shared" ref="AM264:AM327" si="473">AL264-AL263</f>
        <v>0</v>
      </c>
      <c r="AN264" s="26">
        <f t="shared" si="438"/>
        <v>9.105335322770151E-209</v>
      </c>
      <c r="AO264" s="26">
        <f t="shared" si="439"/>
        <v>1</v>
      </c>
      <c r="AP264" s="26">
        <f t="shared" si="400"/>
        <v>0</v>
      </c>
      <c r="AQ264" s="26">
        <f t="shared" si="401"/>
        <v>9.105335322770151E-209</v>
      </c>
      <c r="AR264" s="26">
        <f t="shared" si="440"/>
        <v>1.8090311737908146E-180</v>
      </c>
      <c r="AS264" s="26">
        <f t="shared" si="441"/>
        <v>1</v>
      </c>
      <c r="AT264" s="26">
        <f t="shared" ref="AT264:AT327" si="474">AS264-AS263</f>
        <v>0</v>
      </c>
      <c r="AU264" s="26">
        <f t="shared" si="442"/>
        <v>1.8090311737908146E-180</v>
      </c>
      <c r="AV264" s="26">
        <f t="shared" si="443"/>
        <v>1</v>
      </c>
      <c r="AW264" s="26">
        <f t="shared" si="402"/>
        <v>0</v>
      </c>
      <c r="AX264" s="26">
        <f t="shared" si="403"/>
        <v>1.8090311737908146E-180</v>
      </c>
      <c r="AY264" s="26">
        <f t="shared" si="444"/>
        <v>6.4707149873405425E-155</v>
      </c>
      <c r="AZ264" s="26">
        <f t="shared" si="445"/>
        <v>1</v>
      </c>
      <c r="BA264" s="26">
        <f t="shared" ref="BA264:BA327" si="475">AZ264-AZ263</f>
        <v>0</v>
      </c>
      <c r="BB264" s="26">
        <f t="shared" si="446"/>
        <v>6.4707149873405425E-155</v>
      </c>
      <c r="BC264" s="26">
        <f t="shared" si="447"/>
        <v>1</v>
      </c>
      <c r="BD264" s="26">
        <f t="shared" si="404"/>
        <v>0</v>
      </c>
      <c r="BE264" s="26">
        <f t="shared" si="405"/>
        <v>6.4707149873405425E-155</v>
      </c>
      <c r="BF264" s="26">
        <f t="shared" si="448"/>
        <v>5.9183563145479709E-124</v>
      </c>
      <c r="BG264" s="26">
        <f t="shared" si="449"/>
        <v>1</v>
      </c>
      <c r="BH264" s="26">
        <f t="shared" ref="BH264:BH327" si="476">BG264-BG263</f>
        <v>0</v>
      </c>
      <c r="BI264" s="26">
        <f t="shared" si="450"/>
        <v>5.9183563145479709E-124</v>
      </c>
      <c r="BJ264" s="26">
        <f t="shared" si="451"/>
        <v>1</v>
      </c>
      <c r="BK264" s="26">
        <f t="shared" si="406"/>
        <v>0</v>
      </c>
      <c r="BL264" s="26">
        <f t="shared" si="407"/>
        <v>5.9183563145479709E-124</v>
      </c>
      <c r="BM264" s="26">
        <f t="shared" si="452"/>
        <v>7.3213160143332862E-96</v>
      </c>
      <c r="BN264" s="26">
        <f t="shared" si="453"/>
        <v>1</v>
      </c>
      <c r="BO264" s="26">
        <f t="shared" ref="BO264:BO327" si="477">BN264-BN263</f>
        <v>0</v>
      </c>
      <c r="BP264" s="26">
        <f t="shared" si="454"/>
        <v>7.3213160143332862E-96</v>
      </c>
      <c r="BQ264" s="26">
        <f t="shared" si="455"/>
        <v>1</v>
      </c>
      <c r="BR264" s="26">
        <f t="shared" si="408"/>
        <v>0</v>
      </c>
      <c r="BS264" s="26">
        <f t="shared" si="409"/>
        <v>7.3213160143332862E-96</v>
      </c>
      <c r="BT264" s="26">
        <f t="shared" si="456"/>
        <v>7.5811086332066522E-67</v>
      </c>
      <c r="BU264" s="26">
        <f t="shared" si="457"/>
        <v>1</v>
      </c>
      <c r="BV264" s="26">
        <f t="shared" ref="BV264:BV327" si="478">BU264-BU263</f>
        <v>0</v>
      </c>
      <c r="BW264" s="26">
        <f t="shared" si="458"/>
        <v>7.5811086332066522E-67</v>
      </c>
      <c r="BX264" s="26">
        <f t="shared" si="459"/>
        <v>1</v>
      </c>
      <c r="BY264" s="26">
        <f t="shared" si="410"/>
        <v>0</v>
      </c>
      <c r="BZ264" s="26">
        <f t="shared" si="411"/>
        <v>7.5811086332066522E-67</v>
      </c>
      <c r="CA264" s="26">
        <f t="shared" si="460"/>
        <v>2.254842404181503E-47</v>
      </c>
      <c r="CB264" s="26">
        <f t="shared" si="461"/>
        <v>1</v>
      </c>
      <c r="CC264" s="26">
        <f t="shared" ref="CC264:CC327" si="479">CB264-CB263</f>
        <v>0</v>
      </c>
      <c r="CD264" s="26">
        <f t="shared" si="462"/>
        <v>2.254842404181503E-47</v>
      </c>
      <c r="CE264" s="26">
        <f t="shared" si="463"/>
        <v>1</v>
      </c>
      <c r="CF264" s="26">
        <f t="shared" si="412"/>
        <v>0</v>
      </c>
      <c r="CG264" s="26">
        <f t="shared" si="413"/>
        <v>2.254842404181503E-47</v>
      </c>
      <c r="CH264" s="26">
        <f t="shared" si="464"/>
        <v>1.4189656781708795E-33</v>
      </c>
      <c r="CI264" s="26">
        <f t="shared" si="465"/>
        <v>1</v>
      </c>
      <c r="CJ264" s="26">
        <f t="shared" ref="CJ264:CJ327" si="480">CI264-CI263</f>
        <v>0</v>
      </c>
      <c r="CK264" s="26">
        <f t="shared" si="466"/>
        <v>1.4189656781708795E-33</v>
      </c>
      <c r="CL264" s="26">
        <f t="shared" si="467"/>
        <v>1</v>
      </c>
      <c r="CM264" s="26">
        <f t="shared" si="414"/>
        <v>0</v>
      </c>
      <c r="CN264" s="26">
        <f t="shared" si="415"/>
        <v>1.4189656781708795E-33</v>
      </c>
    </row>
    <row r="265" spans="1:92" x14ac:dyDescent="0.25">
      <c r="A265" s="38">
        <v>259</v>
      </c>
      <c r="B265" s="26">
        <f t="shared" si="416"/>
        <v>0</v>
      </c>
      <c r="C265" s="26">
        <f t="shared" si="417"/>
        <v>1</v>
      </c>
      <c r="D265" s="26">
        <f t="shared" si="468"/>
        <v>0</v>
      </c>
      <c r="E265" s="26">
        <f t="shared" si="418"/>
        <v>0</v>
      </c>
      <c r="F265" s="26">
        <f t="shared" si="419"/>
        <v>1</v>
      </c>
      <c r="G265" s="26">
        <f t="shared" si="390"/>
        <v>0</v>
      </c>
      <c r="H265" s="26">
        <f t="shared" si="391"/>
        <v>0</v>
      </c>
      <c r="I265" s="26">
        <f t="shared" si="420"/>
        <v>0</v>
      </c>
      <c r="J265" s="26">
        <f t="shared" si="421"/>
        <v>1</v>
      </c>
      <c r="K265" s="26">
        <f t="shared" si="469"/>
        <v>0</v>
      </c>
      <c r="L265" s="26">
        <f t="shared" si="422"/>
        <v>0</v>
      </c>
      <c r="M265" s="26">
        <f t="shared" si="423"/>
        <v>1</v>
      </c>
      <c r="N265" s="26">
        <f t="shared" si="392"/>
        <v>0</v>
      </c>
      <c r="O265" s="26">
        <f t="shared" si="393"/>
        <v>0</v>
      </c>
      <c r="P265" s="26">
        <f t="shared" si="424"/>
        <v>0</v>
      </c>
      <c r="Q265" s="26">
        <f t="shared" si="425"/>
        <v>1</v>
      </c>
      <c r="R265" s="26">
        <f t="shared" si="470"/>
        <v>0</v>
      </c>
      <c r="S265" s="26">
        <f t="shared" si="426"/>
        <v>0</v>
      </c>
      <c r="T265" s="26">
        <f t="shared" si="427"/>
        <v>1</v>
      </c>
      <c r="U265" s="26">
        <f t="shared" si="394"/>
        <v>0</v>
      </c>
      <c r="V265" s="26">
        <f t="shared" si="395"/>
        <v>0</v>
      </c>
      <c r="W265" s="26">
        <f t="shared" si="428"/>
        <v>4.6998430575565103E-299</v>
      </c>
      <c r="X265" s="26">
        <f t="shared" si="429"/>
        <v>1</v>
      </c>
      <c r="Y265" s="26">
        <f t="shared" si="471"/>
        <v>0</v>
      </c>
      <c r="Z265" s="26">
        <f t="shared" si="430"/>
        <v>4.6998430575565103E-299</v>
      </c>
      <c r="AA265" s="26">
        <f t="shared" si="431"/>
        <v>1</v>
      </c>
      <c r="AB265" s="26">
        <f t="shared" si="396"/>
        <v>0</v>
      </c>
      <c r="AC265" s="26">
        <f t="shared" si="397"/>
        <v>4.6998430575565103E-299</v>
      </c>
      <c r="AD265" s="26">
        <f t="shared" si="432"/>
        <v>5.9596193339375765E-250</v>
      </c>
      <c r="AE265" s="26">
        <f t="shared" si="433"/>
        <v>1</v>
      </c>
      <c r="AF265" s="26">
        <f t="shared" si="472"/>
        <v>0</v>
      </c>
      <c r="AG265" s="26">
        <f t="shared" si="434"/>
        <v>5.9596193339375765E-250</v>
      </c>
      <c r="AH265" s="26">
        <f t="shared" si="435"/>
        <v>1</v>
      </c>
      <c r="AI265" s="26">
        <f t="shared" si="398"/>
        <v>0</v>
      </c>
      <c r="AJ265" s="26">
        <f t="shared" si="399"/>
        <v>5.9596193339375765E-250</v>
      </c>
      <c r="AK265" s="26">
        <f t="shared" si="436"/>
        <v>5.6249175739117772E-210</v>
      </c>
      <c r="AL265" s="26">
        <f t="shared" si="437"/>
        <v>1</v>
      </c>
      <c r="AM265" s="26">
        <f t="shared" si="473"/>
        <v>0</v>
      </c>
      <c r="AN265" s="26">
        <f t="shared" si="438"/>
        <v>5.6249175739117772E-210</v>
      </c>
      <c r="AO265" s="26">
        <f t="shared" si="439"/>
        <v>1</v>
      </c>
      <c r="AP265" s="26">
        <f t="shared" si="400"/>
        <v>0</v>
      </c>
      <c r="AQ265" s="26">
        <f t="shared" si="401"/>
        <v>5.6249175739117772E-210</v>
      </c>
      <c r="AR265" s="26">
        <f t="shared" si="440"/>
        <v>1.4667820328033294E-181</v>
      </c>
      <c r="AS265" s="26">
        <f t="shared" si="441"/>
        <v>1</v>
      </c>
      <c r="AT265" s="26">
        <f t="shared" si="474"/>
        <v>0</v>
      </c>
      <c r="AU265" s="26">
        <f t="shared" si="442"/>
        <v>1.4667820328033294E-181</v>
      </c>
      <c r="AV265" s="26">
        <f t="shared" si="443"/>
        <v>1</v>
      </c>
      <c r="AW265" s="26">
        <f t="shared" si="402"/>
        <v>0</v>
      </c>
      <c r="AX265" s="26">
        <f t="shared" si="403"/>
        <v>1.4667820328033294E-181</v>
      </c>
      <c r="AY265" s="26">
        <f t="shared" si="444"/>
        <v>6.7455329983858395E-156</v>
      </c>
      <c r="AZ265" s="26">
        <f t="shared" si="445"/>
        <v>1</v>
      </c>
      <c r="BA265" s="26">
        <f t="shared" si="475"/>
        <v>0</v>
      </c>
      <c r="BB265" s="26">
        <f t="shared" si="446"/>
        <v>6.7455329983858395E-156</v>
      </c>
      <c r="BC265" s="26">
        <f t="shared" si="447"/>
        <v>1</v>
      </c>
      <c r="BD265" s="26">
        <f t="shared" si="404"/>
        <v>0</v>
      </c>
      <c r="BE265" s="26">
        <f t="shared" si="405"/>
        <v>6.7455329983858395E-156</v>
      </c>
      <c r="BF265" s="26">
        <f t="shared" si="448"/>
        <v>8.4547947350687707E-125</v>
      </c>
      <c r="BG265" s="26">
        <f t="shared" si="449"/>
        <v>1</v>
      </c>
      <c r="BH265" s="26">
        <f t="shared" si="476"/>
        <v>0</v>
      </c>
      <c r="BI265" s="26">
        <f t="shared" si="450"/>
        <v>8.4547947350687707E-125</v>
      </c>
      <c r="BJ265" s="26">
        <f t="shared" si="451"/>
        <v>1</v>
      </c>
      <c r="BK265" s="26">
        <f t="shared" si="406"/>
        <v>0</v>
      </c>
      <c r="BL265" s="26">
        <f t="shared" si="407"/>
        <v>8.4547947350687707E-125</v>
      </c>
      <c r="BM265" s="26">
        <f t="shared" si="452"/>
        <v>1.4133814699486001E-96</v>
      </c>
      <c r="BN265" s="26">
        <f t="shared" si="453"/>
        <v>1</v>
      </c>
      <c r="BO265" s="26">
        <f t="shared" si="477"/>
        <v>0</v>
      </c>
      <c r="BP265" s="26">
        <f t="shared" si="454"/>
        <v>1.4133814699486001E-96</v>
      </c>
      <c r="BQ265" s="26">
        <f t="shared" si="455"/>
        <v>1</v>
      </c>
      <c r="BR265" s="26">
        <f t="shared" si="408"/>
        <v>0</v>
      </c>
      <c r="BS265" s="26">
        <f t="shared" si="409"/>
        <v>1.4133814699486001E-96</v>
      </c>
      <c r="BT265" s="26">
        <f t="shared" si="456"/>
        <v>2.0489482792449214E-67</v>
      </c>
      <c r="BU265" s="26">
        <f t="shared" si="457"/>
        <v>1</v>
      </c>
      <c r="BV265" s="26">
        <f t="shared" si="478"/>
        <v>0</v>
      </c>
      <c r="BW265" s="26">
        <f t="shared" si="458"/>
        <v>2.0489482792449214E-67</v>
      </c>
      <c r="BX265" s="26">
        <f t="shared" si="459"/>
        <v>1</v>
      </c>
      <c r="BY265" s="26">
        <f t="shared" si="410"/>
        <v>0</v>
      </c>
      <c r="BZ265" s="26">
        <f t="shared" si="411"/>
        <v>2.0489482792449214E-67</v>
      </c>
      <c r="CA265" s="26">
        <f t="shared" si="460"/>
        <v>7.8353597056496667E-48</v>
      </c>
      <c r="CB265" s="26">
        <f t="shared" si="461"/>
        <v>1</v>
      </c>
      <c r="CC265" s="26">
        <f t="shared" si="479"/>
        <v>0</v>
      </c>
      <c r="CD265" s="26">
        <f t="shared" si="462"/>
        <v>7.8353597056496667E-48</v>
      </c>
      <c r="CE265" s="26">
        <f t="shared" si="463"/>
        <v>1</v>
      </c>
      <c r="CF265" s="26">
        <f t="shared" si="412"/>
        <v>0</v>
      </c>
      <c r="CG265" s="26">
        <f t="shared" si="413"/>
        <v>7.8353597056496667E-48</v>
      </c>
      <c r="CH265" s="26">
        <f t="shared" si="464"/>
        <v>6.0264951582547767E-34</v>
      </c>
      <c r="CI265" s="26">
        <f t="shared" si="465"/>
        <v>1</v>
      </c>
      <c r="CJ265" s="26">
        <f t="shared" si="480"/>
        <v>0</v>
      </c>
      <c r="CK265" s="26">
        <f t="shared" si="466"/>
        <v>6.0264951582547767E-34</v>
      </c>
      <c r="CL265" s="26">
        <f t="shared" si="467"/>
        <v>1</v>
      </c>
      <c r="CM265" s="26">
        <f t="shared" si="414"/>
        <v>0</v>
      </c>
      <c r="CN265" s="26">
        <f t="shared" si="415"/>
        <v>6.0264951582547767E-34</v>
      </c>
    </row>
    <row r="266" spans="1:92" x14ac:dyDescent="0.25">
      <c r="A266" s="38">
        <v>260</v>
      </c>
      <c r="B266" s="26">
        <f t="shared" si="416"/>
        <v>0</v>
      </c>
      <c r="C266" s="26">
        <f t="shared" si="417"/>
        <v>1</v>
      </c>
      <c r="D266" s="26">
        <f t="shared" si="468"/>
        <v>0</v>
      </c>
      <c r="E266" s="26">
        <f t="shared" si="418"/>
        <v>0</v>
      </c>
      <c r="F266" s="26">
        <f t="shared" si="419"/>
        <v>1</v>
      </c>
      <c r="G266" s="26">
        <f t="shared" si="390"/>
        <v>0</v>
      </c>
      <c r="H266" s="26">
        <f t="shared" si="391"/>
        <v>0</v>
      </c>
      <c r="I266" s="26">
        <f t="shared" si="420"/>
        <v>0</v>
      </c>
      <c r="J266" s="26">
        <f t="shared" si="421"/>
        <v>1</v>
      </c>
      <c r="K266" s="26">
        <f t="shared" si="469"/>
        <v>0</v>
      </c>
      <c r="L266" s="26">
        <f t="shared" si="422"/>
        <v>0</v>
      </c>
      <c r="M266" s="26">
        <f t="shared" si="423"/>
        <v>1</v>
      </c>
      <c r="N266" s="26">
        <f t="shared" si="392"/>
        <v>0</v>
      </c>
      <c r="O266" s="26">
        <f t="shared" si="393"/>
        <v>0</v>
      </c>
      <c r="P266" s="26">
        <f t="shared" si="424"/>
        <v>0</v>
      </c>
      <c r="Q266" s="26">
        <f t="shared" si="425"/>
        <v>1</v>
      </c>
      <c r="R266" s="26">
        <f t="shared" si="470"/>
        <v>0</v>
      </c>
      <c r="S266" s="26">
        <f t="shared" si="426"/>
        <v>0</v>
      </c>
      <c r="T266" s="26">
        <f t="shared" si="427"/>
        <v>1</v>
      </c>
      <c r="U266" s="26">
        <f t="shared" si="394"/>
        <v>0</v>
      </c>
      <c r="V266" s="26">
        <f t="shared" si="395"/>
        <v>0</v>
      </c>
      <c r="W266" s="26">
        <f t="shared" si="428"/>
        <v>1.2653423616497184E-300</v>
      </c>
      <c r="X266" s="26">
        <f t="shared" si="429"/>
        <v>1</v>
      </c>
      <c r="Y266" s="26">
        <f t="shared" si="471"/>
        <v>0</v>
      </c>
      <c r="Z266" s="26">
        <f t="shared" si="430"/>
        <v>1.2653423616497184E-300</v>
      </c>
      <c r="AA266" s="26">
        <f t="shared" si="431"/>
        <v>1</v>
      </c>
      <c r="AB266" s="26">
        <f t="shared" si="396"/>
        <v>0</v>
      </c>
      <c r="AC266" s="26">
        <f t="shared" si="397"/>
        <v>1.2653423616497184E-300</v>
      </c>
      <c r="AD266" s="26">
        <f t="shared" si="432"/>
        <v>2.5213774105120807E-251</v>
      </c>
      <c r="AE266" s="26">
        <f t="shared" si="433"/>
        <v>1</v>
      </c>
      <c r="AF266" s="26">
        <f t="shared" si="472"/>
        <v>0</v>
      </c>
      <c r="AG266" s="26">
        <f t="shared" si="434"/>
        <v>2.5213774105120807E-251</v>
      </c>
      <c r="AH266" s="26">
        <f t="shared" si="435"/>
        <v>1</v>
      </c>
      <c r="AI266" s="26">
        <f t="shared" si="398"/>
        <v>0</v>
      </c>
      <c r="AJ266" s="26">
        <f t="shared" si="399"/>
        <v>2.5213774105120807E-251</v>
      </c>
      <c r="AK266" s="26">
        <f t="shared" si="436"/>
        <v>3.4614877377918482E-211</v>
      </c>
      <c r="AL266" s="26">
        <f t="shared" si="437"/>
        <v>1</v>
      </c>
      <c r="AM266" s="26">
        <f t="shared" si="473"/>
        <v>0</v>
      </c>
      <c r="AN266" s="26">
        <f t="shared" si="438"/>
        <v>3.4614877377918482E-211</v>
      </c>
      <c r="AO266" s="26">
        <f t="shared" si="439"/>
        <v>1</v>
      </c>
      <c r="AP266" s="26">
        <f t="shared" si="400"/>
        <v>0</v>
      </c>
      <c r="AQ266" s="26">
        <f t="shared" si="401"/>
        <v>3.4614877377918482E-211</v>
      </c>
      <c r="AR266" s="26">
        <f t="shared" si="440"/>
        <v>1.184708564956563E-182</v>
      </c>
      <c r="AS266" s="26">
        <f t="shared" si="441"/>
        <v>1</v>
      </c>
      <c r="AT266" s="26">
        <f t="shared" si="474"/>
        <v>0</v>
      </c>
      <c r="AU266" s="26">
        <f t="shared" si="442"/>
        <v>1.184708564956563E-182</v>
      </c>
      <c r="AV266" s="26">
        <f t="shared" si="443"/>
        <v>1</v>
      </c>
      <c r="AW266" s="26">
        <f t="shared" si="402"/>
        <v>0</v>
      </c>
      <c r="AX266" s="26">
        <f t="shared" si="403"/>
        <v>1.184708564956563E-182</v>
      </c>
      <c r="AY266" s="26">
        <f t="shared" si="444"/>
        <v>7.0049765752470999E-157</v>
      </c>
      <c r="AZ266" s="26">
        <f t="shared" si="445"/>
        <v>1</v>
      </c>
      <c r="BA266" s="26">
        <f t="shared" si="475"/>
        <v>0</v>
      </c>
      <c r="BB266" s="26">
        <f t="shared" si="446"/>
        <v>7.0049765752470999E-157</v>
      </c>
      <c r="BC266" s="26">
        <f t="shared" si="447"/>
        <v>1</v>
      </c>
      <c r="BD266" s="26">
        <f t="shared" si="404"/>
        <v>0</v>
      </c>
      <c r="BE266" s="26">
        <f t="shared" si="405"/>
        <v>7.0049765752470999E-157</v>
      </c>
      <c r="BF266" s="26">
        <f t="shared" si="448"/>
        <v>1.2031823276828166E-125</v>
      </c>
      <c r="BG266" s="26">
        <f t="shared" si="449"/>
        <v>1</v>
      </c>
      <c r="BH266" s="26">
        <f t="shared" si="476"/>
        <v>0</v>
      </c>
      <c r="BI266" s="26">
        <f t="shared" si="450"/>
        <v>1.2031823276828166E-125</v>
      </c>
      <c r="BJ266" s="26">
        <f t="shared" si="451"/>
        <v>1</v>
      </c>
      <c r="BK266" s="26">
        <f t="shared" si="406"/>
        <v>0</v>
      </c>
      <c r="BL266" s="26">
        <f t="shared" si="407"/>
        <v>1.2031823276828166E-125</v>
      </c>
      <c r="BM266" s="26">
        <f t="shared" si="452"/>
        <v>2.7180412883625262E-97</v>
      </c>
      <c r="BN266" s="26">
        <f t="shared" si="453"/>
        <v>1</v>
      </c>
      <c r="BO266" s="26">
        <f t="shared" si="477"/>
        <v>0</v>
      </c>
      <c r="BP266" s="26">
        <f t="shared" si="454"/>
        <v>2.7180412883625262E-97</v>
      </c>
      <c r="BQ266" s="26">
        <f t="shared" si="455"/>
        <v>1</v>
      </c>
      <c r="BR266" s="26">
        <f t="shared" si="408"/>
        <v>0</v>
      </c>
      <c r="BS266" s="26">
        <f t="shared" si="409"/>
        <v>2.7180412883625262E-97</v>
      </c>
      <c r="BT266" s="26">
        <f t="shared" si="456"/>
        <v>5.5163992133519578E-68</v>
      </c>
      <c r="BU266" s="26">
        <f t="shared" si="457"/>
        <v>1</v>
      </c>
      <c r="BV266" s="26">
        <f t="shared" si="478"/>
        <v>0</v>
      </c>
      <c r="BW266" s="26">
        <f t="shared" si="458"/>
        <v>5.5163992133519578E-68</v>
      </c>
      <c r="BX266" s="26">
        <f t="shared" si="459"/>
        <v>1</v>
      </c>
      <c r="BY266" s="26">
        <f t="shared" si="410"/>
        <v>0</v>
      </c>
      <c r="BZ266" s="26">
        <f t="shared" si="411"/>
        <v>5.5163992133519578E-68</v>
      </c>
      <c r="CA266" s="26">
        <f t="shared" si="460"/>
        <v>2.7122398981096995E-48</v>
      </c>
      <c r="CB266" s="26">
        <f t="shared" si="461"/>
        <v>1</v>
      </c>
      <c r="CC266" s="26">
        <f t="shared" si="479"/>
        <v>0</v>
      </c>
      <c r="CD266" s="26">
        <f t="shared" si="462"/>
        <v>2.7122398981096995E-48</v>
      </c>
      <c r="CE266" s="26">
        <f t="shared" si="463"/>
        <v>1</v>
      </c>
      <c r="CF266" s="26">
        <f t="shared" si="412"/>
        <v>0</v>
      </c>
      <c r="CG266" s="26">
        <f t="shared" si="413"/>
        <v>2.7122398981096995E-48</v>
      </c>
      <c r="CH266" s="26">
        <f t="shared" si="464"/>
        <v>2.5496710284923018E-34</v>
      </c>
      <c r="CI266" s="26">
        <f t="shared" si="465"/>
        <v>1</v>
      </c>
      <c r="CJ266" s="26">
        <f t="shared" si="480"/>
        <v>0</v>
      </c>
      <c r="CK266" s="26">
        <f t="shared" si="466"/>
        <v>2.5496710284923018E-34</v>
      </c>
      <c r="CL266" s="26">
        <f t="shared" si="467"/>
        <v>1</v>
      </c>
      <c r="CM266" s="26">
        <f t="shared" si="414"/>
        <v>0</v>
      </c>
      <c r="CN266" s="26">
        <f t="shared" si="415"/>
        <v>2.5496710284923018E-34</v>
      </c>
    </row>
    <row r="267" spans="1:92" x14ac:dyDescent="0.25">
      <c r="A267" s="38">
        <v>261</v>
      </c>
      <c r="B267" s="26">
        <f t="shared" si="416"/>
        <v>0</v>
      </c>
      <c r="C267" s="26">
        <f t="shared" si="417"/>
        <v>1</v>
      </c>
      <c r="D267" s="26">
        <f t="shared" si="468"/>
        <v>0</v>
      </c>
      <c r="E267" s="26">
        <f t="shared" si="418"/>
        <v>0</v>
      </c>
      <c r="F267" s="26">
        <f t="shared" si="419"/>
        <v>1</v>
      </c>
      <c r="G267" s="26">
        <f t="shared" si="390"/>
        <v>0</v>
      </c>
      <c r="H267" s="26">
        <f t="shared" si="391"/>
        <v>0</v>
      </c>
      <c r="I267" s="26">
        <f t="shared" si="420"/>
        <v>0</v>
      </c>
      <c r="J267" s="26">
        <f t="shared" si="421"/>
        <v>1</v>
      </c>
      <c r="K267" s="26">
        <f t="shared" si="469"/>
        <v>0</v>
      </c>
      <c r="L267" s="26">
        <f t="shared" si="422"/>
        <v>0</v>
      </c>
      <c r="M267" s="26">
        <f t="shared" si="423"/>
        <v>1</v>
      </c>
      <c r="N267" s="26">
        <f t="shared" si="392"/>
        <v>0</v>
      </c>
      <c r="O267" s="26">
        <f t="shared" si="393"/>
        <v>0</v>
      </c>
      <c r="P267" s="26">
        <f t="shared" si="424"/>
        <v>0</v>
      </c>
      <c r="Q267" s="26">
        <f t="shared" si="425"/>
        <v>1</v>
      </c>
      <c r="R267" s="26">
        <f t="shared" si="470"/>
        <v>0</v>
      </c>
      <c r="S267" s="26">
        <f t="shared" si="426"/>
        <v>0</v>
      </c>
      <c r="T267" s="26">
        <f t="shared" si="427"/>
        <v>1</v>
      </c>
      <c r="U267" s="26">
        <f t="shared" si="394"/>
        <v>0</v>
      </c>
      <c r="V267" s="26">
        <f t="shared" si="395"/>
        <v>0</v>
      </c>
      <c r="W267" s="26">
        <f t="shared" si="428"/>
        <v>3.3936385178346295E-302</v>
      </c>
      <c r="X267" s="26">
        <f t="shared" si="429"/>
        <v>1</v>
      </c>
      <c r="Y267" s="26">
        <f t="shared" si="471"/>
        <v>0</v>
      </c>
      <c r="Z267" s="26">
        <f t="shared" si="430"/>
        <v>3.3936385178346295E-302</v>
      </c>
      <c r="AA267" s="26">
        <f t="shared" si="431"/>
        <v>1</v>
      </c>
      <c r="AB267" s="26">
        <f t="shared" si="396"/>
        <v>0</v>
      </c>
      <c r="AC267" s="26">
        <f t="shared" si="397"/>
        <v>3.3936385178346295E-302</v>
      </c>
      <c r="AD267" s="26">
        <f t="shared" si="432"/>
        <v>1.0626494833576094E-252</v>
      </c>
      <c r="AE267" s="26">
        <f t="shared" si="433"/>
        <v>1</v>
      </c>
      <c r="AF267" s="26">
        <f t="shared" si="472"/>
        <v>0</v>
      </c>
      <c r="AG267" s="26">
        <f t="shared" si="434"/>
        <v>1.0626494833576094E-252</v>
      </c>
      <c r="AH267" s="26">
        <f t="shared" si="435"/>
        <v>1</v>
      </c>
      <c r="AI267" s="26">
        <f t="shared" si="398"/>
        <v>0</v>
      </c>
      <c r="AJ267" s="26">
        <f t="shared" si="399"/>
        <v>1.0626494833576094E-252</v>
      </c>
      <c r="AK267" s="26">
        <f t="shared" si="436"/>
        <v>2.1219848201024245E-212</v>
      </c>
      <c r="AL267" s="26">
        <f t="shared" si="437"/>
        <v>1</v>
      </c>
      <c r="AM267" s="26">
        <f t="shared" si="473"/>
        <v>0</v>
      </c>
      <c r="AN267" s="26">
        <f t="shared" si="438"/>
        <v>2.1219848201024245E-212</v>
      </c>
      <c r="AO267" s="26">
        <f t="shared" si="439"/>
        <v>1</v>
      </c>
      <c r="AP267" s="26">
        <f t="shared" si="400"/>
        <v>0</v>
      </c>
      <c r="AQ267" s="26">
        <f t="shared" si="401"/>
        <v>2.1219848201024245E-212</v>
      </c>
      <c r="AR267" s="26">
        <f t="shared" si="440"/>
        <v>9.5321378789617532E-184</v>
      </c>
      <c r="AS267" s="26">
        <f t="shared" si="441"/>
        <v>1</v>
      </c>
      <c r="AT267" s="26">
        <f t="shared" si="474"/>
        <v>0</v>
      </c>
      <c r="AU267" s="26">
        <f t="shared" si="442"/>
        <v>9.5321378789617532E-184</v>
      </c>
      <c r="AV267" s="26">
        <f t="shared" si="443"/>
        <v>1</v>
      </c>
      <c r="AW267" s="26">
        <f t="shared" si="402"/>
        <v>0</v>
      </c>
      <c r="AX267" s="26">
        <f t="shared" si="403"/>
        <v>9.5321378789617532E-184</v>
      </c>
      <c r="AY267" s="26">
        <f t="shared" si="444"/>
        <v>7.2465274916348985E-158</v>
      </c>
      <c r="AZ267" s="26">
        <f t="shared" si="445"/>
        <v>1</v>
      </c>
      <c r="BA267" s="26">
        <f t="shared" si="475"/>
        <v>0</v>
      </c>
      <c r="BB267" s="26">
        <f t="shared" si="446"/>
        <v>7.2465274916348985E-158</v>
      </c>
      <c r="BC267" s="26">
        <f t="shared" si="447"/>
        <v>1</v>
      </c>
      <c r="BD267" s="26">
        <f t="shared" si="404"/>
        <v>0</v>
      </c>
      <c r="BE267" s="26">
        <f t="shared" si="405"/>
        <v>7.2465274916348985E-158</v>
      </c>
      <c r="BF267" s="26">
        <f t="shared" si="448"/>
        <v>1.7056607710446611E-126</v>
      </c>
      <c r="BG267" s="26">
        <f t="shared" si="449"/>
        <v>1</v>
      </c>
      <c r="BH267" s="26">
        <f t="shared" si="476"/>
        <v>0</v>
      </c>
      <c r="BI267" s="26">
        <f t="shared" si="450"/>
        <v>1.7056607710446611E-126</v>
      </c>
      <c r="BJ267" s="26">
        <f t="shared" si="451"/>
        <v>1</v>
      </c>
      <c r="BK267" s="26">
        <f t="shared" si="406"/>
        <v>0</v>
      </c>
      <c r="BL267" s="26">
        <f t="shared" si="407"/>
        <v>1.7056607710446611E-126</v>
      </c>
      <c r="BM267" s="26">
        <f t="shared" si="452"/>
        <v>5.2069756482042744E-98</v>
      </c>
      <c r="BN267" s="26">
        <f t="shared" si="453"/>
        <v>1</v>
      </c>
      <c r="BO267" s="26">
        <f t="shared" si="477"/>
        <v>0</v>
      </c>
      <c r="BP267" s="26">
        <f t="shared" si="454"/>
        <v>5.2069756482042744E-98</v>
      </c>
      <c r="BQ267" s="26">
        <f t="shared" si="455"/>
        <v>1</v>
      </c>
      <c r="BR267" s="26">
        <f t="shared" si="408"/>
        <v>0</v>
      </c>
      <c r="BS267" s="26">
        <f t="shared" si="409"/>
        <v>5.2069756482042744E-98</v>
      </c>
      <c r="BT267" s="26">
        <f t="shared" si="456"/>
        <v>1.4794940418952059E-68</v>
      </c>
      <c r="BU267" s="26">
        <f t="shared" si="457"/>
        <v>1</v>
      </c>
      <c r="BV267" s="26">
        <f t="shared" si="478"/>
        <v>0</v>
      </c>
      <c r="BW267" s="26">
        <f t="shared" si="458"/>
        <v>1.4794940418952059E-68</v>
      </c>
      <c r="BX267" s="26">
        <f t="shared" si="459"/>
        <v>1</v>
      </c>
      <c r="BY267" s="26">
        <f t="shared" si="410"/>
        <v>0</v>
      </c>
      <c r="BZ267" s="26">
        <f t="shared" si="411"/>
        <v>1.4794940418952059E-68</v>
      </c>
      <c r="CA267" s="26">
        <f t="shared" si="460"/>
        <v>9.3525513727922231E-49</v>
      </c>
      <c r="CB267" s="26">
        <f t="shared" si="461"/>
        <v>1</v>
      </c>
      <c r="CC267" s="26">
        <f t="shared" si="479"/>
        <v>0</v>
      </c>
      <c r="CD267" s="26">
        <f t="shared" si="462"/>
        <v>9.3525513727922231E-49</v>
      </c>
      <c r="CE267" s="26">
        <f t="shared" si="463"/>
        <v>1</v>
      </c>
      <c r="CF267" s="26">
        <f t="shared" si="412"/>
        <v>0</v>
      </c>
      <c r="CG267" s="26">
        <f t="shared" si="413"/>
        <v>9.3525513727922231E-49</v>
      </c>
      <c r="CH267" s="26">
        <f t="shared" si="464"/>
        <v>1.0745739966825968E-34</v>
      </c>
      <c r="CI267" s="26">
        <f t="shared" si="465"/>
        <v>1</v>
      </c>
      <c r="CJ267" s="26">
        <f t="shared" si="480"/>
        <v>0</v>
      </c>
      <c r="CK267" s="26">
        <f t="shared" si="466"/>
        <v>1.0745739966825968E-34</v>
      </c>
      <c r="CL267" s="26">
        <f t="shared" si="467"/>
        <v>1</v>
      </c>
      <c r="CM267" s="26">
        <f t="shared" si="414"/>
        <v>0</v>
      </c>
      <c r="CN267" s="26">
        <f t="shared" si="415"/>
        <v>1.0745739966825968E-34</v>
      </c>
    </row>
    <row r="268" spans="1:92" x14ac:dyDescent="0.25">
      <c r="A268" s="38">
        <v>262</v>
      </c>
      <c r="B268" s="26">
        <f t="shared" si="416"/>
        <v>0</v>
      </c>
      <c r="C268" s="26">
        <f t="shared" si="417"/>
        <v>1</v>
      </c>
      <c r="D268" s="26">
        <f t="shared" si="468"/>
        <v>0</v>
      </c>
      <c r="E268" s="26">
        <f t="shared" si="418"/>
        <v>0</v>
      </c>
      <c r="F268" s="26">
        <f t="shared" si="419"/>
        <v>1</v>
      </c>
      <c r="G268" s="26">
        <f t="shared" si="390"/>
        <v>0</v>
      </c>
      <c r="H268" s="26">
        <f t="shared" si="391"/>
        <v>0</v>
      </c>
      <c r="I268" s="26">
        <f t="shared" si="420"/>
        <v>0</v>
      </c>
      <c r="J268" s="26">
        <f t="shared" si="421"/>
        <v>1</v>
      </c>
      <c r="K268" s="26">
        <f t="shared" si="469"/>
        <v>0</v>
      </c>
      <c r="L268" s="26">
        <f t="shared" si="422"/>
        <v>0</v>
      </c>
      <c r="M268" s="26">
        <f t="shared" si="423"/>
        <v>1</v>
      </c>
      <c r="N268" s="26">
        <f t="shared" si="392"/>
        <v>0</v>
      </c>
      <c r="O268" s="26">
        <f t="shared" si="393"/>
        <v>0</v>
      </c>
      <c r="P268" s="26">
        <f t="shared" si="424"/>
        <v>0</v>
      </c>
      <c r="Q268" s="26">
        <f t="shared" si="425"/>
        <v>1</v>
      </c>
      <c r="R268" s="26">
        <f t="shared" si="470"/>
        <v>0</v>
      </c>
      <c r="S268" s="26">
        <f t="shared" si="426"/>
        <v>0</v>
      </c>
      <c r="T268" s="26">
        <f t="shared" si="427"/>
        <v>1</v>
      </c>
      <c r="U268" s="26">
        <f t="shared" si="394"/>
        <v>0</v>
      </c>
      <c r="V268" s="26">
        <f t="shared" si="395"/>
        <v>0</v>
      </c>
      <c r="W268" s="26">
        <f t="shared" si="428"/>
        <v>9.066973139253896E-304</v>
      </c>
      <c r="X268" s="26">
        <f t="shared" si="429"/>
        <v>1</v>
      </c>
      <c r="Y268" s="26">
        <f t="shared" si="471"/>
        <v>0</v>
      </c>
      <c r="Z268" s="26">
        <f t="shared" si="430"/>
        <v>9.066973139253896E-304</v>
      </c>
      <c r="AA268" s="26">
        <f t="shared" si="431"/>
        <v>1</v>
      </c>
      <c r="AB268" s="26">
        <f t="shared" si="396"/>
        <v>0</v>
      </c>
      <c r="AC268" s="26">
        <f t="shared" si="397"/>
        <v>9.066973139253896E-304</v>
      </c>
      <c r="AD268" s="26">
        <f t="shared" si="432"/>
        <v>4.4615054644784675E-254</v>
      </c>
      <c r="AE268" s="26">
        <f t="shared" si="433"/>
        <v>1</v>
      </c>
      <c r="AF268" s="26">
        <f t="shared" si="472"/>
        <v>0</v>
      </c>
      <c r="AG268" s="26">
        <f t="shared" si="434"/>
        <v>4.4615054644784675E-254</v>
      </c>
      <c r="AH268" s="26">
        <f t="shared" si="435"/>
        <v>1</v>
      </c>
      <c r="AI268" s="26">
        <f t="shared" si="398"/>
        <v>0</v>
      </c>
      <c r="AJ268" s="26">
        <f t="shared" si="399"/>
        <v>4.4615054644784675E-254</v>
      </c>
      <c r="AK268" s="26">
        <f t="shared" si="436"/>
        <v>1.2958685924289282E-213</v>
      </c>
      <c r="AL268" s="26">
        <f t="shared" si="437"/>
        <v>1</v>
      </c>
      <c r="AM268" s="26">
        <f t="shared" si="473"/>
        <v>0</v>
      </c>
      <c r="AN268" s="26">
        <f t="shared" si="438"/>
        <v>1.2958685924289282E-213</v>
      </c>
      <c r="AO268" s="26">
        <f t="shared" si="439"/>
        <v>1</v>
      </c>
      <c r="AP268" s="26">
        <f t="shared" si="400"/>
        <v>0</v>
      </c>
      <c r="AQ268" s="26">
        <f t="shared" si="401"/>
        <v>1.2958685924289282E-213</v>
      </c>
      <c r="AR268" s="26">
        <f t="shared" si="440"/>
        <v>7.640263185426505E-185</v>
      </c>
      <c r="AS268" s="26">
        <f t="shared" si="441"/>
        <v>1</v>
      </c>
      <c r="AT268" s="26">
        <f t="shared" si="474"/>
        <v>0</v>
      </c>
      <c r="AU268" s="26">
        <f t="shared" si="442"/>
        <v>7.640263185426505E-185</v>
      </c>
      <c r="AV268" s="26">
        <f t="shared" si="443"/>
        <v>1</v>
      </c>
      <c r="AW268" s="26">
        <f t="shared" si="402"/>
        <v>0</v>
      </c>
      <c r="AX268" s="26">
        <f t="shared" si="403"/>
        <v>7.640263185426505E-185</v>
      </c>
      <c r="AY268" s="26">
        <f t="shared" si="444"/>
        <v>7.4677955066459262E-159</v>
      </c>
      <c r="AZ268" s="26">
        <f t="shared" si="445"/>
        <v>1</v>
      </c>
      <c r="BA268" s="26">
        <f t="shared" si="475"/>
        <v>0</v>
      </c>
      <c r="BB268" s="26">
        <f t="shared" si="446"/>
        <v>7.4677955066459262E-159</v>
      </c>
      <c r="BC268" s="26">
        <f t="shared" si="447"/>
        <v>1</v>
      </c>
      <c r="BD268" s="26">
        <f t="shared" si="404"/>
        <v>0</v>
      </c>
      <c r="BE268" s="26">
        <f t="shared" si="405"/>
        <v>7.4677955066459262E-159</v>
      </c>
      <c r="BF268" s="26">
        <f t="shared" si="448"/>
        <v>2.4087575774292005E-127</v>
      </c>
      <c r="BG268" s="26">
        <f t="shared" si="449"/>
        <v>1</v>
      </c>
      <c r="BH268" s="26">
        <f t="shared" si="476"/>
        <v>0</v>
      </c>
      <c r="BI268" s="26">
        <f t="shared" si="450"/>
        <v>2.4087575774292005E-127</v>
      </c>
      <c r="BJ268" s="26">
        <f t="shared" si="451"/>
        <v>1</v>
      </c>
      <c r="BK268" s="26">
        <f t="shared" si="406"/>
        <v>0</v>
      </c>
      <c r="BL268" s="26">
        <f t="shared" si="407"/>
        <v>2.4087575774292005E-127</v>
      </c>
      <c r="BM268" s="26">
        <f t="shared" si="452"/>
        <v>9.9369764278704954E-99</v>
      </c>
      <c r="BN268" s="26">
        <f t="shared" si="453"/>
        <v>1</v>
      </c>
      <c r="BO268" s="26">
        <f t="shared" si="477"/>
        <v>0</v>
      </c>
      <c r="BP268" s="26">
        <f t="shared" si="454"/>
        <v>9.9369764278704954E-99</v>
      </c>
      <c r="BQ268" s="26">
        <f t="shared" si="455"/>
        <v>1</v>
      </c>
      <c r="BR268" s="26">
        <f t="shared" si="408"/>
        <v>0</v>
      </c>
      <c r="BS268" s="26">
        <f t="shared" si="409"/>
        <v>9.9369764278704954E-99</v>
      </c>
      <c r="BT268" s="26">
        <f t="shared" si="456"/>
        <v>3.9528466768191188E-69</v>
      </c>
      <c r="BU268" s="26">
        <f t="shared" si="457"/>
        <v>1</v>
      </c>
      <c r="BV268" s="26">
        <f t="shared" si="478"/>
        <v>0</v>
      </c>
      <c r="BW268" s="26">
        <f t="shared" si="458"/>
        <v>3.9528466768191188E-69</v>
      </c>
      <c r="BX268" s="26">
        <f t="shared" si="459"/>
        <v>1</v>
      </c>
      <c r="BY268" s="26">
        <f t="shared" si="410"/>
        <v>0</v>
      </c>
      <c r="BZ268" s="26">
        <f t="shared" si="411"/>
        <v>3.9528466768191188E-69</v>
      </c>
      <c r="CA268" s="26">
        <f t="shared" si="460"/>
        <v>3.2127084868368249E-49</v>
      </c>
      <c r="CB268" s="26">
        <f t="shared" si="461"/>
        <v>1</v>
      </c>
      <c r="CC268" s="26">
        <f t="shared" si="479"/>
        <v>0</v>
      </c>
      <c r="CD268" s="26">
        <f t="shared" si="462"/>
        <v>3.2127084868368249E-49</v>
      </c>
      <c r="CE268" s="26">
        <f t="shared" si="463"/>
        <v>1</v>
      </c>
      <c r="CF268" s="26">
        <f t="shared" si="412"/>
        <v>0</v>
      </c>
      <c r="CG268" s="26">
        <f t="shared" si="413"/>
        <v>3.2127084868368249E-49</v>
      </c>
      <c r="CH268" s="26">
        <f t="shared" si="464"/>
        <v>4.511570215079581E-35</v>
      </c>
      <c r="CI268" s="26">
        <f t="shared" si="465"/>
        <v>1</v>
      </c>
      <c r="CJ268" s="26">
        <f t="shared" si="480"/>
        <v>0</v>
      </c>
      <c r="CK268" s="26">
        <f t="shared" si="466"/>
        <v>4.511570215079581E-35</v>
      </c>
      <c r="CL268" s="26">
        <f t="shared" si="467"/>
        <v>1</v>
      </c>
      <c r="CM268" s="26">
        <f t="shared" si="414"/>
        <v>0</v>
      </c>
      <c r="CN268" s="26">
        <f t="shared" si="415"/>
        <v>4.511570215079581E-35</v>
      </c>
    </row>
    <row r="269" spans="1:92" x14ac:dyDescent="0.25">
      <c r="A269" s="38">
        <v>263</v>
      </c>
      <c r="B269" s="26">
        <f t="shared" si="416"/>
        <v>0</v>
      </c>
      <c r="C269" s="26">
        <f t="shared" si="417"/>
        <v>1</v>
      </c>
      <c r="D269" s="26">
        <f t="shared" si="468"/>
        <v>0</v>
      </c>
      <c r="E269" s="26">
        <f t="shared" si="418"/>
        <v>0</v>
      </c>
      <c r="F269" s="26">
        <f t="shared" si="419"/>
        <v>1</v>
      </c>
      <c r="G269" s="26">
        <f t="shared" ref="G269:G332" si="481">F269-F268</f>
        <v>0</v>
      </c>
      <c r="H269" s="26">
        <f t="shared" ref="H269:H332" si="482">ABS(G269-B269)</f>
        <v>0</v>
      </c>
      <c r="I269" s="26">
        <f t="shared" si="420"/>
        <v>0</v>
      </c>
      <c r="J269" s="26">
        <f t="shared" si="421"/>
        <v>1</v>
      </c>
      <c r="K269" s="26">
        <f t="shared" si="469"/>
        <v>0</v>
      </c>
      <c r="L269" s="26">
        <f t="shared" si="422"/>
        <v>0</v>
      </c>
      <c r="M269" s="26">
        <f t="shared" si="423"/>
        <v>1</v>
      </c>
      <c r="N269" s="26">
        <f t="shared" ref="N269:N332" si="483">M269-M268</f>
        <v>0</v>
      </c>
      <c r="O269" s="26">
        <f t="shared" ref="O269:O332" si="484">ABS(N269-I269)</f>
        <v>0</v>
      </c>
      <c r="P269" s="26">
        <f t="shared" si="424"/>
        <v>0</v>
      </c>
      <c r="Q269" s="26">
        <f t="shared" si="425"/>
        <v>1</v>
      </c>
      <c r="R269" s="26">
        <f t="shared" si="470"/>
        <v>0</v>
      </c>
      <c r="S269" s="26">
        <f t="shared" si="426"/>
        <v>0</v>
      </c>
      <c r="T269" s="26">
        <f t="shared" si="427"/>
        <v>1</v>
      </c>
      <c r="U269" s="26">
        <f t="shared" ref="U269:U332" si="485">T269-T268</f>
        <v>0</v>
      </c>
      <c r="V269" s="26">
        <f t="shared" ref="V269:V332" si="486">ABS(U269-P269)</f>
        <v>0</v>
      </c>
      <c r="W269" s="26">
        <f t="shared" si="428"/>
        <v>2.413262812728888E-305</v>
      </c>
      <c r="X269" s="26">
        <f t="shared" si="429"/>
        <v>1</v>
      </c>
      <c r="Y269" s="26">
        <f t="shared" si="471"/>
        <v>0</v>
      </c>
      <c r="Z269" s="26">
        <f t="shared" si="430"/>
        <v>2.413262812728888E-305</v>
      </c>
      <c r="AA269" s="26">
        <f t="shared" si="431"/>
        <v>1</v>
      </c>
      <c r="AB269" s="26">
        <f t="shared" ref="AB269:AB332" si="487">AA269-AA268</f>
        <v>0</v>
      </c>
      <c r="AC269" s="26">
        <f t="shared" ref="AC269:AC332" si="488">ABS(AB269-W269)</f>
        <v>2.413262812728888E-305</v>
      </c>
      <c r="AD269" s="26">
        <f t="shared" si="432"/>
        <v>1.8660289014928599E-255</v>
      </c>
      <c r="AE269" s="26">
        <f t="shared" si="433"/>
        <v>1</v>
      </c>
      <c r="AF269" s="26">
        <f t="shared" si="472"/>
        <v>0</v>
      </c>
      <c r="AG269" s="26">
        <f t="shared" si="434"/>
        <v>1.8660289014928599E-255</v>
      </c>
      <c r="AH269" s="26">
        <f t="shared" si="435"/>
        <v>1</v>
      </c>
      <c r="AI269" s="26">
        <f t="shared" ref="AI269:AI332" si="489">AH269-AH268</f>
        <v>0</v>
      </c>
      <c r="AJ269" s="26">
        <f t="shared" ref="AJ269:AJ332" si="490">ABS(AI269-AD269)</f>
        <v>1.8660289014928599E-255</v>
      </c>
      <c r="AK269" s="26">
        <f t="shared" si="436"/>
        <v>7.8836112086937213E-215</v>
      </c>
      <c r="AL269" s="26">
        <f t="shared" si="437"/>
        <v>1</v>
      </c>
      <c r="AM269" s="26">
        <f t="shared" si="473"/>
        <v>0</v>
      </c>
      <c r="AN269" s="26">
        <f t="shared" si="438"/>
        <v>7.8836112086937213E-215</v>
      </c>
      <c r="AO269" s="26">
        <f t="shared" si="439"/>
        <v>1</v>
      </c>
      <c r="AP269" s="26">
        <f t="shared" ref="AP269:AP332" si="491">AO269-AO268</f>
        <v>0</v>
      </c>
      <c r="AQ269" s="26">
        <f t="shared" ref="AQ269:AQ332" si="492">ABS(AP269-AK269)</f>
        <v>7.8836112086937213E-215</v>
      </c>
      <c r="AR269" s="26">
        <f t="shared" si="440"/>
        <v>6.1005903761960248E-186</v>
      </c>
      <c r="AS269" s="26">
        <f t="shared" si="441"/>
        <v>1</v>
      </c>
      <c r="AT269" s="26">
        <f t="shared" si="474"/>
        <v>0</v>
      </c>
      <c r="AU269" s="26">
        <f t="shared" si="442"/>
        <v>6.1005903761960248E-186</v>
      </c>
      <c r="AV269" s="26">
        <f t="shared" si="443"/>
        <v>1</v>
      </c>
      <c r="AW269" s="26">
        <f t="shared" ref="AW269:AW332" si="493">AV269-AV268</f>
        <v>0</v>
      </c>
      <c r="AX269" s="26">
        <f t="shared" ref="AX269:AX332" si="494">ABS(AW269-AR269)</f>
        <v>6.1005903761960248E-186</v>
      </c>
      <c r="AY269" s="26">
        <f t="shared" si="444"/>
        <v>7.6665581246935944E-160</v>
      </c>
      <c r="AZ269" s="26">
        <f t="shared" si="445"/>
        <v>1</v>
      </c>
      <c r="BA269" s="26">
        <f t="shared" si="475"/>
        <v>0</v>
      </c>
      <c r="BB269" s="26">
        <f t="shared" si="446"/>
        <v>7.6665581246935944E-160</v>
      </c>
      <c r="BC269" s="26">
        <f t="shared" si="447"/>
        <v>1</v>
      </c>
      <c r="BD269" s="26">
        <f t="shared" ref="BD269:BD332" si="495">BC269-BC268</f>
        <v>0</v>
      </c>
      <c r="BE269" s="26">
        <f t="shared" ref="BE269:BE332" si="496">ABS(BD269-AY269)</f>
        <v>7.6665581246935944E-160</v>
      </c>
      <c r="BF269" s="26">
        <f t="shared" si="448"/>
        <v>3.3887464017068229E-128</v>
      </c>
      <c r="BG269" s="26">
        <f t="shared" si="449"/>
        <v>1</v>
      </c>
      <c r="BH269" s="26">
        <f t="shared" si="476"/>
        <v>0</v>
      </c>
      <c r="BI269" s="26">
        <f t="shared" si="450"/>
        <v>3.3887464017068229E-128</v>
      </c>
      <c r="BJ269" s="26">
        <f t="shared" si="451"/>
        <v>1</v>
      </c>
      <c r="BK269" s="26">
        <f t="shared" ref="BK269:BK332" si="497">BJ269-BJ268</f>
        <v>0</v>
      </c>
      <c r="BL269" s="26">
        <f t="shared" ref="BL269:BL332" si="498">ABS(BK269-BF269)</f>
        <v>3.3887464017068229E-128</v>
      </c>
      <c r="BM269" s="26">
        <f t="shared" si="452"/>
        <v>1.8891590167053517E-99</v>
      </c>
      <c r="BN269" s="26">
        <f t="shared" si="453"/>
        <v>1</v>
      </c>
      <c r="BO269" s="26">
        <f t="shared" si="477"/>
        <v>0</v>
      </c>
      <c r="BP269" s="26">
        <f t="shared" si="454"/>
        <v>1.8891590167053517E-99</v>
      </c>
      <c r="BQ269" s="26">
        <f t="shared" si="455"/>
        <v>1</v>
      </c>
      <c r="BR269" s="26">
        <f t="shared" ref="BR269:BR332" si="499">BQ269-BQ268</f>
        <v>0</v>
      </c>
      <c r="BS269" s="26">
        <f t="shared" ref="BS269:BS332" si="500">ABS(BR269-BM269)</f>
        <v>1.8891590167053517E-99</v>
      </c>
      <c r="BT269" s="26">
        <f t="shared" si="456"/>
        <v>1.05208846911531E-69</v>
      </c>
      <c r="BU269" s="26">
        <f t="shared" si="457"/>
        <v>1</v>
      </c>
      <c r="BV269" s="26">
        <f t="shared" si="478"/>
        <v>0</v>
      </c>
      <c r="BW269" s="26">
        <f t="shared" si="458"/>
        <v>1.05208846911531E-69</v>
      </c>
      <c r="BX269" s="26">
        <f t="shared" si="459"/>
        <v>1</v>
      </c>
      <c r="BY269" s="26">
        <f t="shared" ref="BY269:BY332" si="501">BX269-BX268</f>
        <v>0</v>
      </c>
      <c r="BZ269" s="26">
        <f t="shared" ref="BZ269:BZ332" si="502">ABS(BY269-BT269)</f>
        <v>1.05208846911531E-69</v>
      </c>
      <c r="CA269" s="26">
        <f t="shared" si="460"/>
        <v>1.0994059460658811E-49</v>
      </c>
      <c r="CB269" s="26">
        <f t="shared" si="461"/>
        <v>1</v>
      </c>
      <c r="CC269" s="26">
        <f t="shared" si="479"/>
        <v>0</v>
      </c>
      <c r="CD269" s="26">
        <f t="shared" si="462"/>
        <v>1.0994059460658811E-49</v>
      </c>
      <c r="CE269" s="26">
        <f t="shared" si="463"/>
        <v>1</v>
      </c>
      <c r="CF269" s="26">
        <f t="shared" ref="CF269:CF332" si="503">CE269-CE268</f>
        <v>0</v>
      </c>
      <c r="CG269" s="26">
        <f t="shared" ref="CG269:CG332" si="504">ABS(CF269-CA269)</f>
        <v>1.0994059460658811E-49</v>
      </c>
      <c r="CH269" s="26">
        <f t="shared" si="464"/>
        <v>1.8869685310218507E-35</v>
      </c>
      <c r="CI269" s="26">
        <f t="shared" si="465"/>
        <v>1</v>
      </c>
      <c r="CJ269" s="26">
        <f t="shared" si="480"/>
        <v>0</v>
      </c>
      <c r="CK269" s="26">
        <f t="shared" si="466"/>
        <v>1.8869685310218507E-35</v>
      </c>
      <c r="CL269" s="26">
        <f t="shared" si="467"/>
        <v>1</v>
      </c>
      <c r="CM269" s="26">
        <f t="shared" ref="CM269:CM332" si="505">CL269-CL268</f>
        <v>0</v>
      </c>
      <c r="CN269" s="26">
        <f t="shared" ref="CN269:CN332" si="506">ABS(CM269-CH269)</f>
        <v>1.8869685310218507E-35</v>
      </c>
    </row>
    <row r="270" spans="1:92" x14ac:dyDescent="0.25">
      <c r="A270" s="38">
        <v>264</v>
      </c>
      <c r="B270" s="26">
        <f t="shared" si="416"/>
        <v>0</v>
      </c>
      <c r="C270" s="26">
        <f t="shared" si="417"/>
        <v>1</v>
      </c>
      <c r="D270" s="26">
        <f t="shared" si="468"/>
        <v>0</v>
      </c>
      <c r="E270" s="26">
        <f t="shared" si="418"/>
        <v>0</v>
      </c>
      <c r="F270" s="26">
        <f t="shared" si="419"/>
        <v>1</v>
      </c>
      <c r="G270" s="26">
        <f t="shared" si="481"/>
        <v>0</v>
      </c>
      <c r="H270" s="26">
        <f t="shared" si="482"/>
        <v>0</v>
      </c>
      <c r="I270" s="26">
        <f t="shared" si="420"/>
        <v>0</v>
      </c>
      <c r="J270" s="26">
        <f t="shared" si="421"/>
        <v>1</v>
      </c>
      <c r="K270" s="26">
        <f t="shared" si="469"/>
        <v>0</v>
      </c>
      <c r="L270" s="26">
        <f t="shared" si="422"/>
        <v>0</v>
      </c>
      <c r="M270" s="26">
        <f t="shared" si="423"/>
        <v>1</v>
      </c>
      <c r="N270" s="26">
        <f t="shared" si="483"/>
        <v>0</v>
      </c>
      <c r="O270" s="26">
        <f t="shared" si="484"/>
        <v>0</v>
      </c>
      <c r="P270" s="26">
        <f t="shared" si="424"/>
        <v>0</v>
      </c>
      <c r="Q270" s="26">
        <f t="shared" si="425"/>
        <v>1</v>
      </c>
      <c r="R270" s="26">
        <f t="shared" si="470"/>
        <v>0</v>
      </c>
      <c r="S270" s="26">
        <f t="shared" si="426"/>
        <v>0</v>
      </c>
      <c r="T270" s="26">
        <f t="shared" si="427"/>
        <v>1</v>
      </c>
      <c r="U270" s="26">
        <f t="shared" si="485"/>
        <v>0</v>
      </c>
      <c r="V270" s="26">
        <f t="shared" si="486"/>
        <v>0</v>
      </c>
      <c r="W270" s="26">
        <f t="shared" si="428"/>
        <v>6.3988029125383299E-307</v>
      </c>
      <c r="X270" s="26">
        <f t="shared" si="429"/>
        <v>1</v>
      </c>
      <c r="Y270" s="26">
        <f t="shared" si="471"/>
        <v>0</v>
      </c>
      <c r="Z270" s="26">
        <f t="shared" si="430"/>
        <v>6.3988029125383299E-307</v>
      </c>
      <c r="AA270" s="26">
        <f t="shared" si="431"/>
        <v>1</v>
      </c>
      <c r="AB270" s="26">
        <f t="shared" si="487"/>
        <v>0</v>
      </c>
      <c r="AC270" s="26">
        <f t="shared" si="488"/>
        <v>6.3988029125383299E-307</v>
      </c>
      <c r="AD270" s="26">
        <f t="shared" si="432"/>
        <v>7.7751204228863325E-257</v>
      </c>
      <c r="AE270" s="26">
        <f t="shared" si="433"/>
        <v>1</v>
      </c>
      <c r="AF270" s="26">
        <f t="shared" si="472"/>
        <v>0</v>
      </c>
      <c r="AG270" s="26">
        <f t="shared" si="434"/>
        <v>7.7751204228863325E-257</v>
      </c>
      <c r="AH270" s="26">
        <f t="shared" si="435"/>
        <v>1</v>
      </c>
      <c r="AI270" s="26">
        <f t="shared" si="489"/>
        <v>0</v>
      </c>
      <c r="AJ270" s="26">
        <f t="shared" si="490"/>
        <v>7.7751204228863325E-257</v>
      </c>
      <c r="AK270" s="26">
        <f t="shared" si="436"/>
        <v>4.7779461870866693E-216</v>
      </c>
      <c r="AL270" s="26">
        <f t="shared" si="437"/>
        <v>1</v>
      </c>
      <c r="AM270" s="26">
        <f t="shared" si="473"/>
        <v>0</v>
      </c>
      <c r="AN270" s="26">
        <f t="shared" si="438"/>
        <v>4.7779461870866693E-216</v>
      </c>
      <c r="AO270" s="26">
        <f t="shared" si="439"/>
        <v>1</v>
      </c>
      <c r="AP270" s="26">
        <f t="shared" si="491"/>
        <v>0</v>
      </c>
      <c r="AQ270" s="26">
        <f t="shared" si="492"/>
        <v>4.7779461870866693E-216</v>
      </c>
      <c r="AR270" s="26">
        <f t="shared" si="440"/>
        <v>4.8527423447016289E-187</v>
      </c>
      <c r="AS270" s="26">
        <f t="shared" si="441"/>
        <v>1</v>
      </c>
      <c r="AT270" s="26">
        <f t="shared" si="474"/>
        <v>0</v>
      </c>
      <c r="AU270" s="26">
        <f t="shared" si="442"/>
        <v>4.8527423447016289E-187</v>
      </c>
      <c r="AV270" s="26">
        <f t="shared" si="443"/>
        <v>1</v>
      </c>
      <c r="AW270" s="26">
        <f t="shared" si="493"/>
        <v>0</v>
      </c>
      <c r="AX270" s="26">
        <f t="shared" si="494"/>
        <v>4.8527423447016289E-187</v>
      </c>
      <c r="AY270" s="26">
        <f t="shared" si="444"/>
        <v>7.8407980820726153E-161</v>
      </c>
      <c r="AZ270" s="26">
        <f t="shared" si="445"/>
        <v>1</v>
      </c>
      <c r="BA270" s="26">
        <f t="shared" si="475"/>
        <v>0</v>
      </c>
      <c r="BB270" s="26">
        <f t="shared" si="446"/>
        <v>7.8407980820726153E-161</v>
      </c>
      <c r="BC270" s="26">
        <f t="shared" si="447"/>
        <v>1</v>
      </c>
      <c r="BD270" s="26">
        <f t="shared" si="495"/>
        <v>0</v>
      </c>
      <c r="BE270" s="26">
        <f t="shared" si="496"/>
        <v>7.8407980820726153E-161</v>
      </c>
      <c r="BF270" s="26">
        <f t="shared" si="448"/>
        <v>4.7493794266347759E-129</v>
      </c>
      <c r="BG270" s="26">
        <f t="shared" si="449"/>
        <v>1</v>
      </c>
      <c r="BH270" s="26">
        <f t="shared" si="476"/>
        <v>0</v>
      </c>
      <c r="BI270" s="26">
        <f t="shared" si="450"/>
        <v>4.7493794266347759E-129</v>
      </c>
      <c r="BJ270" s="26">
        <f t="shared" si="451"/>
        <v>1</v>
      </c>
      <c r="BK270" s="26">
        <f t="shared" si="497"/>
        <v>0</v>
      </c>
      <c r="BL270" s="26">
        <f t="shared" si="498"/>
        <v>4.7493794266347759E-129</v>
      </c>
      <c r="BM270" s="26">
        <f t="shared" si="452"/>
        <v>3.5779526831541573E-100</v>
      </c>
      <c r="BN270" s="26">
        <f t="shared" si="453"/>
        <v>1</v>
      </c>
      <c r="BO270" s="26">
        <f t="shared" si="477"/>
        <v>0</v>
      </c>
      <c r="BP270" s="26">
        <f t="shared" si="454"/>
        <v>3.5779526831541573E-100</v>
      </c>
      <c r="BQ270" s="26">
        <f t="shared" si="455"/>
        <v>1</v>
      </c>
      <c r="BR270" s="26">
        <f t="shared" si="499"/>
        <v>0</v>
      </c>
      <c r="BS270" s="26">
        <f t="shared" si="500"/>
        <v>3.5779526831541573E-100</v>
      </c>
      <c r="BT270" s="26">
        <f t="shared" si="456"/>
        <v>2.7896285165938254E-70</v>
      </c>
      <c r="BU270" s="26">
        <f t="shared" si="457"/>
        <v>1</v>
      </c>
      <c r="BV270" s="26">
        <f t="shared" si="478"/>
        <v>0</v>
      </c>
      <c r="BW270" s="26">
        <f t="shared" si="458"/>
        <v>2.7896285165938254E-70</v>
      </c>
      <c r="BX270" s="26">
        <f t="shared" si="459"/>
        <v>1</v>
      </c>
      <c r="BY270" s="26">
        <f t="shared" si="501"/>
        <v>0</v>
      </c>
      <c r="BZ270" s="26">
        <f t="shared" si="502"/>
        <v>2.7896285165938254E-70</v>
      </c>
      <c r="CA270" s="26">
        <f t="shared" si="460"/>
        <v>3.7479748161337963E-50</v>
      </c>
      <c r="CB270" s="26">
        <f t="shared" si="461"/>
        <v>1</v>
      </c>
      <c r="CC270" s="26">
        <f t="shared" si="479"/>
        <v>0</v>
      </c>
      <c r="CD270" s="26">
        <f t="shared" si="462"/>
        <v>3.7479748161337963E-50</v>
      </c>
      <c r="CE270" s="26">
        <f t="shared" si="463"/>
        <v>1</v>
      </c>
      <c r="CF270" s="26">
        <f t="shared" si="503"/>
        <v>0</v>
      </c>
      <c r="CG270" s="26">
        <f t="shared" si="504"/>
        <v>3.7479748161337963E-50</v>
      </c>
      <c r="CH270" s="26">
        <f t="shared" si="464"/>
        <v>7.8623688792581646E-36</v>
      </c>
      <c r="CI270" s="26">
        <f t="shared" si="465"/>
        <v>1</v>
      </c>
      <c r="CJ270" s="26">
        <f t="shared" si="480"/>
        <v>0</v>
      </c>
      <c r="CK270" s="26">
        <f t="shared" si="466"/>
        <v>7.8623688792581646E-36</v>
      </c>
      <c r="CL270" s="26">
        <f t="shared" si="467"/>
        <v>1</v>
      </c>
      <c r="CM270" s="26">
        <f t="shared" si="505"/>
        <v>0</v>
      </c>
      <c r="CN270" s="26">
        <f t="shared" si="506"/>
        <v>7.8623688792581646E-36</v>
      </c>
    </row>
    <row r="271" spans="1:92" x14ac:dyDescent="0.25">
      <c r="A271" s="38">
        <v>265</v>
      </c>
      <c r="B271" s="26">
        <f t="shared" si="416"/>
        <v>0</v>
      </c>
      <c r="C271" s="26">
        <f t="shared" si="417"/>
        <v>1</v>
      </c>
      <c r="D271" s="26">
        <f t="shared" si="468"/>
        <v>0</v>
      </c>
      <c r="E271" s="26">
        <f t="shared" si="418"/>
        <v>0</v>
      </c>
      <c r="F271" s="26">
        <f t="shared" si="419"/>
        <v>1</v>
      </c>
      <c r="G271" s="26">
        <f t="shared" si="481"/>
        <v>0</v>
      </c>
      <c r="H271" s="26">
        <f t="shared" si="482"/>
        <v>0</v>
      </c>
      <c r="I271" s="26">
        <f t="shared" si="420"/>
        <v>0</v>
      </c>
      <c r="J271" s="26">
        <f t="shared" si="421"/>
        <v>1</v>
      </c>
      <c r="K271" s="26">
        <f t="shared" si="469"/>
        <v>0</v>
      </c>
      <c r="L271" s="26">
        <f t="shared" si="422"/>
        <v>0</v>
      </c>
      <c r="M271" s="26">
        <f t="shared" si="423"/>
        <v>1</v>
      </c>
      <c r="N271" s="26">
        <f t="shared" si="483"/>
        <v>0</v>
      </c>
      <c r="O271" s="26">
        <f t="shared" si="484"/>
        <v>0</v>
      </c>
      <c r="P271" s="26">
        <f t="shared" si="424"/>
        <v>0</v>
      </c>
      <c r="Q271" s="26">
        <f t="shared" si="425"/>
        <v>1</v>
      </c>
      <c r="R271" s="26">
        <f t="shared" si="470"/>
        <v>0</v>
      </c>
      <c r="S271" s="26">
        <f t="shared" si="426"/>
        <v>0</v>
      </c>
      <c r="T271" s="26">
        <f t="shared" si="427"/>
        <v>1</v>
      </c>
      <c r="U271" s="26">
        <f t="shared" si="485"/>
        <v>0</v>
      </c>
      <c r="V271" s="26">
        <f t="shared" si="486"/>
        <v>0</v>
      </c>
      <c r="W271" s="26">
        <f t="shared" si="428"/>
        <v>0</v>
      </c>
      <c r="X271" s="26">
        <f t="shared" si="429"/>
        <v>1</v>
      </c>
      <c r="Y271" s="26">
        <f t="shared" si="471"/>
        <v>0</v>
      </c>
      <c r="Z271" s="26">
        <f t="shared" si="430"/>
        <v>0</v>
      </c>
      <c r="AA271" s="26">
        <f t="shared" si="431"/>
        <v>1</v>
      </c>
      <c r="AB271" s="26">
        <f t="shared" si="487"/>
        <v>0</v>
      </c>
      <c r="AC271" s="26">
        <f t="shared" si="488"/>
        <v>0</v>
      </c>
      <c r="AD271" s="26">
        <f t="shared" si="432"/>
        <v>3.2274084774246887E-258</v>
      </c>
      <c r="AE271" s="26">
        <f t="shared" si="433"/>
        <v>1</v>
      </c>
      <c r="AF271" s="26">
        <f t="shared" si="472"/>
        <v>0</v>
      </c>
      <c r="AG271" s="26">
        <f t="shared" si="434"/>
        <v>3.2274084774246887E-258</v>
      </c>
      <c r="AH271" s="26">
        <f t="shared" si="435"/>
        <v>1</v>
      </c>
      <c r="AI271" s="26">
        <f t="shared" si="489"/>
        <v>0</v>
      </c>
      <c r="AJ271" s="26">
        <f t="shared" si="490"/>
        <v>3.2274084774246887E-258</v>
      </c>
      <c r="AK271" s="26">
        <f t="shared" si="436"/>
        <v>2.8847976978637594E-217</v>
      </c>
      <c r="AL271" s="26">
        <f t="shared" si="437"/>
        <v>1</v>
      </c>
      <c r="AM271" s="26">
        <f t="shared" si="473"/>
        <v>0</v>
      </c>
      <c r="AN271" s="26">
        <f t="shared" si="438"/>
        <v>2.8847976978637594E-217</v>
      </c>
      <c r="AO271" s="26">
        <f t="shared" si="439"/>
        <v>1</v>
      </c>
      <c r="AP271" s="26">
        <f t="shared" si="491"/>
        <v>0</v>
      </c>
      <c r="AQ271" s="26">
        <f t="shared" si="492"/>
        <v>2.8847976978637594E-217</v>
      </c>
      <c r="AR271" s="26">
        <f t="shared" si="440"/>
        <v>3.8455694052355054E-188</v>
      </c>
      <c r="AS271" s="26">
        <f t="shared" si="441"/>
        <v>1</v>
      </c>
      <c r="AT271" s="26">
        <f t="shared" si="474"/>
        <v>0</v>
      </c>
      <c r="AU271" s="26">
        <f t="shared" si="442"/>
        <v>3.8455694052355054E-188</v>
      </c>
      <c r="AV271" s="26">
        <f t="shared" si="443"/>
        <v>1</v>
      </c>
      <c r="AW271" s="26">
        <f t="shared" si="493"/>
        <v>0</v>
      </c>
      <c r="AX271" s="26">
        <f t="shared" si="494"/>
        <v>3.8455694052355054E-188</v>
      </c>
      <c r="AY271" s="26">
        <f t="shared" si="444"/>
        <v>7.9887376685274558E-162</v>
      </c>
      <c r="AZ271" s="26">
        <f t="shared" si="445"/>
        <v>1</v>
      </c>
      <c r="BA271" s="26">
        <f t="shared" si="475"/>
        <v>0</v>
      </c>
      <c r="BB271" s="26">
        <f t="shared" si="446"/>
        <v>7.9887376685274558E-162</v>
      </c>
      <c r="BC271" s="26">
        <f t="shared" si="447"/>
        <v>1</v>
      </c>
      <c r="BD271" s="26">
        <f t="shared" si="495"/>
        <v>0</v>
      </c>
      <c r="BE271" s="26">
        <f t="shared" si="496"/>
        <v>7.9887376685274558E-162</v>
      </c>
      <c r="BF271" s="26">
        <f t="shared" si="448"/>
        <v>6.6312090107727293E-130</v>
      </c>
      <c r="BG271" s="26">
        <f t="shared" si="449"/>
        <v>1</v>
      </c>
      <c r="BH271" s="26">
        <f t="shared" si="476"/>
        <v>0</v>
      </c>
      <c r="BI271" s="26">
        <f t="shared" si="450"/>
        <v>6.6312090107727293E-130</v>
      </c>
      <c r="BJ271" s="26">
        <f t="shared" si="451"/>
        <v>1</v>
      </c>
      <c r="BK271" s="26">
        <f t="shared" si="497"/>
        <v>0</v>
      </c>
      <c r="BL271" s="26">
        <f t="shared" si="498"/>
        <v>6.6312090107727293E-130</v>
      </c>
      <c r="BM271" s="26">
        <f t="shared" si="452"/>
        <v>6.7508541191592345E-101</v>
      </c>
      <c r="BN271" s="26">
        <f t="shared" si="453"/>
        <v>1</v>
      </c>
      <c r="BO271" s="26">
        <f t="shared" si="477"/>
        <v>0</v>
      </c>
      <c r="BP271" s="26">
        <f t="shared" si="454"/>
        <v>6.7508541191592345E-101</v>
      </c>
      <c r="BQ271" s="26">
        <f t="shared" si="455"/>
        <v>1</v>
      </c>
      <c r="BR271" s="26">
        <f t="shared" si="499"/>
        <v>0</v>
      </c>
      <c r="BS271" s="26">
        <f t="shared" si="500"/>
        <v>6.7508541191592345E-101</v>
      </c>
      <c r="BT271" s="26">
        <f t="shared" si="456"/>
        <v>7.3688300438327589E-71</v>
      </c>
      <c r="BU271" s="26">
        <f t="shared" si="457"/>
        <v>1</v>
      </c>
      <c r="BV271" s="26">
        <f t="shared" si="478"/>
        <v>0</v>
      </c>
      <c r="BW271" s="26">
        <f t="shared" si="458"/>
        <v>7.3688300438327589E-71</v>
      </c>
      <c r="BX271" s="26">
        <f t="shared" si="459"/>
        <v>1</v>
      </c>
      <c r="BY271" s="26">
        <f t="shared" si="501"/>
        <v>0</v>
      </c>
      <c r="BZ271" s="26">
        <f t="shared" si="502"/>
        <v>7.3688300438327589E-71</v>
      </c>
      <c r="CA271" s="26">
        <f t="shared" si="460"/>
        <v>1.272897107366071E-50</v>
      </c>
      <c r="CB271" s="26">
        <f t="shared" si="461"/>
        <v>1</v>
      </c>
      <c r="CC271" s="26">
        <f t="shared" si="479"/>
        <v>0</v>
      </c>
      <c r="CD271" s="26">
        <f t="shared" si="462"/>
        <v>1.272897107366071E-50</v>
      </c>
      <c r="CE271" s="26">
        <f t="shared" si="463"/>
        <v>1</v>
      </c>
      <c r="CF271" s="26">
        <f t="shared" si="503"/>
        <v>0</v>
      </c>
      <c r="CG271" s="26">
        <f t="shared" si="504"/>
        <v>1.272897107366071E-50</v>
      </c>
      <c r="CH271" s="26">
        <f t="shared" si="464"/>
        <v>3.2636248178051417E-36</v>
      </c>
      <c r="CI271" s="26">
        <f t="shared" si="465"/>
        <v>1</v>
      </c>
      <c r="CJ271" s="26">
        <f t="shared" si="480"/>
        <v>0</v>
      </c>
      <c r="CK271" s="26">
        <f t="shared" si="466"/>
        <v>3.2636248178051417E-36</v>
      </c>
      <c r="CL271" s="26">
        <f t="shared" si="467"/>
        <v>1</v>
      </c>
      <c r="CM271" s="26">
        <f t="shared" si="505"/>
        <v>0</v>
      </c>
      <c r="CN271" s="26">
        <f t="shared" si="506"/>
        <v>3.2636248178051417E-36</v>
      </c>
    </row>
    <row r="272" spans="1:92" x14ac:dyDescent="0.25">
      <c r="A272" s="38">
        <v>266</v>
      </c>
      <c r="B272" s="26">
        <f t="shared" si="416"/>
        <v>0</v>
      </c>
      <c r="C272" s="26">
        <f t="shared" si="417"/>
        <v>1</v>
      </c>
      <c r="D272" s="26">
        <f t="shared" si="468"/>
        <v>0</v>
      </c>
      <c r="E272" s="26">
        <f t="shared" si="418"/>
        <v>0</v>
      </c>
      <c r="F272" s="26">
        <f t="shared" si="419"/>
        <v>1</v>
      </c>
      <c r="G272" s="26">
        <f t="shared" si="481"/>
        <v>0</v>
      </c>
      <c r="H272" s="26">
        <f t="shared" si="482"/>
        <v>0</v>
      </c>
      <c r="I272" s="26">
        <f t="shared" si="420"/>
        <v>0</v>
      </c>
      <c r="J272" s="26">
        <f t="shared" si="421"/>
        <v>1</v>
      </c>
      <c r="K272" s="26">
        <f t="shared" si="469"/>
        <v>0</v>
      </c>
      <c r="L272" s="26">
        <f t="shared" si="422"/>
        <v>0</v>
      </c>
      <c r="M272" s="26">
        <f t="shared" si="423"/>
        <v>1</v>
      </c>
      <c r="N272" s="26">
        <f t="shared" si="483"/>
        <v>0</v>
      </c>
      <c r="O272" s="26">
        <f t="shared" si="484"/>
        <v>0</v>
      </c>
      <c r="P272" s="26">
        <f t="shared" si="424"/>
        <v>0</v>
      </c>
      <c r="Q272" s="26">
        <f t="shared" si="425"/>
        <v>1</v>
      </c>
      <c r="R272" s="26">
        <f t="shared" si="470"/>
        <v>0</v>
      </c>
      <c r="S272" s="26">
        <f t="shared" si="426"/>
        <v>0</v>
      </c>
      <c r="T272" s="26">
        <f t="shared" si="427"/>
        <v>1</v>
      </c>
      <c r="U272" s="26">
        <f t="shared" si="485"/>
        <v>0</v>
      </c>
      <c r="V272" s="26">
        <f t="shared" si="486"/>
        <v>0</v>
      </c>
      <c r="W272" s="26">
        <f t="shared" si="428"/>
        <v>0</v>
      </c>
      <c r="X272" s="26">
        <f t="shared" si="429"/>
        <v>1</v>
      </c>
      <c r="Y272" s="26">
        <f t="shared" si="471"/>
        <v>0</v>
      </c>
      <c r="Z272" s="26">
        <f t="shared" si="430"/>
        <v>0</v>
      </c>
      <c r="AA272" s="26">
        <f t="shared" si="431"/>
        <v>1</v>
      </c>
      <c r="AB272" s="26">
        <f t="shared" si="487"/>
        <v>0</v>
      </c>
      <c r="AC272" s="26">
        <f t="shared" si="488"/>
        <v>0</v>
      </c>
      <c r="AD272" s="26">
        <f t="shared" si="432"/>
        <v>1.334642603446414E-259</v>
      </c>
      <c r="AE272" s="26">
        <f t="shared" si="433"/>
        <v>1</v>
      </c>
      <c r="AF272" s="26">
        <f t="shared" si="472"/>
        <v>0</v>
      </c>
      <c r="AG272" s="26">
        <f t="shared" si="434"/>
        <v>1.334642603446414E-259</v>
      </c>
      <c r="AH272" s="26">
        <f t="shared" si="435"/>
        <v>1</v>
      </c>
      <c r="AI272" s="26">
        <f t="shared" si="489"/>
        <v>0</v>
      </c>
      <c r="AJ272" s="26">
        <f t="shared" si="490"/>
        <v>1.334642603446414E-259</v>
      </c>
      <c r="AK272" s="26">
        <f t="shared" si="436"/>
        <v>1.7352166603690036E-218</v>
      </c>
      <c r="AL272" s="26">
        <f t="shared" si="437"/>
        <v>1</v>
      </c>
      <c r="AM272" s="26">
        <f t="shared" si="473"/>
        <v>0</v>
      </c>
      <c r="AN272" s="26">
        <f t="shared" si="438"/>
        <v>1.7352166603690036E-218</v>
      </c>
      <c r="AO272" s="26">
        <f t="shared" si="439"/>
        <v>1</v>
      </c>
      <c r="AP272" s="26">
        <f t="shared" si="491"/>
        <v>0</v>
      </c>
      <c r="AQ272" s="26">
        <f t="shared" si="492"/>
        <v>1.7352166603690036E-218</v>
      </c>
      <c r="AR272" s="26">
        <f t="shared" si="440"/>
        <v>3.035975846238335E-189</v>
      </c>
      <c r="AS272" s="26">
        <f t="shared" si="441"/>
        <v>1</v>
      </c>
      <c r="AT272" s="26">
        <f t="shared" si="474"/>
        <v>0</v>
      </c>
      <c r="AU272" s="26">
        <f t="shared" si="442"/>
        <v>3.035975846238335E-189</v>
      </c>
      <c r="AV272" s="26">
        <f t="shared" si="443"/>
        <v>1</v>
      </c>
      <c r="AW272" s="26">
        <f t="shared" si="493"/>
        <v>0</v>
      </c>
      <c r="AX272" s="26">
        <f t="shared" si="494"/>
        <v>3.035975846238335E-189</v>
      </c>
      <c r="AY272" s="26">
        <f t="shared" si="444"/>
        <v>8.1088690620386729E-163</v>
      </c>
      <c r="AZ272" s="26">
        <f t="shared" si="445"/>
        <v>1</v>
      </c>
      <c r="BA272" s="26">
        <f t="shared" si="475"/>
        <v>0</v>
      </c>
      <c r="BB272" s="26">
        <f t="shared" si="446"/>
        <v>8.1088690620386729E-163</v>
      </c>
      <c r="BC272" s="26">
        <f t="shared" si="447"/>
        <v>1</v>
      </c>
      <c r="BD272" s="26">
        <f t="shared" si="495"/>
        <v>0</v>
      </c>
      <c r="BE272" s="26">
        <f t="shared" si="496"/>
        <v>8.1088690620386729E-163</v>
      </c>
      <c r="BF272" s="26">
        <f t="shared" si="448"/>
        <v>9.2238621578410419E-131</v>
      </c>
      <c r="BG272" s="26">
        <f t="shared" si="449"/>
        <v>1</v>
      </c>
      <c r="BH272" s="26">
        <f t="shared" si="476"/>
        <v>0</v>
      </c>
      <c r="BI272" s="26">
        <f t="shared" si="450"/>
        <v>9.2238621578410419E-131</v>
      </c>
      <c r="BJ272" s="26">
        <f t="shared" si="451"/>
        <v>1</v>
      </c>
      <c r="BK272" s="26">
        <f t="shared" si="497"/>
        <v>0</v>
      </c>
      <c r="BL272" s="26">
        <f t="shared" si="498"/>
        <v>9.2238621578410419E-131</v>
      </c>
      <c r="BM272" s="26">
        <f t="shared" si="452"/>
        <v>1.2689575411952532E-101</v>
      </c>
      <c r="BN272" s="26">
        <f t="shared" si="453"/>
        <v>1</v>
      </c>
      <c r="BO272" s="26">
        <f t="shared" si="477"/>
        <v>0</v>
      </c>
      <c r="BP272" s="26">
        <f t="shared" si="454"/>
        <v>1.2689575411952532E-101</v>
      </c>
      <c r="BQ272" s="26">
        <f t="shared" si="455"/>
        <v>1</v>
      </c>
      <c r="BR272" s="26">
        <f t="shared" si="499"/>
        <v>0</v>
      </c>
      <c r="BS272" s="26">
        <f t="shared" si="500"/>
        <v>1.2689575411952532E-101</v>
      </c>
      <c r="BT272" s="26">
        <f t="shared" si="456"/>
        <v>1.9391658010086851E-71</v>
      </c>
      <c r="BU272" s="26">
        <f t="shared" si="457"/>
        <v>1</v>
      </c>
      <c r="BV272" s="26">
        <f t="shared" si="478"/>
        <v>0</v>
      </c>
      <c r="BW272" s="26">
        <f t="shared" si="458"/>
        <v>1.9391658010086851E-71</v>
      </c>
      <c r="BX272" s="26">
        <f t="shared" si="459"/>
        <v>1</v>
      </c>
      <c r="BY272" s="26">
        <f t="shared" si="501"/>
        <v>0</v>
      </c>
      <c r="BZ272" s="26">
        <f t="shared" si="502"/>
        <v>1.9391658010086851E-71</v>
      </c>
      <c r="CA272" s="26">
        <f t="shared" si="460"/>
        <v>4.3067947241710004E-51</v>
      </c>
      <c r="CB272" s="26">
        <f t="shared" si="461"/>
        <v>1</v>
      </c>
      <c r="CC272" s="26">
        <f t="shared" si="479"/>
        <v>0</v>
      </c>
      <c r="CD272" s="26">
        <f t="shared" si="462"/>
        <v>4.3067947241710004E-51</v>
      </c>
      <c r="CE272" s="26">
        <f t="shared" si="463"/>
        <v>1</v>
      </c>
      <c r="CF272" s="26">
        <f t="shared" si="503"/>
        <v>0</v>
      </c>
      <c r="CG272" s="26">
        <f t="shared" si="504"/>
        <v>4.3067947241710004E-51</v>
      </c>
      <c r="CH272" s="26">
        <f t="shared" si="464"/>
        <v>1.349619285558543E-36</v>
      </c>
      <c r="CI272" s="26">
        <f t="shared" si="465"/>
        <v>1</v>
      </c>
      <c r="CJ272" s="26">
        <f t="shared" si="480"/>
        <v>0</v>
      </c>
      <c r="CK272" s="26">
        <f t="shared" si="466"/>
        <v>1.349619285558543E-36</v>
      </c>
      <c r="CL272" s="26">
        <f t="shared" si="467"/>
        <v>1</v>
      </c>
      <c r="CM272" s="26">
        <f t="shared" si="505"/>
        <v>0</v>
      </c>
      <c r="CN272" s="26">
        <f t="shared" si="506"/>
        <v>1.349619285558543E-36</v>
      </c>
    </row>
    <row r="273" spans="1:92" x14ac:dyDescent="0.25">
      <c r="A273" s="38">
        <v>267</v>
      </c>
      <c r="B273" s="26">
        <f t="shared" si="416"/>
        <v>0</v>
      </c>
      <c r="C273" s="26">
        <f t="shared" si="417"/>
        <v>1</v>
      </c>
      <c r="D273" s="26">
        <f t="shared" si="468"/>
        <v>0</v>
      </c>
      <c r="E273" s="26">
        <f t="shared" si="418"/>
        <v>0</v>
      </c>
      <c r="F273" s="26">
        <f t="shared" si="419"/>
        <v>1</v>
      </c>
      <c r="G273" s="26">
        <f t="shared" si="481"/>
        <v>0</v>
      </c>
      <c r="H273" s="26">
        <f t="shared" si="482"/>
        <v>0</v>
      </c>
      <c r="I273" s="26">
        <f t="shared" si="420"/>
        <v>0</v>
      </c>
      <c r="J273" s="26">
        <f t="shared" si="421"/>
        <v>1</v>
      </c>
      <c r="K273" s="26">
        <f t="shared" si="469"/>
        <v>0</v>
      </c>
      <c r="L273" s="26">
        <f t="shared" si="422"/>
        <v>0</v>
      </c>
      <c r="M273" s="26">
        <f t="shared" si="423"/>
        <v>1</v>
      </c>
      <c r="N273" s="26">
        <f t="shared" si="483"/>
        <v>0</v>
      </c>
      <c r="O273" s="26">
        <f t="shared" si="484"/>
        <v>0</v>
      </c>
      <c r="P273" s="26">
        <f t="shared" si="424"/>
        <v>0</v>
      </c>
      <c r="Q273" s="26">
        <f t="shared" si="425"/>
        <v>1</v>
      </c>
      <c r="R273" s="26">
        <f t="shared" si="470"/>
        <v>0</v>
      </c>
      <c r="S273" s="26">
        <f t="shared" si="426"/>
        <v>0</v>
      </c>
      <c r="T273" s="26">
        <f t="shared" si="427"/>
        <v>1</v>
      </c>
      <c r="U273" s="26">
        <f t="shared" si="485"/>
        <v>0</v>
      </c>
      <c r="V273" s="26">
        <f t="shared" si="486"/>
        <v>0</v>
      </c>
      <c r="W273" s="26">
        <f t="shared" si="428"/>
        <v>0</v>
      </c>
      <c r="X273" s="26">
        <f t="shared" si="429"/>
        <v>1</v>
      </c>
      <c r="Y273" s="26">
        <f t="shared" si="471"/>
        <v>0</v>
      </c>
      <c r="Z273" s="26">
        <f t="shared" si="430"/>
        <v>0</v>
      </c>
      <c r="AA273" s="26">
        <f t="shared" si="431"/>
        <v>1</v>
      </c>
      <c r="AB273" s="26">
        <f t="shared" si="487"/>
        <v>0</v>
      </c>
      <c r="AC273" s="26">
        <f t="shared" si="488"/>
        <v>0</v>
      </c>
      <c r="AD273" s="26">
        <f t="shared" si="432"/>
        <v>5.4985275797410546E-261</v>
      </c>
      <c r="AE273" s="26">
        <f t="shared" si="433"/>
        <v>1</v>
      </c>
      <c r="AF273" s="26">
        <f t="shared" si="472"/>
        <v>0</v>
      </c>
      <c r="AG273" s="26">
        <f t="shared" si="434"/>
        <v>5.4985275797410546E-261</v>
      </c>
      <c r="AH273" s="26">
        <f t="shared" si="435"/>
        <v>1</v>
      </c>
      <c r="AI273" s="26">
        <f t="shared" si="489"/>
        <v>0</v>
      </c>
      <c r="AJ273" s="26">
        <f t="shared" si="490"/>
        <v>5.4985275797410546E-261</v>
      </c>
      <c r="AK273" s="26">
        <f t="shared" si="436"/>
        <v>1.0398302084607907E-219</v>
      </c>
      <c r="AL273" s="26">
        <f t="shared" si="437"/>
        <v>1</v>
      </c>
      <c r="AM273" s="26">
        <f t="shared" si="473"/>
        <v>0</v>
      </c>
      <c r="AN273" s="26">
        <f t="shared" si="438"/>
        <v>1.0398302084607907E-219</v>
      </c>
      <c r="AO273" s="26">
        <f t="shared" si="439"/>
        <v>1</v>
      </c>
      <c r="AP273" s="26">
        <f t="shared" si="491"/>
        <v>0</v>
      </c>
      <c r="AQ273" s="26">
        <f t="shared" si="492"/>
        <v>1.0398302084607907E-219</v>
      </c>
      <c r="AR273" s="26">
        <f t="shared" si="440"/>
        <v>2.387846171198675E-190</v>
      </c>
      <c r="AS273" s="26">
        <f t="shared" si="441"/>
        <v>1</v>
      </c>
      <c r="AT273" s="26">
        <f t="shared" si="474"/>
        <v>0</v>
      </c>
      <c r="AU273" s="26">
        <f t="shared" si="442"/>
        <v>2.387846171198675E-190</v>
      </c>
      <c r="AV273" s="26">
        <f t="shared" si="443"/>
        <v>1</v>
      </c>
      <c r="AW273" s="26">
        <f t="shared" si="493"/>
        <v>0</v>
      </c>
      <c r="AX273" s="26">
        <f t="shared" si="494"/>
        <v>2.387846171198675E-190</v>
      </c>
      <c r="AY273" s="26">
        <f t="shared" si="444"/>
        <v>8.1999799503762543E-164</v>
      </c>
      <c r="AZ273" s="26">
        <f t="shared" si="445"/>
        <v>1</v>
      </c>
      <c r="BA273" s="26">
        <f t="shared" si="475"/>
        <v>0</v>
      </c>
      <c r="BB273" s="26">
        <f t="shared" si="446"/>
        <v>8.1999799503762543E-164</v>
      </c>
      <c r="BC273" s="26">
        <f t="shared" si="447"/>
        <v>1</v>
      </c>
      <c r="BD273" s="26">
        <f t="shared" si="495"/>
        <v>0</v>
      </c>
      <c r="BE273" s="26">
        <f t="shared" si="496"/>
        <v>8.1999799503762543E-164</v>
      </c>
      <c r="BF273" s="26">
        <f t="shared" si="448"/>
        <v>1.2782131080155553E-131</v>
      </c>
      <c r="BG273" s="26">
        <f t="shared" si="449"/>
        <v>1</v>
      </c>
      <c r="BH273" s="26">
        <f t="shared" si="476"/>
        <v>0</v>
      </c>
      <c r="BI273" s="26">
        <f t="shared" si="450"/>
        <v>1.2782131080155553E-131</v>
      </c>
      <c r="BJ273" s="26">
        <f t="shared" si="451"/>
        <v>1</v>
      </c>
      <c r="BK273" s="26">
        <f t="shared" si="497"/>
        <v>0</v>
      </c>
      <c r="BL273" s="26">
        <f t="shared" si="498"/>
        <v>1.2782131080155553E-131</v>
      </c>
      <c r="BM273" s="26">
        <f t="shared" si="452"/>
        <v>2.3763249835117639E-102</v>
      </c>
      <c r="BN273" s="26">
        <f t="shared" si="453"/>
        <v>1</v>
      </c>
      <c r="BO273" s="26">
        <f t="shared" si="477"/>
        <v>0</v>
      </c>
      <c r="BP273" s="26">
        <f t="shared" si="454"/>
        <v>2.3763249835117639E-102</v>
      </c>
      <c r="BQ273" s="26">
        <f t="shared" si="455"/>
        <v>1</v>
      </c>
      <c r="BR273" s="26">
        <f t="shared" si="499"/>
        <v>0</v>
      </c>
      <c r="BS273" s="26">
        <f t="shared" si="500"/>
        <v>2.3763249835117639E-102</v>
      </c>
      <c r="BT273" s="26">
        <f t="shared" si="456"/>
        <v>5.0839552835431553E-72</v>
      </c>
      <c r="BU273" s="26">
        <f t="shared" si="457"/>
        <v>1</v>
      </c>
      <c r="BV273" s="26">
        <f t="shared" si="478"/>
        <v>0</v>
      </c>
      <c r="BW273" s="26">
        <f t="shared" si="458"/>
        <v>5.0839552835431553E-72</v>
      </c>
      <c r="BX273" s="26">
        <f t="shared" si="459"/>
        <v>1</v>
      </c>
      <c r="BY273" s="26">
        <f t="shared" si="501"/>
        <v>0</v>
      </c>
      <c r="BZ273" s="26">
        <f t="shared" si="502"/>
        <v>5.0839552835431553E-72</v>
      </c>
      <c r="CA273" s="26">
        <f t="shared" si="460"/>
        <v>1.4517285587093895E-51</v>
      </c>
      <c r="CB273" s="26">
        <f t="shared" si="461"/>
        <v>1</v>
      </c>
      <c r="CC273" s="26">
        <f t="shared" si="479"/>
        <v>0</v>
      </c>
      <c r="CD273" s="26">
        <f t="shared" si="462"/>
        <v>1.4517285587093895E-51</v>
      </c>
      <c r="CE273" s="26">
        <f t="shared" si="463"/>
        <v>1</v>
      </c>
      <c r="CF273" s="26">
        <f t="shared" si="503"/>
        <v>0</v>
      </c>
      <c r="CG273" s="26">
        <f t="shared" si="504"/>
        <v>1.4517285587093895E-51</v>
      </c>
      <c r="CH273" s="26">
        <f t="shared" si="464"/>
        <v>5.5602292663459807E-37</v>
      </c>
      <c r="CI273" s="26">
        <f t="shared" si="465"/>
        <v>1</v>
      </c>
      <c r="CJ273" s="26">
        <f t="shared" si="480"/>
        <v>0</v>
      </c>
      <c r="CK273" s="26">
        <f t="shared" si="466"/>
        <v>5.5602292663459807E-37</v>
      </c>
      <c r="CL273" s="26">
        <f t="shared" si="467"/>
        <v>1</v>
      </c>
      <c r="CM273" s="26">
        <f t="shared" si="505"/>
        <v>0</v>
      </c>
      <c r="CN273" s="26">
        <f t="shared" si="506"/>
        <v>5.5602292663459807E-37</v>
      </c>
    </row>
    <row r="274" spans="1:92" x14ac:dyDescent="0.25">
      <c r="A274" s="38">
        <v>268</v>
      </c>
      <c r="B274" s="26">
        <f t="shared" si="416"/>
        <v>0</v>
      </c>
      <c r="C274" s="26">
        <f t="shared" si="417"/>
        <v>1</v>
      </c>
      <c r="D274" s="26">
        <f t="shared" si="468"/>
        <v>0</v>
      </c>
      <c r="E274" s="26">
        <f t="shared" si="418"/>
        <v>0</v>
      </c>
      <c r="F274" s="26">
        <f t="shared" si="419"/>
        <v>1</v>
      </c>
      <c r="G274" s="26">
        <f t="shared" si="481"/>
        <v>0</v>
      </c>
      <c r="H274" s="26">
        <f t="shared" si="482"/>
        <v>0</v>
      </c>
      <c r="I274" s="26">
        <f t="shared" si="420"/>
        <v>0</v>
      </c>
      <c r="J274" s="26">
        <f t="shared" si="421"/>
        <v>1</v>
      </c>
      <c r="K274" s="26">
        <f t="shared" si="469"/>
        <v>0</v>
      </c>
      <c r="L274" s="26">
        <f t="shared" si="422"/>
        <v>0</v>
      </c>
      <c r="M274" s="26">
        <f t="shared" si="423"/>
        <v>1</v>
      </c>
      <c r="N274" s="26">
        <f t="shared" si="483"/>
        <v>0</v>
      </c>
      <c r="O274" s="26">
        <f t="shared" si="484"/>
        <v>0</v>
      </c>
      <c r="P274" s="26">
        <f t="shared" si="424"/>
        <v>0</v>
      </c>
      <c r="Q274" s="26">
        <f t="shared" si="425"/>
        <v>1</v>
      </c>
      <c r="R274" s="26">
        <f t="shared" si="470"/>
        <v>0</v>
      </c>
      <c r="S274" s="26">
        <f t="shared" si="426"/>
        <v>0</v>
      </c>
      <c r="T274" s="26">
        <f t="shared" si="427"/>
        <v>1</v>
      </c>
      <c r="U274" s="26">
        <f t="shared" si="485"/>
        <v>0</v>
      </c>
      <c r="V274" s="26">
        <f t="shared" si="486"/>
        <v>0</v>
      </c>
      <c r="W274" s="26">
        <f t="shared" si="428"/>
        <v>0</v>
      </c>
      <c r="X274" s="26">
        <f t="shared" si="429"/>
        <v>1</v>
      </c>
      <c r="Y274" s="26">
        <f t="shared" si="471"/>
        <v>0</v>
      </c>
      <c r="Z274" s="26">
        <f t="shared" si="430"/>
        <v>0</v>
      </c>
      <c r="AA274" s="26">
        <f t="shared" si="431"/>
        <v>1</v>
      </c>
      <c r="AB274" s="26">
        <f t="shared" si="487"/>
        <v>0</v>
      </c>
      <c r="AC274" s="26">
        <f t="shared" si="488"/>
        <v>0</v>
      </c>
      <c r="AD274" s="26">
        <f t="shared" si="432"/>
        <v>2.2568583349686225E-262</v>
      </c>
      <c r="AE274" s="26">
        <f t="shared" si="433"/>
        <v>1</v>
      </c>
      <c r="AF274" s="26">
        <f t="shared" si="472"/>
        <v>0</v>
      </c>
      <c r="AG274" s="26">
        <f t="shared" si="434"/>
        <v>2.2568583349686225E-262</v>
      </c>
      <c r="AH274" s="26">
        <f t="shared" si="435"/>
        <v>1</v>
      </c>
      <c r="AI274" s="26">
        <f t="shared" si="489"/>
        <v>0</v>
      </c>
      <c r="AJ274" s="26">
        <f t="shared" si="490"/>
        <v>2.2568583349686225E-262</v>
      </c>
      <c r="AK274" s="26">
        <f t="shared" si="436"/>
        <v>6.2079415430498143E-221</v>
      </c>
      <c r="AL274" s="26">
        <f t="shared" si="437"/>
        <v>1</v>
      </c>
      <c r="AM274" s="26">
        <f t="shared" si="473"/>
        <v>0</v>
      </c>
      <c r="AN274" s="26">
        <f t="shared" si="438"/>
        <v>6.2079415430498143E-221</v>
      </c>
      <c r="AO274" s="26">
        <f t="shared" si="439"/>
        <v>1</v>
      </c>
      <c r="AP274" s="26">
        <f t="shared" si="491"/>
        <v>0</v>
      </c>
      <c r="AQ274" s="26">
        <f t="shared" si="492"/>
        <v>6.2079415430498143E-221</v>
      </c>
      <c r="AR274" s="26">
        <f t="shared" si="440"/>
        <v>1.8710734923568925E-191</v>
      </c>
      <c r="AS274" s="26">
        <f t="shared" si="441"/>
        <v>1</v>
      </c>
      <c r="AT274" s="26">
        <f t="shared" si="474"/>
        <v>0</v>
      </c>
      <c r="AU274" s="26">
        <f t="shared" si="442"/>
        <v>1.8710734923568925E-191</v>
      </c>
      <c r="AV274" s="26">
        <f t="shared" si="443"/>
        <v>1</v>
      </c>
      <c r="AW274" s="26">
        <f t="shared" si="493"/>
        <v>0</v>
      </c>
      <c r="AX274" s="26">
        <f t="shared" si="494"/>
        <v>1.8710734923568925E-191</v>
      </c>
      <c r="AY274" s="26">
        <f t="shared" si="444"/>
        <v>8.2611738306037145E-165</v>
      </c>
      <c r="AZ274" s="26">
        <f t="shared" si="445"/>
        <v>1</v>
      </c>
      <c r="BA274" s="26">
        <f t="shared" si="475"/>
        <v>0</v>
      </c>
      <c r="BB274" s="26">
        <f t="shared" si="446"/>
        <v>8.2611738306037145E-165</v>
      </c>
      <c r="BC274" s="26">
        <f t="shared" si="447"/>
        <v>1</v>
      </c>
      <c r="BD274" s="26">
        <f t="shared" si="495"/>
        <v>0</v>
      </c>
      <c r="BE274" s="26">
        <f t="shared" si="496"/>
        <v>8.2611738306037145E-165</v>
      </c>
      <c r="BF274" s="26">
        <f t="shared" si="448"/>
        <v>1.7646972013646883E-132</v>
      </c>
      <c r="BG274" s="26">
        <f t="shared" si="449"/>
        <v>1</v>
      </c>
      <c r="BH274" s="26">
        <f t="shared" si="476"/>
        <v>0</v>
      </c>
      <c r="BI274" s="26">
        <f t="shared" si="450"/>
        <v>1.7646972013646883E-132</v>
      </c>
      <c r="BJ274" s="26">
        <f t="shared" si="451"/>
        <v>1</v>
      </c>
      <c r="BK274" s="26">
        <f t="shared" si="497"/>
        <v>0</v>
      </c>
      <c r="BL274" s="26">
        <f t="shared" si="498"/>
        <v>1.7646972013646883E-132</v>
      </c>
      <c r="BM274" s="26">
        <f t="shared" si="452"/>
        <v>4.4334421334174455E-103</v>
      </c>
      <c r="BN274" s="26">
        <f t="shared" si="453"/>
        <v>1</v>
      </c>
      <c r="BO274" s="26">
        <f t="shared" si="477"/>
        <v>0</v>
      </c>
      <c r="BP274" s="26">
        <f t="shared" si="454"/>
        <v>4.4334421334174455E-103</v>
      </c>
      <c r="BQ274" s="26">
        <f t="shared" si="455"/>
        <v>1</v>
      </c>
      <c r="BR274" s="26">
        <f t="shared" si="499"/>
        <v>0</v>
      </c>
      <c r="BS274" s="26">
        <f t="shared" si="500"/>
        <v>4.4334421334174455E-103</v>
      </c>
      <c r="BT274" s="26">
        <f t="shared" si="456"/>
        <v>1.3278987680895365E-72</v>
      </c>
      <c r="BU274" s="26">
        <f t="shared" si="457"/>
        <v>1</v>
      </c>
      <c r="BV274" s="26">
        <f t="shared" si="478"/>
        <v>0</v>
      </c>
      <c r="BW274" s="26">
        <f t="shared" si="458"/>
        <v>1.3278987680895365E-72</v>
      </c>
      <c r="BX274" s="26">
        <f t="shared" si="459"/>
        <v>1</v>
      </c>
      <c r="BY274" s="26">
        <f t="shared" si="501"/>
        <v>0</v>
      </c>
      <c r="BZ274" s="26">
        <f t="shared" si="502"/>
        <v>1.3278987680895365E-72</v>
      </c>
      <c r="CA274" s="26">
        <f t="shared" si="460"/>
        <v>4.8752078464117876E-52</v>
      </c>
      <c r="CB274" s="26">
        <f t="shared" si="461"/>
        <v>1</v>
      </c>
      <c r="CC274" s="26">
        <f t="shared" si="479"/>
        <v>0</v>
      </c>
      <c r="CD274" s="26">
        <f t="shared" si="462"/>
        <v>4.8752078464117876E-52</v>
      </c>
      <c r="CE274" s="26">
        <f t="shared" si="463"/>
        <v>1</v>
      </c>
      <c r="CF274" s="26">
        <f t="shared" si="503"/>
        <v>0</v>
      </c>
      <c r="CG274" s="26">
        <f t="shared" si="504"/>
        <v>4.8752078464117876E-52</v>
      </c>
      <c r="CH274" s="26">
        <f t="shared" si="464"/>
        <v>2.2821836540972E-37</v>
      </c>
      <c r="CI274" s="26">
        <f t="shared" si="465"/>
        <v>1</v>
      </c>
      <c r="CJ274" s="26">
        <f t="shared" si="480"/>
        <v>0</v>
      </c>
      <c r="CK274" s="26">
        <f t="shared" si="466"/>
        <v>2.2821836540972E-37</v>
      </c>
      <c r="CL274" s="26">
        <f t="shared" si="467"/>
        <v>1</v>
      </c>
      <c r="CM274" s="26">
        <f t="shared" si="505"/>
        <v>0</v>
      </c>
      <c r="CN274" s="26">
        <f t="shared" si="506"/>
        <v>2.2821836540972E-37</v>
      </c>
    </row>
    <row r="275" spans="1:92" x14ac:dyDescent="0.25">
      <c r="A275" s="38">
        <v>269</v>
      </c>
      <c r="B275" s="26">
        <f t="shared" si="416"/>
        <v>0</v>
      </c>
      <c r="C275" s="26">
        <f t="shared" si="417"/>
        <v>1</v>
      </c>
      <c r="D275" s="26">
        <f t="shared" si="468"/>
        <v>0</v>
      </c>
      <c r="E275" s="26">
        <f t="shared" si="418"/>
        <v>0</v>
      </c>
      <c r="F275" s="26">
        <f t="shared" si="419"/>
        <v>1</v>
      </c>
      <c r="G275" s="26">
        <f t="shared" si="481"/>
        <v>0</v>
      </c>
      <c r="H275" s="26">
        <f t="shared" si="482"/>
        <v>0</v>
      </c>
      <c r="I275" s="26">
        <f t="shared" si="420"/>
        <v>0</v>
      </c>
      <c r="J275" s="26">
        <f t="shared" si="421"/>
        <v>1</v>
      </c>
      <c r="K275" s="26">
        <f t="shared" si="469"/>
        <v>0</v>
      </c>
      <c r="L275" s="26">
        <f t="shared" si="422"/>
        <v>0</v>
      </c>
      <c r="M275" s="26">
        <f t="shared" si="423"/>
        <v>1</v>
      </c>
      <c r="N275" s="26">
        <f t="shared" si="483"/>
        <v>0</v>
      </c>
      <c r="O275" s="26">
        <f t="shared" si="484"/>
        <v>0</v>
      </c>
      <c r="P275" s="26">
        <f t="shared" si="424"/>
        <v>0</v>
      </c>
      <c r="Q275" s="26">
        <f t="shared" si="425"/>
        <v>1</v>
      </c>
      <c r="R275" s="26">
        <f t="shared" si="470"/>
        <v>0</v>
      </c>
      <c r="S275" s="26">
        <f t="shared" si="426"/>
        <v>0</v>
      </c>
      <c r="T275" s="26">
        <f t="shared" si="427"/>
        <v>1</v>
      </c>
      <c r="U275" s="26">
        <f t="shared" si="485"/>
        <v>0</v>
      </c>
      <c r="V275" s="26">
        <f t="shared" si="486"/>
        <v>0</v>
      </c>
      <c r="W275" s="26">
        <f t="shared" si="428"/>
        <v>0</v>
      </c>
      <c r="X275" s="26">
        <f t="shared" si="429"/>
        <v>1</v>
      </c>
      <c r="Y275" s="26">
        <f t="shared" si="471"/>
        <v>0</v>
      </c>
      <c r="Z275" s="26">
        <f t="shared" si="430"/>
        <v>0</v>
      </c>
      <c r="AA275" s="26">
        <f t="shared" si="431"/>
        <v>1</v>
      </c>
      <c r="AB275" s="26">
        <f t="shared" si="487"/>
        <v>0</v>
      </c>
      <c r="AC275" s="26">
        <f t="shared" si="488"/>
        <v>0</v>
      </c>
      <c r="AD275" s="26">
        <f t="shared" si="432"/>
        <v>9.2287887303550459E-264</v>
      </c>
      <c r="AE275" s="26">
        <f t="shared" si="433"/>
        <v>1</v>
      </c>
      <c r="AF275" s="26">
        <f t="shared" si="472"/>
        <v>0</v>
      </c>
      <c r="AG275" s="26">
        <f t="shared" si="434"/>
        <v>9.2287887303550459E-264</v>
      </c>
      <c r="AH275" s="26">
        <f t="shared" si="435"/>
        <v>1</v>
      </c>
      <c r="AI275" s="26">
        <f t="shared" si="489"/>
        <v>0</v>
      </c>
      <c r="AJ275" s="26">
        <f t="shared" si="490"/>
        <v>9.2287887303550459E-264</v>
      </c>
      <c r="AK275" s="26">
        <f t="shared" si="436"/>
        <v>3.6924559363869018E-222</v>
      </c>
      <c r="AL275" s="26">
        <f t="shared" si="437"/>
        <v>1</v>
      </c>
      <c r="AM275" s="26">
        <f t="shared" si="473"/>
        <v>0</v>
      </c>
      <c r="AN275" s="26">
        <f t="shared" si="438"/>
        <v>3.6924559363869018E-222</v>
      </c>
      <c r="AO275" s="26">
        <f t="shared" si="439"/>
        <v>1</v>
      </c>
      <c r="AP275" s="26">
        <f t="shared" si="491"/>
        <v>0</v>
      </c>
      <c r="AQ275" s="26">
        <f t="shared" si="492"/>
        <v>3.6924559363869018E-222</v>
      </c>
      <c r="AR275" s="26">
        <f t="shared" si="440"/>
        <v>1.4606893434758378E-192</v>
      </c>
      <c r="AS275" s="26">
        <f t="shared" si="441"/>
        <v>1</v>
      </c>
      <c r="AT275" s="26">
        <f t="shared" si="474"/>
        <v>0</v>
      </c>
      <c r="AU275" s="26">
        <f t="shared" si="442"/>
        <v>1.4606893434758378E-192</v>
      </c>
      <c r="AV275" s="26">
        <f t="shared" si="443"/>
        <v>1</v>
      </c>
      <c r="AW275" s="26">
        <f t="shared" si="493"/>
        <v>0</v>
      </c>
      <c r="AX275" s="26">
        <f t="shared" si="494"/>
        <v>1.4606893434758378E-192</v>
      </c>
      <c r="AY275" s="26">
        <f t="shared" si="444"/>
        <v>8.291884513989154E-166</v>
      </c>
      <c r="AZ275" s="26">
        <f t="shared" si="445"/>
        <v>1</v>
      </c>
      <c r="BA275" s="26">
        <f t="shared" si="475"/>
        <v>0</v>
      </c>
      <c r="BB275" s="26">
        <f t="shared" si="446"/>
        <v>8.291884513989154E-166</v>
      </c>
      <c r="BC275" s="26">
        <f t="shared" si="447"/>
        <v>1</v>
      </c>
      <c r="BD275" s="26">
        <f t="shared" si="495"/>
        <v>0</v>
      </c>
      <c r="BE275" s="26">
        <f t="shared" si="496"/>
        <v>8.291884513989154E-166</v>
      </c>
      <c r="BF275" s="26">
        <f t="shared" si="448"/>
        <v>2.4272786784570434E-133</v>
      </c>
      <c r="BG275" s="26">
        <f t="shared" si="449"/>
        <v>1</v>
      </c>
      <c r="BH275" s="26">
        <f t="shared" si="476"/>
        <v>0</v>
      </c>
      <c r="BI275" s="26">
        <f t="shared" si="450"/>
        <v>2.4272786784570434E-133</v>
      </c>
      <c r="BJ275" s="26">
        <f t="shared" si="451"/>
        <v>1</v>
      </c>
      <c r="BK275" s="26">
        <f t="shared" si="497"/>
        <v>0</v>
      </c>
      <c r="BL275" s="26">
        <f t="shared" si="498"/>
        <v>2.4272786784570434E-133</v>
      </c>
      <c r="BM275" s="26">
        <f t="shared" si="452"/>
        <v>8.2405987609991471E-104</v>
      </c>
      <c r="BN275" s="26">
        <f t="shared" si="453"/>
        <v>1</v>
      </c>
      <c r="BO275" s="26">
        <f t="shared" si="477"/>
        <v>0</v>
      </c>
      <c r="BP275" s="26">
        <f t="shared" si="454"/>
        <v>8.2405987609991471E-104</v>
      </c>
      <c r="BQ275" s="26">
        <f t="shared" si="455"/>
        <v>1</v>
      </c>
      <c r="BR275" s="26">
        <f t="shared" si="499"/>
        <v>0</v>
      </c>
      <c r="BS275" s="26">
        <f t="shared" si="500"/>
        <v>8.2405987609991471E-104</v>
      </c>
      <c r="BT275" s="26">
        <f t="shared" si="456"/>
        <v>3.4554986530211466E-73</v>
      </c>
      <c r="BU275" s="26">
        <f t="shared" si="457"/>
        <v>1</v>
      </c>
      <c r="BV275" s="26">
        <f t="shared" si="478"/>
        <v>0</v>
      </c>
      <c r="BW275" s="26">
        <f t="shared" si="458"/>
        <v>3.4554986530211466E-73</v>
      </c>
      <c r="BX275" s="26">
        <f t="shared" si="459"/>
        <v>1</v>
      </c>
      <c r="BY275" s="26">
        <f t="shared" si="501"/>
        <v>0</v>
      </c>
      <c r="BZ275" s="26">
        <f t="shared" si="502"/>
        <v>3.4554986530211466E-73</v>
      </c>
      <c r="CA275" s="26">
        <f t="shared" si="460"/>
        <v>1.6311104318850543E-52</v>
      </c>
      <c r="CB275" s="26">
        <f t="shared" si="461"/>
        <v>1</v>
      </c>
      <c r="CC275" s="26">
        <f t="shared" si="479"/>
        <v>0</v>
      </c>
      <c r="CD275" s="26">
        <f t="shared" si="462"/>
        <v>1.6311104318850543E-52</v>
      </c>
      <c r="CE275" s="26">
        <f t="shared" si="463"/>
        <v>1</v>
      </c>
      <c r="CF275" s="26">
        <f t="shared" si="503"/>
        <v>0</v>
      </c>
      <c r="CG275" s="26">
        <f t="shared" si="504"/>
        <v>1.6311104318850543E-52</v>
      </c>
      <c r="CH275" s="26">
        <f t="shared" si="464"/>
        <v>9.3323495148957409E-38</v>
      </c>
      <c r="CI275" s="26">
        <f t="shared" si="465"/>
        <v>1</v>
      </c>
      <c r="CJ275" s="26">
        <f t="shared" si="480"/>
        <v>0</v>
      </c>
      <c r="CK275" s="26">
        <f t="shared" si="466"/>
        <v>9.3323495148957409E-38</v>
      </c>
      <c r="CL275" s="26">
        <f t="shared" si="467"/>
        <v>1</v>
      </c>
      <c r="CM275" s="26">
        <f t="shared" si="505"/>
        <v>0</v>
      </c>
      <c r="CN275" s="26">
        <f t="shared" si="506"/>
        <v>9.3323495148957409E-38</v>
      </c>
    </row>
    <row r="276" spans="1:92" x14ac:dyDescent="0.25">
      <c r="A276" s="38">
        <v>270</v>
      </c>
      <c r="B276" s="26">
        <f t="shared" si="416"/>
        <v>0</v>
      </c>
      <c r="C276" s="26">
        <f t="shared" si="417"/>
        <v>1</v>
      </c>
      <c r="D276" s="26">
        <f t="shared" si="468"/>
        <v>0</v>
      </c>
      <c r="E276" s="26">
        <f t="shared" si="418"/>
        <v>0</v>
      </c>
      <c r="F276" s="26">
        <f t="shared" si="419"/>
        <v>1</v>
      </c>
      <c r="G276" s="26">
        <f t="shared" si="481"/>
        <v>0</v>
      </c>
      <c r="H276" s="26">
        <f t="shared" si="482"/>
        <v>0</v>
      </c>
      <c r="I276" s="26">
        <f t="shared" si="420"/>
        <v>0</v>
      </c>
      <c r="J276" s="26">
        <f t="shared" si="421"/>
        <v>1</v>
      </c>
      <c r="K276" s="26">
        <f t="shared" si="469"/>
        <v>0</v>
      </c>
      <c r="L276" s="26">
        <f t="shared" si="422"/>
        <v>0</v>
      </c>
      <c r="M276" s="26">
        <f t="shared" si="423"/>
        <v>1</v>
      </c>
      <c r="N276" s="26">
        <f t="shared" si="483"/>
        <v>0</v>
      </c>
      <c r="O276" s="26">
        <f t="shared" si="484"/>
        <v>0</v>
      </c>
      <c r="P276" s="26">
        <f t="shared" si="424"/>
        <v>0</v>
      </c>
      <c r="Q276" s="26">
        <f t="shared" si="425"/>
        <v>1</v>
      </c>
      <c r="R276" s="26">
        <f t="shared" si="470"/>
        <v>0</v>
      </c>
      <c r="S276" s="26">
        <f t="shared" si="426"/>
        <v>0</v>
      </c>
      <c r="T276" s="26">
        <f t="shared" si="427"/>
        <v>1</v>
      </c>
      <c r="U276" s="26">
        <f t="shared" si="485"/>
        <v>0</v>
      </c>
      <c r="V276" s="26">
        <f t="shared" si="486"/>
        <v>0</v>
      </c>
      <c r="W276" s="26">
        <f t="shared" si="428"/>
        <v>0</v>
      </c>
      <c r="X276" s="26">
        <f t="shared" si="429"/>
        <v>1</v>
      </c>
      <c r="Y276" s="26">
        <f t="shared" si="471"/>
        <v>0</v>
      </c>
      <c r="Z276" s="26">
        <f t="shared" si="430"/>
        <v>0</v>
      </c>
      <c r="AA276" s="26">
        <f t="shared" si="431"/>
        <v>1</v>
      </c>
      <c r="AB276" s="26">
        <f t="shared" si="487"/>
        <v>0</v>
      </c>
      <c r="AC276" s="26">
        <f t="shared" si="488"/>
        <v>0</v>
      </c>
      <c r="AD276" s="26">
        <f t="shared" si="432"/>
        <v>3.7598768901443247E-265</v>
      </c>
      <c r="AE276" s="26">
        <f t="shared" si="433"/>
        <v>1</v>
      </c>
      <c r="AF276" s="26">
        <f t="shared" si="472"/>
        <v>0</v>
      </c>
      <c r="AG276" s="26">
        <f t="shared" si="434"/>
        <v>3.7598768901443247E-265</v>
      </c>
      <c r="AH276" s="26">
        <f t="shared" si="435"/>
        <v>1</v>
      </c>
      <c r="AI276" s="26">
        <f t="shared" si="489"/>
        <v>0</v>
      </c>
      <c r="AJ276" s="26">
        <f t="shared" si="490"/>
        <v>3.7598768901443247E-265</v>
      </c>
      <c r="AK276" s="26">
        <f t="shared" si="436"/>
        <v>2.1881220363773245E-223</v>
      </c>
      <c r="AL276" s="26">
        <f t="shared" si="437"/>
        <v>1</v>
      </c>
      <c r="AM276" s="26">
        <f t="shared" si="473"/>
        <v>0</v>
      </c>
      <c r="AN276" s="26">
        <f t="shared" si="438"/>
        <v>2.1881220363773245E-223</v>
      </c>
      <c r="AO276" s="26">
        <f t="shared" si="439"/>
        <v>1</v>
      </c>
      <c r="AP276" s="26">
        <f t="shared" si="491"/>
        <v>0</v>
      </c>
      <c r="AQ276" s="26">
        <f t="shared" si="492"/>
        <v>2.1881220363773245E-223</v>
      </c>
      <c r="AR276" s="26">
        <f t="shared" si="440"/>
        <v>1.1360917115922986E-193</v>
      </c>
      <c r="AS276" s="26">
        <f t="shared" si="441"/>
        <v>1</v>
      </c>
      <c r="AT276" s="26">
        <f t="shared" si="474"/>
        <v>0</v>
      </c>
      <c r="AU276" s="26">
        <f t="shared" si="442"/>
        <v>1.1360917115922986E-193</v>
      </c>
      <c r="AV276" s="26">
        <f t="shared" si="443"/>
        <v>1</v>
      </c>
      <c r="AW276" s="26">
        <f t="shared" si="493"/>
        <v>0</v>
      </c>
      <c r="AX276" s="26">
        <f t="shared" si="494"/>
        <v>1.1360917115922986E-193</v>
      </c>
      <c r="AY276" s="26">
        <f t="shared" si="444"/>
        <v>8.29188451398819E-167</v>
      </c>
      <c r="AZ276" s="26">
        <f t="shared" si="445"/>
        <v>1</v>
      </c>
      <c r="BA276" s="26">
        <f t="shared" si="475"/>
        <v>0</v>
      </c>
      <c r="BB276" s="26">
        <f t="shared" si="446"/>
        <v>8.29188451398819E-167</v>
      </c>
      <c r="BC276" s="26">
        <f t="shared" si="447"/>
        <v>1</v>
      </c>
      <c r="BD276" s="26">
        <f t="shared" si="495"/>
        <v>0</v>
      </c>
      <c r="BE276" s="26">
        <f t="shared" si="496"/>
        <v>8.29188451398819E-167</v>
      </c>
      <c r="BF276" s="26">
        <f t="shared" si="448"/>
        <v>3.3262707815892059E-134</v>
      </c>
      <c r="BG276" s="26">
        <f t="shared" si="449"/>
        <v>1</v>
      </c>
      <c r="BH276" s="26">
        <f t="shared" si="476"/>
        <v>0</v>
      </c>
      <c r="BI276" s="26">
        <f t="shared" si="450"/>
        <v>3.3262707815892059E-134</v>
      </c>
      <c r="BJ276" s="26">
        <f t="shared" si="451"/>
        <v>1</v>
      </c>
      <c r="BK276" s="26">
        <f t="shared" si="497"/>
        <v>0</v>
      </c>
      <c r="BL276" s="26">
        <f t="shared" si="498"/>
        <v>3.3262707815892059E-134</v>
      </c>
      <c r="BM276" s="26">
        <f t="shared" si="452"/>
        <v>1.526036807592366E-104</v>
      </c>
      <c r="BN276" s="26">
        <f t="shared" si="453"/>
        <v>1</v>
      </c>
      <c r="BO276" s="26">
        <f t="shared" si="477"/>
        <v>0</v>
      </c>
      <c r="BP276" s="26">
        <f t="shared" si="454"/>
        <v>1.526036807592366E-104</v>
      </c>
      <c r="BQ276" s="26">
        <f t="shared" si="455"/>
        <v>1</v>
      </c>
      <c r="BR276" s="26">
        <f t="shared" si="499"/>
        <v>0</v>
      </c>
      <c r="BS276" s="26">
        <f t="shared" si="500"/>
        <v>1.526036807592366E-104</v>
      </c>
      <c r="BT276" s="26">
        <f t="shared" si="456"/>
        <v>8.9587002115363387E-74</v>
      </c>
      <c r="BU276" s="26">
        <f t="shared" si="457"/>
        <v>1</v>
      </c>
      <c r="BV276" s="26">
        <f t="shared" si="478"/>
        <v>0</v>
      </c>
      <c r="BW276" s="26">
        <f t="shared" si="458"/>
        <v>8.9587002115363387E-74</v>
      </c>
      <c r="BX276" s="26">
        <f t="shared" si="459"/>
        <v>1</v>
      </c>
      <c r="BY276" s="26">
        <f t="shared" si="501"/>
        <v>0</v>
      </c>
      <c r="BZ276" s="26">
        <f t="shared" si="502"/>
        <v>8.9587002115363387E-74</v>
      </c>
      <c r="CA276" s="26">
        <f t="shared" si="460"/>
        <v>5.4370347729499726E-53</v>
      </c>
      <c r="CB276" s="26">
        <f t="shared" si="461"/>
        <v>1</v>
      </c>
      <c r="CC276" s="26">
        <f t="shared" si="479"/>
        <v>0</v>
      </c>
      <c r="CD276" s="26">
        <f t="shared" si="462"/>
        <v>5.4370347729499726E-53</v>
      </c>
      <c r="CE276" s="26">
        <f t="shared" si="463"/>
        <v>1</v>
      </c>
      <c r="CF276" s="26">
        <f t="shared" si="503"/>
        <v>0</v>
      </c>
      <c r="CG276" s="26">
        <f t="shared" si="504"/>
        <v>5.4370347729499726E-53</v>
      </c>
      <c r="CH276" s="26">
        <f t="shared" si="464"/>
        <v>3.8020683208834099E-38</v>
      </c>
      <c r="CI276" s="26">
        <f t="shared" si="465"/>
        <v>1</v>
      </c>
      <c r="CJ276" s="26">
        <f t="shared" si="480"/>
        <v>0</v>
      </c>
      <c r="CK276" s="26">
        <f t="shared" si="466"/>
        <v>3.8020683208834099E-38</v>
      </c>
      <c r="CL276" s="26">
        <f t="shared" si="467"/>
        <v>1</v>
      </c>
      <c r="CM276" s="26">
        <f t="shared" si="505"/>
        <v>0</v>
      </c>
      <c r="CN276" s="26">
        <f t="shared" si="506"/>
        <v>3.8020683208834099E-38</v>
      </c>
    </row>
    <row r="277" spans="1:92" x14ac:dyDescent="0.25">
      <c r="A277" s="38">
        <v>271</v>
      </c>
      <c r="B277" s="26">
        <f t="shared" si="416"/>
        <v>0</v>
      </c>
      <c r="C277" s="26">
        <f t="shared" si="417"/>
        <v>1</v>
      </c>
      <c r="D277" s="26">
        <f t="shared" si="468"/>
        <v>0</v>
      </c>
      <c r="E277" s="26">
        <f t="shared" si="418"/>
        <v>0</v>
      </c>
      <c r="F277" s="26">
        <f t="shared" si="419"/>
        <v>1</v>
      </c>
      <c r="G277" s="26">
        <f t="shared" si="481"/>
        <v>0</v>
      </c>
      <c r="H277" s="26">
        <f t="shared" si="482"/>
        <v>0</v>
      </c>
      <c r="I277" s="26">
        <f t="shared" si="420"/>
        <v>0</v>
      </c>
      <c r="J277" s="26">
        <f t="shared" si="421"/>
        <v>1</v>
      </c>
      <c r="K277" s="26">
        <f t="shared" si="469"/>
        <v>0</v>
      </c>
      <c r="L277" s="26">
        <f t="shared" si="422"/>
        <v>0</v>
      </c>
      <c r="M277" s="26">
        <f t="shared" si="423"/>
        <v>1</v>
      </c>
      <c r="N277" s="26">
        <f t="shared" si="483"/>
        <v>0</v>
      </c>
      <c r="O277" s="26">
        <f t="shared" si="484"/>
        <v>0</v>
      </c>
      <c r="P277" s="26">
        <f t="shared" si="424"/>
        <v>0</v>
      </c>
      <c r="Q277" s="26">
        <f t="shared" si="425"/>
        <v>1</v>
      </c>
      <c r="R277" s="26">
        <f t="shared" si="470"/>
        <v>0</v>
      </c>
      <c r="S277" s="26">
        <f t="shared" si="426"/>
        <v>0</v>
      </c>
      <c r="T277" s="26">
        <f t="shared" si="427"/>
        <v>1</v>
      </c>
      <c r="U277" s="26">
        <f t="shared" si="485"/>
        <v>0</v>
      </c>
      <c r="V277" s="26">
        <f t="shared" si="486"/>
        <v>0</v>
      </c>
      <c r="W277" s="26">
        <f t="shared" si="428"/>
        <v>0</v>
      </c>
      <c r="X277" s="26">
        <f t="shared" si="429"/>
        <v>1</v>
      </c>
      <c r="Y277" s="26">
        <f t="shared" si="471"/>
        <v>0</v>
      </c>
      <c r="Z277" s="26">
        <f t="shared" si="430"/>
        <v>0</v>
      </c>
      <c r="AA277" s="26">
        <f t="shared" si="431"/>
        <v>1</v>
      </c>
      <c r="AB277" s="26">
        <f t="shared" si="487"/>
        <v>0</v>
      </c>
      <c r="AC277" s="26">
        <f t="shared" si="488"/>
        <v>0</v>
      </c>
      <c r="AD277" s="26">
        <f t="shared" si="432"/>
        <v>1.5261492912025886E-266</v>
      </c>
      <c r="AE277" s="26">
        <f t="shared" si="433"/>
        <v>1</v>
      </c>
      <c r="AF277" s="26">
        <f t="shared" si="472"/>
        <v>0</v>
      </c>
      <c r="AG277" s="26">
        <f t="shared" si="434"/>
        <v>1.5261492912025886E-266</v>
      </c>
      <c r="AH277" s="26">
        <f t="shared" si="435"/>
        <v>1</v>
      </c>
      <c r="AI277" s="26">
        <f t="shared" si="489"/>
        <v>0</v>
      </c>
      <c r="AJ277" s="26">
        <f t="shared" si="490"/>
        <v>1.5261492912025886E-266</v>
      </c>
      <c r="AK277" s="26">
        <f t="shared" si="436"/>
        <v>1.29188016907885E-224</v>
      </c>
      <c r="AL277" s="26">
        <f t="shared" si="437"/>
        <v>1</v>
      </c>
      <c r="AM277" s="26">
        <f t="shared" si="473"/>
        <v>0</v>
      </c>
      <c r="AN277" s="26">
        <f t="shared" si="438"/>
        <v>1.29188016907885E-224</v>
      </c>
      <c r="AO277" s="26">
        <f t="shared" si="439"/>
        <v>1</v>
      </c>
      <c r="AP277" s="26">
        <f t="shared" si="491"/>
        <v>0</v>
      </c>
      <c r="AQ277" s="26">
        <f t="shared" si="492"/>
        <v>1.29188016907885E-224</v>
      </c>
      <c r="AR277" s="26">
        <f t="shared" si="440"/>
        <v>8.803662709755973E-195</v>
      </c>
      <c r="AS277" s="26">
        <f t="shared" si="441"/>
        <v>1</v>
      </c>
      <c r="AT277" s="26">
        <f t="shared" si="474"/>
        <v>0</v>
      </c>
      <c r="AU277" s="26">
        <f t="shared" si="442"/>
        <v>8.803662709755973E-195</v>
      </c>
      <c r="AV277" s="26">
        <f t="shared" si="443"/>
        <v>1</v>
      </c>
      <c r="AW277" s="26">
        <f t="shared" si="493"/>
        <v>0</v>
      </c>
      <c r="AX277" s="26">
        <f t="shared" si="494"/>
        <v>8.803662709755973E-195</v>
      </c>
      <c r="AY277" s="26">
        <f t="shared" si="444"/>
        <v>8.2612871541582408E-168</v>
      </c>
      <c r="AZ277" s="26">
        <f t="shared" si="445"/>
        <v>1</v>
      </c>
      <c r="BA277" s="26">
        <f t="shared" si="475"/>
        <v>0</v>
      </c>
      <c r="BB277" s="26">
        <f t="shared" si="446"/>
        <v>8.2612871541582408E-168</v>
      </c>
      <c r="BC277" s="26">
        <f t="shared" si="447"/>
        <v>1</v>
      </c>
      <c r="BD277" s="26">
        <f t="shared" si="495"/>
        <v>0</v>
      </c>
      <c r="BE277" s="26">
        <f t="shared" si="496"/>
        <v>8.2612871541582408E-168</v>
      </c>
      <c r="BF277" s="26">
        <f t="shared" si="448"/>
        <v>4.5414029121329188E-135</v>
      </c>
      <c r="BG277" s="26">
        <f t="shared" si="449"/>
        <v>1</v>
      </c>
      <c r="BH277" s="26">
        <f t="shared" si="476"/>
        <v>0</v>
      </c>
      <c r="BI277" s="26">
        <f t="shared" si="450"/>
        <v>4.5414029121329188E-135</v>
      </c>
      <c r="BJ277" s="26">
        <f t="shared" si="451"/>
        <v>1</v>
      </c>
      <c r="BK277" s="26">
        <f t="shared" si="497"/>
        <v>0</v>
      </c>
      <c r="BL277" s="26">
        <f t="shared" si="498"/>
        <v>4.5414029121329188E-135</v>
      </c>
      <c r="BM277" s="26">
        <f t="shared" si="452"/>
        <v>2.8155660656686235E-105</v>
      </c>
      <c r="BN277" s="26">
        <f t="shared" si="453"/>
        <v>1</v>
      </c>
      <c r="BO277" s="26">
        <f t="shared" si="477"/>
        <v>0</v>
      </c>
      <c r="BP277" s="26">
        <f t="shared" si="454"/>
        <v>2.8155660656686235E-105</v>
      </c>
      <c r="BQ277" s="26">
        <f t="shared" si="455"/>
        <v>1</v>
      </c>
      <c r="BR277" s="26">
        <f t="shared" si="499"/>
        <v>0</v>
      </c>
      <c r="BS277" s="26">
        <f t="shared" si="500"/>
        <v>2.8155660656686235E-105</v>
      </c>
      <c r="BT277" s="26">
        <f t="shared" si="456"/>
        <v>2.3140554051939123E-74</v>
      </c>
      <c r="BU277" s="26">
        <f t="shared" si="457"/>
        <v>1</v>
      </c>
      <c r="BV277" s="26">
        <f t="shared" si="478"/>
        <v>0</v>
      </c>
      <c r="BW277" s="26">
        <f t="shared" si="458"/>
        <v>2.3140554051939123E-74</v>
      </c>
      <c r="BX277" s="26">
        <f t="shared" si="459"/>
        <v>1</v>
      </c>
      <c r="BY277" s="26">
        <f t="shared" si="501"/>
        <v>0</v>
      </c>
      <c r="BZ277" s="26">
        <f t="shared" si="502"/>
        <v>2.3140554051939123E-74</v>
      </c>
      <c r="CA277" s="26">
        <f t="shared" si="460"/>
        <v>1.8056573046698035E-53</v>
      </c>
      <c r="CB277" s="26">
        <f t="shared" si="461"/>
        <v>1</v>
      </c>
      <c r="CC277" s="26">
        <f t="shared" si="479"/>
        <v>0</v>
      </c>
      <c r="CD277" s="26">
        <f t="shared" si="462"/>
        <v>1.8056573046698035E-53</v>
      </c>
      <c r="CE277" s="26">
        <f t="shared" si="463"/>
        <v>1</v>
      </c>
      <c r="CF277" s="26">
        <f t="shared" si="503"/>
        <v>0</v>
      </c>
      <c r="CG277" s="26">
        <f t="shared" si="504"/>
        <v>1.8056573046698035E-53</v>
      </c>
      <c r="CH277" s="26">
        <f t="shared" si="464"/>
        <v>1.5432749641961904E-38</v>
      </c>
      <c r="CI277" s="26">
        <f t="shared" si="465"/>
        <v>1</v>
      </c>
      <c r="CJ277" s="26">
        <f t="shared" si="480"/>
        <v>0</v>
      </c>
      <c r="CK277" s="26">
        <f t="shared" si="466"/>
        <v>1.5432749641961904E-38</v>
      </c>
      <c r="CL277" s="26">
        <f t="shared" si="467"/>
        <v>1</v>
      </c>
      <c r="CM277" s="26">
        <f t="shared" si="505"/>
        <v>0</v>
      </c>
      <c r="CN277" s="26">
        <f t="shared" si="506"/>
        <v>1.5432749641961904E-38</v>
      </c>
    </row>
    <row r="278" spans="1:92" x14ac:dyDescent="0.25">
      <c r="A278" s="38">
        <v>272</v>
      </c>
      <c r="B278" s="26">
        <f t="shared" si="416"/>
        <v>0</v>
      </c>
      <c r="C278" s="26">
        <f t="shared" si="417"/>
        <v>1</v>
      </c>
      <c r="D278" s="26">
        <f t="shared" si="468"/>
        <v>0</v>
      </c>
      <c r="E278" s="26">
        <f t="shared" si="418"/>
        <v>0</v>
      </c>
      <c r="F278" s="26">
        <f t="shared" si="419"/>
        <v>1</v>
      </c>
      <c r="G278" s="26">
        <f t="shared" si="481"/>
        <v>0</v>
      </c>
      <c r="H278" s="26">
        <f t="shared" si="482"/>
        <v>0</v>
      </c>
      <c r="I278" s="26">
        <f t="shared" si="420"/>
        <v>0</v>
      </c>
      <c r="J278" s="26">
        <f t="shared" si="421"/>
        <v>1</v>
      </c>
      <c r="K278" s="26">
        <f t="shared" si="469"/>
        <v>0</v>
      </c>
      <c r="L278" s="26">
        <f t="shared" si="422"/>
        <v>0</v>
      </c>
      <c r="M278" s="26">
        <f t="shared" si="423"/>
        <v>1</v>
      </c>
      <c r="N278" s="26">
        <f t="shared" si="483"/>
        <v>0</v>
      </c>
      <c r="O278" s="26">
        <f t="shared" si="484"/>
        <v>0</v>
      </c>
      <c r="P278" s="26">
        <f t="shared" si="424"/>
        <v>0</v>
      </c>
      <c r="Q278" s="26">
        <f t="shared" si="425"/>
        <v>1</v>
      </c>
      <c r="R278" s="26">
        <f t="shared" si="470"/>
        <v>0</v>
      </c>
      <c r="S278" s="26">
        <f t="shared" si="426"/>
        <v>0</v>
      </c>
      <c r="T278" s="26">
        <f t="shared" si="427"/>
        <v>1</v>
      </c>
      <c r="U278" s="26">
        <f t="shared" si="485"/>
        <v>0</v>
      </c>
      <c r="V278" s="26">
        <f t="shared" si="486"/>
        <v>0</v>
      </c>
      <c r="W278" s="26">
        <f t="shared" si="428"/>
        <v>0</v>
      </c>
      <c r="X278" s="26">
        <f t="shared" si="429"/>
        <v>1</v>
      </c>
      <c r="Y278" s="26">
        <f t="shared" si="471"/>
        <v>0</v>
      </c>
      <c r="Z278" s="26">
        <f t="shared" si="430"/>
        <v>0</v>
      </c>
      <c r="AA278" s="26">
        <f t="shared" si="431"/>
        <v>1</v>
      </c>
      <c r="AB278" s="26">
        <f t="shared" si="487"/>
        <v>0</v>
      </c>
      <c r="AC278" s="26">
        <f t="shared" si="488"/>
        <v>0</v>
      </c>
      <c r="AD278" s="26">
        <f t="shared" si="432"/>
        <v>6.1719272805990077E-268</v>
      </c>
      <c r="AE278" s="26">
        <f t="shared" si="433"/>
        <v>1</v>
      </c>
      <c r="AF278" s="26">
        <f t="shared" si="472"/>
        <v>0</v>
      </c>
      <c r="AG278" s="26">
        <f t="shared" si="434"/>
        <v>6.1719272805990077E-268</v>
      </c>
      <c r="AH278" s="26">
        <f t="shared" si="435"/>
        <v>1</v>
      </c>
      <c r="AI278" s="26">
        <f t="shared" si="489"/>
        <v>0</v>
      </c>
      <c r="AJ278" s="26">
        <f t="shared" si="490"/>
        <v>6.1719272805990077E-268</v>
      </c>
      <c r="AK278" s="26">
        <f t="shared" si="436"/>
        <v>7.599295112228353E-226</v>
      </c>
      <c r="AL278" s="26">
        <f t="shared" si="437"/>
        <v>1</v>
      </c>
      <c r="AM278" s="26">
        <f t="shared" si="473"/>
        <v>0</v>
      </c>
      <c r="AN278" s="26">
        <f t="shared" si="438"/>
        <v>7.599295112228353E-226</v>
      </c>
      <c r="AO278" s="26">
        <f t="shared" si="439"/>
        <v>1</v>
      </c>
      <c r="AP278" s="26">
        <f t="shared" si="491"/>
        <v>0</v>
      </c>
      <c r="AQ278" s="26">
        <f t="shared" si="492"/>
        <v>7.599295112228353E-226</v>
      </c>
      <c r="AR278" s="26">
        <f t="shared" si="440"/>
        <v>6.7969454744435927E-196</v>
      </c>
      <c r="AS278" s="26">
        <f t="shared" si="441"/>
        <v>1</v>
      </c>
      <c r="AT278" s="26">
        <f t="shared" si="474"/>
        <v>0</v>
      </c>
      <c r="AU278" s="26">
        <f t="shared" si="442"/>
        <v>6.7969454744435927E-196</v>
      </c>
      <c r="AV278" s="26">
        <f t="shared" si="443"/>
        <v>1</v>
      </c>
      <c r="AW278" s="26">
        <f t="shared" si="493"/>
        <v>0</v>
      </c>
      <c r="AX278" s="26">
        <f t="shared" si="494"/>
        <v>6.7969454744435927E-196</v>
      </c>
      <c r="AY278" s="26">
        <f t="shared" si="444"/>
        <v>8.2005423956714716E-169</v>
      </c>
      <c r="AZ278" s="26">
        <f t="shared" si="445"/>
        <v>1</v>
      </c>
      <c r="BA278" s="26">
        <f t="shared" si="475"/>
        <v>0</v>
      </c>
      <c r="BB278" s="26">
        <f t="shared" si="446"/>
        <v>8.2005423956714716E-169</v>
      </c>
      <c r="BC278" s="26">
        <f t="shared" si="447"/>
        <v>1</v>
      </c>
      <c r="BD278" s="26">
        <f t="shared" si="495"/>
        <v>0</v>
      </c>
      <c r="BE278" s="26">
        <f t="shared" si="496"/>
        <v>8.2005423956714716E-169</v>
      </c>
      <c r="BF278" s="26">
        <f t="shared" si="448"/>
        <v>6.1776436672392738E-136</v>
      </c>
      <c r="BG278" s="26">
        <f t="shared" si="449"/>
        <v>1</v>
      </c>
      <c r="BH278" s="26">
        <f t="shared" si="476"/>
        <v>0</v>
      </c>
      <c r="BI278" s="26">
        <f t="shared" si="450"/>
        <v>6.1776436672392738E-136</v>
      </c>
      <c r="BJ278" s="26">
        <f t="shared" si="451"/>
        <v>1</v>
      </c>
      <c r="BK278" s="26">
        <f t="shared" si="497"/>
        <v>0</v>
      </c>
      <c r="BL278" s="26">
        <f t="shared" si="498"/>
        <v>6.1776436672392738E-136</v>
      </c>
      <c r="BM278" s="26">
        <f t="shared" si="452"/>
        <v>5.1756729148320545E-106</v>
      </c>
      <c r="BN278" s="26">
        <f t="shared" si="453"/>
        <v>1</v>
      </c>
      <c r="BO278" s="26">
        <f t="shared" si="477"/>
        <v>0</v>
      </c>
      <c r="BP278" s="26">
        <f t="shared" si="454"/>
        <v>5.1756729148320545E-106</v>
      </c>
      <c r="BQ278" s="26">
        <f t="shared" si="455"/>
        <v>1</v>
      </c>
      <c r="BR278" s="26">
        <f t="shared" si="499"/>
        <v>0</v>
      </c>
      <c r="BS278" s="26">
        <f t="shared" si="500"/>
        <v>5.1756729148320545E-106</v>
      </c>
      <c r="BT278" s="26">
        <f t="shared" si="456"/>
        <v>5.9552896457196093E-75</v>
      </c>
      <c r="BU278" s="26">
        <f t="shared" si="457"/>
        <v>1</v>
      </c>
      <c r="BV278" s="26">
        <f t="shared" si="478"/>
        <v>0</v>
      </c>
      <c r="BW278" s="26">
        <f t="shared" si="458"/>
        <v>5.9552896457196093E-75</v>
      </c>
      <c r="BX278" s="26">
        <f t="shared" si="459"/>
        <v>1</v>
      </c>
      <c r="BY278" s="26">
        <f t="shared" si="501"/>
        <v>0</v>
      </c>
      <c r="BZ278" s="26">
        <f t="shared" si="502"/>
        <v>5.9552896457196093E-75</v>
      </c>
      <c r="CA278" s="26">
        <f t="shared" si="460"/>
        <v>5.9746013757456592E-54</v>
      </c>
      <c r="CB278" s="26">
        <f t="shared" si="461"/>
        <v>1</v>
      </c>
      <c r="CC278" s="26">
        <f t="shared" si="479"/>
        <v>0</v>
      </c>
      <c r="CD278" s="26">
        <f t="shared" si="462"/>
        <v>5.9746013757456592E-54</v>
      </c>
      <c r="CE278" s="26">
        <f t="shared" si="463"/>
        <v>1</v>
      </c>
      <c r="CF278" s="26">
        <f t="shared" si="503"/>
        <v>0</v>
      </c>
      <c r="CG278" s="26">
        <f t="shared" si="504"/>
        <v>5.9746013757456592E-54</v>
      </c>
      <c r="CH278" s="26">
        <f t="shared" si="464"/>
        <v>6.2411855169700455E-39</v>
      </c>
      <c r="CI278" s="26">
        <f t="shared" si="465"/>
        <v>1</v>
      </c>
      <c r="CJ278" s="26">
        <f t="shared" si="480"/>
        <v>0</v>
      </c>
      <c r="CK278" s="26">
        <f t="shared" si="466"/>
        <v>6.2411855169700455E-39</v>
      </c>
      <c r="CL278" s="26">
        <f t="shared" si="467"/>
        <v>1</v>
      </c>
      <c r="CM278" s="26">
        <f t="shared" si="505"/>
        <v>0</v>
      </c>
      <c r="CN278" s="26">
        <f t="shared" si="506"/>
        <v>6.2411855169700455E-39</v>
      </c>
    </row>
    <row r="279" spans="1:92" x14ac:dyDescent="0.25">
      <c r="A279" s="38">
        <v>273</v>
      </c>
      <c r="B279" s="26">
        <f t="shared" si="416"/>
        <v>0</v>
      </c>
      <c r="C279" s="26">
        <f t="shared" si="417"/>
        <v>1</v>
      </c>
      <c r="D279" s="26">
        <f t="shared" si="468"/>
        <v>0</v>
      </c>
      <c r="E279" s="26">
        <f t="shared" si="418"/>
        <v>0</v>
      </c>
      <c r="F279" s="26">
        <f t="shared" si="419"/>
        <v>1</v>
      </c>
      <c r="G279" s="26">
        <f t="shared" si="481"/>
        <v>0</v>
      </c>
      <c r="H279" s="26">
        <f t="shared" si="482"/>
        <v>0</v>
      </c>
      <c r="I279" s="26">
        <f t="shared" si="420"/>
        <v>0</v>
      </c>
      <c r="J279" s="26">
        <f t="shared" si="421"/>
        <v>1</v>
      </c>
      <c r="K279" s="26">
        <f t="shared" si="469"/>
        <v>0</v>
      </c>
      <c r="L279" s="26">
        <f t="shared" si="422"/>
        <v>0</v>
      </c>
      <c r="M279" s="26">
        <f t="shared" si="423"/>
        <v>1</v>
      </c>
      <c r="N279" s="26">
        <f t="shared" si="483"/>
        <v>0</v>
      </c>
      <c r="O279" s="26">
        <f t="shared" si="484"/>
        <v>0</v>
      </c>
      <c r="P279" s="26">
        <f t="shared" si="424"/>
        <v>0</v>
      </c>
      <c r="Q279" s="26">
        <f t="shared" si="425"/>
        <v>1</v>
      </c>
      <c r="R279" s="26">
        <f t="shared" si="470"/>
        <v>0</v>
      </c>
      <c r="S279" s="26">
        <f t="shared" si="426"/>
        <v>0</v>
      </c>
      <c r="T279" s="26">
        <f t="shared" si="427"/>
        <v>1</v>
      </c>
      <c r="U279" s="26">
        <f t="shared" si="485"/>
        <v>0</v>
      </c>
      <c r="V279" s="26">
        <f t="shared" si="486"/>
        <v>0</v>
      </c>
      <c r="W279" s="26">
        <f t="shared" si="428"/>
        <v>0</v>
      </c>
      <c r="X279" s="26">
        <f t="shared" si="429"/>
        <v>1</v>
      </c>
      <c r="Y279" s="26">
        <f t="shared" si="471"/>
        <v>0</v>
      </c>
      <c r="Z279" s="26">
        <f t="shared" si="430"/>
        <v>0</v>
      </c>
      <c r="AA279" s="26">
        <f t="shared" si="431"/>
        <v>1</v>
      </c>
      <c r="AB279" s="26">
        <f t="shared" si="487"/>
        <v>0</v>
      </c>
      <c r="AC279" s="26">
        <f t="shared" si="488"/>
        <v>0</v>
      </c>
      <c r="AD279" s="26">
        <f t="shared" si="432"/>
        <v>2.4868571460288798E-269</v>
      </c>
      <c r="AE279" s="26">
        <f t="shared" si="433"/>
        <v>1</v>
      </c>
      <c r="AF279" s="26">
        <f t="shared" si="472"/>
        <v>0</v>
      </c>
      <c r="AG279" s="26">
        <f t="shared" si="434"/>
        <v>2.4868571460288798E-269</v>
      </c>
      <c r="AH279" s="26">
        <f t="shared" si="435"/>
        <v>1</v>
      </c>
      <c r="AI279" s="26">
        <f t="shared" si="489"/>
        <v>0</v>
      </c>
      <c r="AJ279" s="26">
        <f t="shared" si="490"/>
        <v>2.4868571460288798E-269</v>
      </c>
      <c r="AK279" s="26">
        <f t="shared" si="436"/>
        <v>4.4537993331742658E-227</v>
      </c>
      <c r="AL279" s="26">
        <f t="shared" si="437"/>
        <v>1</v>
      </c>
      <c r="AM279" s="26">
        <f t="shared" si="473"/>
        <v>0</v>
      </c>
      <c r="AN279" s="26">
        <f t="shared" si="438"/>
        <v>4.4537993331742658E-227</v>
      </c>
      <c r="AO279" s="26">
        <f t="shared" si="439"/>
        <v>1</v>
      </c>
      <c r="AP279" s="26">
        <f t="shared" si="491"/>
        <v>0</v>
      </c>
      <c r="AQ279" s="26">
        <f t="shared" si="492"/>
        <v>4.4537993331742658E-227</v>
      </c>
      <c r="AR279" s="26">
        <f t="shared" si="440"/>
        <v>5.228419595726445E-197</v>
      </c>
      <c r="AS279" s="26">
        <f t="shared" si="441"/>
        <v>1</v>
      </c>
      <c r="AT279" s="26">
        <f t="shared" si="474"/>
        <v>0</v>
      </c>
      <c r="AU279" s="26">
        <f t="shared" si="442"/>
        <v>5.228419595726445E-197</v>
      </c>
      <c r="AV279" s="26">
        <f t="shared" si="443"/>
        <v>1</v>
      </c>
      <c r="AW279" s="26">
        <f t="shared" si="493"/>
        <v>0</v>
      </c>
      <c r="AX279" s="26">
        <f t="shared" si="494"/>
        <v>5.228419595726445E-197</v>
      </c>
      <c r="AY279" s="26">
        <f t="shared" si="444"/>
        <v>8.1104265451697228E-170</v>
      </c>
      <c r="AZ279" s="26">
        <f t="shared" si="445"/>
        <v>1</v>
      </c>
      <c r="BA279" s="26">
        <f t="shared" si="475"/>
        <v>0</v>
      </c>
      <c r="BB279" s="26">
        <f t="shared" si="446"/>
        <v>8.1104265451697228E-170</v>
      </c>
      <c r="BC279" s="26">
        <f t="shared" si="447"/>
        <v>1</v>
      </c>
      <c r="BD279" s="26">
        <f t="shared" si="495"/>
        <v>0</v>
      </c>
      <c r="BE279" s="26">
        <f t="shared" si="496"/>
        <v>8.1104265451697228E-170</v>
      </c>
      <c r="BF279" s="26">
        <f t="shared" si="448"/>
        <v>8.372630611277594E-137</v>
      </c>
      <c r="BG279" s="26">
        <f t="shared" si="449"/>
        <v>1</v>
      </c>
      <c r="BH279" s="26">
        <f t="shared" si="476"/>
        <v>0</v>
      </c>
      <c r="BI279" s="26">
        <f t="shared" si="450"/>
        <v>8.372630611277594E-137</v>
      </c>
      <c r="BJ279" s="26">
        <f t="shared" si="451"/>
        <v>1</v>
      </c>
      <c r="BK279" s="26">
        <f t="shared" si="497"/>
        <v>0</v>
      </c>
      <c r="BL279" s="26">
        <f t="shared" si="498"/>
        <v>8.372630611277594E-137</v>
      </c>
      <c r="BM279" s="26">
        <f t="shared" si="452"/>
        <v>9.4792544227696262E-107</v>
      </c>
      <c r="BN279" s="26">
        <f t="shared" si="453"/>
        <v>1</v>
      </c>
      <c r="BO279" s="26">
        <f t="shared" si="477"/>
        <v>0</v>
      </c>
      <c r="BP279" s="26">
        <f t="shared" si="454"/>
        <v>9.4792544227696262E-107</v>
      </c>
      <c r="BQ279" s="26">
        <f t="shared" si="455"/>
        <v>1</v>
      </c>
      <c r="BR279" s="26">
        <f t="shared" si="499"/>
        <v>0</v>
      </c>
      <c r="BS279" s="26">
        <f t="shared" si="500"/>
        <v>9.4792544227696262E-107</v>
      </c>
      <c r="BT279" s="26">
        <f t="shared" si="456"/>
        <v>1.5269973450563456E-75</v>
      </c>
      <c r="BU279" s="26">
        <f t="shared" si="457"/>
        <v>1</v>
      </c>
      <c r="BV279" s="26">
        <f t="shared" si="478"/>
        <v>0</v>
      </c>
      <c r="BW279" s="26">
        <f t="shared" si="458"/>
        <v>1.5269973450563456E-75</v>
      </c>
      <c r="BX279" s="26">
        <f t="shared" si="459"/>
        <v>1</v>
      </c>
      <c r="BY279" s="26">
        <f t="shared" si="501"/>
        <v>0</v>
      </c>
      <c r="BZ279" s="26">
        <f t="shared" si="502"/>
        <v>1.5269973450563456E-75</v>
      </c>
      <c r="CA279" s="26">
        <f t="shared" si="460"/>
        <v>1.9696488051908671E-54</v>
      </c>
      <c r="CB279" s="26">
        <f t="shared" si="461"/>
        <v>1</v>
      </c>
      <c r="CC279" s="26">
        <f t="shared" si="479"/>
        <v>0</v>
      </c>
      <c r="CD279" s="26">
        <f t="shared" si="462"/>
        <v>1.9696488051908671E-54</v>
      </c>
      <c r="CE279" s="26">
        <f t="shared" si="463"/>
        <v>1</v>
      </c>
      <c r="CF279" s="26">
        <f t="shared" si="503"/>
        <v>0</v>
      </c>
      <c r="CG279" s="26">
        <f t="shared" si="504"/>
        <v>1.9696488051908671E-54</v>
      </c>
      <c r="CH279" s="26">
        <f t="shared" si="464"/>
        <v>2.5147633951161227E-39</v>
      </c>
      <c r="CI279" s="26">
        <f t="shared" si="465"/>
        <v>1</v>
      </c>
      <c r="CJ279" s="26">
        <f t="shared" si="480"/>
        <v>0</v>
      </c>
      <c r="CK279" s="26">
        <f t="shared" si="466"/>
        <v>2.5147633951161227E-39</v>
      </c>
      <c r="CL279" s="26">
        <f t="shared" si="467"/>
        <v>1</v>
      </c>
      <c r="CM279" s="26">
        <f t="shared" si="505"/>
        <v>0</v>
      </c>
      <c r="CN279" s="26">
        <f t="shared" si="506"/>
        <v>2.5147633951161227E-39</v>
      </c>
    </row>
    <row r="280" spans="1:92" x14ac:dyDescent="0.25">
      <c r="A280" s="38">
        <v>274</v>
      </c>
      <c r="B280" s="26">
        <f t="shared" si="416"/>
        <v>0</v>
      </c>
      <c r="C280" s="26">
        <f t="shared" si="417"/>
        <v>1</v>
      </c>
      <c r="D280" s="26">
        <f t="shared" si="468"/>
        <v>0</v>
      </c>
      <c r="E280" s="26">
        <f t="shared" si="418"/>
        <v>0</v>
      </c>
      <c r="F280" s="26">
        <f t="shared" si="419"/>
        <v>1</v>
      </c>
      <c r="G280" s="26">
        <f t="shared" si="481"/>
        <v>0</v>
      </c>
      <c r="H280" s="26">
        <f t="shared" si="482"/>
        <v>0</v>
      </c>
      <c r="I280" s="26">
        <f t="shared" si="420"/>
        <v>0</v>
      </c>
      <c r="J280" s="26">
        <f t="shared" si="421"/>
        <v>1</v>
      </c>
      <c r="K280" s="26">
        <f t="shared" si="469"/>
        <v>0</v>
      </c>
      <c r="L280" s="26">
        <f t="shared" si="422"/>
        <v>0</v>
      </c>
      <c r="M280" s="26">
        <f t="shared" si="423"/>
        <v>1</v>
      </c>
      <c r="N280" s="26">
        <f t="shared" si="483"/>
        <v>0</v>
      </c>
      <c r="O280" s="26">
        <f t="shared" si="484"/>
        <v>0</v>
      </c>
      <c r="P280" s="26">
        <f t="shared" si="424"/>
        <v>0</v>
      </c>
      <c r="Q280" s="26">
        <f t="shared" si="425"/>
        <v>1</v>
      </c>
      <c r="R280" s="26">
        <f t="shared" si="470"/>
        <v>0</v>
      </c>
      <c r="S280" s="26">
        <f t="shared" si="426"/>
        <v>0</v>
      </c>
      <c r="T280" s="26">
        <f t="shared" si="427"/>
        <v>1</v>
      </c>
      <c r="U280" s="26">
        <f t="shared" si="485"/>
        <v>0</v>
      </c>
      <c r="V280" s="26">
        <f t="shared" si="486"/>
        <v>0</v>
      </c>
      <c r="W280" s="26">
        <f t="shared" si="428"/>
        <v>0</v>
      </c>
      <c r="X280" s="26">
        <f t="shared" si="429"/>
        <v>1</v>
      </c>
      <c r="Y280" s="26">
        <f t="shared" si="471"/>
        <v>0</v>
      </c>
      <c r="Z280" s="26">
        <f t="shared" si="430"/>
        <v>0</v>
      </c>
      <c r="AA280" s="26">
        <f t="shared" si="431"/>
        <v>1</v>
      </c>
      <c r="AB280" s="26">
        <f t="shared" si="487"/>
        <v>0</v>
      </c>
      <c r="AC280" s="26">
        <f t="shared" si="488"/>
        <v>0</v>
      </c>
      <c r="AD280" s="26">
        <f t="shared" si="432"/>
        <v>9.9837330679992221E-271</v>
      </c>
      <c r="AE280" s="26">
        <f t="shared" si="433"/>
        <v>1</v>
      </c>
      <c r="AF280" s="26">
        <f t="shared" si="472"/>
        <v>0</v>
      </c>
      <c r="AG280" s="26">
        <f t="shared" si="434"/>
        <v>9.9837330679992221E-271</v>
      </c>
      <c r="AH280" s="26">
        <f t="shared" si="435"/>
        <v>1</v>
      </c>
      <c r="AI280" s="26">
        <f t="shared" si="489"/>
        <v>0</v>
      </c>
      <c r="AJ280" s="26">
        <f t="shared" si="490"/>
        <v>9.9837330679992221E-271</v>
      </c>
      <c r="AK280" s="26">
        <f t="shared" si="436"/>
        <v>2.6007587347004261E-228</v>
      </c>
      <c r="AL280" s="26">
        <f t="shared" si="437"/>
        <v>1</v>
      </c>
      <c r="AM280" s="26">
        <f t="shared" si="473"/>
        <v>0</v>
      </c>
      <c r="AN280" s="26">
        <f t="shared" si="438"/>
        <v>2.6007587347004261E-228</v>
      </c>
      <c r="AO280" s="26">
        <f t="shared" si="439"/>
        <v>1</v>
      </c>
      <c r="AP280" s="26">
        <f t="shared" si="491"/>
        <v>0</v>
      </c>
      <c r="AQ280" s="26">
        <f t="shared" si="492"/>
        <v>2.6007587347004261E-228</v>
      </c>
      <c r="AR280" s="26">
        <f t="shared" si="440"/>
        <v>4.0071829018342126E-198</v>
      </c>
      <c r="AS280" s="26">
        <f t="shared" si="441"/>
        <v>1</v>
      </c>
      <c r="AT280" s="26">
        <f t="shared" si="474"/>
        <v>0</v>
      </c>
      <c r="AU280" s="26">
        <f t="shared" si="442"/>
        <v>4.0071829018342126E-198</v>
      </c>
      <c r="AV280" s="26">
        <f t="shared" si="443"/>
        <v>1</v>
      </c>
      <c r="AW280" s="26">
        <f t="shared" si="493"/>
        <v>0</v>
      </c>
      <c r="AX280" s="26">
        <f t="shared" si="494"/>
        <v>4.0071829018342126E-198</v>
      </c>
      <c r="AY280" s="26">
        <f t="shared" si="444"/>
        <v>7.9920261576483569E-171</v>
      </c>
      <c r="AZ280" s="26">
        <f t="shared" si="445"/>
        <v>1</v>
      </c>
      <c r="BA280" s="26">
        <f t="shared" si="475"/>
        <v>0</v>
      </c>
      <c r="BB280" s="26">
        <f t="shared" si="446"/>
        <v>7.9920261576483569E-171</v>
      </c>
      <c r="BC280" s="26">
        <f t="shared" si="447"/>
        <v>1</v>
      </c>
      <c r="BD280" s="26">
        <f t="shared" si="495"/>
        <v>0</v>
      </c>
      <c r="BE280" s="26">
        <f t="shared" si="496"/>
        <v>7.9920261576483569E-171</v>
      </c>
      <c r="BF280" s="26">
        <f t="shared" si="448"/>
        <v>1.130610702982756E-137</v>
      </c>
      <c r="BG280" s="26">
        <f t="shared" si="449"/>
        <v>1</v>
      </c>
      <c r="BH280" s="26">
        <f t="shared" si="476"/>
        <v>0</v>
      </c>
      <c r="BI280" s="26">
        <f t="shared" si="450"/>
        <v>1.130610702982756E-137</v>
      </c>
      <c r="BJ280" s="26">
        <f t="shared" si="451"/>
        <v>1</v>
      </c>
      <c r="BK280" s="26">
        <f t="shared" si="497"/>
        <v>0</v>
      </c>
      <c r="BL280" s="26">
        <f t="shared" si="498"/>
        <v>1.130610702982756E-137</v>
      </c>
      <c r="BM280" s="26">
        <f t="shared" si="452"/>
        <v>1.7297909530600373E-107</v>
      </c>
      <c r="BN280" s="26">
        <f t="shared" si="453"/>
        <v>1</v>
      </c>
      <c r="BO280" s="26">
        <f t="shared" si="477"/>
        <v>0</v>
      </c>
      <c r="BP280" s="26">
        <f t="shared" si="454"/>
        <v>1.7297909530600373E-107</v>
      </c>
      <c r="BQ280" s="26">
        <f t="shared" si="455"/>
        <v>1</v>
      </c>
      <c r="BR280" s="26">
        <f t="shared" si="499"/>
        <v>0</v>
      </c>
      <c r="BS280" s="26">
        <f t="shared" si="500"/>
        <v>1.7297909530600373E-107</v>
      </c>
      <c r="BT280" s="26">
        <f t="shared" si="456"/>
        <v>3.9010881078083389E-76</v>
      </c>
      <c r="BU280" s="26">
        <f t="shared" si="457"/>
        <v>1</v>
      </c>
      <c r="BV280" s="26">
        <f t="shared" si="478"/>
        <v>0</v>
      </c>
      <c r="BW280" s="26">
        <f t="shared" si="458"/>
        <v>3.9010881078083389E-76</v>
      </c>
      <c r="BX280" s="26">
        <f t="shared" si="459"/>
        <v>1</v>
      </c>
      <c r="BY280" s="26">
        <f t="shared" si="501"/>
        <v>0</v>
      </c>
      <c r="BZ280" s="26">
        <f t="shared" si="502"/>
        <v>3.9010881078083389E-76</v>
      </c>
      <c r="CA280" s="26">
        <f t="shared" si="460"/>
        <v>6.4696493601163417E-55</v>
      </c>
      <c r="CB280" s="26">
        <f t="shared" si="461"/>
        <v>1</v>
      </c>
      <c r="CC280" s="26">
        <f t="shared" si="479"/>
        <v>0</v>
      </c>
      <c r="CD280" s="26">
        <f t="shared" si="462"/>
        <v>6.4696493601163417E-55</v>
      </c>
      <c r="CE280" s="26">
        <f t="shared" si="463"/>
        <v>1</v>
      </c>
      <c r="CF280" s="26">
        <f t="shared" si="503"/>
        <v>0</v>
      </c>
      <c r="CG280" s="26">
        <f t="shared" si="504"/>
        <v>6.4696493601163417E-55</v>
      </c>
      <c r="CH280" s="26">
        <f t="shared" si="464"/>
        <v>1.0095765454846008E-39</v>
      </c>
      <c r="CI280" s="26">
        <f t="shared" si="465"/>
        <v>1</v>
      </c>
      <c r="CJ280" s="26">
        <f t="shared" si="480"/>
        <v>0</v>
      </c>
      <c r="CK280" s="26">
        <f t="shared" si="466"/>
        <v>1.0095765454846008E-39</v>
      </c>
      <c r="CL280" s="26">
        <f t="shared" si="467"/>
        <v>1</v>
      </c>
      <c r="CM280" s="26">
        <f t="shared" si="505"/>
        <v>0</v>
      </c>
      <c r="CN280" s="26">
        <f t="shared" si="506"/>
        <v>1.0095765454846008E-39</v>
      </c>
    </row>
    <row r="281" spans="1:92" x14ac:dyDescent="0.25">
      <c r="A281" s="38">
        <v>275</v>
      </c>
      <c r="B281" s="26">
        <f t="shared" si="416"/>
        <v>0</v>
      </c>
      <c r="C281" s="26">
        <f t="shared" si="417"/>
        <v>1</v>
      </c>
      <c r="D281" s="26">
        <f t="shared" si="468"/>
        <v>0</v>
      </c>
      <c r="E281" s="26">
        <f t="shared" si="418"/>
        <v>0</v>
      </c>
      <c r="F281" s="26">
        <f t="shared" si="419"/>
        <v>1</v>
      </c>
      <c r="G281" s="26">
        <f t="shared" si="481"/>
        <v>0</v>
      </c>
      <c r="H281" s="26">
        <f t="shared" si="482"/>
        <v>0</v>
      </c>
      <c r="I281" s="26">
        <f t="shared" si="420"/>
        <v>0</v>
      </c>
      <c r="J281" s="26">
        <f t="shared" si="421"/>
        <v>1</v>
      </c>
      <c r="K281" s="26">
        <f t="shared" si="469"/>
        <v>0</v>
      </c>
      <c r="L281" s="26">
        <f t="shared" si="422"/>
        <v>0</v>
      </c>
      <c r="M281" s="26">
        <f t="shared" si="423"/>
        <v>1</v>
      </c>
      <c r="N281" s="26">
        <f t="shared" si="483"/>
        <v>0</v>
      </c>
      <c r="O281" s="26">
        <f t="shared" si="484"/>
        <v>0</v>
      </c>
      <c r="P281" s="26">
        <f t="shared" si="424"/>
        <v>0</v>
      </c>
      <c r="Q281" s="26">
        <f t="shared" si="425"/>
        <v>1</v>
      </c>
      <c r="R281" s="26">
        <f t="shared" si="470"/>
        <v>0</v>
      </c>
      <c r="S281" s="26">
        <f t="shared" si="426"/>
        <v>0</v>
      </c>
      <c r="T281" s="26">
        <f t="shared" si="427"/>
        <v>1</v>
      </c>
      <c r="U281" s="26">
        <f t="shared" si="485"/>
        <v>0</v>
      </c>
      <c r="V281" s="26">
        <f t="shared" si="486"/>
        <v>0</v>
      </c>
      <c r="W281" s="26">
        <f t="shared" si="428"/>
        <v>0</v>
      </c>
      <c r="X281" s="26">
        <f t="shared" si="429"/>
        <v>1</v>
      </c>
      <c r="Y281" s="26">
        <f t="shared" si="471"/>
        <v>0</v>
      </c>
      <c r="Z281" s="26">
        <f t="shared" si="430"/>
        <v>0</v>
      </c>
      <c r="AA281" s="26">
        <f t="shared" si="431"/>
        <v>1</v>
      </c>
      <c r="AB281" s="26">
        <f t="shared" si="487"/>
        <v>0</v>
      </c>
      <c r="AC281" s="26">
        <f t="shared" si="488"/>
        <v>0</v>
      </c>
      <c r="AD281" s="26">
        <f t="shared" si="432"/>
        <v>3.9934932271996015E-272</v>
      </c>
      <c r="AE281" s="26">
        <f t="shared" si="433"/>
        <v>1</v>
      </c>
      <c r="AF281" s="26">
        <f t="shared" si="472"/>
        <v>0</v>
      </c>
      <c r="AG281" s="26">
        <f t="shared" si="434"/>
        <v>3.9934932271996015E-272</v>
      </c>
      <c r="AH281" s="26">
        <f t="shared" si="435"/>
        <v>1</v>
      </c>
      <c r="AI281" s="26">
        <f t="shared" si="489"/>
        <v>0</v>
      </c>
      <c r="AJ281" s="26">
        <f t="shared" si="490"/>
        <v>3.9934932271996015E-272</v>
      </c>
      <c r="AK281" s="26">
        <f t="shared" si="436"/>
        <v>1.513168718371014E-229</v>
      </c>
      <c r="AL281" s="26">
        <f t="shared" si="437"/>
        <v>1</v>
      </c>
      <c r="AM281" s="26">
        <f t="shared" si="473"/>
        <v>0</v>
      </c>
      <c r="AN281" s="26">
        <f t="shared" si="438"/>
        <v>1.513168718371014E-229</v>
      </c>
      <c r="AO281" s="26">
        <f t="shared" si="439"/>
        <v>1</v>
      </c>
      <c r="AP281" s="26">
        <f t="shared" si="491"/>
        <v>0</v>
      </c>
      <c r="AQ281" s="26">
        <f t="shared" si="492"/>
        <v>1.513168718371014E-229</v>
      </c>
      <c r="AR281" s="26">
        <f t="shared" si="440"/>
        <v>3.0600305795824592E-199</v>
      </c>
      <c r="AS281" s="26">
        <f t="shared" si="441"/>
        <v>1</v>
      </c>
      <c r="AT281" s="26">
        <f t="shared" si="474"/>
        <v>0</v>
      </c>
      <c r="AU281" s="26">
        <f t="shared" si="442"/>
        <v>3.0600305795824592E-199</v>
      </c>
      <c r="AV281" s="26">
        <f t="shared" si="443"/>
        <v>1</v>
      </c>
      <c r="AW281" s="26">
        <f t="shared" si="493"/>
        <v>0</v>
      </c>
      <c r="AX281" s="26">
        <f t="shared" si="494"/>
        <v>3.0600305795824592E-199</v>
      </c>
      <c r="AY281" s="26">
        <f t="shared" si="444"/>
        <v>7.846716591146588E-172</v>
      </c>
      <c r="AZ281" s="26">
        <f t="shared" si="445"/>
        <v>1</v>
      </c>
      <c r="BA281" s="26">
        <f t="shared" si="475"/>
        <v>0</v>
      </c>
      <c r="BB281" s="26">
        <f t="shared" si="446"/>
        <v>7.846716591146588E-172</v>
      </c>
      <c r="BC281" s="26">
        <f t="shared" si="447"/>
        <v>1</v>
      </c>
      <c r="BD281" s="26">
        <f t="shared" si="495"/>
        <v>0</v>
      </c>
      <c r="BE281" s="26">
        <f t="shared" si="496"/>
        <v>7.846716591146588E-172</v>
      </c>
      <c r="BF281" s="26">
        <f t="shared" si="448"/>
        <v>1.5211853094676848E-138</v>
      </c>
      <c r="BG281" s="26">
        <f t="shared" si="449"/>
        <v>1</v>
      </c>
      <c r="BH281" s="26">
        <f t="shared" si="476"/>
        <v>0</v>
      </c>
      <c r="BI281" s="26">
        <f t="shared" si="450"/>
        <v>1.5211853094676848E-138</v>
      </c>
      <c r="BJ281" s="26">
        <f t="shared" si="451"/>
        <v>1</v>
      </c>
      <c r="BK281" s="26">
        <f t="shared" si="497"/>
        <v>0</v>
      </c>
      <c r="BL281" s="26">
        <f t="shared" si="498"/>
        <v>1.5211853094676848E-138</v>
      </c>
      <c r="BM281" s="26">
        <f t="shared" si="452"/>
        <v>3.1450744601092189E-108</v>
      </c>
      <c r="BN281" s="26">
        <f t="shared" si="453"/>
        <v>1</v>
      </c>
      <c r="BO281" s="26">
        <f t="shared" si="477"/>
        <v>0</v>
      </c>
      <c r="BP281" s="26">
        <f t="shared" si="454"/>
        <v>3.1450744601092189E-108</v>
      </c>
      <c r="BQ281" s="26">
        <f t="shared" si="455"/>
        <v>1</v>
      </c>
      <c r="BR281" s="26">
        <f t="shared" si="499"/>
        <v>0</v>
      </c>
      <c r="BS281" s="26">
        <f t="shared" si="500"/>
        <v>3.1450744601092189E-108</v>
      </c>
      <c r="BT281" s="26">
        <f t="shared" si="456"/>
        <v>9.9300424562389554E-77</v>
      </c>
      <c r="BU281" s="26">
        <f t="shared" si="457"/>
        <v>1</v>
      </c>
      <c r="BV281" s="26">
        <f t="shared" si="478"/>
        <v>0</v>
      </c>
      <c r="BW281" s="26">
        <f t="shared" si="458"/>
        <v>9.9300424562389554E-77</v>
      </c>
      <c r="BX281" s="26">
        <f t="shared" si="459"/>
        <v>1</v>
      </c>
      <c r="BY281" s="26">
        <f t="shared" si="501"/>
        <v>0</v>
      </c>
      <c r="BZ281" s="26">
        <f t="shared" si="502"/>
        <v>9.9300424562389554E-77</v>
      </c>
      <c r="CA281" s="26">
        <f t="shared" si="460"/>
        <v>2.1173397905834644E-55</v>
      </c>
      <c r="CB281" s="26">
        <f t="shared" si="461"/>
        <v>1</v>
      </c>
      <c r="CC281" s="26">
        <f t="shared" si="479"/>
        <v>0</v>
      </c>
      <c r="CD281" s="26">
        <f t="shared" si="462"/>
        <v>2.1173397905834644E-55</v>
      </c>
      <c r="CE281" s="26">
        <f t="shared" si="463"/>
        <v>1</v>
      </c>
      <c r="CF281" s="26">
        <f t="shared" si="503"/>
        <v>0</v>
      </c>
      <c r="CG281" s="26">
        <f t="shared" si="504"/>
        <v>2.1173397905834644E-55</v>
      </c>
      <c r="CH281" s="26">
        <f t="shared" si="464"/>
        <v>4.0383061819382763E-40</v>
      </c>
      <c r="CI281" s="26">
        <f t="shared" si="465"/>
        <v>1</v>
      </c>
      <c r="CJ281" s="26">
        <f t="shared" si="480"/>
        <v>0</v>
      </c>
      <c r="CK281" s="26">
        <f t="shared" si="466"/>
        <v>4.0383061819382763E-40</v>
      </c>
      <c r="CL281" s="26">
        <f t="shared" si="467"/>
        <v>1</v>
      </c>
      <c r="CM281" s="26">
        <f t="shared" si="505"/>
        <v>0</v>
      </c>
      <c r="CN281" s="26">
        <f t="shared" si="506"/>
        <v>4.0383061819382763E-40</v>
      </c>
    </row>
    <row r="282" spans="1:92" x14ac:dyDescent="0.25">
      <c r="A282" s="38">
        <v>276</v>
      </c>
      <c r="B282" s="26">
        <f t="shared" si="416"/>
        <v>0</v>
      </c>
      <c r="C282" s="26">
        <f t="shared" si="417"/>
        <v>1</v>
      </c>
      <c r="D282" s="26">
        <f t="shared" si="468"/>
        <v>0</v>
      </c>
      <c r="E282" s="26">
        <f t="shared" si="418"/>
        <v>0</v>
      </c>
      <c r="F282" s="26">
        <f t="shared" si="419"/>
        <v>1</v>
      </c>
      <c r="G282" s="26">
        <f t="shared" si="481"/>
        <v>0</v>
      </c>
      <c r="H282" s="26">
        <f t="shared" si="482"/>
        <v>0</v>
      </c>
      <c r="I282" s="26">
        <f t="shared" si="420"/>
        <v>0</v>
      </c>
      <c r="J282" s="26">
        <f t="shared" si="421"/>
        <v>1</v>
      </c>
      <c r="K282" s="26">
        <f t="shared" si="469"/>
        <v>0</v>
      </c>
      <c r="L282" s="26">
        <f t="shared" si="422"/>
        <v>0</v>
      </c>
      <c r="M282" s="26">
        <f t="shared" si="423"/>
        <v>1</v>
      </c>
      <c r="N282" s="26">
        <f t="shared" si="483"/>
        <v>0</v>
      </c>
      <c r="O282" s="26">
        <f t="shared" si="484"/>
        <v>0</v>
      </c>
      <c r="P282" s="26">
        <f t="shared" si="424"/>
        <v>0</v>
      </c>
      <c r="Q282" s="26">
        <f t="shared" si="425"/>
        <v>1</v>
      </c>
      <c r="R282" s="26">
        <f t="shared" si="470"/>
        <v>0</v>
      </c>
      <c r="S282" s="26">
        <f t="shared" si="426"/>
        <v>0</v>
      </c>
      <c r="T282" s="26">
        <f t="shared" si="427"/>
        <v>1</v>
      </c>
      <c r="U282" s="26">
        <f t="shared" si="485"/>
        <v>0</v>
      </c>
      <c r="V282" s="26">
        <f t="shared" si="486"/>
        <v>0</v>
      </c>
      <c r="W282" s="26">
        <f t="shared" si="428"/>
        <v>0</v>
      </c>
      <c r="X282" s="26">
        <f t="shared" si="429"/>
        <v>1</v>
      </c>
      <c r="Y282" s="26">
        <f t="shared" si="471"/>
        <v>0</v>
      </c>
      <c r="Z282" s="26">
        <f t="shared" si="430"/>
        <v>0</v>
      </c>
      <c r="AA282" s="26">
        <f t="shared" si="431"/>
        <v>1</v>
      </c>
      <c r="AB282" s="26">
        <f t="shared" si="487"/>
        <v>0</v>
      </c>
      <c r="AC282" s="26">
        <f t="shared" si="488"/>
        <v>0</v>
      </c>
      <c r="AD282" s="26">
        <f t="shared" si="432"/>
        <v>1.5916096195359222E-273</v>
      </c>
      <c r="AE282" s="26">
        <f t="shared" si="433"/>
        <v>1</v>
      </c>
      <c r="AF282" s="26">
        <f t="shared" si="472"/>
        <v>0</v>
      </c>
      <c r="AG282" s="26">
        <f t="shared" si="434"/>
        <v>1.5916096195359222E-273</v>
      </c>
      <c r="AH282" s="26">
        <f t="shared" si="435"/>
        <v>1</v>
      </c>
      <c r="AI282" s="26">
        <f t="shared" si="489"/>
        <v>0</v>
      </c>
      <c r="AJ282" s="26">
        <f t="shared" si="490"/>
        <v>1.5916096195359222E-273</v>
      </c>
      <c r="AK282" s="26">
        <f t="shared" si="436"/>
        <v>8.7719925702662757E-231</v>
      </c>
      <c r="AL282" s="26">
        <f t="shared" si="437"/>
        <v>1</v>
      </c>
      <c r="AM282" s="26">
        <f t="shared" si="473"/>
        <v>0</v>
      </c>
      <c r="AN282" s="26">
        <f t="shared" si="438"/>
        <v>8.7719925702662757E-231</v>
      </c>
      <c r="AO282" s="26">
        <f t="shared" si="439"/>
        <v>1</v>
      </c>
      <c r="AP282" s="26">
        <f t="shared" si="491"/>
        <v>0</v>
      </c>
      <c r="AQ282" s="26">
        <f t="shared" si="492"/>
        <v>8.7719925702662757E-231</v>
      </c>
      <c r="AR282" s="26">
        <f t="shared" si="440"/>
        <v>2.3282841366386342E-200</v>
      </c>
      <c r="AS282" s="26">
        <f t="shared" si="441"/>
        <v>1</v>
      </c>
      <c r="AT282" s="26">
        <f t="shared" si="474"/>
        <v>0</v>
      </c>
      <c r="AU282" s="26">
        <f t="shared" si="442"/>
        <v>2.3282841366386342E-200</v>
      </c>
      <c r="AV282" s="26">
        <f t="shared" si="443"/>
        <v>1</v>
      </c>
      <c r="AW282" s="26">
        <f t="shared" si="493"/>
        <v>0</v>
      </c>
      <c r="AX282" s="26">
        <f t="shared" si="494"/>
        <v>2.3282841366386342E-200</v>
      </c>
      <c r="AY282" s="26">
        <f t="shared" si="444"/>
        <v>7.6761357956872278E-173</v>
      </c>
      <c r="AZ282" s="26">
        <f t="shared" si="445"/>
        <v>1</v>
      </c>
      <c r="BA282" s="26">
        <f t="shared" si="475"/>
        <v>0</v>
      </c>
      <c r="BB282" s="26">
        <f t="shared" si="446"/>
        <v>7.6761357956872278E-173</v>
      </c>
      <c r="BC282" s="26">
        <f t="shared" si="447"/>
        <v>1</v>
      </c>
      <c r="BD282" s="26">
        <f t="shared" si="495"/>
        <v>0</v>
      </c>
      <c r="BE282" s="26">
        <f t="shared" si="496"/>
        <v>7.6761357956872278E-173</v>
      </c>
      <c r="BF282" s="26">
        <f t="shared" si="448"/>
        <v>2.0392701612427305E-139</v>
      </c>
      <c r="BG282" s="26">
        <f t="shared" si="449"/>
        <v>1</v>
      </c>
      <c r="BH282" s="26">
        <f t="shared" si="476"/>
        <v>0</v>
      </c>
      <c r="BI282" s="26">
        <f t="shared" si="450"/>
        <v>2.0392701612427305E-139</v>
      </c>
      <c r="BJ282" s="26">
        <f t="shared" si="451"/>
        <v>1</v>
      </c>
      <c r="BK282" s="26">
        <f t="shared" si="497"/>
        <v>0</v>
      </c>
      <c r="BL282" s="26">
        <f t="shared" si="498"/>
        <v>2.0392701612427305E-139</v>
      </c>
      <c r="BM282" s="26">
        <f t="shared" si="452"/>
        <v>5.6975986596183298E-109</v>
      </c>
      <c r="BN282" s="26">
        <f t="shared" si="453"/>
        <v>1</v>
      </c>
      <c r="BO282" s="26">
        <f t="shared" si="477"/>
        <v>0</v>
      </c>
      <c r="BP282" s="26">
        <f t="shared" si="454"/>
        <v>5.6975986596183298E-109</v>
      </c>
      <c r="BQ282" s="26">
        <f t="shared" si="455"/>
        <v>1</v>
      </c>
      <c r="BR282" s="26">
        <f t="shared" si="499"/>
        <v>0</v>
      </c>
      <c r="BS282" s="26">
        <f t="shared" si="500"/>
        <v>5.6975986596183298E-109</v>
      </c>
      <c r="BT282" s="26">
        <f t="shared" si="456"/>
        <v>2.5184890287561727E-77</v>
      </c>
      <c r="BU282" s="26">
        <f t="shared" si="457"/>
        <v>1</v>
      </c>
      <c r="BV282" s="26">
        <f t="shared" si="478"/>
        <v>0</v>
      </c>
      <c r="BW282" s="26">
        <f t="shared" si="458"/>
        <v>2.5184890287561727E-77</v>
      </c>
      <c r="BX282" s="26">
        <f t="shared" si="459"/>
        <v>1</v>
      </c>
      <c r="BY282" s="26">
        <f t="shared" si="501"/>
        <v>0</v>
      </c>
      <c r="BZ282" s="26">
        <f t="shared" si="502"/>
        <v>2.5184890287561727E-77</v>
      </c>
      <c r="CA282" s="26">
        <f t="shared" si="460"/>
        <v>6.9043688823371566E-56</v>
      </c>
      <c r="CB282" s="26">
        <f t="shared" si="461"/>
        <v>1</v>
      </c>
      <c r="CC282" s="26">
        <f t="shared" si="479"/>
        <v>0</v>
      </c>
      <c r="CD282" s="26">
        <f t="shared" si="462"/>
        <v>6.9043688823371566E-56</v>
      </c>
      <c r="CE282" s="26">
        <f t="shared" si="463"/>
        <v>1</v>
      </c>
      <c r="CF282" s="26">
        <f t="shared" si="503"/>
        <v>0</v>
      </c>
      <c r="CG282" s="26">
        <f t="shared" si="504"/>
        <v>6.9043688823371566E-56</v>
      </c>
      <c r="CH282" s="26">
        <f t="shared" si="464"/>
        <v>1.6094698551203195E-40</v>
      </c>
      <c r="CI282" s="26">
        <f t="shared" si="465"/>
        <v>1</v>
      </c>
      <c r="CJ282" s="26">
        <f t="shared" si="480"/>
        <v>0</v>
      </c>
      <c r="CK282" s="26">
        <f t="shared" si="466"/>
        <v>1.6094698551203195E-40</v>
      </c>
      <c r="CL282" s="26">
        <f t="shared" si="467"/>
        <v>1</v>
      </c>
      <c r="CM282" s="26">
        <f t="shared" si="505"/>
        <v>0</v>
      </c>
      <c r="CN282" s="26">
        <f t="shared" si="506"/>
        <v>1.6094698551203195E-40</v>
      </c>
    </row>
    <row r="283" spans="1:92" x14ac:dyDescent="0.25">
      <c r="A283" s="38">
        <v>277</v>
      </c>
      <c r="B283" s="26">
        <f t="shared" si="416"/>
        <v>0</v>
      </c>
      <c r="C283" s="26">
        <f t="shared" si="417"/>
        <v>1</v>
      </c>
      <c r="D283" s="26">
        <f t="shared" si="468"/>
        <v>0</v>
      </c>
      <c r="E283" s="26">
        <f t="shared" si="418"/>
        <v>0</v>
      </c>
      <c r="F283" s="26">
        <f t="shared" si="419"/>
        <v>1</v>
      </c>
      <c r="G283" s="26">
        <f t="shared" si="481"/>
        <v>0</v>
      </c>
      <c r="H283" s="26">
        <f t="shared" si="482"/>
        <v>0</v>
      </c>
      <c r="I283" s="26">
        <f t="shared" si="420"/>
        <v>0</v>
      </c>
      <c r="J283" s="26">
        <f t="shared" si="421"/>
        <v>1</v>
      </c>
      <c r="K283" s="26">
        <f t="shared" si="469"/>
        <v>0</v>
      </c>
      <c r="L283" s="26">
        <f t="shared" si="422"/>
        <v>0</v>
      </c>
      <c r="M283" s="26">
        <f t="shared" si="423"/>
        <v>1</v>
      </c>
      <c r="N283" s="26">
        <f t="shared" si="483"/>
        <v>0</v>
      </c>
      <c r="O283" s="26">
        <f t="shared" si="484"/>
        <v>0</v>
      </c>
      <c r="P283" s="26">
        <f t="shared" si="424"/>
        <v>0</v>
      </c>
      <c r="Q283" s="26">
        <f t="shared" si="425"/>
        <v>1</v>
      </c>
      <c r="R283" s="26">
        <f t="shared" si="470"/>
        <v>0</v>
      </c>
      <c r="S283" s="26">
        <f t="shared" si="426"/>
        <v>0</v>
      </c>
      <c r="T283" s="26">
        <f t="shared" si="427"/>
        <v>1</v>
      </c>
      <c r="U283" s="26">
        <f t="shared" si="485"/>
        <v>0</v>
      </c>
      <c r="V283" s="26">
        <f t="shared" si="486"/>
        <v>0</v>
      </c>
      <c r="W283" s="26">
        <f t="shared" si="428"/>
        <v>0</v>
      </c>
      <c r="X283" s="26">
        <f t="shared" si="429"/>
        <v>1</v>
      </c>
      <c r="Y283" s="26">
        <f t="shared" si="471"/>
        <v>0</v>
      </c>
      <c r="Z283" s="26">
        <f t="shared" si="430"/>
        <v>0</v>
      </c>
      <c r="AA283" s="26">
        <f t="shared" si="431"/>
        <v>1</v>
      </c>
      <c r="AB283" s="26">
        <f t="shared" si="487"/>
        <v>0</v>
      </c>
      <c r="AC283" s="26">
        <f t="shared" si="488"/>
        <v>0</v>
      </c>
      <c r="AD283" s="26">
        <f t="shared" si="432"/>
        <v>6.3204714133195176E-275</v>
      </c>
      <c r="AE283" s="26">
        <f t="shared" si="433"/>
        <v>1</v>
      </c>
      <c r="AF283" s="26">
        <f t="shared" si="472"/>
        <v>0</v>
      </c>
      <c r="AG283" s="26">
        <f t="shared" si="434"/>
        <v>6.3204714133195176E-275</v>
      </c>
      <c r="AH283" s="26">
        <f t="shared" si="435"/>
        <v>1</v>
      </c>
      <c r="AI283" s="26">
        <f t="shared" si="489"/>
        <v>0</v>
      </c>
      <c r="AJ283" s="26">
        <f t="shared" si="490"/>
        <v>6.3204714133195176E-275</v>
      </c>
      <c r="AK283" s="26">
        <f t="shared" si="436"/>
        <v>5.0668549142334125E-232</v>
      </c>
      <c r="AL283" s="26">
        <f t="shared" si="437"/>
        <v>1</v>
      </c>
      <c r="AM283" s="26">
        <f t="shared" si="473"/>
        <v>0</v>
      </c>
      <c r="AN283" s="26">
        <f t="shared" si="438"/>
        <v>5.0668549142334125E-232</v>
      </c>
      <c r="AO283" s="26">
        <f t="shared" si="439"/>
        <v>1</v>
      </c>
      <c r="AP283" s="26">
        <f t="shared" si="491"/>
        <v>0</v>
      </c>
      <c r="AQ283" s="26">
        <f t="shared" si="492"/>
        <v>5.0668549142334125E-232</v>
      </c>
      <c r="AR283" s="26">
        <f t="shared" si="440"/>
        <v>1.7651251577405941E-201</v>
      </c>
      <c r="AS283" s="26">
        <f t="shared" si="441"/>
        <v>1</v>
      </c>
      <c r="AT283" s="26">
        <f t="shared" si="474"/>
        <v>0</v>
      </c>
      <c r="AU283" s="26">
        <f t="shared" si="442"/>
        <v>1.7651251577405941E-201</v>
      </c>
      <c r="AV283" s="26">
        <f t="shared" si="443"/>
        <v>1</v>
      </c>
      <c r="AW283" s="26">
        <f t="shared" si="493"/>
        <v>0</v>
      </c>
      <c r="AX283" s="26">
        <f t="shared" si="494"/>
        <v>1.7651251577405941E-201</v>
      </c>
      <c r="AY283" s="26">
        <f t="shared" si="444"/>
        <v>7.4821540246768211E-174</v>
      </c>
      <c r="AZ283" s="26">
        <f t="shared" si="445"/>
        <v>1</v>
      </c>
      <c r="BA283" s="26">
        <f t="shared" si="475"/>
        <v>0</v>
      </c>
      <c r="BB283" s="26">
        <f t="shared" si="446"/>
        <v>7.4821540246768211E-174</v>
      </c>
      <c r="BC283" s="26">
        <f t="shared" si="447"/>
        <v>1</v>
      </c>
      <c r="BD283" s="26">
        <f t="shared" si="495"/>
        <v>0</v>
      </c>
      <c r="BE283" s="26">
        <f t="shared" si="496"/>
        <v>7.4821540246768211E-174</v>
      </c>
      <c r="BF283" s="26">
        <f t="shared" si="448"/>
        <v>2.7239348724182476E-140</v>
      </c>
      <c r="BG283" s="26">
        <f t="shared" si="449"/>
        <v>1</v>
      </c>
      <c r="BH283" s="26">
        <f t="shared" si="476"/>
        <v>0</v>
      </c>
      <c r="BI283" s="26">
        <f t="shared" si="450"/>
        <v>2.7239348724182476E-140</v>
      </c>
      <c r="BJ283" s="26">
        <f t="shared" si="451"/>
        <v>1</v>
      </c>
      <c r="BK283" s="26">
        <f t="shared" si="497"/>
        <v>0</v>
      </c>
      <c r="BL283" s="26">
        <f t="shared" si="498"/>
        <v>2.7239348724182476E-140</v>
      </c>
      <c r="BM283" s="26">
        <f t="shared" si="452"/>
        <v>1.0284474114834613E-109</v>
      </c>
      <c r="BN283" s="26">
        <f t="shared" si="453"/>
        <v>1</v>
      </c>
      <c r="BO283" s="26">
        <f t="shared" si="477"/>
        <v>0</v>
      </c>
      <c r="BP283" s="26">
        <f t="shared" si="454"/>
        <v>1.0284474114834613E-109</v>
      </c>
      <c r="BQ283" s="26">
        <f t="shared" si="455"/>
        <v>1</v>
      </c>
      <c r="BR283" s="26">
        <f t="shared" si="499"/>
        <v>0</v>
      </c>
      <c r="BS283" s="26">
        <f t="shared" si="500"/>
        <v>1.0284474114834613E-109</v>
      </c>
      <c r="BT283" s="26">
        <f t="shared" si="456"/>
        <v>6.364412708048091E-78</v>
      </c>
      <c r="BU283" s="26">
        <f t="shared" si="457"/>
        <v>1</v>
      </c>
      <c r="BV283" s="26">
        <f t="shared" si="478"/>
        <v>0</v>
      </c>
      <c r="BW283" s="26">
        <f t="shared" si="458"/>
        <v>6.364412708048091E-78</v>
      </c>
      <c r="BX283" s="26">
        <f t="shared" si="459"/>
        <v>1</v>
      </c>
      <c r="BY283" s="26">
        <f t="shared" si="501"/>
        <v>0</v>
      </c>
      <c r="BZ283" s="26">
        <f t="shared" si="502"/>
        <v>6.364412708048091E-78</v>
      </c>
      <c r="CA283" s="26">
        <f t="shared" si="460"/>
        <v>2.2432967487738387E-56</v>
      </c>
      <c r="CB283" s="26">
        <f t="shared" si="461"/>
        <v>1</v>
      </c>
      <c r="CC283" s="26">
        <f t="shared" si="479"/>
        <v>0</v>
      </c>
      <c r="CD283" s="26">
        <f t="shared" si="462"/>
        <v>2.2432967487738387E-56</v>
      </c>
      <c r="CE283" s="26">
        <f t="shared" si="463"/>
        <v>1</v>
      </c>
      <c r="CF283" s="26">
        <f t="shared" si="503"/>
        <v>0</v>
      </c>
      <c r="CG283" s="26">
        <f t="shared" si="504"/>
        <v>2.2432967487738387E-56</v>
      </c>
      <c r="CH283" s="26">
        <f t="shared" si="464"/>
        <v>6.3913965365791599E-41</v>
      </c>
      <c r="CI283" s="26">
        <f t="shared" si="465"/>
        <v>1</v>
      </c>
      <c r="CJ283" s="26">
        <f t="shared" si="480"/>
        <v>0</v>
      </c>
      <c r="CK283" s="26">
        <f t="shared" si="466"/>
        <v>6.3913965365791599E-41</v>
      </c>
      <c r="CL283" s="26">
        <f t="shared" si="467"/>
        <v>1</v>
      </c>
      <c r="CM283" s="26">
        <f t="shared" si="505"/>
        <v>0</v>
      </c>
      <c r="CN283" s="26">
        <f t="shared" si="506"/>
        <v>6.3913965365791599E-41</v>
      </c>
    </row>
    <row r="284" spans="1:92" x14ac:dyDescent="0.25">
      <c r="A284" s="38">
        <v>278</v>
      </c>
      <c r="B284" s="26">
        <f t="shared" si="416"/>
        <v>0</v>
      </c>
      <c r="C284" s="26">
        <f t="shared" si="417"/>
        <v>1</v>
      </c>
      <c r="D284" s="26">
        <f t="shared" si="468"/>
        <v>0</v>
      </c>
      <c r="E284" s="26">
        <f t="shared" si="418"/>
        <v>0</v>
      </c>
      <c r="F284" s="26">
        <f t="shared" si="419"/>
        <v>1</v>
      </c>
      <c r="G284" s="26">
        <f t="shared" si="481"/>
        <v>0</v>
      </c>
      <c r="H284" s="26">
        <f t="shared" si="482"/>
        <v>0</v>
      </c>
      <c r="I284" s="26">
        <f t="shared" si="420"/>
        <v>0</v>
      </c>
      <c r="J284" s="26">
        <f t="shared" si="421"/>
        <v>1</v>
      </c>
      <c r="K284" s="26">
        <f t="shared" si="469"/>
        <v>0</v>
      </c>
      <c r="L284" s="26">
        <f t="shared" si="422"/>
        <v>0</v>
      </c>
      <c r="M284" s="26">
        <f t="shared" si="423"/>
        <v>1</v>
      </c>
      <c r="N284" s="26">
        <f t="shared" si="483"/>
        <v>0</v>
      </c>
      <c r="O284" s="26">
        <f t="shared" si="484"/>
        <v>0</v>
      </c>
      <c r="P284" s="26">
        <f t="shared" si="424"/>
        <v>0</v>
      </c>
      <c r="Q284" s="26">
        <f t="shared" si="425"/>
        <v>1</v>
      </c>
      <c r="R284" s="26">
        <f t="shared" si="470"/>
        <v>0</v>
      </c>
      <c r="S284" s="26">
        <f t="shared" si="426"/>
        <v>0</v>
      </c>
      <c r="T284" s="26">
        <f t="shared" si="427"/>
        <v>1</v>
      </c>
      <c r="U284" s="26">
        <f t="shared" si="485"/>
        <v>0</v>
      </c>
      <c r="V284" s="26">
        <f t="shared" si="486"/>
        <v>0</v>
      </c>
      <c r="W284" s="26">
        <f t="shared" si="428"/>
        <v>0</v>
      </c>
      <c r="X284" s="26">
        <f t="shared" si="429"/>
        <v>1</v>
      </c>
      <c r="Y284" s="26">
        <f t="shared" si="471"/>
        <v>0</v>
      </c>
      <c r="Z284" s="26">
        <f t="shared" si="430"/>
        <v>0</v>
      </c>
      <c r="AA284" s="26">
        <f t="shared" si="431"/>
        <v>1</v>
      </c>
      <c r="AB284" s="26">
        <f t="shared" si="487"/>
        <v>0</v>
      </c>
      <c r="AC284" s="26">
        <f t="shared" si="488"/>
        <v>0</v>
      </c>
      <c r="AD284" s="26">
        <f t="shared" si="432"/>
        <v>2.5009059549106177E-276</v>
      </c>
      <c r="AE284" s="26">
        <f t="shared" si="433"/>
        <v>1</v>
      </c>
      <c r="AF284" s="26">
        <f t="shared" si="472"/>
        <v>0</v>
      </c>
      <c r="AG284" s="26">
        <f t="shared" si="434"/>
        <v>2.5009059549106177E-276</v>
      </c>
      <c r="AH284" s="26">
        <f t="shared" si="435"/>
        <v>1</v>
      </c>
      <c r="AI284" s="26">
        <f t="shared" si="489"/>
        <v>0</v>
      </c>
      <c r="AJ284" s="26">
        <f t="shared" si="490"/>
        <v>2.5009059549106177E-276</v>
      </c>
      <c r="AK284" s="26">
        <f t="shared" si="436"/>
        <v>2.9161754902064204E-233</v>
      </c>
      <c r="AL284" s="26">
        <f t="shared" si="437"/>
        <v>1</v>
      </c>
      <c r="AM284" s="26">
        <f t="shared" si="473"/>
        <v>0</v>
      </c>
      <c r="AN284" s="26">
        <f t="shared" si="438"/>
        <v>2.9161754902064204E-233</v>
      </c>
      <c r="AO284" s="26">
        <f t="shared" si="439"/>
        <v>1</v>
      </c>
      <c r="AP284" s="26">
        <f t="shared" si="491"/>
        <v>0</v>
      </c>
      <c r="AQ284" s="26">
        <f t="shared" si="492"/>
        <v>2.9161754902064204E-233</v>
      </c>
      <c r="AR284" s="26">
        <f t="shared" si="440"/>
        <v>1.3333679249119087E-202</v>
      </c>
      <c r="AS284" s="26">
        <f t="shared" si="441"/>
        <v>1</v>
      </c>
      <c r="AT284" s="26">
        <f t="shared" si="474"/>
        <v>0</v>
      </c>
      <c r="AU284" s="26">
        <f t="shared" si="442"/>
        <v>1.3333679249119087E-202</v>
      </c>
      <c r="AV284" s="26">
        <f t="shared" si="443"/>
        <v>1</v>
      </c>
      <c r="AW284" s="26">
        <f t="shared" si="493"/>
        <v>0</v>
      </c>
      <c r="AX284" s="26">
        <f t="shared" si="494"/>
        <v>1.3333679249119087E-202</v>
      </c>
      <c r="AY284" s="26">
        <f t="shared" si="444"/>
        <v>7.2668402397946904E-175</v>
      </c>
      <c r="AZ284" s="26">
        <f t="shared" si="445"/>
        <v>1</v>
      </c>
      <c r="BA284" s="26">
        <f t="shared" si="475"/>
        <v>0</v>
      </c>
      <c r="BB284" s="26">
        <f t="shared" si="446"/>
        <v>7.2668402397946904E-175</v>
      </c>
      <c r="BC284" s="26">
        <f t="shared" si="447"/>
        <v>1</v>
      </c>
      <c r="BD284" s="26">
        <f t="shared" si="495"/>
        <v>0</v>
      </c>
      <c r="BE284" s="26">
        <f t="shared" si="496"/>
        <v>7.2668402397946904E-175</v>
      </c>
      <c r="BF284" s="26">
        <f t="shared" si="448"/>
        <v>3.6253809453047037E-141</v>
      </c>
      <c r="BG284" s="26">
        <f t="shared" si="449"/>
        <v>1</v>
      </c>
      <c r="BH284" s="26">
        <f t="shared" si="476"/>
        <v>0</v>
      </c>
      <c r="BI284" s="26">
        <f t="shared" si="450"/>
        <v>3.6253809453047037E-141</v>
      </c>
      <c r="BJ284" s="26">
        <f t="shared" si="451"/>
        <v>1</v>
      </c>
      <c r="BK284" s="26">
        <f t="shared" si="497"/>
        <v>0</v>
      </c>
      <c r="BL284" s="26">
        <f t="shared" si="498"/>
        <v>3.6253809453047037E-141</v>
      </c>
      <c r="BM284" s="26">
        <f t="shared" si="452"/>
        <v>1.8497255602221414E-110</v>
      </c>
      <c r="BN284" s="26">
        <f t="shared" si="453"/>
        <v>1</v>
      </c>
      <c r="BO284" s="26">
        <f t="shared" si="477"/>
        <v>0</v>
      </c>
      <c r="BP284" s="26">
        <f t="shared" si="454"/>
        <v>1.8497255602221414E-110</v>
      </c>
      <c r="BQ284" s="26">
        <f t="shared" si="455"/>
        <v>1</v>
      </c>
      <c r="BR284" s="26">
        <f t="shared" si="499"/>
        <v>0</v>
      </c>
      <c r="BS284" s="26">
        <f t="shared" si="500"/>
        <v>1.8497255602221414E-110</v>
      </c>
      <c r="BT284" s="26">
        <f t="shared" si="456"/>
        <v>1.6025499624582161E-78</v>
      </c>
      <c r="BU284" s="26">
        <f t="shared" si="457"/>
        <v>1</v>
      </c>
      <c r="BV284" s="26">
        <f t="shared" si="478"/>
        <v>0</v>
      </c>
      <c r="BW284" s="26">
        <f t="shared" si="458"/>
        <v>1.6025499624582161E-78</v>
      </c>
      <c r="BX284" s="26">
        <f t="shared" si="459"/>
        <v>1</v>
      </c>
      <c r="BY284" s="26">
        <f t="shared" si="501"/>
        <v>0</v>
      </c>
      <c r="BZ284" s="26">
        <f t="shared" si="502"/>
        <v>1.6025499624582161E-78</v>
      </c>
      <c r="CA284" s="26">
        <f t="shared" si="460"/>
        <v>7.262471488836049E-57</v>
      </c>
      <c r="CB284" s="26">
        <f t="shared" si="461"/>
        <v>1</v>
      </c>
      <c r="CC284" s="26">
        <f t="shared" si="479"/>
        <v>0</v>
      </c>
      <c r="CD284" s="26">
        <f t="shared" si="462"/>
        <v>7.262471488836049E-57</v>
      </c>
      <c r="CE284" s="26">
        <f t="shared" si="463"/>
        <v>1</v>
      </c>
      <c r="CF284" s="26">
        <f t="shared" si="503"/>
        <v>0</v>
      </c>
      <c r="CG284" s="26">
        <f t="shared" si="504"/>
        <v>7.262471488836049E-57</v>
      </c>
      <c r="CH284" s="26">
        <f t="shared" si="464"/>
        <v>2.5289698526032218E-41</v>
      </c>
      <c r="CI284" s="26">
        <f t="shared" si="465"/>
        <v>1</v>
      </c>
      <c r="CJ284" s="26">
        <f t="shared" si="480"/>
        <v>0</v>
      </c>
      <c r="CK284" s="26">
        <f t="shared" si="466"/>
        <v>2.5289698526032218E-41</v>
      </c>
      <c r="CL284" s="26">
        <f t="shared" si="467"/>
        <v>1</v>
      </c>
      <c r="CM284" s="26">
        <f t="shared" si="505"/>
        <v>0</v>
      </c>
      <c r="CN284" s="26">
        <f t="shared" si="506"/>
        <v>2.5289698526032218E-41</v>
      </c>
    </row>
    <row r="285" spans="1:92" x14ac:dyDescent="0.25">
      <c r="A285" s="38">
        <v>279</v>
      </c>
      <c r="B285" s="26">
        <f t="shared" si="416"/>
        <v>0</v>
      </c>
      <c r="C285" s="26">
        <f t="shared" si="417"/>
        <v>1</v>
      </c>
      <c r="D285" s="26">
        <f t="shared" si="468"/>
        <v>0</v>
      </c>
      <c r="E285" s="26">
        <f t="shared" si="418"/>
        <v>0</v>
      </c>
      <c r="F285" s="26">
        <f t="shared" si="419"/>
        <v>1</v>
      </c>
      <c r="G285" s="26">
        <f t="shared" si="481"/>
        <v>0</v>
      </c>
      <c r="H285" s="26">
        <f t="shared" si="482"/>
        <v>0</v>
      </c>
      <c r="I285" s="26">
        <f t="shared" si="420"/>
        <v>0</v>
      </c>
      <c r="J285" s="26">
        <f t="shared" si="421"/>
        <v>1</v>
      </c>
      <c r="K285" s="26">
        <f t="shared" si="469"/>
        <v>0</v>
      </c>
      <c r="L285" s="26">
        <f t="shared" si="422"/>
        <v>0</v>
      </c>
      <c r="M285" s="26">
        <f t="shared" si="423"/>
        <v>1</v>
      </c>
      <c r="N285" s="26">
        <f t="shared" si="483"/>
        <v>0</v>
      </c>
      <c r="O285" s="26">
        <f t="shared" si="484"/>
        <v>0</v>
      </c>
      <c r="P285" s="26">
        <f t="shared" si="424"/>
        <v>0</v>
      </c>
      <c r="Q285" s="26">
        <f t="shared" si="425"/>
        <v>1</v>
      </c>
      <c r="R285" s="26">
        <f t="shared" si="470"/>
        <v>0</v>
      </c>
      <c r="S285" s="26">
        <f t="shared" si="426"/>
        <v>0</v>
      </c>
      <c r="T285" s="26">
        <f t="shared" si="427"/>
        <v>1</v>
      </c>
      <c r="U285" s="26">
        <f t="shared" si="485"/>
        <v>0</v>
      </c>
      <c r="V285" s="26">
        <f t="shared" si="486"/>
        <v>0</v>
      </c>
      <c r="W285" s="26">
        <f t="shared" si="428"/>
        <v>0</v>
      </c>
      <c r="X285" s="26">
        <f t="shared" si="429"/>
        <v>1</v>
      </c>
      <c r="Y285" s="26">
        <f t="shared" si="471"/>
        <v>0</v>
      </c>
      <c r="Z285" s="26">
        <f t="shared" si="430"/>
        <v>0</v>
      </c>
      <c r="AA285" s="26">
        <f t="shared" si="431"/>
        <v>1</v>
      </c>
      <c r="AB285" s="26">
        <f t="shared" si="487"/>
        <v>0</v>
      </c>
      <c r="AC285" s="26">
        <f t="shared" si="488"/>
        <v>0</v>
      </c>
      <c r="AD285" s="26">
        <f t="shared" si="432"/>
        <v>9.860202689611992E-278</v>
      </c>
      <c r="AE285" s="26">
        <f t="shared" si="433"/>
        <v>1</v>
      </c>
      <c r="AF285" s="26">
        <f t="shared" si="472"/>
        <v>0</v>
      </c>
      <c r="AG285" s="26">
        <f t="shared" si="434"/>
        <v>9.860202689611992E-278</v>
      </c>
      <c r="AH285" s="26">
        <f t="shared" si="435"/>
        <v>1</v>
      </c>
      <c r="AI285" s="26">
        <f t="shared" si="489"/>
        <v>0</v>
      </c>
      <c r="AJ285" s="26">
        <f t="shared" si="490"/>
        <v>9.860202689611992E-278</v>
      </c>
      <c r="AK285" s="26">
        <f t="shared" si="436"/>
        <v>1.6723587040609488E-234</v>
      </c>
      <c r="AL285" s="26">
        <f t="shared" si="437"/>
        <v>1</v>
      </c>
      <c r="AM285" s="26">
        <f t="shared" si="473"/>
        <v>0</v>
      </c>
      <c r="AN285" s="26">
        <f t="shared" si="438"/>
        <v>1.6723587040609488E-234</v>
      </c>
      <c r="AO285" s="26">
        <f t="shared" si="439"/>
        <v>1</v>
      </c>
      <c r="AP285" s="26">
        <f t="shared" si="491"/>
        <v>0</v>
      </c>
      <c r="AQ285" s="26">
        <f t="shared" si="492"/>
        <v>1.6723587040609488E-234</v>
      </c>
      <c r="AR285" s="26">
        <f t="shared" si="440"/>
        <v>1.0036102660627064E-203</v>
      </c>
      <c r="AS285" s="26">
        <f t="shared" si="441"/>
        <v>1</v>
      </c>
      <c r="AT285" s="26">
        <f t="shared" si="474"/>
        <v>0</v>
      </c>
      <c r="AU285" s="26">
        <f t="shared" si="442"/>
        <v>1.0036102660627064E-203</v>
      </c>
      <c r="AV285" s="26">
        <f t="shared" si="443"/>
        <v>1</v>
      </c>
      <c r="AW285" s="26">
        <f t="shared" si="493"/>
        <v>0</v>
      </c>
      <c r="AX285" s="26">
        <f t="shared" si="494"/>
        <v>1.0036102660627064E-203</v>
      </c>
      <c r="AY285" s="26">
        <f t="shared" si="444"/>
        <v>7.0324260385101499E-176</v>
      </c>
      <c r="AZ285" s="26">
        <f t="shared" si="445"/>
        <v>1</v>
      </c>
      <c r="BA285" s="26">
        <f t="shared" si="475"/>
        <v>0</v>
      </c>
      <c r="BB285" s="26">
        <f t="shared" si="446"/>
        <v>7.0324260385101499E-176</v>
      </c>
      <c r="BC285" s="26">
        <f t="shared" si="447"/>
        <v>1</v>
      </c>
      <c r="BD285" s="26">
        <f t="shared" si="495"/>
        <v>0</v>
      </c>
      <c r="BE285" s="26">
        <f t="shared" si="496"/>
        <v>7.0324260385101499E-176</v>
      </c>
      <c r="BF285" s="26">
        <f t="shared" si="448"/>
        <v>4.8078528665335407E-142</v>
      </c>
      <c r="BG285" s="26">
        <f t="shared" si="449"/>
        <v>1</v>
      </c>
      <c r="BH285" s="26">
        <f t="shared" si="476"/>
        <v>0</v>
      </c>
      <c r="BI285" s="26">
        <f t="shared" si="450"/>
        <v>4.8078528665335407E-142</v>
      </c>
      <c r="BJ285" s="26">
        <f t="shared" si="451"/>
        <v>1</v>
      </c>
      <c r="BK285" s="26">
        <f t="shared" si="497"/>
        <v>0</v>
      </c>
      <c r="BL285" s="26">
        <f t="shared" si="498"/>
        <v>4.8078528665335407E-142</v>
      </c>
      <c r="BM285" s="26">
        <f t="shared" si="452"/>
        <v>3.3149203588206933E-111</v>
      </c>
      <c r="BN285" s="26">
        <f t="shared" si="453"/>
        <v>1</v>
      </c>
      <c r="BO285" s="26">
        <f t="shared" si="477"/>
        <v>0</v>
      </c>
      <c r="BP285" s="26">
        <f t="shared" si="454"/>
        <v>3.3149203588206933E-111</v>
      </c>
      <c r="BQ285" s="26">
        <f t="shared" si="455"/>
        <v>1</v>
      </c>
      <c r="BR285" s="26">
        <f t="shared" si="499"/>
        <v>0</v>
      </c>
      <c r="BS285" s="26">
        <f t="shared" si="500"/>
        <v>3.3149203588206933E-111</v>
      </c>
      <c r="BT285" s="26">
        <f t="shared" si="456"/>
        <v>4.0207346728342367E-79</v>
      </c>
      <c r="BU285" s="26">
        <f t="shared" si="457"/>
        <v>1</v>
      </c>
      <c r="BV285" s="26">
        <f t="shared" si="478"/>
        <v>0</v>
      </c>
      <c r="BW285" s="26">
        <f t="shared" si="458"/>
        <v>4.0207346728342367E-79</v>
      </c>
      <c r="BX285" s="26">
        <f t="shared" si="459"/>
        <v>1</v>
      </c>
      <c r="BY285" s="26">
        <f t="shared" si="501"/>
        <v>0</v>
      </c>
      <c r="BZ285" s="26">
        <f t="shared" si="502"/>
        <v>4.0207346728342367E-79</v>
      </c>
      <c r="CA285" s="26">
        <f t="shared" si="460"/>
        <v>2.3427327383342784E-57</v>
      </c>
      <c r="CB285" s="26">
        <f t="shared" si="461"/>
        <v>1</v>
      </c>
      <c r="CC285" s="26">
        <f t="shared" si="479"/>
        <v>0</v>
      </c>
      <c r="CD285" s="26">
        <f t="shared" si="462"/>
        <v>2.3427327383342784E-57</v>
      </c>
      <c r="CE285" s="26">
        <f t="shared" si="463"/>
        <v>1</v>
      </c>
      <c r="CF285" s="26">
        <f t="shared" si="503"/>
        <v>0</v>
      </c>
      <c r="CG285" s="26">
        <f t="shared" si="504"/>
        <v>2.3427327383342784E-57</v>
      </c>
      <c r="CH285" s="26">
        <f t="shared" si="464"/>
        <v>9.9708488812313456E-42</v>
      </c>
      <c r="CI285" s="26">
        <f t="shared" si="465"/>
        <v>1</v>
      </c>
      <c r="CJ285" s="26">
        <f t="shared" si="480"/>
        <v>0</v>
      </c>
      <c r="CK285" s="26">
        <f t="shared" si="466"/>
        <v>9.9708488812313456E-42</v>
      </c>
      <c r="CL285" s="26">
        <f t="shared" si="467"/>
        <v>1</v>
      </c>
      <c r="CM285" s="26">
        <f t="shared" si="505"/>
        <v>0</v>
      </c>
      <c r="CN285" s="26">
        <f t="shared" si="506"/>
        <v>9.9708488812313456E-42</v>
      </c>
    </row>
    <row r="286" spans="1:92" x14ac:dyDescent="0.25">
      <c r="A286" s="38">
        <v>280</v>
      </c>
      <c r="B286" s="26">
        <f t="shared" si="416"/>
        <v>0</v>
      </c>
      <c r="C286" s="26">
        <f t="shared" si="417"/>
        <v>1</v>
      </c>
      <c r="D286" s="26">
        <f t="shared" si="468"/>
        <v>0</v>
      </c>
      <c r="E286" s="26">
        <f t="shared" si="418"/>
        <v>0</v>
      </c>
      <c r="F286" s="26">
        <f t="shared" si="419"/>
        <v>1</v>
      </c>
      <c r="G286" s="26">
        <f t="shared" si="481"/>
        <v>0</v>
      </c>
      <c r="H286" s="26">
        <f t="shared" si="482"/>
        <v>0</v>
      </c>
      <c r="I286" s="26">
        <f t="shared" si="420"/>
        <v>0</v>
      </c>
      <c r="J286" s="26">
        <f t="shared" si="421"/>
        <v>1</v>
      </c>
      <c r="K286" s="26">
        <f t="shared" si="469"/>
        <v>0</v>
      </c>
      <c r="L286" s="26">
        <f t="shared" si="422"/>
        <v>0</v>
      </c>
      <c r="M286" s="26">
        <f t="shared" si="423"/>
        <v>1</v>
      </c>
      <c r="N286" s="26">
        <f t="shared" si="483"/>
        <v>0</v>
      </c>
      <c r="O286" s="26">
        <f t="shared" si="484"/>
        <v>0</v>
      </c>
      <c r="P286" s="26">
        <f t="shared" si="424"/>
        <v>0</v>
      </c>
      <c r="Q286" s="26">
        <f t="shared" si="425"/>
        <v>1</v>
      </c>
      <c r="R286" s="26">
        <f t="shared" si="470"/>
        <v>0</v>
      </c>
      <c r="S286" s="26">
        <f t="shared" si="426"/>
        <v>0</v>
      </c>
      <c r="T286" s="26">
        <f t="shared" si="427"/>
        <v>1</v>
      </c>
      <c r="U286" s="26">
        <f t="shared" si="485"/>
        <v>0</v>
      </c>
      <c r="V286" s="26">
        <f t="shared" si="486"/>
        <v>0</v>
      </c>
      <c r="W286" s="26">
        <f t="shared" si="428"/>
        <v>0</v>
      </c>
      <c r="X286" s="26">
        <f t="shared" si="429"/>
        <v>1</v>
      </c>
      <c r="Y286" s="26">
        <f t="shared" si="471"/>
        <v>0</v>
      </c>
      <c r="Z286" s="26">
        <f t="shared" si="430"/>
        <v>0</v>
      </c>
      <c r="AA286" s="26">
        <f t="shared" si="431"/>
        <v>1</v>
      </c>
      <c r="AB286" s="26">
        <f t="shared" si="487"/>
        <v>0</v>
      </c>
      <c r="AC286" s="26">
        <f t="shared" si="488"/>
        <v>0</v>
      </c>
      <c r="AD286" s="26">
        <f t="shared" si="432"/>
        <v>3.8736510566335083E-279</v>
      </c>
      <c r="AE286" s="26">
        <f t="shared" si="433"/>
        <v>1</v>
      </c>
      <c r="AF286" s="26">
        <f t="shared" si="472"/>
        <v>0</v>
      </c>
      <c r="AG286" s="26">
        <f t="shared" si="434"/>
        <v>3.8736510566335083E-279</v>
      </c>
      <c r="AH286" s="26">
        <f t="shared" si="435"/>
        <v>1</v>
      </c>
      <c r="AI286" s="26">
        <f t="shared" si="489"/>
        <v>0</v>
      </c>
      <c r="AJ286" s="26">
        <f t="shared" si="490"/>
        <v>3.8736510566335083E-279</v>
      </c>
      <c r="AK286" s="26">
        <f t="shared" si="436"/>
        <v>9.5563354517767114E-236</v>
      </c>
      <c r="AL286" s="26">
        <f t="shared" si="437"/>
        <v>1</v>
      </c>
      <c r="AM286" s="26">
        <f t="shared" si="473"/>
        <v>0</v>
      </c>
      <c r="AN286" s="26">
        <f t="shared" si="438"/>
        <v>9.5563354517767114E-236</v>
      </c>
      <c r="AO286" s="26">
        <f t="shared" si="439"/>
        <v>1</v>
      </c>
      <c r="AP286" s="26">
        <f t="shared" si="491"/>
        <v>0</v>
      </c>
      <c r="AQ286" s="26">
        <f t="shared" si="492"/>
        <v>9.5563354517767114E-236</v>
      </c>
      <c r="AR286" s="26">
        <f t="shared" si="440"/>
        <v>7.527076995469968E-205</v>
      </c>
      <c r="AS286" s="26">
        <f t="shared" si="441"/>
        <v>1</v>
      </c>
      <c r="AT286" s="26">
        <f t="shared" si="474"/>
        <v>0</v>
      </c>
      <c r="AU286" s="26">
        <f t="shared" si="442"/>
        <v>7.527076995469968E-205</v>
      </c>
      <c r="AV286" s="26">
        <f t="shared" si="443"/>
        <v>1</v>
      </c>
      <c r="AW286" s="26">
        <f t="shared" si="493"/>
        <v>0</v>
      </c>
      <c r="AX286" s="26">
        <f t="shared" si="494"/>
        <v>7.527076995469968E-205</v>
      </c>
      <c r="AY286" s="26">
        <f t="shared" si="444"/>
        <v>6.7812679657060189E-177</v>
      </c>
      <c r="AZ286" s="26">
        <f t="shared" si="445"/>
        <v>1</v>
      </c>
      <c r="BA286" s="26">
        <f t="shared" si="475"/>
        <v>0</v>
      </c>
      <c r="BB286" s="26">
        <f t="shared" si="446"/>
        <v>6.7812679657060189E-177</v>
      </c>
      <c r="BC286" s="26">
        <f t="shared" si="447"/>
        <v>1</v>
      </c>
      <c r="BD286" s="26">
        <f t="shared" si="495"/>
        <v>0</v>
      </c>
      <c r="BE286" s="26">
        <f t="shared" si="496"/>
        <v>6.7812679657060189E-177</v>
      </c>
      <c r="BF286" s="26">
        <f t="shared" si="448"/>
        <v>6.3532341450611442E-143</v>
      </c>
      <c r="BG286" s="26">
        <f t="shared" si="449"/>
        <v>1</v>
      </c>
      <c r="BH286" s="26">
        <f t="shared" si="476"/>
        <v>0</v>
      </c>
      <c r="BI286" s="26">
        <f t="shared" si="450"/>
        <v>6.3532341450611442E-143</v>
      </c>
      <c r="BJ286" s="26">
        <f t="shared" si="451"/>
        <v>1</v>
      </c>
      <c r="BK286" s="26">
        <f t="shared" si="497"/>
        <v>0</v>
      </c>
      <c r="BL286" s="26">
        <f t="shared" si="498"/>
        <v>6.3532341450611442E-143</v>
      </c>
      <c r="BM286" s="26">
        <f t="shared" si="452"/>
        <v>5.9195006407514888E-112</v>
      </c>
      <c r="BN286" s="26">
        <f t="shared" si="453"/>
        <v>1</v>
      </c>
      <c r="BO286" s="26">
        <f t="shared" si="477"/>
        <v>0</v>
      </c>
      <c r="BP286" s="26">
        <f t="shared" si="454"/>
        <v>5.9195006407514888E-112</v>
      </c>
      <c r="BQ286" s="26">
        <f t="shared" si="455"/>
        <v>1</v>
      </c>
      <c r="BR286" s="26">
        <f t="shared" si="499"/>
        <v>0</v>
      </c>
      <c r="BS286" s="26">
        <f t="shared" si="500"/>
        <v>5.9195006407514888E-112</v>
      </c>
      <c r="BT286" s="26">
        <f t="shared" si="456"/>
        <v>1.0051836682085938E-79</v>
      </c>
      <c r="BU286" s="26">
        <f t="shared" si="457"/>
        <v>1</v>
      </c>
      <c r="BV286" s="26">
        <f t="shared" si="478"/>
        <v>0</v>
      </c>
      <c r="BW286" s="26">
        <f t="shared" si="458"/>
        <v>1.0051836682085938E-79</v>
      </c>
      <c r="BX286" s="26">
        <f t="shared" si="459"/>
        <v>1</v>
      </c>
      <c r="BY286" s="26">
        <f t="shared" si="501"/>
        <v>0</v>
      </c>
      <c r="BZ286" s="26">
        <f t="shared" si="502"/>
        <v>1.0051836682085938E-79</v>
      </c>
      <c r="CA286" s="26">
        <f t="shared" si="460"/>
        <v>7.5302123732172643E-58</v>
      </c>
      <c r="CB286" s="26">
        <f t="shared" si="461"/>
        <v>1</v>
      </c>
      <c r="CC286" s="26">
        <f t="shared" si="479"/>
        <v>0</v>
      </c>
      <c r="CD286" s="26">
        <f t="shared" si="462"/>
        <v>7.5302123732172643E-58</v>
      </c>
      <c r="CE286" s="26">
        <f t="shared" si="463"/>
        <v>1</v>
      </c>
      <c r="CF286" s="26">
        <f t="shared" si="503"/>
        <v>0</v>
      </c>
      <c r="CG286" s="26">
        <f t="shared" si="504"/>
        <v>7.5302123732172643E-58</v>
      </c>
      <c r="CH286" s="26">
        <f t="shared" si="464"/>
        <v>3.917119203340965E-42</v>
      </c>
      <c r="CI286" s="26">
        <f t="shared" si="465"/>
        <v>1</v>
      </c>
      <c r="CJ286" s="26">
        <f t="shared" si="480"/>
        <v>0</v>
      </c>
      <c r="CK286" s="26">
        <f t="shared" si="466"/>
        <v>3.917119203340965E-42</v>
      </c>
      <c r="CL286" s="26">
        <f t="shared" si="467"/>
        <v>1</v>
      </c>
      <c r="CM286" s="26">
        <f t="shared" si="505"/>
        <v>0</v>
      </c>
      <c r="CN286" s="26">
        <f t="shared" si="506"/>
        <v>3.917119203340965E-42</v>
      </c>
    </row>
    <row r="287" spans="1:92" x14ac:dyDescent="0.25">
      <c r="A287" s="38">
        <v>281</v>
      </c>
      <c r="B287" s="26">
        <f t="shared" si="416"/>
        <v>0</v>
      </c>
      <c r="C287" s="26">
        <f t="shared" si="417"/>
        <v>1</v>
      </c>
      <c r="D287" s="26">
        <f t="shared" si="468"/>
        <v>0</v>
      </c>
      <c r="E287" s="26">
        <f t="shared" si="418"/>
        <v>0</v>
      </c>
      <c r="F287" s="26">
        <f t="shared" si="419"/>
        <v>1</v>
      </c>
      <c r="G287" s="26">
        <f t="shared" si="481"/>
        <v>0</v>
      </c>
      <c r="H287" s="26">
        <f t="shared" si="482"/>
        <v>0</v>
      </c>
      <c r="I287" s="26">
        <f t="shared" si="420"/>
        <v>0</v>
      </c>
      <c r="J287" s="26">
        <f t="shared" si="421"/>
        <v>1</v>
      </c>
      <c r="K287" s="26">
        <f t="shared" si="469"/>
        <v>0</v>
      </c>
      <c r="L287" s="26">
        <f t="shared" si="422"/>
        <v>0</v>
      </c>
      <c r="M287" s="26">
        <f t="shared" si="423"/>
        <v>1</v>
      </c>
      <c r="N287" s="26">
        <f t="shared" si="483"/>
        <v>0</v>
      </c>
      <c r="O287" s="26">
        <f t="shared" si="484"/>
        <v>0</v>
      </c>
      <c r="P287" s="26">
        <f t="shared" si="424"/>
        <v>0</v>
      </c>
      <c r="Q287" s="26">
        <f t="shared" si="425"/>
        <v>1</v>
      </c>
      <c r="R287" s="26">
        <f t="shared" si="470"/>
        <v>0</v>
      </c>
      <c r="S287" s="26">
        <f t="shared" si="426"/>
        <v>0</v>
      </c>
      <c r="T287" s="26">
        <f t="shared" si="427"/>
        <v>1</v>
      </c>
      <c r="U287" s="26">
        <f t="shared" si="485"/>
        <v>0</v>
      </c>
      <c r="V287" s="26">
        <f t="shared" si="486"/>
        <v>0</v>
      </c>
      <c r="W287" s="26">
        <f t="shared" si="428"/>
        <v>0</v>
      </c>
      <c r="X287" s="26">
        <f t="shared" si="429"/>
        <v>1</v>
      </c>
      <c r="Y287" s="26">
        <f t="shared" si="471"/>
        <v>0</v>
      </c>
      <c r="Z287" s="26">
        <f t="shared" si="430"/>
        <v>0</v>
      </c>
      <c r="AA287" s="26">
        <f t="shared" si="431"/>
        <v>1</v>
      </c>
      <c r="AB287" s="26">
        <f t="shared" si="487"/>
        <v>0</v>
      </c>
      <c r="AC287" s="26">
        <f t="shared" si="488"/>
        <v>0</v>
      </c>
      <c r="AD287" s="26">
        <f t="shared" si="432"/>
        <v>1.5163758584685543E-280</v>
      </c>
      <c r="AE287" s="26">
        <f t="shared" si="433"/>
        <v>1</v>
      </c>
      <c r="AF287" s="26">
        <f t="shared" si="472"/>
        <v>0</v>
      </c>
      <c r="AG287" s="26">
        <f t="shared" si="434"/>
        <v>1.5163758584685543E-280</v>
      </c>
      <c r="AH287" s="26">
        <f t="shared" si="435"/>
        <v>1</v>
      </c>
      <c r="AI287" s="26">
        <f t="shared" si="489"/>
        <v>0</v>
      </c>
      <c r="AJ287" s="26">
        <f t="shared" si="490"/>
        <v>1.5163758584685543E-280</v>
      </c>
      <c r="AK287" s="26">
        <f t="shared" si="436"/>
        <v>5.441329794605899E-237</v>
      </c>
      <c r="AL287" s="26">
        <f t="shared" si="437"/>
        <v>1</v>
      </c>
      <c r="AM287" s="26">
        <f t="shared" si="473"/>
        <v>0</v>
      </c>
      <c r="AN287" s="26">
        <f t="shared" si="438"/>
        <v>5.441329794605899E-237</v>
      </c>
      <c r="AO287" s="26">
        <f t="shared" si="439"/>
        <v>1</v>
      </c>
      <c r="AP287" s="26">
        <f t="shared" si="491"/>
        <v>0</v>
      </c>
      <c r="AQ287" s="26">
        <f t="shared" si="492"/>
        <v>5.441329794605899E-237</v>
      </c>
      <c r="AR287" s="26">
        <f t="shared" si="440"/>
        <v>5.6252176834477215E-206</v>
      </c>
      <c r="AS287" s="26">
        <f t="shared" si="441"/>
        <v>1</v>
      </c>
      <c r="AT287" s="26">
        <f t="shared" si="474"/>
        <v>0</v>
      </c>
      <c r="AU287" s="26">
        <f t="shared" si="442"/>
        <v>5.6252176834477215E-206</v>
      </c>
      <c r="AV287" s="26">
        <f t="shared" si="443"/>
        <v>1</v>
      </c>
      <c r="AW287" s="26">
        <f t="shared" si="493"/>
        <v>0</v>
      </c>
      <c r="AX287" s="26">
        <f t="shared" si="494"/>
        <v>5.6252176834477215E-206</v>
      </c>
      <c r="AY287" s="26">
        <f t="shared" si="444"/>
        <v>6.5158090773693482E-178</v>
      </c>
      <c r="AZ287" s="26">
        <f t="shared" si="445"/>
        <v>1</v>
      </c>
      <c r="BA287" s="26">
        <f t="shared" si="475"/>
        <v>0</v>
      </c>
      <c r="BB287" s="26">
        <f t="shared" si="446"/>
        <v>6.5158090773693482E-178</v>
      </c>
      <c r="BC287" s="26">
        <f t="shared" si="447"/>
        <v>1</v>
      </c>
      <c r="BD287" s="26">
        <f t="shared" si="495"/>
        <v>0</v>
      </c>
      <c r="BE287" s="26">
        <f t="shared" si="496"/>
        <v>6.5158090773693482E-178</v>
      </c>
      <c r="BF287" s="26">
        <f t="shared" si="448"/>
        <v>8.3654684472341056E-144</v>
      </c>
      <c r="BG287" s="26">
        <f t="shared" si="449"/>
        <v>1</v>
      </c>
      <c r="BH287" s="26">
        <f t="shared" si="476"/>
        <v>0</v>
      </c>
      <c r="BI287" s="26">
        <f t="shared" si="450"/>
        <v>8.3654684472341056E-144</v>
      </c>
      <c r="BJ287" s="26">
        <f t="shared" si="451"/>
        <v>1</v>
      </c>
      <c r="BK287" s="26">
        <f t="shared" si="497"/>
        <v>0</v>
      </c>
      <c r="BL287" s="26">
        <f t="shared" si="498"/>
        <v>8.3654684472341056E-144</v>
      </c>
      <c r="BM287" s="26">
        <f t="shared" si="452"/>
        <v>1.0532919289593281E-112</v>
      </c>
      <c r="BN287" s="26">
        <f t="shared" si="453"/>
        <v>1</v>
      </c>
      <c r="BO287" s="26">
        <f t="shared" si="477"/>
        <v>0</v>
      </c>
      <c r="BP287" s="26">
        <f t="shared" si="454"/>
        <v>1.0532919289593281E-112</v>
      </c>
      <c r="BQ287" s="26">
        <f t="shared" si="455"/>
        <v>1</v>
      </c>
      <c r="BR287" s="26">
        <f t="shared" si="499"/>
        <v>0</v>
      </c>
      <c r="BS287" s="26">
        <f t="shared" si="500"/>
        <v>1.0532919289593281E-112</v>
      </c>
      <c r="BT287" s="26">
        <f t="shared" si="456"/>
        <v>2.5040162553238519E-80</v>
      </c>
      <c r="BU287" s="26">
        <f t="shared" si="457"/>
        <v>1</v>
      </c>
      <c r="BV287" s="26">
        <f t="shared" si="478"/>
        <v>0</v>
      </c>
      <c r="BW287" s="26">
        <f t="shared" si="458"/>
        <v>2.5040162553238519E-80</v>
      </c>
      <c r="BX287" s="26">
        <f t="shared" si="459"/>
        <v>1</v>
      </c>
      <c r="BY287" s="26">
        <f t="shared" si="501"/>
        <v>0</v>
      </c>
      <c r="BZ287" s="26">
        <f t="shared" si="502"/>
        <v>2.5040162553238519E-80</v>
      </c>
      <c r="CA287" s="26">
        <f t="shared" si="460"/>
        <v>2.4118117921336338E-58</v>
      </c>
      <c r="CB287" s="26">
        <f t="shared" si="461"/>
        <v>1</v>
      </c>
      <c r="CC287" s="26">
        <f t="shared" si="479"/>
        <v>0</v>
      </c>
      <c r="CD287" s="26">
        <f t="shared" si="462"/>
        <v>2.4118117921336338E-58</v>
      </c>
      <c r="CE287" s="26">
        <f t="shared" si="463"/>
        <v>1</v>
      </c>
      <c r="CF287" s="26">
        <f t="shared" si="503"/>
        <v>0</v>
      </c>
      <c r="CG287" s="26">
        <f t="shared" si="504"/>
        <v>2.4118117921336338E-58</v>
      </c>
      <c r="CH287" s="26">
        <f t="shared" si="464"/>
        <v>1.533391858959046E-42</v>
      </c>
      <c r="CI287" s="26">
        <f t="shared" si="465"/>
        <v>1</v>
      </c>
      <c r="CJ287" s="26">
        <f t="shared" si="480"/>
        <v>0</v>
      </c>
      <c r="CK287" s="26">
        <f t="shared" si="466"/>
        <v>1.533391858959046E-42</v>
      </c>
      <c r="CL287" s="26">
        <f t="shared" si="467"/>
        <v>1</v>
      </c>
      <c r="CM287" s="26">
        <f t="shared" si="505"/>
        <v>0</v>
      </c>
      <c r="CN287" s="26">
        <f t="shared" si="506"/>
        <v>1.533391858959046E-42</v>
      </c>
    </row>
    <row r="288" spans="1:92" x14ac:dyDescent="0.25">
      <c r="A288" s="38">
        <v>282</v>
      </c>
      <c r="B288" s="26">
        <f t="shared" si="416"/>
        <v>0</v>
      </c>
      <c r="C288" s="26">
        <f t="shared" si="417"/>
        <v>1</v>
      </c>
      <c r="D288" s="26">
        <f t="shared" si="468"/>
        <v>0</v>
      </c>
      <c r="E288" s="26">
        <f t="shared" si="418"/>
        <v>0</v>
      </c>
      <c r="F288" s="26">
        <f t="shared" si="419"/>
        <v>1</v>
      </c>
      <c r="G288" s="26">
        <f t="shared" si="481"/>
        <v>0</v>
      </c>
      <c r="H288" s="26">
        <f t="shared" si="482"/>
        <v>0</v>
      </c>
      <c r="I288" s="26">
        <f t="shared" si="420"/>
        <v>0</v>
      </c>
      <c r="J288" s="26">
        <f t="shared" si="421"/>
        <v>1</v>
      </c>
      <c r="K288" s="26">
        <f t="shared" si="469"/>
        <v>0</v>
      </c>
      <c r="L288" s="26">
        <f t="shared" si="422"/>
        <v>0</v>
      </c>
      <c r="M288" s="26">
        <f t="shared" si="423"/>
        <v>1</v>
      </c>
      <c r="N288" s="26">
        <f t="shared" si="483"/>
        <v>0</v>
      </c>
      <c r="O288" s="26">
        <f t="shared" si="484"/>
        <v>0</v>
      </c>
      <c r="P288" s="26">
        <f t="shared" si="424"/>
        <v>0</v>
      </c>
      <c r="Q288" s="26">
        <f t="shared" si="425"/>
        <v>1</v>
      </c>
      <c r="R288" s="26">
        <f t="shared" si="470"/>
        <v>0</v>
      </c>
      <c r="S288" s="26">
        <f t="shared" si="426"/>
        <v>0</v>
      </c>
      <c r="T288" s="26">
        <f t="shared" si="427"/>
        <v>1</v>
      </c>
      <c r="U288" s="26">
        <f t="shared" si="485"/>
        <v>0</v>
      </c>
      <c r="V288" s="26">
        <f t="shared" si="486"/>
        <v>0</v>
      </c>
      <c r="W288" s="26">
        <f t="shared" si="428"/>
        <v>0</v>
      </c>
      <c r="X288" s="26">
        <f t="shared" si="429"/>
        <v>1</v>
      </c>
      <c r="Y288" s="26">
        <f t="shared" si="471"/>
        <v>0</v>
      </c>
      <c r="Z288" s="26">
        <f t="shared" si="430"/>
        <v>0</v>
      </c>
      <c r="AA288" s="26">
        <f t="shared" si="431"/>
        <v>1</v>
      </c>
      <c r="AB288" s="26">
        <f t="shared" si="487"/>
        <v>0</v>
      </c>
      <c r="AC288" s="26">
        <f t="shared" si="488"/>
        <v>0</v>
      </c>
      <c r="AD288" s="26">
        <f t="shared" si="432"/>
        <v>5.9149412918988124E-282</v>
      </c>
      <c r="AE288" s="26">
        <f t="shared" si="433"/>
        <v>1</v>
      </c>
      <c r="AF288" s="26">
        <f t="shared" si="472"/>
        <v>0</v>
      </c>
      <c r="AG288" s="26">
        <f t="shared" si="434"/>
        <v>5.9149412918988124E-282</v>
      </c>
      <c r="AH288" s="26">
        <f t="shared" si="435"/>
        <v>1</v>
      </c>
      <c r="AI288" s="26">
        <f t="shared" si="489"/>
        <v>0</v>
      </c>
      <c r="AJ288" s="26">
        <f t="shared" si="490"/>
        <v>5.9149412918988124E-282</v>
      </c>
      <c r="AK288" s="26">
        <f t="shared" si="436"/>
        <v>3.087279316089033E-238</v>
      </c>
      <c r="AL288" s="26">
        <f t="shared" si="437"/>
        <v>1</v>
      </c>
      <c r="AM288" s="26">
        <f t="shared" si="473"/>
        <v>0</v>
      </c>
      <c r="AN288" s="26">
        <f t="shared" si="438"/>
        <v>3.087279316089033E-238</v>
      </c>
      <c r="AO288" s="26">
        <f t="shared" si="439"/>
        <v>1</v>
      </c>
      <c r="AP288" s="26">
        <f t="shared" si="491"/>
        <v>0</v>
      </c>
      <c r="AQ288" s="26">
        <f t="shared" si="492"/>
        <v>3.087279316089033E-238</v>
      </c>
      <c r="AR288" s="26">
        <f t="shared" si="440"/>
        <v>4.188991891928628E-207</v>
      </c>
      <c r="AS288" s="26">
        <f t="shared" si="441"/>
        <v>1</v>
      </c>
      <c r="AT288" s="26">
        <f t="shared" si="474"/>
        <v>0</v>
      </c>
      <c r="AU288" s="26">
        <f t="shared" si="442"/>
        <v>4.188991891928628E-207</v>
      </c>
      <c r="AV288" s="26">
        <f t="shared" si="443"/>
        <v>1</v>
      </c>
      <c r="AW288" s="26">
        <f t="shared" si="493"/>
        <v>0</v>
      </c>
      <c r="AX288" s="26">
        <f t="shared" si="494"/>
        <v>4.188991891928628E-207</v>
      </c>
      <c r="AY288" s="26">
        <f t="shared" si="444"/>
        <v>6.2385406059912376E-179</v>
      </c>
      <c r="AZ288" s="26">
        <f t="shared" si="445"/>
        <v>1</v>
      </c>
      <c r="BA288" s="26">
        <f t="shared" si="475"/>
        <v>0</v>
      </c>
      <c r="BB288" s="26">
        <f t="shared" si="446"/>
        <v>6.2385406059912376E-179</v>
      </c>
      <c r="BC288" s="26">
        <f t="shared" si="447"/>
        <v>1</v>
      </c>
      <c r="BD288" s="26">
        <f t="shared" si="495"/>
        <v>0</v>
      </c>
      <c r="BE288" s="26">
        <f t="shared" si="496"/>
        <v>6.2385406059912376E-179</v>
      </c>
      <c r="BF288" s="26">
        <f t="shared" si="448"/>
        <v>1.0975969239279848E-144</v>
      </c>
      <c r="BG288" s="26">
        <f t="shared" si="449"/>
        <v>1</v>
      </c>
      <c r="BH288" s="26">
        <f t="shared" si="476"/>
        <v>0</v>
      </c>
      <c r="BI288" s="26">
        <f t="shared" si="450"/>
        <v>1.0975969239279848E-144</v>
      </c>
      <c r="BJ288" s="26">
        <f t="shared" si="451"/>
        <v>1</v>
      </c>
      <c r="BK288" s="26">
        <f t="shared" si="497"/>
        <v>0</v>
      </c>
      <c r="BL288" s="26">
        <f t="shared" si="498"/>
        <v>1.0975969239279848E-144</v>
      </c>
      <c r="BM288" s="26">
        <f t="shared" si="452"/>
        <v>1.8675388811335932E-113</v>
      </c>
      <c r="BN288" s="26">
        <f t="shared" si="453"/>
        <v>1</v>
      </c>
      <c r="BO288" s="26">
        <f t="shared" si="477"/>
        <v>0</v>
      </c>
      <c r="BP288" s="26">
        <f t="shared" si="454"/>
        <v>1.8675388811335932E-113</v>
      </c>
      <c r="BQ288" s="26">
        <f t="shared" si="455"/>
        <v>1</v>
      </c>
      <c r="BR288" s="26">
        <f t="shared" si="499"/>
        <v>0</v>
      </c>
      <c r="BS288" s="26">
        <f t="shared" si="500"/>
        <v>1.8675388811335932E-113</v>
      </c>
      <c r="BT288" s="26">
        <f t="shared" si="456"/>
        <v>6.2156431869741585E-81</v>
      </c>
      <c r="BU288" s="26">
        <f t="shared" si="457"/>
        <v>1</v>
      </c>
      <c r="BV288" s="26">
        <f t="shared" si="478"/>
        <v>0</v>
      </c>
      <c r="BW288" s="26">
        <f t="shared" si="458"/>
        <v>6.2156431869741585E-81</v>
      </c>
      <c r="BX288" s="26">
        <f t="shared" si="459"/>
        <v>1</v>
      </c>
      <c r="BY288" s="26">
        <f t="shared" si="501"/>
        <v>0</v>
      </c>
      <c r="BZ288" s="26">
        <f t="shared" si="502"/>
        <v>6.2156431869741585E-81</v>
      </c>
      <c r="CA288" s="26">
        <f t="shared" si="460"/>
        <v>7.6972716770219822E-59</v>
      </c>
      <c r="CB288" s="26">
        <f t="shared" si="461"/>
        <v>1</v>
      </c>
      <c r="CC288" s="26">
        <f t="shared" si="479"/>
        <v>0</v>
      </c>
      <c r="CD288" s="26">
        <f t="shared" si="462"/>
        <v>7.6972716770219822E-59</v>
      </c>
      <c r="CE288" s="26">
        <f t="shared" si="463"/>
        <v>1</v>
      </c>
      <c r="CF288" s="26">
        <f t="shared" si="503"/>
        <v>0</v>
      </c>
      <c r="CG288" s="26">
        <f t="shared" si="504"/>
        <v>7.6972716770219822E-59</v>
      </c>
      <c r="CH288" s="26">
        <f t="shared" si="464"/>
        <v>5.9813157618972979E-43</v>
      </c>
      <c r="CI288" s="26">
        <f t="shared" si="465"/>
        <v>1</v>
      </c>
      <c r="CJ288" s="26">
        <f t="shared" si="480"/>
        <v>0</v>
      </c>
      <c r="CK288" s="26">
        <f t="shared" si="466"/>
        <v>5.9813157618972979E-43</v>
      </c>
      <c r="CL288" s="26">
        <f t="shared" si="467"/>
        <v>1</v>
      </c>
      <c r="CM288" s="26">
        <f t="shared" si="505"/>
        <v>0</v>
      </c>
      <c r="CN288" s="26">
        <f t="shared" si="506"/>
        <v>5.9813157618972979E-43</v>
      </c>
    </row>
    <row r="289" spans="1:92" x14ac:dyDescent="0.25">
      <c r="A289" s="38">
        <v>283</v>
      </c>
      <c r="B289" s="26">
        <f t="shared" si="416"/>
        <v>0</v>
      </c>
      <c r="C289" s="26">
        <f t="shared" si="417"/>
        <v>1</v>
      </c>
      <c r="D289" s="26">
        <f t="shared" si="468"/>
        <v>0</v>
      </c>
      <c r="E289" s="26">
        <f t="shared" si="418"/>
        <v>0</v>
      </c>
      <c r="F289" s="26">
        <f t="shared" si="419"/>
        <v>1</v>
      </c>
      <c r="G289" s="26">
        <f t="shared" si="481"/>
        <v>0</v>
      </c>
      <c r="H289" s="26">
        <f t="shared" si="482"/>
        <v>0</v>
      </c>
      <c r="I289" s="26">
        <f t="shared" si="420"/>
        <v>0</v>
      </c>
      <c r="J289" s="26">
        <f t="shared" si="421"/>
        <v>1</v>
      </c>
      <c r="K289" s="26">
        <f t="shared" si="469"/>
        <v>0</v>
      </c>
      <c r="L289" s="26">
        <f t="shared" si="422"/>
        <v>0</v>
      </c>
      <c r="M289" s="26">
        <f t="shared" si="423"/>
        <v>1</v>
      </c>
      <c r="N289" s="26">
        <f t="shared" si="483"/>
        <v>0</v>
      </c>
      <c r="O289" s="26">
        <f t="shared" si="484"/>
        <v>0</v>
      </c>
      <c r="P289" s="26">
        <f t="shared" si="424"/>
        <v>0</v>
      </c>
      <c r="Q289" s="26">
        <f t="shared" si="425"/>
        <v>1</v>
      </c>
      <c r="R289" s="26">
        <f t="shared" si="470"/>
        <v>0</v>
      </c>
      <c r="S289" s="26">
        <f t="shared" si="426"/>
        <v>0</v>
      </c>
      <c r="T289" s="26">
        <f t="shared" si="427"/>
        <v>1</v>
      </c>
      <c r="U289" s="26">
        <f t="shared" si="485"/>
        <v>0</v>
      </c>
      <c r="V289" s="26">
        <f t="shared" si="486"/>
        <v>0</v>
      </c>
      <c r="W289" s="26">
        <f t="shared" si="428"/>
        <v>0</v>
      </c>
      <c r="X289" s="26">
        <f t="shared" si="429"/>
        <v>1</v>
      </c>
      <c r="Y289" s="26">
        <f t="shared" si="471"/>
        <v>0</v>
      </c>
      <c r="Z289" s="26">
        <f t="shared" si="430"/>
        <v>0</v>
      </c>
      <c r="AA289" s="26">
        <f t="shared" si="431"/>
        <v>1</v>
      </c>
      <c r="AB289" s="26">
        <f t="shared" si="487"/>
        <v>0</v>
      </c>
      <c r="AC289" s="26">
        <f t="shared" si="488"/>
        <v>0</v>
      </c>
      <c r="AD289" s="26">
        <f t="shared" si="432"/>
        <v>2.2990937883705113E-283</v>
      </c>
      <c r="AE289" s="26">
        <f t="shared" si="433"/>
        <v>1</v>
      </c>
      <c r="AF289" s="26">
        <f t="shared" si="472"/>
        <v>0</v>
      </c>
      <c r="AG289" s="26">
        <f t="shared" si="434"/>
        <v>2.2990937883705113E-283</v>
      </c>
      <c r="AH289" s="26">
        <f t="shared" si="435"/>
        <v>1</v>
      </c>
      <c r="AI289" s="26">
        <f t="shared" si="489"/>
        <v>0</v>
      </c>
      <c r="AJ289" s="26">
        <f t="shared" si="490"/>
        <v>2.2990937883705113E-283</v>
      </c>
      <c r="AK289" s="26">
        <f t="shared" si="436"/>
        <v>1.745458270580008E-239</v>
      </c>
      <c r="AL289" s="26">
        <f t="shared" si="437"/>
        <v>1</v>
      </c>
      <c r="AM289" s="26">
        <f t="shared" si="473"/>
        <v>0</v>
      </c>
      <c r="AN289" s="26">
        <f t="shared" si="438"/>
        <v>1.745458270580008E-239</v>
      </c>
      <c r="AO289" s="26">
        <f t="shared" si="439"/>
        <v>1</v>
      </c>
      <c r="AP289" s="26">
        <f t="shared" si="491"/>
        <v>0</v>
      </c>
      <c r="AQ289" s="26">
        <f t="shared" si="492"/>
        <v>1.745458270580008E-239</v>
      </c>
      <c r="AR289" s="26">
        <f t="shared" si="440"/>
        <v>3.1084392130924128E-208</v>
      </c>
      <c r="AS289" s="26">
        <f t="shared" si="441"/>
        <v>1</v>
      </c>
      <c r="AT289" s="26">
        <f t="shared" si="474"/>
        <v>0</v>
      </c>
      <c r="AU289" s="26">
        <f t="shared" si="442"/>
        <v>3.1084392130924128E-208</v>
      </c>
      <c r="AV289" s="26">
        <f t="shared" si="443"/>
        <v>1</v>
      </c>
      <c r="AW289" s="26">
        <f t="shared" si="493"/>
        <v>0</v>
      </c>
      <c r="AX289" s="26">
        <f t="shared" si="494"/>
        <v>3.1084392130924128E-208</v>
      </c>
      <c r="AY289" s="26">
        <f t="shared" si="444"/>
        <v>5.951964535751721E-180</v>
      </c>
      <c r="AZ289" s="26">
        <f t="shared" si="445"/>
        <v>1</v>
      </c>
      <c r="BA289" s="26">
        <f t="shared" si="475"/>
        <v>0</v>
      </c>
      <c r="BB289" s="26">
        <f t="shared" si="446"/>
        <v>5.951964535751721E-180</v>
      </c>
      <c r="BC289" s="26">
        <f t="shared" si="447"/>
        <v>1</v>
      </c>
      <c r="BD289" s="26">
        <f t="shared" si="495"/>
        <v>0</v>
      </c>
      <c r="BE289" s="26">
        <f t="shared" si="496"/>
        <v>5.951964535751721E-180</v>
      </c>
      <c r="BF289" s="26">
        <f t="shared" si="448"/>
        <v>1.4350207132627953E-145</v>
      </c>
      <c r="BG289" s="26">
        <f t="shared" si="449"/>
        <v>1</v>
      </c>
      <c r="BH289" s="26">
        <f t="shared" si="476"/>
        <v>0</v>
      </c>
      <c r="BI289" s="26">
        <f t="shared" si="450"/>
        <v>1.4350207132627953E-145</v>
      </c>
      <c r="BJ289" s="26">
        <f t="shared" si="451"/>
        <v>1</v>
      </c>
      <c r="BK289" s="26">
        <f t="shared" si="497"/>
        <v>0</v>
      </c>
      <c r="BL289" s="26">
        <f t="shared" si="498"/>
        <v>1.4350207132627953E-145</v>
      </c>
      <c r="BM289" s="26">
        <f t="shared" si="452"/>
        <v>3.2995386592467868E-114</v>
      </c>
      <c r="BN289" s="26">
        <f t="shared" si="453"/>
        <v>1</v>
      </c>
      <c r="BO289" s="26">
        <f t="shared" si="477"/>
        <v>0</v>
      </c>
      <c r="BP289" s="26">
        <f t="shared" si="454"/>
        <v>3.2995386592467868E-114</v>
      </c>
      <c r="BQ289" s="26">
        <f t="shared" si="455"/>
        <v>1</v>
      </c>
      <c r="BR289" s="26">
        <f t="shared" si="499"/>
        <v>0</v>
      </c>
      <c r="BS289" s="26">
        <f t="shared" si="500"/>
        <v>3.2995386592467868E-114</v>
      </c>
      <c r="BT289" s="26">
        <f t="shared" si="456"/>
        <v>1.5374382441279002E-81</v>
      </c>
      <c r="BU289" s="26">
        <f t="shared" si="457"/>
        <v>1</v>
      </c>
      <c r="BV289" s="26">
        <f t="shared" si="478"/>
        <v>0</v>
      </c>
      <c r="BW289" s="26">
        <f t="shared" si="458"/>
        <v>1.5374382441279002E-81</v>
      </c>
      <c r="BX289" s="26">
        <f t="shared" si="459"/>
        <v>1</v>
      </c>
      <c r="BY289" s="26">
        <f t="shared" si="501"/>
        <v>0</v>
      </c>
      <c r="BZ289" s="26">
        <f t="shared" si="502"/>
        <v>1.5374382441279002E-81</v>
      </c>
      <c r="CA289" s="26">
        <f t="shared" si="460"/>
        <v>2.4478955863322808E-59</v>
      </c>
      <c r="CB289" s="26">
        <f t="shared" si="461"/>
        <v>1</v>
      </c>
      <c r="CC289" s="26">
        <f t="shared" si="479"/>
        <v>0</v>
      </c>
      <c r="CD289" s="26">
        <f t="shared" si="462"/>
        <v>2.4478955863322808E-59</v>
      </c>
      <c r="CE289" s="26">
        <f t="shared" si="463"/>
        <v>1</v>
      </c>
      <c r="CF289" s="26">
        <f t="shared" si="503"/>
        <v>0</v>
      </c>
      <c r="CG289" s="26">
        <f t="shared" si="504"/>
        <v>2.4478955863322808E-59</v>
      </c>
      <c r="CH289" s="26">
        <f t="shared" si="464"/>
        <v>2.3248930523274315E-43</v>
      </c>
      <c r="CI289" s="26">
        <f t="shared" si="465"/>
        <v>1</v>
      </c>
      <c r="CJ289" s="26">
        <f t="shared" si="480"/>
        <v>0</v>
      </c>
      <c r="CK289" s="26">
        <f t="shared" si="466"/>
        <v>2.3248930523274315E-43</v>
      </c>
      <c r="CL289" s="26">
        <f t="shared" si="467"/>
        <v>1</v>
      </c>
      <c r="CM289" s="26">
        <f t="shared" si="505"/>
        <v>0</v>
      </c>
      <c r="CN289" s="26">
        <f t="shared" si="506"/>
        <v>2.3248930523274315E-43</v>
      </c>
    </row>
    <row r="290" spans="1:92" x14ac:dyDescent="0.25">
      <c r="A290" s="38">
        <v>284</v>
      </c>
      <c r="B290" s="26">
        <f t="shared" si="416"/>
        <v>0</v>
      </c>
      <c r="C290" s="26">
        <f t="shared" si="417"/>
        <v>1</v>
      </c>
      <c r="D290" s="26">
        <f t="shared" si="468"/>
        <v>0</v>
      </c>
      <c r="E290" s="26">
        <f t="shared" si="418"/>
        <v>0</v>
      </c>
      <c r="F290" s="26">
        <f t="shared" si="419"/>
        <v>1</v>
      </c>
      <c r="G290" s="26">
        <f t="shared" si="481"/>
        <v>0</v>
      </c>
      <c r="H290" s="26">
        <f t="shared" si="482"/>
        <v>0</v>
      </c>
      <c r="I290" s="26">
        <f t="shared" si="420"/>
        <v>0</v>
      </c>
      <c r="J290" s="26">
        <f t="shared" si="421"/>
        <v>1</v>
      </c>
      <c r="K290" s="26">
        <f t="shared" si="469"/>
        <v>0</v>
      </c>
      <c r="L290" s="26">
        <f t="shared" si="422"/>
        <v>0</v>
      </c>
      <c r="M290" s="26">
        <f t="shared" si="423"/>
        <v>1</v>
      </c>
      <c r="N290" s="26">
        <f t="shared" si="483"/>
        <v>0</v>
      </c>
      <c r="O290" s="26">
        <f t="shared" si="484"/>
        <v>0</v>
      </c>
      <c r="P290" s="26">
        <f t="shared" si="424"/>
        <v>0</v>
      </c>
      <c r="Q290" s="26">
        <f t="shared" si="425"/>
        <v>1</v>
      </c>
      <c r="R290" s="26">
        <f t="shared" si="470"/>
        <v>0</v>
      </c>
      <c r="S290" s="26">
        <f t="shared" si="426"/>
        <v>0</v>
      </c>
      <c r="T290" s="26">
        <f t="shared" si="427"/>
        <v>1</v>
      </c>
      <c r="U290" s="26">
        <f t="shared" si="485"/>
        <v>0</v>
      </c>
      <c r="V290" s="26">
        <f t="shared" si="486"/>
        <v>0</v>
      </c>
      <c r="W290" s="26">
        <f t="shared" si="428"/>
        <v>0</v>
      </c>
      <c r="X290" s="26">
        <f t="shared" si="429"/>
        <v>1</v>
      </c>
      <c r="Y290" s="26">
        <f t="shared" si="471"/>
        <v>0</v>
      </c>
      <c r="Z290" s="26">
        <f t="shared" si="430"/>
        <v>0</v>
      </c>
      <c r="AA290" s="26">
        <f t="shared" si="431"/>
        <v>1</v>
      </c>
      <c r="AB290" s="26">
        <f t="shared" si="487"/>
        <v>0</v>
      </c>
      <c r="AC290" s="26">
        <f t="shared" si="488"/>
        <v>0</v>
      </c>
      <c r="AD290" s="26">
        <f t="shared" si="432"/>
        <v>8.9049407296038056E-285</v>
      </c>
      <c r="AE290" s="26">
        <f t="shared" si="433"/>
        <v>1</v>
      </c>
      <c r="AF290" s="26">
        <f t="shared" si="472"/>
        <v>0</v>
      </c>
      <c r="AG290" s="26">
        <f t="shared" si="434"/>
        <v>8.9049407296038056E-285</v>
      </c>
      <c r="AH290" s="26">
        <f t="shared" si="435"/>
        <v>1</v>
      </c>
      <c r="AI290" s="26">
        <f t="shared" si="489"/>
        <v>0</v>
      </c>
      <c r="AJ290" s="26">
        <f t="shared" si="490"/>
        <v>8.9049407296038056E-285</v>
      </c>
      <c r="AK290" s="26">
        <f t="shared" si="436"/>
        <v>9.8335677215787116E-241</v>
      </c>
      <c r="AL290" s="26">
        <f t="shared" si="437"/>
        <v>1</v>
      </c>
      <c r="AM290" s="26">
        <f t="shared" si="473"/>
        <v>0</v>
      </c>
      <c r="AN290" s="26">
        <f t="shared" si="438"/>
        <v>9.8335677215787116E-241</v>
      </c>
      <c r="AO290" s="26">
        <f t="shared" si="439"/>
        <v>1</v>
      </c>
      <c r="AP290" s="26">
        <f t="shared" si="491"/>
        <v>0</v>
      </c>
      <c r="AQ290" s="26">
        <f t="shared" si="492"/>
        <v>9.8335677215787116E-241</v>
      </c>
      <c r="AR290" s="26">
        <f t="shared" si="440"/>
        <v>2.2984937843285884E-209</v>
      </c>
      <c r="AS290" s="26">
        <f t="shared" si="441"/>
        <v>1</v>
      </c>
      <c r="AT290" s="26">
        <f t="shared" si="474"/>
        <v>0</v>
      </c>
      <c r="AU290" s="26">
        <f t="shared" si="442"/>
        <v>2.2984937843285884E-209</v>
      </c>
      <c r="AV290" s="26">
        <f t="shared" si="443"/>
        <v>1</v>
      </c>
      <c r="AW290" s="26">
        <f t="shared" si="493"/>
        <v>0</v>
      </c>
      <c r="AX290" s="26">
        <f t="shared" si="494"/>
        <v>2.2984937843285884E-209</v>
      </c>
      <c r="AY290" s="26">
        <f t="shared" si="444"/>
        <v>5.6585578332850534E-181</v>
      </c>
      <c r="AZ290" s="26">
        <f t="shared" si="445"/>
        <v>1</v>
      </c>
      <c r="BA290" s="26">
        <f t="shared" si="475"/>
        <v>0</v>
      </c>
      <c r="BB290" s="26">
        <f t="shared" si="446"/>
        <v>5.6585578332850534E-181</v>
      </c>
      <c r="BC290" s="26">
        <f t="shared" si="447"/>
        <v>1</v>
      </c>
      <c r="BD290" s="26">
        <f t="shared" si="495"/>
        <v>0</v>
      </c>
      <c r="BE290" s="26">
        <f t="shared" si="496"/>
        <v>5.6585578332850534E-181</v>
      </c>
      <c r="BF290" s="26">
        <f t="shared" si="448"/>
        <v>1.869569239109931E-146</v>
      </c>
      <c r="BG290" s="26">
        <f t="shared" si="449"/>
        <v>1</v>
      </c>
      <c r="BH290" s="26">
        <f t="shared" si="476"/>
        <v>0</v>
      </c>
      <c r="BI290" s="26">
        <f t="shared" si="450"/>
        <v>1.869569239109931E-146</v>
      </c>
      <c r="BJ290" s="26">
        <f t="shared" si="451"/>
        <v>1</v>
      </c>
      <c r="BK290" s="26">
        <f t="shared" si="497"/>
        <v>0</v>
      </c>
      <c r="BL290" s="26">
        <f t="shared" si="498"/>
        <v>1.869569239109931E-146</v>
      </c>
      <c r="BM290" s="26">
        <f t="shared" si="452"/>
        <v>5.8090469352935232E-115</v>
      </c>
      <c r="BN290" s="26">
        <f t="shared" si="453"/>
        <v>1</v>
      </c>
      <c r="BO290" s="26">
        <f t="shared" si="477"/>
        <v>0</v>
      </c>
      <c r="BP290" s="26">
        <f t="shared" si="454"/>
        <v>5.8090469352935232E-115</v>
      </c>
      <c r="BQ290" s="26">
        <f t="shared" si="455"/>
        <v>1</v>
      </c>
      <c r="BR290" s="26">
        <f t="shared" si="499"/>
        <v>0</v>
      </c>
      <c r="BS290" s="26">
        <f t="shared" si="500"/>
        <v>5.8090469352935232E-115</v>
      </c>
      <c r="BT290" s="26">
        <f t="shared" si="456"/>
        <v>3.7894604608786297E-82</v>
      </c>
      <c r="BU290" s="26">
        <f t="shared" si="457"/>
        <v>1</v>
      </c>
      <c r="BV290" s="26">
        <f t="shared" si="478"/>
        <v>0</v>
      </c>
      <c r="BW290" s="26">
        <f t="shared" si="458"/>
        <v>3.7894604608786297E-82</v>
      </c>
      <c r="BX290" s="26">
        <f t="shared" si="459"/>
        <v>1</v>
      </c>
      <c r="BY290" s="26">
        <f t="shared" si="501"/>
        <v>0</v>
      </c>
      <c r="BZ290" s="26">
        <f t="shared" si="502"/>
        <v>3.7894604608786297E-82</v>
      </c>
      <c r="CA290" s="26">
        <f t="shared" si="460"/>
        <v>7.7574155904892994E-60</v>
      </c>
      <c r="CB290" s="26">
        <f t="shared" si="461"/>
        <v>1</v>
      </c>
      <c r="CC290" s="26">
        <f t="shared" si="479"/>
        <v>0</v>
      </c>
      <c r="CD290" s="26">
        <f t="shared" si="462"/>
        <v>7.7574155904892994E-60</v>
      </c>
      <c r="CE290" s="26">
        <f t="shared" si="463"/>
        <v>1</v>
      </c>
      <c r="CF290" s="26">
        <f t="shared" si="503"/>
        <v>0</v>
      </c>
      <c r="CG290" s="26">
        <f t="shared" si="504"/>
        <v>7.7574155904892994E-60</v>
      </c>
      <c r="CH290" s="26">
        <f t="shared" si="464"/>
        <v>9.0048674561975481E-44</v>
      </c>
      <c r="CI290" s="26">
        <f t="shared" si="465"/>
        <v>1</v>
      </c>
      <c r="CJ290" s="26">
        <f t="shared" si="480"/>
        <v>0</v>
      </c>
      <c r="CK290" s="26">
        <f t="shared" si="466"/>
        <v>9.0048674561975481E-44</v>
      </c>
      <c r="CL290" s="26">
        <f t="shared" si="467"/>
        <v>1</v>
      </c>
      <c r="CM290" s="26">
        <f t="shared" si="505"/>
        <v>0</v>
      </c>
      <c r="CN290" s="26">
        <f t="shared" si="506"/>
        <v>9.0048674561975481E-44</v>
      </c>
    </row>
    <row r="291" spans="1:92" x14ac:dyDescent="0.25">
      <c r="A291" s="38">
        <v>285</v>
      </c>
      <c r="B291" s="26">
        <f t="shared" si="416"/>
        <v>0</v>
      </c>
      <c r="C291" s="26">
        <f t="shared" si="417"/>
        <v>1</v>
      </c>
      <c r="D291" s="26">
        <f t="shared" si="468"/>
        <v>0</v>
      </c>
      <c r="E291" s="26">
        <f t="shared" si="418"/>
        <v>0</v>
      </c>
      <c r="F291" s="26">
        <f t="shared" si="419"/>
        <v>1</v>
      </c>
      <c r="G291" s="26">
        <f t="shared" si="481"/>
        <v>0</v>
      </c>
      <c r="H291" s="26">
        <f t="shared" si="482"/>
        <v>0</v>
      </c>
      <c r="I291" s="26">
        <f t="shared" si="420"/>
        <v>0</v>
      </c>
      <c r="J291" s="26">
        <f t="shared" si="421"/>
        <v>1</v>
      </c>
      <c r="K291" s="26">
        <f t="shared" si="469"/>
        <v>0</v>
      </c>
      <c r="L291" s="26">
        <f t="shared" si="422"/>
        <v>0</v>
      </c>
      <c r="M291" s="26">
        <f t="shared" si="423"/>
        <v>1</v>
      </c>
      <c r="N291" s="26">
        <f t="shared" si="483"/>
        <v>0</v>
      </c>
      <c r="O291" s="26">
        <f t="shared" si="484"/>
        <v>0</v>
      </c>
      <c r="P291" s="26">
        <f t="shared" si="424"/>
        <v>0</v>
      </c>
      <c r="Q291" s="26">
        <f t="shared" si="425"/>
        <v>1</v>
      </c>
      <c r="R291" s="26">
        <f t="shared" si="470"/>
        <v>0</v>
      </c>
      <c r="S291" s="26">
        <f t="shared" si="426"/>
        <v>0</v>
      </c>
      <c r="T291" s="26">
        <f t="shared" si="427"/>
        <v>1</v>
      </c>
      <c r="U291" s="26">
        <f t="shared" si="485"/>
        <v>0</v>
      </c>
      <c r="V291" s="26">
        <f t="shared" si="486"/>
        <v>0</v>
      </c>
      <c r="W291" s="26">
        <f t="shared" si="428"/>
        <v>0</v>
      </c>
      <c r="X291" s="26">
        <f t="shared" si="429"/>
        <v>1</v>
      </c>
      <c r="Y291" s="26">
        <f t="shared" si="471"/>
        <v>0</v>
      </c>
      <c r="Z291" s="26">
        <f t="shared" si="430"/>
        <v>0</v>
      </c>
      <c r="AA291" s="26">
        <f t="shared" si="431"/>
        <v>1</v>
      </c>
      <c r="AB291" s="26">
        <f t="shared" si="487"/>
        <v>0</v>
      </c>
      <c r="AC291" s="26">
        <f t="shared" si="488"/>
        <v>0</v>
      </c>
      <c r="AD291" s="26">
        <f t="shared" si="432"/>
        <v>3.4369946675662324E-286</v>
      </c>
      <c r="AE291" s="26">
        <f t="shared" si="433"/>
        <v>1</v>
      </c>
      <c r="AF291" s="26">
        <f t="shared" si="472"/>
        <v>0</v>
      </c>
      <c r="AG291" s="26">
        <f t="shared" si="434"/>
        <v>3.4369946675662324E-286</v>
      </c>
      <c r="AH291" s="26">
        <f t="shared" si="435"/>
        <v>1</v>
      </c>
      <c r="AI291" s="26">
        <f t="shared" si="489"/>
        <v>0</v>
      </c>
      <c r="AJ291" s="26">
        <f t="shared" si="490"/>
        <v>3.4369946675662324E-286</v>
      </c>
      <c r="AK291" s="26">
        <f t="shared" si="436"/>
        <v>5.5205994226406686E-242</v>
      </c>
      <c r="AL291" s="26">
        <f t="shared" si="437"/>
        <v>1</v>
      </c>
      <c r="AM291" s="26">
        <f t="shared" si="473"/>
        <v>0</v>
      </c>
      <c r="AN291" s="26">
        <f t="shared" si="438"/>
        <v>5.5205994226406686E-242</v>
      </c>
      <c r="AO291" s="26">
        <f t="shared" si="439"/>
        <v>1</v>
      </c>
      <c r="AP291" s="26">
        <f t="shared" si="491"/>
        <v>0</v>
      </c>
      <c r="AQ291" s="26">
        <f t="shared" si="492"/>
        <v>5.5205994226406686E-242</v>
      </c>
      <c r="AR291" s="26">
        <f t="shared" si="440"/>
        <v>1.6936269989792919E-210</v>
      </c>
      <c r="AS291" s="26">
        <f t="shared" si="441"/>
        <v>1</v>
      </c>
      <c r="AT291" s="26">
        <f t="shared" si="474"/>
        <v>0</v>
      </c>
      <c r="AU291" s="26">
        <f t="shared" si="442"/>
        <v>1.6936269989792919E-210</v>
      </c>
      <c r="AV291" s="26">
        <f t="shared" si="443"/>
        <v>1</v>
      </c>
      <c r="AW291" s="26">
        <f t="shared" si="493"/>
        <v>0</v>
      </c>
      <c r="AX291" s="26">
        <f t="shared" si="494"/>
        <v>1.6936269989792919E-210</v>
      </c>
      <c r="AY291" s="26">
        <f t="shared" si="444"/>
        <v>5.360738999954172E-182</v>
      </c>
      <c r="AZ291" s="26">
        <f t="shared" si="445"/>
        <v>1</v>
      </c>
      <c r="BA291" s="26">
        <f t="shared" si="475"/>
        <v>0</v>
      </c>
      <c r="BB291" s="26">
        <f t="shared" si="446"/>
        <v>5.360738999954172E-182</v>
      </c>
      <c r="BC291" s="26">
        <f t="shared" si="447"/>
        <v>1</v>
      </c>
      <c r="BD291" s="26">
        <f t="shared" si="495"/>
        <v>0</v>
      </c>
      <c r="BE291" s="26">
        <f t="shared" si="496"/>
        <v>5.360738999954172E-182</v>
      </c>
      <c r="BF291" s="26">
        <f t="shared" si="448"/>
        <v>2.4271600648092954E-147</v>
      </c>
      <c r="BG291" s="26">
        <f t="shared" si="449"/>
        <v>1</v>
      </c>
      <c r="BH291" s="26">
        <f t="shared" si="476"/>
        <v>0</v>
      </c>
      <c r="BI291" s="26">
        <f t="shared" si="450"/>
        <v>2.4271600648092954E-147</v>
      </c>
      <c r="BJ291" s="26">
        <f t="shared" si="451"/>
        <v>1</v>
      </c>
      <c r="BK291" s="26">
        <f t="shared" si="497"/>
        <v>0</v>
      </c>
      <c r="BL291" s="26">
        <f t="shared" si="498"/>
        <v>2.4271600648092954E-147</v>
      </c>
      <c r="BM291" s="26">
        <f t="shared" si="452"/>
        <v>1.0191310412795342E-115</v>
      </c>
      <c r="BN291" s="26">
        <f t="shared" si="453"/>
        <v>1</v>
      </c>
      <c r="BO291" s="26">
        <f t="shared" si="477"/>
        <v>0</v>
      </c>
      <c r="BP291" s="26">
        <f t="shared" si="454"/>
        <v>1.0191310412795342E-115</v>
      </c>
      <c r="BQ291" s="26">
        <f t="shared" si="455"/>
        <v>1</v>
      </c>
      <c r="BR291" s="26">
        <f t="shared" si="499"/>
        <v>0</v>
      </c>
      <c r="BS291" s="26">
        <f t="shared" si="500"/>
        <v>1.0191310412795342E-115</v>
      </c>
      <c r="BT291" s="26">
        <f t="shared" si="456"/>
        <v>9.3074467460178575E-83</v>
      </c>
      <c r="BU291" s="26">
        <f t="shared" si="457"/>
        <v>1</v>
      </c>
      <c r="BV291" s="26">
        <f t="shared" si="478"/>
        <v>0</v>
      </c>
      <c r="BW291" s="26">
        <f t="shared" si="458"/>
        <v>9.3074467460178575E-83</v>
      </c>
      <c r="BX291" s="26">
        <f t="shared" si="459"/>
        <v>1</v>
      </c>
      <c r="BY291" s="26">
        <f t="shared" si="501"/>
        <v>0</v>
      </c>
      <c r="BZ291" s="26">
        <f t="shared" si="502"/>
        <v>9.3074467460178575E-83</v>
      </c>
      <c r="CA291" s="26">
        <f t="shared" si="460"/>
        <v>2.4497101864703863E-60</v>
      </c>
      <c r="CB291" s="26">
        <f t="shared" si="461"/>
        <v>1</v>
      </c>
      <c r="CC291" s="26">
        <f t="shared" si="479"/>
        <v>0</v>
      </c>
      <c r="CD291" s="26">
        <f t="shared" si="462"/>
        <v>2.4497101864703863E-60</v>
      </c>
      <c r="CE291" s="26">
        <f t="shared" si="463"/>
        <v>1</v>
      </c>
      <c r="CF291" s="26">
        <f t="shared" si="503"/>
        <v>0</v>
      </c>
      <c r="CG291" s="26">
        <f t="shared" si="504"/>
        <v>2.4497101864703863E-60</v>
      </c>
      <c r="CH291" s="26">
        <f t="shared" si="464"/>
        <v>3.4755628778306964E-44</v>
      </c>
      <c r="CI291" s="26">
        <f t="shared" si="465"/>
        <v>1</v>
      </c>
      <c r="CJ291" s="26">
        <f t="shared" si="480"/>
        <v>0</v>
      </c>
      <c r="CK291" s="26">
        <f t="shared" si="466"/>
        <v>3.4755628778306964E-44</v>
      </c>
      <c r="CL291" s="26">
        <f t="shared" si="467"/>
        <v>1</v>
      </c>
      <c r="CM291" s="26">
        <f t="shared" si="505"/>
        <v>0</v>
      </c>
      <c r="CN291" s="26">
        <f t="shared" si="506"/>
        <v>3.4755628778306964E-44</v>
      </c>
    </row>
    <row r="292" spans="1:92" x14ac:dyDescent="0.25">
      <c r="A292" s="38">
        <v>286</v>
      </c>
      <c r="B292" s="26">
        <f t="shared" si="416"/>
        <v>0</v>
      </c>
      <c r="C292" s="26">
        <f t="shared" si="417"/>
        <v>1</v>
      </c>
      <c r="D292" s="26">
        <f t="shared" si="468"/>
        <v>0</v>
      </c>
      <c r="E292" s="26">
        <f t="shared" si="418"/>
        <v>0</v>
      </c>
      <c r="F292" s="26">
        <f t="shared" si="419"/>
        <v>1</v>
      </c>
      <c r="G292" s="26">
        <f t="shared" si="481"/>
        <v>0</v>
      </c>
      <c r="H292" s="26">
        <f t="shared" si="482"/>
        <v>0</v>
      </c>
      <c r="I292" s="26">
        <f t="shared" si="420"/>
        <v>0</v>
      </c>
      <c r="J292" s="26">
        <f t="shared" si="421"/>
        <v>1</v>
      </c>
      <c r="K292" s="26">
        <f t="shared" si="469"/>
        <v>0</v>
      </c>
      <c r="L292" s="26">
        <f t="shared" si="422"/>
        <v>0</v>
      </c>
      <c r="M292" s="26">
        <f t="shared" si="423"/>
        <v>1</v>
      </c>
      <c r="N292" s="26">
        <f t="shared" si="483"/>
        <v>0</v>
      </c>
      <c r="O292" s="26">
        <f t="shared" si="484"/>
        <v>0</v>
      </c>
      <c r="P292" s="26">
        <f t="shared" si="424"/>
        <v>0</v>
      </c>
      <c r="Q292" s="26">
        <f t="shared" si="425"/>
        <v>1</v>
      </c>
      <c r="R292" s="26">
        <f t="shared" si="470"/>
        <v>0</v>
      </c>
      <c r="S292" s="26">
        <f t="shared" si="426"/>
        <v>0</v>
      </c>
      <c r="T292" s="26">
        <f t="shared" si="427"/>
        <v>1</v>
      </c>
      <c r="U292" s="26">
        <f t="shared" si="485"/>
        <v>0</v>
      </c>
      <c r="V292" s="26">
        <f t="shared" si="486"/>
        <v>0</v>
      </c>
      <c r="W292" s="26">
        <f t="shared" si="428"/>
        <v>0</v>
      </c>
      <c r="X292" s="26">
        <f t="shared" si="429"/>
        <v>1</v>
      </c>
      <c r="Y292" s="26">
        <f t="shared" si="471"/>
        <v>0</v>
      </c>
      <c r="Z292" s="26">
        <f t="shared" si="430"/>
        <v>0</v>
      </c>
      <c r="AA292" s="26">
        <f t="shared" si="431"/>
        <v>1</v>
      </c>
      <c r="AB292" s="26">
        <f t="shared" si="487"/>
        <v>0</v>
      </c>
      <c r="AC292" s="26">
        <f t="shared" si="488"/>
        <v>0</v>
      </c>
      <c r="AD292" s="26">
        <f t="shared" si="432"/>
        <v>1.3219210259870726E-287</v>
      </c>
      <c r="AE292" s="26">
        <f t="shared" si="433"/>
        <v>1</v>
      </c>
      <c r="AF292" s="26">
        <f t="shared" si="472"/>
        <v>0</v>
      </c>
      <c r="AG292" s="26">
        <f t="shared" si="434"/>
        <v>1.3219210259870726E-287</v>
      </c>
      <c r="AH292" s="26">
        <f t="shared" si="435"/>
        <v>1</v>
      </c>
      <c r="AI292" s="26">
        <f t="shared" si="489"/>
        <v>0</v>
      </c>
      <c r="AJ292" s="26">
        <f t="shared" si="490"/>
        <v>1.3219210259870726E-287</v>
      </c>
      <c r="AK292" s="26">
        <f t="shared" si="436"/>
        <v>3.0884472294492417E-243</v>
      </c>
      <c r="AL292" s="26">
        <f t="shared" si="437"/>
        <v>1</v>
      </c>
      <c r="AM292" s="26">
        <f t="shared" si="473"/>
        <v>0</v>
      </c>
      <c r="AN292" s="26">
        <f t="shared" si="438"/>
        <v>3.0884472294492417E-243</v>
      </c>
      <c r="AO292" s="26">
        <f t="shared" si="439"/>
        <v>1</v>
      </c>
      <c r="AP292" s="26">
        <f t="shared" si="491"/>
        <v>0</v>
      </c>
      <c r="AQ292" s="26">
        <f t="shared" si="492"/>
        <v>3.0884472294492417E-243</v>
      </c>
      <c r="AR292" s="26">
        <f t="shared" si="440"/>
        <v>1.2435722719777317E-211</v>
      </c>
      <c r="AS292" s="26">
        <f t="shared" si="441"/>
        <v>1</v>
      </c>
      <c r="AT292" s="26">
        <f t="shared" si="474"/>
        <v>0</v>
      </c>
      <c r="AU292" s="26">
        <f t="shared" si="442"/>
        <v>1.2435722719777317E-211</v>
      </c>
      <c r="AV292" s="26">
        <f t="shared" si="443"/>
        <v>1</v>
      </c>
      <c r="AW292" s="26">
        <f t="shared" si="493"/>
        <v>0</v>
      </c>
      <c r="AX292" s="26">
        <f t="shared" si="494"/>
        <v>1.2435722719777317E-211</v>
      </c>
      <c r="AY292" s="26">
        <f t="shared" si="444"/>
        <v>5.0608375174390421E-183</v>
      </c>
      <c r="AZ292" s="26">
        <f t="shared" si="445"/>
        <v>1</v>
      </c>
      <c r="BA292" s="26">
        <f t="shared" si="475"/>
        <v>0</v>
      </c>
      <c r="BB292" s="26">
        <f t="shared" si="446"/>
        <v>5.0608375174390421E-183</v>
      </c>
      <c r="BC292" s="26">
        <f t="shared" si="447"/>
        <v>1</v>
      </c>
      <c r="BD292" s="26">
        <f t="shared" si="495"/>
        <v>0</v>
      </c>
      <c r="BE292" s="26">
        <f t="shared" si="496"/>
        <v>5.0608375174390421E-183</v>
      </c>
      <c r="BF292" s="26">
        <f t="shared" si="448"/>
        <v>3.1400322516761668E-148</v>
      </c>
      <c r="BG292" s="26">
        <f t="shared" si="449"/>
        <v>1</v>
      </c>
      <c r="BH292" s="26">
        <f t="shared" si="476"/>
        <v>0</v>
      </c>
      <c r="BI292" s="26">
        <f t="shared" si="450"/>
        <v>3.1400322516761668E-148</v>
      </c>
      <c r="BJ292" s="26">
        <f t="shared" si="451"/>
        <v>1</v>
      </c>
      <c r="BK292" s="26">
        <f t="shared" si="497"/>
        <v>0</v>
      </c>
      <c r="BL292" s="26">
        <f t="shared" si="498"/>
        <v>3.1400322516761668E-148</v>
      </c>
      <c r="BM292" s="26">
        <f t="shared" si="452"/>
        <v>1.7816976246145729E-116</v>
      </c>
      <c r="BN292" s="26">
        <f t="shared" si="453"/>
        <v>1</v>
      </c>
      <c r="BO292" s="26">
        <f t="shared" si="477"/>
        <v>0</v>
      </c>
      <c r="BP292" s="26">
        <f t="shared" si="454"/>
        <v>1.7816976246145729E-116</v>
      </c>
      <c r="BQ292" s="26">
        <f t="shared" si="455"/>
        <v>1</v>
      </c>
      <c r="BR292" s="26">
        <f t="shared" si="499"/>
        <v>0</v>
      </c>
      <c r="BS292" s="26">
        <f t="shared" si="500"/>
        <v>1.7816976246145729E-116</v>
      </c>
      <c r="BT292" s="26">
        <f t="shared" si="456"/>
        <v>2.2780464063680568E-83</v>
      </c>
      <c r="BU292" s="26">
        <f t="shared" si="457"/>
        <v>1</v>
      </c>
      <c r="BV292" s="26">
        <f t="shared" si="478"/>
        <v>0</v>
      </c>
      <c r="BW292" s="26">
        <f t="shared" si="458"/>
        <v>2.2780464063680568E-83</v>
      </c>
      <c r="BX292" s="26">
        <f t="shared" si="459"/>
        <v>1</v>
      </c>
      <c r="BY292" s="26">
        <f t="shared" si="501"/>
        <v>0</v>
      </c>
      <c r="BZ292" s="26">
        <f t="shared" si="502"/>
        <v>2.2780464063680568E-83</v>
      </c>
      <c r="CA292" s="26">
        <f t="shared" si="460"/>
        <v>7.7088782091723861E-61</v>
      </c>
      <c r="CB292" s="26">
        <f t="shared" si="461"/>
        <v>1</v>
      </c>
      <c r="CC292" s="26">
        <f t="shared" si="479"/>
        <v>0</v>
      </c>
      <c r="CD292" s="26">
        <f t="shared" si="462"/>
        <v>7.7088782091723861E-61</v>
      </c>
      <c r="CE292" s="26">
        <f t="shared" si="463"/>
        <v>1</v>
      </c>
      <c r="CF292" s="26">
        <f t="shared" si="503"/>
        <v>0</v>
      </c>
      <c r="CG292" s="26">
        <f t="shared" si="504"/>
        <v>7.7088782091723861E-61</v>
      </c>
      <c r="CH292" s="26">
        <f t="shared" si="464"/>
        <v>1.3367549530118732E-44</v>
      </c>
      <c r="CI292" s="26">
        <f t="shared" si="465"/>
        <v>1</v>
      </c>
      <c r="CJ292" s="26">
        <f t="shared" si="480"/>
        <v>0</v>
      </c>
      <c r="CK292" s="26">
        <f t="shared" si="466"/>
        <v>1.3367549530118732E-44</v>
      </c>
      <c r="CL292" s="26">
        <f t="shared" si="467"/>
        <v>1</v>
      </c>
      <c r="CM292" s="26">
        <f t="shared" si="505"/>
        <v>0</v>
      </c>
      <c r="CN292" s="26">
        <f t="shared" si="506"/>
        <v>1.3367549530118732E-44</v>
      </c>
    </row>
    <row r="293" spans="1:92" x14ac:dyDescent="0.25">
      <c r="A293" s="38">
        <v>287</v>
      </c>
      <c r="B293" s="26">
        <f t="shared" si="416"/>
        <v>0</v>
      </c>
      <c r="C293" s="26">
        <f t="shared" si="417"/>
        <v>1</v>
      </c>
      <c r="D293" s="26">
        <f t="shared" si="468"/>
        <v>0</v>
      </c>
      <c r="E293" s="26">
        <f t="shared" si="418"/>
        <v>0</v>
      </c>
      <c r="F293" s="26">
        <f t="shared" si="419"/>
        <v>1</v>
      </c>
      <c r="G293" s="26">
        <f t="shared" si="481"/>
        <v>0</v>
      </c>
      <c r="H293" s="26">
        <f t="shared" si="482"/>
        <v>0</v>
      </c>
      <c r="I293" s="26">
        <f t="shared" si="420"/>
        <v>0</v>
      </c>
      <c r="J293" s="26">
        <f t="shared" si="421"/>
        <v>1</v>
      </c>
      <c r="K293" s="26">
        <f t="shared" si="469"/>
        <v>0</v>
      </c>
      <c r="L293" s="26">
        <f t="shared" si="422"/>
        <v>0</v>
      </c>
      <c r="M293" s="26">
        <f t="shared" si="423"/>
        <v>1</v>
      </c>
      <c r="N293" s="26">
        <f t="shared" si="483"/>
        <v>0</v>
      </c>
      <c r="O293" s="26">
        <f t="shared" si="484"/>
        <v>0</v>
      </c>
      <c r="P293" s="26">
        <f t="shared" si="424"/>
        <v>0</v>
      </c>
      <c r="Q293" s="26">
        <f t="shared" si="425"/>
        <v>1</v>
      </c>
      <c r="R293" s="26">
        <f t="shared" si="470"/>
        <v>0</v>
      </c>
      <c r="S293" s="26">
        <f t="shared" si="426"/>
        <v>0</v>
      </c>
      <c r="T293" s="26">
        <f t="shared" si="427"/>
        <v>1</v>
      </c>
      <c r="U293" s="26">
        <f t="shared" si="485"/>
        <v>0</v>
      </c>
      <c r="V293" s="26">
        <f t="shared" si="486"/>
        <v>0</v>
      </c>
      <c r="W293" s="26">
        <f t="shared" si="428"/>
        <v>0</v>
      </c>
      <c r="X293" s="26">
        <f t="shared" si="429"/>
        <v>1</v>
      </c>
      <c r="Y293" s="26">
        <f t="shared" si="471"/>
        <v>0</v>
      </c>
      <c r="Z293" s="26">
        <f t="shared" si="430"/>
        <v>0</v>
      </c>
      <c r="AA293" s="26">
        <f t="shared" si="431"/>
        <v>1</v>
      </c>
      <c r="AB293" s="26">
        <f t="shared" si="487"/>
        <v>0</v>
      </c>
      <c r="AC293" s="26">
        <f t="shared" si="488"/>
        <v>0</v>
      </c>
      <c r="AD293" s="26">
        <f t="shared" si="432"/>
        <v>5.0665962668491131E-289</v>
      </c>
      <c r="AE293" s="26">
        <f t="shared" si="433"/>
        <v>1</v>
      </c>
      <c r="AF293" s="26">
        <f t="shared" si="472"/>
        <v>0</v>
      </c>
      <c r="AG293" s="26">
        <f t="shared" si="434"/>
        <v>5.0665962668491131E-289</v>
      </c>
      <c r="AH293" s="26">
        <f t="shared" si="435"/>
        <v>1</v>
      </c>
      <c r="AI293" s="26">
        <f t="shared" si="489"/>
        <v>0</v>
      </c>
      <c r="AJ293" s="26">
        <f t="shared" si="490"/>
        <v>5.0665962668491131E-289</v>
      </c>
      <c r="AK293" s="26">
        <f t="shared" si="436"/>
        <v>1.7217824275674918E-244</v>
      </c>
      <c r="AL293" s="26">
        <f t="shared" si="437"/>
        <v>1</v>
      </c>
      <c r="AM293" s="26">
        <f t="shared" si="473"/>
        <v>0</v>
      </c>
      <c r="AN293" s="26">
        <f t="shared" si="438"/>
        <v>1.7217824275674918E-244</v>
      </c>
      <c r="AO293" s="26">
        <f t="shared" si="439"/>
        <v>1</v>
      </c>
      <c r="AP293" s="26">
        <f t="shared" si="491"/>
        <v>0</v>
      </c>
      <c r="AQ293" s="26">
        <f t="shared" si="492"/>
        <v>1.7217824275674918E-244</v>
      </c>
      <c r="AR293" s="26">
        <f t="shared" si="440"/>
        <v>9.09930930715423E-213</v>
      </c>
      <c r="AS293" s="26">
        <f t="shared" si="441"/>
        <v>1</v>
      </c>
      <c r="AT293" s="26">
        <f t="shared" si="474"/>
        <v>0</v>
      </c>
      <c r="AU293" s="26">
        <f t="shared" si="442"/>
        <v>9.09930930715423E-213</v>
      </c>
      <c r="AV293" s="26">
        <f t="shared" si="443"/>
        <v>1</v>
      </c>
      <c r="AW293" s="26">
        <f t="shared" si="493"/>
        <v>0</v>
      </c>
      <c r="AX293" s="26">
        <f t="shared" si="494"/>
        <v>9.09930930715423E-213</v>
      </c>
      <c r="AY293" s="26">
        <f t="shared" si="444"/>
        <v>4.7610666540373917E-184</v>
      </c>
      <c r="AZ293" s="26">
        <f t="shared" si="445"/>
        <v>1</v>
      </c>
      <c r="BA293" s="26">
        <f t="shared" si="475"/>
        <v>0</v>
      </c>
      <c r="BB293" s="26">
        <f t="shared" si="446"/>
        <v>4.7610666540373917E-184</v>
      </c>
      <c r="BC293" s="26">
        <f t="shared" si="447"/>
        <v>1</v>
      </c>
      <c r="BD293" s="26">
        <f t="shared" si="495"/>
        <v>0</v>
      </c>
      <c r="BE293" s="26">
        <f t="shared" si="496"/>
        <v>4.7610666540373917E-184</v>
      </c>
      <c r="BF293" s="26">
        <f t="shared" si="448"/>
        <v>4.0481252025093648E-149</v>
      </c>
      <c r="BG293" s="26">
        <f t="shared" si="449"/>
        <v>1</v>
      </c>
      <c r="BH293" s="26">
        <f t="shared" si="476"/>
        <v>0</v>
      </c>
      <c r="BI293" s="26">
        <f t="shared" si="450"/>
        <v>4.0481252025093648E-149</v>
      </c>
      <c r="BJ293" s="26">
        <f t="shared" si="451"/>
        <v>1</v>
      </c>
      <c r="BK293" s="26">
        <f t="shared" si="497"/>
        <v>0</v>
      </c>
      <c r="BL293" s="26">
        <f t="shared" si="498"/>
        <v>4.0481252025093648E-149</v>
      </c>
      <c r="BM293" s="26">
        <f t="shared" si="452"/>
        <v>3.1040028303390123E-117</v>
      </c>
      <c r="BN293" s="26">
        <f t="shared" si="453"/>
        <v>1</v>
      </c>
      <c r="BO293" s="26">
        <f t="shared" si="477"/>
        <v>0</v>
      </c>
      <c r="BP293" s="26">
        <f t="shared" si="454"/>
        <v>3.1040028303390123E-117</v>
      </c>
      <c r="BQ293" s="26">
        <f t="shared" si="455"/>
        <v>1</v>
      </c>
      <c r="BR293" s="26">
        <f t="shared" si="499"/>
        <v>0</v>
      </c>
      <c r="BS293" s="26">
        <f t="shared" si="500"/>
        <v>3.1040028303390123E-117</v>
      </c>
      <c r="BT293" s="26">
        <f t="shared" si="456"/>
        <v>5.5562107472387078E-84</v>
      </c>
      <c r="BU293" s="26">
        <f t="shared" si="457"/>
        <v>1</v>
      </c>
      <c r="BV293" s="26">
        <f t="shared" si="478"/>
        <v>0</v>
      </c>
      <c r="BW293" s="26">
        <f t="shared" si="458"/>
        <v>5.5562107472387078E-84</v>
      </c>
      <c r="BX293" s="26">
        <f t="shared" si="459"/>
        <v>1</v>
      </c>
      <c r="BY293" s="26">
        <f t="shared" si="501"/>
        <v>0</v>
      </c>
      <c r="BZ293" s="26">
        <f t="shared" si="502"/>
        <v>5.5562107472387078E-84</v>
      </c>
      <c r="CA293" s="26">
        <f t="shared" si="460"/>
        <v>2.4174182537472761E-61</v>
      </c>
      <c r="CB293" s="26">
        <f t="shared" si="461"/>
        <v>1</v>
      </c>
      <c r="CC293" s="26">
        <f t="shared" si="479"/>
        <v>0</v>
      </c>
      <c r="CD293" s="26">
        <f t="shared" si="462"/>
        <v>2.4174182537472761E-61</v>
      </c>
      <c r="CE293" s="26">
        <f t="shared" si="463"/>
        <v>1</v>
      </c>
      <c r="CF293" s="26">
        <f t="shared" si="503"/>
        <v>0</v>
      </c>
      <c r="CG293" s="26">
        <f t="shared" si="504"/>
        <v>2.4174182537472761E-61</v>
      </c>
      <c r="CH293" s="26">
        <f t="shared" si="464"/>
        <v>5.1234510394182011E-45</v>
      </c>
      <c r="CI293" s="26">
        <f t="shared" si="465"/>
        <v>1</v>
      </c>
      <c r="CJ293" s="26">
        <f t="shared" si="480"/>
        <v>0</v>
      </c>
      <c r="CK293" s="26">
        <f t="shared" si="466"/>
        <v>5.1234510394182011E-45</v>
      </c>
      <c r="CL293" s="26">
        <f t="shared" si="467"/>
        <v>1</v>
      </c>
      <c r="CM293" s="26">
        <f t="shared" si="505"/>
        <v>0</v>
      </c>
      <c r="CN293" s="26">
        <f t="shared" si="506"/>
        <v>5.1234510394182011E-45</v>
      </c>
    </row>
    <row r="294" spans="1:92" x14ac:dyDescent="0.25">
      <c r="A294" s="38">
        <v>288</v>
      </c>
      <c r="B294" s="26">
        <f t="shared" si="416"/>
        <v>0</v>
      </c>
      <c r="C294" s="26">
        <f t="shared" si="417"/>
        <v>1</v>
      </c>
      <c r="D294" s="26">
        <f t="shared" si="468"/>
        <v>0</v>
      </c>
      <c r="E294" s="26">
        <f t="shared" si="418"/>
        <v>0</v>
      </c>
      <c r="F294" s="26">
        <f t="shared" si="419"/>
        <v>1</v>
      </c>
      <c r="G294" s="26">
        <f t="shared" si="481"/>
        <v>0</v>
      </c>
      <c r="H294" s="26">
        <f t="shared" si="482"/>
        <v>0</v>
      </c>
      <c r="I294" s="26">
        <f t="shared" si="420"/>
        <v>0</v>
      </c>
      <c r="J294" s="26">
        <f t="shared" si="421"/>
        <v>1</v>
      </c>
      <c r="K294" s="26">
        <f t="shared" si="469"/>
        <v>0</v>
      </c>
      <c r="L294" s="26">
        <f t="shared" si="422"/>
        <v>0</v>
      </c>
      <c r="M294" s="26">
        <f t="shared" si="423"/>
        <v>1</v>
      </c>
      <c r="N294" s="26">
        <f t="shared" si="483"/>
        <v>0</v>
      </c>
      <c r="O294" s="26">
        <f t="shared" si="484"/>
        <v>0</v>
      </c>
      <c r="P294" s="26">
        <f t="shared" si="424"/>
        <v>0</v>
      </c>
      <c r="Q294" s="26">
        <f t="shared" si="425"/>
        <v>1</v>
      </c>
      <c r="R294" s="26">
        <f t="shared" si="470"/>
        <v>0</v>
      </c>
      <c r="S294" s="26">
        <f t="shared" si="426"/>
        <v>0</v>
      </c>
      <c r="T294" s="26">
        <f t="shared" si="427"/>
        <v>1</v>
      </c>
      <c r="U294" s="26">
        <f t="shared" si="485"/>
        <v>0</v>
      </c>
      <c r="V294" s="26">
        <f t="shared" si="486"/>
        <v>0</v>
      </c>
      <c r="W294" s="26">
        <f t="shared" si="428"/>
        <v>0</v>
      </c>
      <c r="X294" s="26">
        <f t="shared" si="429"/>
        <v>1</v>
      </c>
      <c r="Y294" s="26">
        <f t="shared" si="471"/>
        <v>0</v>
      </c>
      <c r="Z294" s="26">
        <f t="shared" si="430"/>
        <v>0</v>
      </c>
      <c r="AA294" s="26">
        <f t="shared" si="431"/>
        <v>1</v>
      </c>
      <c r="AB294" s="26">
        <f t="shared" si="487"/>
        <v>0</v>
      </c>
      <c r="AC294" s="26">
        <f t="shared" si="488"/>
        <v>0</v>
      </c>
      <c r="AD294" s="26">
        <f t="shared" si="432"/>
        <v>1.9351582963662384E-290</v>
      </c>
      <c r="AE294" s="26">
        <f t="shared" si="433"/>
        <v>1</v>
      </c>
      <c r="AF294" s="26">
        <f t="shared" si="472"/>
        <v>0</v>
      </c>
      <c r="AG294" s="26">
        <f t="shared" si="434"/>
        <v>1.9351582963662384E-290</v>
      </c>
      <c r="AH294" s="26">
        <f t="shared" si="435"/>
        <v>1</v>
      </c>
      <c r="AI294" s="26">
        <f t="shared" si="489"/>
        <v>0</v>
      </c>
      <c r="AJ294" s="26">
        <f t="shared" si="490"/>
        <v>1.9351582963662384E-290</v>
      </c>
      <c r="AK294" s="26">
        <f t="shared" si="436"/>
        <v>9.5654579309310889E-246</v>
      </c>
      <c r="AL294" s="26">
        <f t="shared" si="437"/>
        <v>1</v>
      </c>
      <c r="AM294" s="26">
        <f t="shared" si="473"/>
        <v>0</v>
      </c>
      <c r="AN294" s="26">
        <f t="shared" si="438"/>
        <v>9.5654579309310889E-246</v>
      </c>
      <c r="AO294" s="26">
        <f t="shared" si="439"/>
        <v>1</v>
      </c>
      <c r="AP294" s="26">
        <f t="shared" si="491"/>
        <v>0</v>
      </c>
      <c r="AQ294" s="26">
        <f t="shared" si="492"/>
        <v>9.5654579309310889E-246</v>
      </c>
      <c r="AR294" s="26">
        <f t="shared" si="440"/>
        <v>6.6349130364657017E-214</v>
      </c>
      <c r="AS294" s="26">
        <f t="shared" si="441"/>
        <v>1</v>
      </c>
      <c r="AT294" s="26">
        <f t="shared" si="474"/>
        <v>0</v>
      </c>
      <c r="AU294" s="26">
        <f t="shared" si="442"/>
        <v>6.6349130364657017E-214</v>
      </c>
      <c r="AV294" s="26">
        <f t="shared" si="443"/>
        <v>1</v>
      </c>
      <c r="AW294" s="26">
        <f t="shared" si="493"/>
        <v>0</v>
      </c>
      <c r="AX294" s="26">
        <f t="shared" si="494"/>
        <v>6.6349130364657017E-214</v>
      </c>
      <c r="AY294" s="26">
        <f t="shared" si="444"/>
        <v>4.4634999881594988E-185</v>
      </c>
      <c r="AZ294" s="26">
        <f t="shared" si="445"/>
        <v>1</v>
      </c>
      <c r="BA294" s="26">
        <f t="shared" si="475"/>
        <v>0</v>
      </c>
      <c r="BB294" s="26">
        <f t="shared" si="446"/>
        <v>4.4634999881594988E-185</v>
      </c>
      <c r="BC294" s="26">
        <f t="shared" si="447"/>
        <v>1</v>
      </c>
      <c r="BD294" s="26">
        <f t="shared" si="495"/>
        <v>0</v>
      </c>
      <c r="BE294" s="26">
        <f t="shared" si="496"/>
        <v>4.4634999881594988E-185</v>
      </c>
      <c r="BF294" s="26">
        <f t="shared" si="448"/>
        <v>5.2007164060014539E-150</v>
      </c>
      <c r="BG294" s="26">
        <f t="shared" si="449"/>
        <v>1</v>
      </c>
      <c r="BH294" s="26">
        <f t="shared" si="476"/>
        <v>0</v>
      </c>
      <c r="BI294" s="26">
        <f t="shared" si="450"/>
        <v>5.2007164060014539E-150</v>
      </c>
      <c r="BJ294" s="26">
        <f t="shared" si="451"/>
        <v>1</v>
      </c>
      <c r="BK294" s="26">
        <f t="shared" si="497"/>
        <v>0</v>
      </c>
      <c r="BL294" s="26">
        <f t="shared" si="498"/>
        <v>5.2007164060014539E-150</v>
      </c>
      <c r="BM294" s="26">
        <f t="shared" si="452"/>
        <v>5.3888938026717629E-118</v>
      </c>
      <c r="BN294" s="26">
        <f t="shared" si="453"/>
        <v>1</v>
      </c>
      <c r="BO294" s="26">
        <f t="shared" si="477"/>
        <v>0</v>
      </c>
      <c r="BP294" s="26">
        <f t="shared" si="454"/>
        <v>5.3888938026717629E-118</v>
      </c>
      <c r="BQ294" s="26">
        <f t="shared" si="455"/>
        <v>1</v>
      </c>
      <c r="BR294" s="26">
        <f t="shared" si="499"/>
        <v>0</v>
      </c>
      <c r="BS294" s="26">
        <f t="shared" si="500"/>
        <v>5.3888938026717629E-118</v>
      </c>
      <c r="BT294" s="26">
        <f t="shared" si="456"/>
        <v>1.3504678899539235E-84</v>
      </c>
      <c r="BU294" s="26">
        <f t="shared" si="457"/>
        <v>1</v>
      </c>
      <c r="BV294" s="26">
        <f t="shared" si="478"/>
        <v>0</v>
      </c>
      <c r="BW294" s="26">
        <f t="shared" si="458"/>
        <v>1.3504678899539235E-84</v>
      </c>
      <c r="BX294" s="26">
        <f t="shared" si="459"/>
        <v>1</v>
      </c>
      <c r="BY294" s="26">
        <f t="shared" si="501"/>
        <v>0</v>
      </c>
      <c r="BZ294" s="26">
        <f t="shared" si="502"/>
        <v>1.3504678899539235E-84</v>
      </c>
      <c r="CA294" s="26">
        <f t="shared" si="460"/>
        <v>7.5544320429607443E-62</v>
      </c>
      <c r="CB294" s="26">
        <f t="shared" si="461"/>
        <v>1</v>
      </c>
      <c r="CC294" s="26">
        <f t="shared" si="479"/>
        <v>0</v>
      </c>
      <c r="CD294" s="26">
        <f t="shared" si="462"/>
        <v>7.5544320429607443E-62</v>
      </c>
      <c r="CE294" s="26">
        <f t="shared" si="463"/>
        <v>1</v>
      </c>
      <c r="CF294" s="26">
        <f t="shared" si="503"/>
        <v>0</v>
      </c>
      <c r="CG294" s="26">
        <f t="shared" si="504"/>
        <v>7.5544320429607443E-62</v>
      </c>
      <c r="CH294" s="26">
        <f t="shared" si="464"/>
        <v>1.9568736608888599E-45</v>
      </c>
      <c r="CI294" s="26">
        <f t="shared" si="465"/>
        <v>1</v>
      </c>
      <c r="CJ294" s="26">
        <f t="shared" si="480"/>
        <v>0</v>
      </c>
      <c r="CK294" s="26">
        <f t="shared" si="466"/>
        <v>1.9568736608888599E-45</v>
      </c>
      <c r="CL294" s="26">
        <f t="shared" si="467"/>
        <v>1</v>
      </c>
      <c r="CM294" s="26">
        <f t="shared" si="505"/>
        <v>0</v>
      </c>
      <c r="CN294" s="26">
        <f t="shared" si="506"/>
        <v>1.9568736608888599E-45</v>
      </c>
    </row>
    <row r="295" spans="1:92" x14ac:dyDescent="0.25">
      <c r="A295" s="38">
        <v>289</v>
      </c>
      <c r="B295" s="26">
        <f t="shared" si="416"/>
        <v>0</v>
      </c>
      <c r="C295" s="26">
        <f t="shared" si="417"/>
        <v>1</v>
      </c>
      <c r="D295" s="26">
        <f t="shared" si="468"/>
        <v>0</v>
      </c>
      <c r="E295" s="26">
        <f t="shared" si="418"/>
        <v>0</v>
      </c>
      <c r="F295" s="26">
        <f t="shared" si="419"/>
        <v>1</v>
      </c>
      <c r="G295" s="26">
        <f t="shared" si="481"/>
        <v>0</v>
      </c>
      <c r="H295" s="26">
        <f t="shared" si="482"/>
        <v>0</v>
      </c>
      <c r="I295" s="26">
        <f t="shared" si="420"/>
        <v>0</v>
      </c>
      <c r="J295" s="26">
        <f t="shared" si="421"/>
        <v>1</v>
      </c>
      <c r="K295" s="26">
        <f t="shared" si="469"/>
        <v>0</v>
      </c>
      <c r="L295" s="26">
        <f t="shared" si="422"/>
        <v>0</v>
      </c>
      <c r="M295" s="26">
        <f t="shared" si="423"/>
        <v>1</v>
      </c>
      <c r="N295" s="26">
        <f t="shared" si="483"/>
        <v>0</v>
      </c>
      <c r="O295" s="26">
        <f t="shared" si="484"/>
        <v>0</v>
      </c>
      <c r="P295" s="26">
        <f t="shared" si="424"/>
        <v>0</v>
      </c>
      <c r="Q295" s="26">
        <f t="shared" si="425"/>
        <v>1</v>
      </c>
      <c r="R295" s="26">
        <f t="shared" si="470"/>
        <v>0</v>
      </c>
      <c r="S295" s="26">
        <f t="shared" si="426"/>
        <v>0</v>
      </c>
      <c r="T295" s="26">
        <f t="shared" si="427"/>
        <v>1</v>
      </c>
      <c r="U295" s="26">
        <f t="shared" si="485"/>
        <v>0</v>
      </c>
      <c r="V295" s="26">
        <f t="shared" si="486"/>
        <v>0</v>
      </c>
      <c r="W295" s="26">
        <f t="shared" si="428"/>
        <v>0</v>
      </c>
      <c r="X295" s="26">
        <f t="shared" si="429"/>
        <v>1</v>
      </c>
      <c r="Y295" s="26">
        <f t="shared" si="471"/>
        <v>0</v>
      </c>
      <c r="Z295" s="26">
        <f t="shared" si="430"/>
        <v>0</v>
      </c>
      <c r="AA295" s="26">
        <f t="shared" si="431"/>
        <v>1</v>
      </c>
      <c r="AB295" s="26">
        <f t="shared" si="487"/>
        <v>0</v>
      </c>
      <c r="AC295" s="26">
        <f t="shared" si="488"/>
        <v>0</v>
      </c>
      <c r="AD295" s="26">
        <f t="shared" si="432"/>
        <v>7.3656544152339036E-292</v>
      </c>
      <c r="AE295" s="26">
        <f t="shared" si="433"/>
        <v>1</v>
      </c>
      <c r="AF295" s="26">
        <f t="shared" si="472"/>
        <v>0</v>
      </c>
      <c r="AG295" s="26">
        <f t="shared" si="434"/>
        <v>7.3656544152339036E-292</v>
      </c>
      <c r="AH295" s="26">
        <f t="shared" si="435"/>
        <v>1</v>
      </c>
      <c r="AI295" s="26">
        <f t="shared" si="489"/>
        <v>0</v>
      </c>
      <c r="AJ295" s="26">
        <f t="shared" si="490"/>
        <v>7.3656544152339036E-292</v>
      </c>
      <c r="AK295" s="26">
        <f t="shared" si="436"/>
        <v>5.2957552558783646E-247</v>
      </c>
      <c r="AL295" s="26">
        <f t="shared" si="437"/>
        <v>1</v>
      </c>
      <c r="AM295" s="26">
        <f t="shared" si="473"/>
        <v>0</v>
      </c>
      <c r="AN295" s="26">
        <f t="shared" si="438"/>
        <v>5.2957552558783646E-247</v>
      </c>
      <c r="AO295" s="26">
        <f t="shared" si="439"/>
        <v>1</v>
      </c>
      <c r="AP295" s="26">
        <f t="shared" si="491"/>
        <v>0</v>
      </c>
      <c r="AQ295" s="26">
        <f t="shared" si="492"/>
        <v>5.2957552558783646E-247</v>
      </c>
      <c r="AR295" s="26">
        <f t="shared" si="440"/>
        <v>4.8212170853211067E-215</v>
      </c>
      <c r="AS295" s="26">
        <f t="shared" si="441"/>
        <v>1</v>
      </c>
      <c r="AT295" s="26">
        <f t="shared" si="474"/>
        <v>0</v>
      </c>
      <c r="AU295" s="26">
        <f t="shared" si="442"/>
        <v>4.8212170853211067E-215</v>
      </c>
      <c r="AV295" s="26">
        <f t="shared" si="443"/>
        <v>1</v>
      </c>
      <c r="AW295" s="26">
        <f t="shared" si="493"/>
        <v>0</v>
      </c>
      <c r="AX295" s="26">
        <f t="shared" si="494"/>
        <v>4.8212170853211067E-215</v>
      </c>
      <c r="AY295" s="26">
        <f t="shared" si="444"/>
        <v>4.170051892052195E-186</v>
      </c>
      <c r="AZ295" s="26">
        <f t="shared" si="445"/>
        <v>1</v>
      </c>
      <c r="BA295" s="26">
        <f t="shared" si="475"/>
        <v>0</v>
      </c>
      <c r="BB295" s="26">
        <f t="shared" si="446"/>
        <v>4.170051892052195E-186</v>
      </c>
      <c r="BC295" s="26">
        <f t="shared" si="447"/>
        <v>1</v>
      </c>
      <c r="BD295" s="26">
        <f t="shared" si="495"/>
        <v>0</v>
      </c>
      <c r="BE295" s="26">
        <f t="shared" si="496"/>
        <v>4.170051892052195E-186</v>
      </c>
      <c r="BF295" s="26">
        <f t="shared" si="448"/>
        <v>6.6583566443624535E-151</v>
      </c>
      <c r="BG295" s="26">
        <f t="shared" si="449"/>
        <v>1</v>
      </c>
      <c r="BH295" s="26">
        <f t="shared" si="476"/>
        <v>0</v>
      </c>
      <c r="BI295" s="26">
        <f t="shared" si="450"/>
        <v>6.6583566443624535E-151</v>
      </c>
      <c r="BJ295" s="26">
        <f t="shared" si="451"/>
        <v>1</v>
      </c>
      <c r="BK295" s="26">
        <f t="shared" si="497"/>
        <v>0</v>
      </c>
      <c r="BL295" s="26">
        <f t="shared" si="498"/>
        <v>6.6583566443624535E-151</v>
      </c>
      <c r="BM295" s="26">
        <f t="shared" si="452"/>
        <v>9.3233456793629344E-119</v>
      </c>
      <c r="BN295" s="26">
        <f t="shared" si="453"/>
        <v>1</v>
      </c>
      <c r="BO295" s="26">
        <f t="shared" si="477"/>
        <v>0</v>
      </c>
      <c r="BP295" s="26">
        <f t="shared" si="454"/>
        <v>9.3233456793629344E-119</v>
      </c>
      <c r="BQ295" s="26">
        <f t="shared" si="455"/>
        <v>1</v>
      </c>
      <c r="BR295" s="26">
        <f t="shared" si="499"/>
        <v>0</v>
      </c>
      <c r="BS295" s="26">
        <f t="shared" si="500"/>
        <v>9.3233456793629344E-119</v>
      </c>
      <c r="BT295" s="26">
        <f t="shared" si="456"/>
        <v>3.2710294912376732E-85</v>
      </c>
      <c r="BU295" s="26">
        <f t="shared" si="457"/>
        <v>1</v>
      </c>
      <c r="BV295" s="26">
        <f t="shared" si="478"/>
        <v>0</v>
      </c>
      <c r="BW295" s="26">
        <f t="shared" si="458"/>
        <v>3.2710294912376732E-85</v>
      </c>
      <c r="BX295" s="26">
        <f t="shared" si="459"/>
        <v>1</v>
      </c>
      <c r="BY295" s="26">
        <f t="shared" si="501"/>
        <v>0</v>
      </c>
      <c r="BZ295" s="26">
        <f t="shared" si="502"/>
        <v>3.2710294912376732E-85</v>
      </c>
      <c r="CA295" s="26">
        <f t="shared" si="460"/>
        <v>2.3525912936554831E-62</v>
      </c>
      <c r="CB295" s="26">
        <f t="shared" si="461"/>
        <v>1</v>
      </c>
      <c r="CC295" s="26">
        <f t="shared" si="479"/>
        <v>0</v>
      </c>
      <c r="CD295" s="26">
        <f t="shared" si="462"/>
        <v>2.3525912936554831E-62</v>
      </c>
      <c r="CE295" s="26">
        <f t="shared" si="463"/>
        <v>1</v>
      </c>
      <c r="CF295" s="26">
        <f t="shared" si="503"/>
        <v>0</v>
      </c>
      <c r="CG295" s="26">
        <f t="shared" si="504"/>
        <v>2.3525912936554831E-62</v>
      </c>
      <c r="CH295" s="26">
        <f t="shared" si="464"/>
        <v>7.4483080518260701E-46</v>
      </c>
      <c r="CI295" s="26">
        <f t="shared" si="465"/>
        <v>1</v>
      </c>
      <c r="CJ295" s="26">
        <f t="shared" si="480"/>
        <v>0</v>
      </c>
      <c r="CK295" s="26">
        <f t="shared" si="466"/>
        <v>7.4483080518260701E-46</v>
      </c>
      <c r="CL295" s="26">
        <f t="shared" si="467"/>
        <v>1</v>
      </c>
      <c r="CM295" s="26">
        <f t="shared" si="505"/>
        <v>0</v>
      </c>
      <c r="CN295" s="26">
        <f t="shared" si="506"/>
        <v>7.4483080518260701E-46</v>
      </c>
    </row>
    <row r="296" spans="1:92" x14ac:dyDescent="0.25">
      <c r="A296" s="38">
        <v>290</v>
      </c>
      <c r="B296" s="26">
        <f t="shared" si="416"/>
        <v>0</v>
      </c>
      <c r="C296" s="26">
        <f t="shared" si="417"/>
        <v>1</v>
      </c>
      <c r="D296" s="26">
        <f t="shared" si="468"/>
        <v>0</v>
      </c>
      <c r="E296" s="26">
        <f t="shared" si="418"/>
        <v>0</v>
      </c>
      <c r="F296" s="26">
        <f t="shared" si="419"/>
        <v>1</v>
      </c>
      <c r="G296" s="26">
        <f t="shared" si="481"/>
        <v>0</v>
      </c>
      <c r="H296" s="26">
        <f t="shared" si="482"/>
        <v>0</v>
      </c>
      <c r="I296" s="26">
        <f t="shared" si="420"/>
        <v>0</v>
      </c>
      <c r="J296" s="26">
        <f t="shared" si="421"/>
        <v>1</v>
      </c>
      <c r="K296" s="26">
        <f t="shared" si="469"/>
        <v>0</v>
      </c>
      <c r="L296" s="26">
        <f t="shared" si="422"/>
        <v>0</v>
      </c>
      <c r="M296" s="26">
        <f t="shared" si="423"/>
        <v>1</v>
      </c>
      <c r="N296" s="26">
        <f t="shared" si="483"/>
        <v>0</v>
      </c>
      <c r="O296" s="26">
        <f t="shared" si="484"/>
        <v>0</v>
      </c>
      <c r="P296" s="26">
        <f t="shared" si="424"/>
        <v>0</v>
      </c>
      <c r="Q296" s="26">
        <f t="shared" si="425"/>
        <v>1</v>
      </c>
      <c r="R296" s="26">
        <f t="shared" si="470"/>
        <v>0</v>
      </c>
      <c r="S296" s="26">
        <f t="shared" si="426"/>
        <v>0</v>
      </c>
      <c r="T296" s="26">
        <f t="shared" si="427"/>
        <v>1</v>
      </c>
      <c r="U296" s="26">
        <f t="shared" si="485"/>
        <v>0</v>
      </c>
      <c r="V296" s="26">
        <f t="shared" si="486"/>
        <v>0</v>
      </c>
      <c r="W296" s="26">
        <f t="shared" si="428"/>
        <v>0</v>
      </c>
      <c r="X296" s="26">
        <f t="shared" si="429"/>
        <v>1</v>
      </c>
      <c r="Y296" s="26">
        <f t="shared" si="471"/>
        <v>0</v>
      </c>
      <c r="Z296" s="26">
        <f t="shared" si="430"/>
        <v>0</v>
      </c>
      <c r="AA296" s="26">
        <f t="shared" si="431"/>
        <v>1</v>
      </c>
      <c r="AB296" s="26">
        <f t="shared" si="487"/>
        <v>0</v>
      </c>
      <c r="AC296" s="26">
        <f t="shared" si="488"/>
        <v>0</v>
      </c>
      <c r="AD296" s="26">
        <f t="shared" si="432"/>
        <v>2.7938689161231359E-293</v>
      </c>
      <c r="AE296" s="26">
        <f t="shared" si="433"/>
        <v>1</v>
      </c>
      <c r="AF296" s="26">
        <f t="shared" si="472"/>
        <v>0</v>
      </c>
      <c r="AG296" s="26">
        <f t="shared" si="434"/>
        <v>2.7938689161231359E-293</v>
      </c>
      <c r="AH296" s="26">
        <f t="shared" si="435"/>
        <v>1</v>
      </c>
      <c r="AI296" s="26">
        <f t="shared" si="489"/>
        <v>0</v>
      </c>
      <c r="AJ296" s="26">
        <f t="shared" si="490"/>
        <v>2.7938689161231359E-293</v>
      </c>
      <c r="AK296" s="26">
        <f t="shared" si="436"/>
        <v>2.9217960032432836E-248</v>
      </c>
      <c r="AL296" s="26">
        <f t="shared" si="437"/>
        <v>1</v>
      </c>
      <c r="AM296" s="26">
        <f t="shared" si="473"/>
        <v>0</v>
      </c>
      <c r="AN296" s="26">
        <f t="shared" si="438"/>
        <v>2.9217960032432836E-248</v>
      </c>
      <c r="AO296" s="26">
        <f t="shared" si="439"/>
        <v>1</v>
      </c>
      <c r="AP296" s="26">
        <f t="shared" si="491"/>
        <v>0</v>
      </c>
      <c r="AQ296" s="26">
        <f t="shared" si="492"/>
        <v>2.9217960032432836E-248</v>
      </c>
      <c r="AR296" s="26">
        <f t="shared" si="440"/>
        <v>3.4912261652330761E-216</v>
      </c>
      <c r="AS296" s="26">
        <f t="shared" si="441"/>
        <v>1</v>
      </c>
      <c r="AT296" s="26">
        <f t="shared" si="474"/>
        <v>0</v>
      </c>
      <c r="AU296" s="26">
        <f t="shared" si="442"/>
        <v>3.4912261652330761E-216</v>
      </c>
      <c r="AV296" s="26">
        <f t="shared" si="443"/>
        <v>1</v>
      </c>
      <c r="AW296" s="26">
        <f t="shared" si="493"/>
        <v>0</v>
      </c>
      <c r="AX296" s="26">
        <f t="shared" si="494"/>
        <v>3.4912261652330761E-216</v>
      </c>
      <c r="AY296" s="26">
        <f t="shared" si="444"/>
        <v>3.8824621063936508E-187</v>
      </c>
      <c r="AZ296" s="26">
        <f t="shared" si="445"/>
        <v>1</v>
      </c>
      <c r="BA296" s="26">
        <f t="shared" si="475"/>
        <v>0</v>
      </c>
      <c r="BB296" s="26">
        <f t="shared" si="446"/>
        <v>3.8824621063936508E-187</v>
      </c>
      <c r="BC296" s="26">
        <f t="shared" si="447"/>
        <v>1</v>
      </c>
      <c r="BD296" s="26">
        <f t="shared" si="495"/>
        <v>0</v>
      </c>
      <c r="BE296" s="26">
        <f t="shared" si="496"/>
        <v>3.8824621063936508E-187</v>
      </c>
      <c r="BF296" s="26">
        <f t="shared" si="448"/>
        <v>8.4951446841859403E-152</v>
      </c>
      <c r="BG296" s="26">
        <f t="shared" si="449"/>
        <v>1</v>
      </c>
      <c r="BH296" s="26">
        <f t="shared" si="476"/>
        <v>0</v>
      </c>
      <c r="BI296" s="26">
        <f t="shared" si="450"/>
        <v>8.4951446841859403E-152</v>
      </c>
      <c r="BJ296" s="26">
        <f t="shared" si="451"/>
        <v>1</v>
      </c>
      <c r="BK296" s="26">
        <f t="shared" si="497"/>
        <v>0</v>
      </c>
      <c r="BL296" s="26">
        <f t="shared" si="498"/>
        <v>8.4951446841859403E-152</v>
      </c>
      <c r="BM296" s="26">
        <f t="shared" si="452"/>
        <v>1.6074733929936812E-119</v>
      </c>
      <c r="BN296" s="26">
        <f t="shared" si="453"/>
        <v>1</v>
      </c>
      <c r="BO296" s="26">
        <f t="shared" si="477"/>
        <v>0</v>
      </c>
      <c r="BP296" s="26">
        <f t="shared" si="454"/>
        <v>1.6074733929936812E-119</v>
      </c>
      <c r="BQ296" s="26">
        <f t="shared" si="455"/>
        <v>1</v>
      </c>
      <c r="BR296" s="26">
        <f t="shared" si="499"/>
        <v>0</v>
      </c>
      <c r="BS296" s="26">
        <f t="shared" si="500"/>
        <v>1.6074733929936812E-119</v>
      </c>
      <c r="BT296" s="26">
        <f t="shared" si="456"/>
        <v>7.8955884271250349E-86</v>
      </c>
      <c r="BU296" s="26">
        <f t="shared" si="457"/>
        <v>1</v>
      </c>
      <c r="BV296" s="26">
        <f t="shared" si="478"/>
        <v>0</v>
      </c>
      <c r="BW296" s="26">
        <f t="shared" si="458"/>
        <v>7.8955884271250349E-86</v>
      </c>
      <c r="BX296" s="26">
        <f t="shared" si="459"/>
        <v>1</v>
      </c>
      <c r="BY296" s="26">
        <f t="shared" si="501"/>
        <v>0</v>
      </c>
      <c r="BZ296" s="26">
        <f t="shared" si="502"/>
        <v>7.8955884271250349E-86</v>
      </c>
      <c r="CA296" s="26">
        <f t="shared" si="460"/>
        <v>7.3011453941038068E-63</v>
      </c>
      <c r="CB296" s="26">
        <f t="shared" si="461"/>
        <v>1</v>
      </c>
      <c r="CC296" s="26">
        <f t="shared" si="479"/>
        <v>0</v>
      </c>
      <c r="CD296" s="26">
        <f t="shared" si="462"/>
        <v>7.3011453941038068E-63</v>
      </c>
      <c r="CE296" s="26">
        <f t="shared" si="463"/>
        <v>1</v>
      </c>
      <c r="CF296" s="26">
        <f t="shared" si="503"/>
        <v>0</v>
      </c>
      <c r="CG296" s="26">
        <f t="shared" si="504"/>
        <v>7.3011453941038068E-63</v>
      </c>
      <c r="CH296" s="26">
        <f t="shared" si="464"/>
        <v>2.8252202955202973E-46</v>
      </c>
      <c r="CI296" s="26">
        <f t="shared" si="465"/>
        <v>1</v>
      </c>
      <c r="CJ296" s="26">
        <f t="shared" si="480"/>
        <v>0</v>
      </c>
      <c r="CK296" s="26">
        <f t="shared" si="466"/>
        <v>2.8252202955202973E-46</v>
      </c>
      <c r="CL296" s="26">
        <f t="shared" si="467"/>
        <v>1</v>
      </c>
      <c r="CM296" s="26">
        <f t="shared" si="505"/>
        <v>0</v>
      </c>
      <c r="CN296" s="26">
        <f t="shared" si="506"/>
        <v>2.8252202955202973E-46</v>
      </c>
    </row>
    <row r="297" spans="1:92" x14ac:dyDescent="0.25">
      <c r="A297" s="38">
        <v>291</v>
      </c>
      <c r="B297" s="26">
        <f t="shared" si="416"/>
        <v>0</v>
      </c>
      <c r="C297" s="26">
        <f t="shared" si="417"/>
        <v>1</v>
      </c>
      <c r="D297" s="26">
        <f t="shared" si="468"/>
        <v>0</v>
      </c>
      <c r="E297" s="26">
        <f t="shared" si="418"/>
        <v>0</v>
      </c>
      <c r="F297" s="26">
        <f t="shared" si="419"/>
        <v>1</v>
      </c>
      <c r="G297" s="26">
        <f t="shared" si="481"/>
        <v>0</v>
      </c>
      <c r="H297" s="26">
        <f t="shared" si="482"/>
        <v>0</v>
      </c>
      <c r="I297" s="26">
        <f t="shared" si="420"/>
        <v>0</v>
      </c>
      <c r="J297" s="26">
        <f t="shared" si="421"/>
        <v>1</v>
      </c>
      <c r="K297" s="26">
        <f t="shared" si="469"/>
        <v>0</v>
      </c>
      <c r="L297" s="26">
        <f t="shared" si="422"/>
        <v>0</v>
      </c>
      <c r="M297" s="26">
        <f t="shared" si="423"/>
        <v>1</v>
      </c>
      <c r="N297" s="26">
        <f t="shared" si="483"/>
        <v>0</v>
      </c>
      <c r="O297" s="26">
        <f t="shared" si="484"/>
        <v>0</v>
      </c>
      <c r="P297" s="26">
        <f t="shared" si="424"/>
        <v>0</v>
      </c>
      <c r="Q297" s="26">
        <f t="shared" si="425"/>
        <v>1</v>
      </c>
      <c r="R297" s="26">
        <f t="shared" si="470"/>
        <v>0</v>
      </c>
      <c r="S297" s="26">
        <f t="shared" si="426"/>
        <v>0</v>
      </c>
      <c r="T297" s="26">
        <f t="shared" si="427"/>
        <v>1</v>
      </c>
      <c r="U297" s="26">
        <f t="shared" si="485"/>
        <v>0</v>
      </c>
      <c r="V297" s="26">
        <f t="shared" si="486"/>
        <v>0</v>
      </c>
      <c r="W297" s="26">
        <f t="shared" si="428"/>
        <v>0</v>
      </c>
      <c r="X297" s="26">
        <f t="shared" si="429"/>
        <v>1</v>
      </c>
      <c r="Y297" s="26">
        <f t="shared" si="471"/>
        <v>0</v>
      </c>
      <c r="Z297" s="26">
        <f t="shared" si="430"/>
        <v>0</v>
      </c>
      <c r="AA297" s="26">
        <f t="shared" si="431"/>
        <v>1</v>
      </c>
      <c r="AB297" s="26">
        <f t="shared" si="487"/>
        <v>0</v>
      </c>
      <c r="AC297" s="26">
        <f t="shared" si="488"/>
        <v>0</v>
      </c>
      <c r="AD297" s="26">
        <f t="shared" si="432"/>
        <v>1.0561016521428904E-294</v>
      </c>
      <c r="AE297" s="26">
        <f t="shared" si="433"/>
        <v>1</v>
      </c>
      <c r="AF297" s="26">
        <f t="shared" si="472"/>
        <v>0</v>
      </c>
      <c r="AG297" s="26">
        <f t="shared" si="434"/>
        <v>1.0561016521428904E-294</v>
      </c>
      <c r="AH297" s="26">
        <f t="shared" si="435"/>
        <v>1</v>
      </c>
      <c r="AI297" s="26">
        <f t="shared" si="489"/>
        <v>0</v>
      </c>
      <c r="AJ297" s="26">
        <f t="shared" si="490"/>
        <v>1.0561016521428904E-294</v>
      </c>
      <c r="AK297" s="26">
        <f t="shared" si="436"/>
        <v>1.6064857749791975E-249</v>
      </c>
      <c r="AL297" s="26">
        <f t="shared" si="437"/>
        <v>1</v>
      </c>
      <c r="AM297" s="26">
        <f t="shared" si="473"/>
        <v>0</v>
      </c>
      <c r="AN297" s="26">
        <f t="shared" si="438"/>
        <v>1.6064857749791975E-249</v>
      </c>
      <c r="AO297" s="26">
        <f t="shared" si="439"/>
        <v>1</v>
      </c>
      <c r="AP297" s="26">
        <f t="shared" si="491"/>
        <v>0</v>
      </c>
      <c r="AQ297" s="26">
        <f t="shared" si="492"/>
        <v>1.6064857749791975E-249</v>
      </c>
      <c r="AR297" s="26">
        <f t="shared" si="440"/>
        <v>2.5194415625390866E-217</v>
      </c>
      <c r="AS297" s="26">
        <f t="shared" si="441"/>
        <v>1</v>
      </c>
      <c r="AT297" s="26">
        <f t="shared" si="474"/>
        <v>0</v>
      </c>
      <c r="AU297" s="26">
        <f t="shared" si="442"/>
        <v>2.5194415625390866E-217</v>
      </c>
      <c r="AV297" s="26">
        <f t="shared" si="443"/>
        <v>1</v>
      </c>
      <c r="AW297" s="26">
        <f t="shared" si="493"/>
        <v>0</v>
      </c>
      <c r="AX297" s="26">
        <f t="shared" si="494"/>
        <v>2.5194415625390866E-217</v>
      </c>
      <c r="AY297" s="26">
        <f t="shared" si="444"/>
        <v>3.602284428612366E-188</v>
      </c>
      <c r="AZ297" s="26">
        <f t="shared" si="445"/>
        <v>1</v>
      </c>
      <c r="BA297" s="26">
        <f t="shared" si="475"/>
        <v>0</v>
      </c>
      <c r="BB297" s="26">
        <f t="shared" si="446"/>
        <v>3.602284428612366E-188</v>
      </c>
      <c r="BC297" s="26">
        <f t="shared" si="447"/>
        <v>1</v>
      </c>
      <c r="BD297" s="26">
        <f t="shared" si="495"/>
        <v>0</v>
      </c>
      <c r="BE297" s="26">
        <f t="shared" si="496"/>
        <v>3.602284428612366E-188</v>
      </c>
      <c r="BF297" s="26">
        <f t="shared" si="448"/>
        <v>1.0801386711851651E-152</v>
      </c>
      <c r="BG297" s="26">
        <f t="shared" si="449"/>
        <v>1</v>
      </c>
      <c r="BH297" s="26">
        <f t="shared" si="476"/>
        <v>0</v>
      </c>
      <c r="BI297" s="26">
        <f t="shared" si="450"/>
        <v>1.0801386711851651E-152</v>
      </c>
      <c r="BJ297" s="26">
        <f t="shared" si="451"/>
        <v>1</v>
      </c>
      <c r="BK297" s="26">
        <f t="shared" si="497"/>
        <v>0</v>
      </c>
      <c r="BL297" s="26">
        <f t="shared" si="498"/>
        <v>1.0801386711851651E-152</v>
      </c>
      <c r="BM297" s="26">
        <f t="shared" si="452"/>
        <v>2.7619817749031216E-120</v>
      </c>
      <c r="BN297" s="26">
        <f t="shared" si="453"/>
        <v>1</v>
      </c>
      <c r="BO297" s="26">
        <f t="shared" si="477"/>
        <v>0</v>
      </c>
      <c r="BP297" s="26">
        <f t="shared" si="454"/>
        <v>2.7619817749031216E-120</v>
      </c>
      <c r="BQ297" s="26">
        <f t="shared" si="455"/>
        <v>1</v>
      </c>
      <c r="BR297" s="26">
        <f t="shared" si="499"/>
        <v>0</v>
      </c>
      <c r="BS297" s="26">
        <f t="shared" si="500"/>
        <v>2.7619817749031216E-120</v>
      </c>
      <c r="BT297" s="26">
        <f t="shared" si="456"/>
        <v>1.8992824395146838E-86</v>
      </c>
      <c r="BU297" s="26">
        <f t="shared" si="457"/>
        <v>1</v>
      </c>
      <c r="BV297" s="26">
        <f t="shared" si="478"/>
        <v>0</v>
      </c>
      <c r="BW297" s="26">
        <f t="shared" si="458"/>
        <v>1.8992824395146838E-86</v>
      </c>
      <c r="BX297" s="26">
        <f t="shared" si="459"/>
        <v>1</v>
      </c>
      <c r="BY297" s="26">
        <f t="shared" si="501"/>
        <v>0</v>
      </c>
      <c r="BZ297" s="26">
        <f t="shared" si="502"/>
        <v>1.8992824395146838E-86</v>
      </c>
      <c r="CA297" s="26">
        <f t="shared" si="460"/>
        <v>2.2580862043619905E-63</v>
      </c>
      <c r="CB297" s="26">
        <f t="shared" si="461"/>
        <v>1</v>
      </c>
      <c r="CC297" s="26">
        <f t="shared" si="479"/>
        <v>0</v>
      </c>
      <c r="CD297" s="26">
        <f t="shared" si="462"/>
        <v>2.2580862043619905E-63</v>
      </c>
      <c r="CE297" s="26">
        <f t="shared" si="463"/>
        <v>1</v>
      </c>
      <c r="CF297" s="26">
        <f t="shared" si="503"/>
        <v>0</v>
      </c>
      <c r="CG297" s="26">
        <f t="shared" si="504"/>
        <v>2.2580862043619905E-63</v>
      </c>
      <c r="CH297" s="26">
        <f t="shared" si="464"/>
        <v>1.0679526890283305E-46</v>
      </c>
      <c r="CI297" s="26">
        <f t="shared" si="465"/>
        <v>1</v>
      </c>
      <c r="CJ297" s="26">
        <f t="shared" si="480"/>
        <v>0</v>
      </c>
      <c r="CK297" s="26">
        <f t="shared" si="466"/>
        <v>1.0679526890283305E-46</v>
      </c>
      <c r="CL297" s="26">
        <f t="shared" si="467"/>
        <v>1</v>
      </c>
      <c r="CM297" s="26">
        <f t="shared" si="505"/>
        <v>0</v>
      </c>
      <c r="CN297" s="26">
        <f t="shared" si="506"/>
        <v>1.0679526890283305E-46</v>
      </c>
    </row>
    <row r="298" spans="1:92" x14ac:dyDescent="0.25">
      <c r="A298" s="38">
        <v>292</v>
      </c>
      <c r="B298" s="26">
        <f t="shared" si="416"/>
        <v>0</v>
      </c>
      <c r="C298" s="26">
        <f t="shared" si="417"/>
        <v>1</v>
      </c>
      <c r="D298" s="26">
        <f t="shared" si="468"/>
        <v>0</v>
      </c>
      <c r="E298" s="26">
        <f t="shared" si="418"/>
        <v>0</v>
      </c>
      <c r="F298" s="26">
        <f t="shared" si="419"/>
        <v>1</v>
      </c>
      <c r="G298" s="26">
        <f t="shared" si="481"/>
        <v>0</v>
      </c>
      <c r="H298" s="26">
        <f t="shared" si="482"/>
        <v>0</v>
      </c>
      <c r="I298" s="26">
        <f t="shared" si="420"/>
        <v>0</v>
      </c>
      <c r="J298" s="26">
        <f t="shared" si="421"/>
        <v>1</v>
      </c>
      <c r="K298" s="26">
        <f t="shared" si="469"/>
        <v>0</v>
      </c>
      <c r="L298" s="26">
        <f t="shared" si="422"/>
        <v>0</v>
      </c>
      <c r="M298" s="26">
        <f t="shared" si="423"/>
        <v>1</v>
      </c>
      <c r="N298" s="26">
        <f t="shared" si="483"/>
        <v>0</v>
      </c>
      <c r="O298" s="26">
        <f t="shared" si="484"/>
        <v>0</v>
      </c>
      <c r="P298" s="26">
        <f t="shared" si="424"/>
        <v>0</v>
      </c>
      <c r="Q298" s="26">
        <f t="shared" si="425"/>
        <v>1</v>
      </c>
      <c r="R298" s="26">
        <f t="shared" si="470"/>
        <v>0</v>
      </c>
      <c r="S298" s="26">
        <f t="shared" si="426"/>
        <v>0</v>
      </c>
      <c r="T298" s="26">
        <f t="shared" si="427"/>
        <v>1</v>
      </c>
      <c r="U298" s="26">
        <f t="shared" si="485"/>
        <v>0</v>
      </c>
      <c r="V298" s="26">
        <f t="shared" si="486"/>
        <v>0</v>
      </c>
      <c r="W298" s="26">
        <f t="shared" si="428"/>
        <v>0</v>
      </c>
      <c r="X298" s="26">
        <f t="shared" si="429"/>
        <v>1</v>
      </c>
      <c r="Y298" s="26">
        <f t="shared" si="471"/>
        <v>0</v>
      </c>
      <c r="Z298" s="26">
        <f t="shared" si="430"/>
        <v>0</v>
      </c>
      <c r="AA298" s="26">
        <f t="shared" si="431"/>
        <v>1</v>
      </c>
      <c r="AB298" s="26">
        <f t="shared" si="487"/>
        <v>0</v>
      </c>
      <c r="AC298" s="26">
        <f t="shared" si="488"/>
        <v>0</v>
      </c>
      <c r="AD298" s="26">
        <f t="shared" si="432"/>
        <v>3.9784651279354629E-296</v>
      </c>
      <c r="AE298" s="26">
        <f t="shared" si="433"/>
        <v>1</v>
      </c>
      <c r="AF298" s="26">
        <f t="shared" si="472"/>
        <v>0</v>
      </c>
      <c r="AG298" s="26">
        <f t="shared" si="434"/>
        <v>3.9784651279354629E-296</v>
      </c>
      <c r="AH298" s="26">
        <f t="shared" si="435"/>
        <v>1</v>
      </c>
      <c r="AI298" s="26">
        <f t="shared" si="489"/>
        <v>0</v>
      </c>
      <c r="AJ298" s="26">
        <f t="shared" si="490"/>
        <v>3.9784651279354629E-296</v>
      </c>
      <c r="AK298" s="26">
        <f t="shared" si="436"/>
        <v>8.8026617807071086E-251</v>
      </c>
      <c r="AL298" s="26">
        <f t="shared" si="437"/>
        <v>1</v>
      </c>
      <c r="AM298" s="26">
        <f t="shared" si="473"/>
        <v>0</v>
      </c>
      <c r="AN298" s="26">
        <f t="shared" si="438"/>
        <v>8.8026617807071086E-251</v>
      </c>
      <c r="AO298" s="26">
        <f t="shared" si="439"/>
        <v>1</v>
      </c>
      <c r="AP298" s="26">
        <f t="shared" si="491"/>
        <v>0</v>
      </c>
      <c r="AQ298" s="26">
        <f t="shared" si="492"/>
        <v>8.8026617807071086E-251</v>
      </c>
      <c r="AR298" s="26">
        <f t="shared" si="440"/>
        <v>1.8119271511411077E-218</v>
      </c>
      <c r="AS298" s="26">
        <f t="shared" si="441"/>
        <v>1</v>
      </c>
      <c r="AT298" s="26">
        <f t="shared" si="474"/>
        <v>0</v>
      </c>
      <c r="AU298" s="26">
        <f t="shared" si="442"/>
        <v>1.8119271511411077E-218</v>
      </c>
      <c r="AV298" s="26">
        <f t="shared" si="443"/>
        <v>1</v>
      </c>
      <c r="AW298" s="26">
        <f t="shared" si="493"/>
        <v>0</v>
      </c>
      <c r="AX298" s="26">
        <f t="shared" si="494"/>
        <v>1.8119271511411077E-218</v>
      </c>
      <c r="AY298" s="26">
        <f t="shared" si="444"/>
        <v>3.3308794374159419E-189</v>
      </c>
      <c r="AZ298" s="26">
        <f t="shared" si="445"/>
        <v>1</v>
      </c>
      <c r="BA298" s="26">
        <f t="shared" si="475"/>
        <v>0</v>
      </c>
      <c r="BB298" s="26">
        <f t="shared" si="446"/>
        <v>3.3308794374159419E-189</v>
      </c>
      <c r="BC298" s="26">
        <f t="shared" si="447"/>
        <v>1</v>
      </c>
      <c r="BD298" s="26">
        <f t="shared" si="495"/>
        <v>0</v>
      </c>
      <c r="BE298" s="26">
        <f t="shared" si="496"/>
        <v>3.3308794374159419E-189</v>
      </c>
      <c r="BF298" s="26">
        <f t="shared" si="448"/>
        <v>1.3686688641729635E-153</v>
      </c>
      <c r="BG298" s="26">
        <f t="shared" si="449"/>
        <v>1</v>
      </c>
      <c r="BH298" s="26">
        <f t="shared" si="476"/>
        <v>0</v>
      </c>
      <c r="BI298" s="26">
        <f t="shared" si="450"/>
        <v>1.3686688641729635E-153</v>
      </c>
      <c r="BJ298" s="26">
        <f t="shared" si="451"/>
        <v>1</v>
      </c>
      <c r="BK298" s="26">
        <f t="shared" si="497"/>
        <v>0</v>
      </c>
      <c r="BL298" s="26">
        <f t="shared" si="498"/>
        <v>1.3686688641729635E-153</v>
      </c>
      <c r="BM298" s="26">
        <f t="shared" si="452"/>
        <v>4.7294208474373505E-121</v>
      </c>
      <c r="BN298" s="26">
        <f t="shared" si="453"/>
        <v>1</v>
      </c>
      <c r="BO298" s="26">
        <f t="shared" si="477"/>
        <v>0</v>
      </c>
      <c r="BP298" s="26">
        <f t="shared" si="454"/>
        <v>4.7294208474373505E-121</v>
      </c>
      <c r="BQ298" s="26">
        <f t="shared" si="455"/>
        <v>1</v>
      </c>
      <c r="BR298" s="26">
        <f t="shared" si="499"/>
        <v>0</v>
      </c>
      <c r="BS298" s="26">
        <f t="shared" si="500"/>
        <v>4.7294208474373505E-121</v>
      </c>
      <c r="BT298" s="26">
        <f t="shared" si="456"/>
        <v>4.5530743413022502E-87</v>
      </c>
      <c r="BU298" s="26">
        <f t="shared" si="457"/>
        <v>1</v>
      </c>
      <c r="BV298" s="26">
        <f t="shared" si="478"/>
        <v>0</v>
      </c>
      <c r="BW298" s="26">
        <f t="shared" si="458"/>
        <v>4.5530743413022502E-87</v>
      </c>
      <c r="BX298" s="26">
        <f t="shared" si="459"/>
        <v>1</v>
      </c>
      <c r="BY298" s="26">
        <f t="shared" si="501"/>
        <v>0</v>
      </c>
      <c r="BZ298" s="26">
        <f t="shared" si="502"/>
        <v>4.5530743413022502E-87</v>
      </c>
      <c r="CA298" s="26">
        <f t="shared" si="460"/>
        <v>6.9598547394714828E-64</v>
      </c>
      <c r="CB298" s="26">
        <f t="shared" si="461"/>
        <v>1</v>
      </c>
      <c r="CC298" s="26">
        <f t="shared" si="479"/>
        <v>0</v>
      </c>
      <c r="CD298" s="26">
        <f t="shared" si="462"/>
        <v>6.9598547394714828E-64</v>
      </c>
      <c r="CE298" s="26">
        <f t="shared" si="463"/>
        <v>1</v>
      </c>
      <c r="CF298" s="26">
        <f t="shared" si="503"/>
        <v>0</v>
      </c>
      <c r="CG298" s="26">
        <f t="shared" si="504"/>
        <v>6.9598547394714828E-64</v>
      </c>
      <c r="CH298" s="26">
        <f t="shared" si="464"/>
        <v>4.0231094449694441E-47</v>
      </c>
      <c r="CI298" s="26">
        <f t="shared" si="465"/>
        <v>1</v>
      </c>
      <c r="CJ298" s="26">
        <f t="shared" si="480"/>
        <v>0</v>
      </c>
      <c r="CK298" s="26">
        <f t="shared" si="466"/>
        <v>4.0231094449694441E-47</v>
      </c>
      <c r="CL298" s="26">
        <f t="shared" si="467"/>
        <v>1</v>
      </c>
      <c r="CM298" s="26">
        <f t="shared" si="505"/>
        <v>0</v>
      </c>
      <c r="CN298" s="26">
        <f t="shared" si="506"/>
        <v>4.0231094449694441E-47</v>
      </c>
    </row>
    <row r="299" spans="1:92" x14ac:dyDescent="0.25">
      <c r="A299" s="38">
        <v>293</v>
      </c>
      <c r="B299" s="26">
        <f t="shared" si="416"/>
        <v>0</v>
      </c>
      <c r="C299" s="26">
        <f t="shared" si="417"/>
        <v>1</v>
      </c>
      <c r="D299" s="26">
        <f t="shared" si="468"/>
        <v>0</v>
      </c>
      <c r="E299" s="26">
        <f t="shared" si="418"/>
        <v>0</v>
      </c>
      <c r="F299" s="26">
        <f t="shared" si="419"/>
        <v>1</v>
      </c>
      <c r="G299" s="26">
        <f t="shared" si="481"/>
        <v>0</v>
      </c>
      <c r="H299" s="26">
        <f t="shared" si="482"/>
        <v>0</v>
      </c>
      <c r="I299" s="26">
        <f t="shared" si="420"/>
        <v>0</v>
      </c>
      <c r="J299" s="26">
        <f t="shared" si="421"/>
        <v>1</v>
      </c>
      <c r="K299" s="26">
        <f t="shared" si="469"/>
        <v>0</v>
      </c>
      <c r="L299" s="26">
        <f t="shared" si="422"/>
        <v>0</v>
      </c>
      <c r="M299" s="26">
        <f t="shared" si="423"/>
        <v>1</v>
      </c>
      <c r="N299" s="26">
        <f t="shared" si="483"/>
        <v>0</v>
      </c>
      <c r="O299" s="26">
        <f t="shared" si="484"/>
        <v>0</v>
      </c>
      <c r="P299" s="26">
        <f t="shared" si="424"/>
        <v>0</v>
      </c>
      <c r="Q299" s="26">
        <f t="shared" si="425"/>
        <v>1</v>
      </c>
      <c r="R299" s="26">
        <f t="shared" si="470"/>
        <v>0</v>
      </c>
      <c r="S299" s="26">
        <f t="shared" si="426"/>
        <v>0</v>
      </c>
      <c r="T299" s="26">
        <f t="shared" si="427"/>
        <v>1</v>
      </c>
      <c r="U299" s="26">
        <f t="shared" si="485"/>
        <v>0</v>
      </c>
      <c r="V299" s="26">
        <f t="shared" si="486"/>
        <v>0</v>
      </c>
      <c r="W299" s="26">
        <f t="shared" si="428"/>
        <v>0</v>
      </c>
      <c r="X299" s="26">
        <f t="shared" si="429"/>
        <v>1</v>
      </c>
      <c r="Y299" s="26">
        <f t="shared" si="471"/>
        <v>0</v>
      </c>
      <c r="Z299" s="26">
        <f t="shared" si="430"/>
        <v>0</v>
      </c>
      <c r="AA299" s="26">
        <f t="shared" si="431"/>
        <v>1</v>
      </c>
      <c r="AB299" s="26">
        <f t="shared" si="487"/>
        <v>0</v>
      </c>
      <c r="AC299" s="26">
        <f t="shared" si="488"/>
        <v>0</v>
      </c>
      <c r="AD299" s="26">
        <f t="shared" si="432"/>
        <v>1.493621720385345E-297</v>
      </c>
      <c r="AE299" s="26">
        <f t="shared" si="433"/>
        <v>1</v>
      </c>
      <c r="AF299" s="26">
        <f t="shared" si="472"/>
        <v>0</v>
      </c>
      <c r="AG299" s="26">
        <f t="shared" si="434"/>
        <v>1.493621720385345E-297</v>
      </c>
      <c r="AH299" s="26">
        <f t="shared" si="435"/>
        <v>1</v>
      </c>
      <c r="AI299" s="26">
        <f t="shared" si="489"/>
        <v>0</v>
      </c>
      <c r="AJ299" s="26">
        <f t="shared" si="490"/>
        <v>1.493621720385345E-297</v>
      </c>
      <c r="AK299" s="26">
        <f t="shared" si="436"/>
        <v>4.8069142829802458E-252</v>
      </c>
      <c r="AL299" s="26">
        <f t="shared" si="437"/>
        <v>1</v>
      </c>
      <c r="AM299" s="26">
        <f t="shared" si="473"/>
        <v>0</v>
      </c>
      <c r="AN299" s="26">
        <f t="shared" si="438"/>
        <v>4.8069142829802458E-252</v>
      </c>
      <c r="AO299" s="26">
        <f t="shared" si="439"/>
        <v>1</v>
      </c>
      <c r="AP299" s="26">
        <f t="shared" si="491"/>
        <v>0</v>
      </c>
      <c r="AQ299" s="26">
        <f t="shared" si="492"/>
        <v>4.8069142829802458E-252</v>
      </c>
      <c r="AR299" s="26">
        <f t="shared" si="440"/>
        <v>1.2986508591796645E-219</v>
      </c>
      <c r="AS299" s="26">
        <f t="shared" si="441"/>
        <v>1</v>
      </c>
      <c r="AT299" s="26">
        <f t="shared" si="474"/>
        <v>0</v>
      </c>
      <c r="AU299" s="26">
        <f t="shared" si="442"/>
        <v>1.2986508591796645E-219</v>
      </c>
      <c r="AV299" s="26">
        <f t="shared" si="443"/>
        <v>1</v>
      </c>
      <c r="AW299" s="26">
        <f t="shared" si="493"/>
        <v>0</v>
      </c>
      <c r="AX299" s="26">
        <f t="shared" si="494"/>
        <v>1.2986508591796645E-219</v>
      </c>
      <c r="AY299" s="26">
        <f t="shared" si="444"/>
        <v>3.0694110856735116E-190</v>
      </c>
      <c r="AZ299" s="26">
        <f t="shared" si="445"/>
        <v>1</v>
      </c>
      <c r="BA299" s="26">
        <f t="shared" si="475"/>
        <v>0</v>
      </c>
      <c r="BB299" s="26">
        <f t="shared" si="446"/>
        <v>3.0694110856735116E-190</v>
      </c>
      <c r="BC299" s="26">
        <f t="shared" si="447"/>
        <v>1</v>
      </c>
      <c r="BD299" s="26">
        <f t="shared" si="495"/>
        <v>0</v>
      </c>
      <c r="BE299" s="26">
        <f t="shared" si="496"/>
        <v>3.0694110856735116E-190</v>
      </c>
      <c r="BF299" s="26">
        <f t="shared" si="448"/>
        <v>1.7283531731877334E-154</v>
      </c>
      <c r="BG299" s="26">
        <f t="shared" si="449"/>
        <v>1</v>
      </c>
      <c r="BH299" s="26">
        <f t="shared" si="476"/>
        <v>0</v>
      </c>
      <c r="BI299" s="26">
        <f t="shared" si="450"/>
        <v>1.7283531731877334E-154</v>
      </c>
      <c r="BJ299" s="26">
        <f t="shared" si="451"/>
        <v>1</v>
      </c>
      <c r="BK299" s="26">
        <f t="shared" si="497"/>
        <v>0</v>
      </c>
      <c r="BL299" s="26">
        <f t="shared" si="498"/>
        <v>1.7283531731877334E-154</v>
      </c>
      <c r="BM299" s="26">
        <f t="shared" si="452"/>
        <v>8.0706840399947591E-122</v>
      </c>
      <c r="BN299" s="26">
        <f t="shared" si="453"/>
        <v>1</v>
      </c>
      <c r="BO299" s="26">
        <f t="shared" si="477"/>
        <v>0</v>
      </c>
      <c r="BP299" s="26">
        <f t="shared" si="454"/>
        <v>8.0706840399947591E-122</v>
      </c>
      <c r="BQ299" s="26">
        <f t="shared" si="455"/>
        <v>1</v>
      </c>
      <c r="BR299" s="26">
        <f t="shared" si="499"/>
        <v>0</v>
      </c>
      <c r="BS299" s="26">
        <f t="shared" si="500"/>
        <v>8.0706840399947591E-122</v>
      </c>
      <c r="BT299" s="26">
        <f t="shared" si="456"/>
        <v>1.0877652009937607E-87</v>
      </c>
      <c r="BU299" s="26">
        <f t="shared" si="457"/>
        <v>1</v>
      </c>
      <c r="BV299" s="26">
        <f t="shared" si="478"/>
        <v>0</v>
      </c>
      <c r="BW299" s="26">
        <f t="shared" si="458"/>
        <v>1.0877652009937607E-87</v>
      </c>
      <c r="BX299" s="26">
        <f t="shared" si="459"/>
        <v>1</v>
      </c>
      <c r="BY299" s="26">
        <f t="shared" si="501"/>
        <v>0</v>
      </c>
      <c r="BZ299" s="26">
        <f t="shared" si="502"/>
        <v>1.0877652009937607E-87</v>
      </c>
      <c r="CA299" s="26">
        <f t="shared" si="460"/>
        <v>2.1378393397695249E-64</v>
      </c>
      <c r="CB299" s="26">
        <f t="shared" si="461"/>
        <v>1</v>
      </c>
      <c r="CC299" s="26">
        <f t="shared" si="479"/>
        <v>0</v>
      </c>
      <c r="CD299" s="26">
        <f t="shared" si="462"/>
        <v>2.1378393397695249E-64</v>
      </c>
      <c r="CE299" s="26">
        <f t="shared" si="463"/>
        <v>1</v>
      </c>
      <c r="CF299" s="26">
        <f t="shared" si="503"/>
        <v>0</v>
      </c>
      <c r="CG299" s="26">
        <f t="shared" si="504"/>
        <v>2.1378393397695249E-64</v>
      </c>
      <c r="CH299" s="26">
        <f t="shared" si="464"/>
        <v>1.5103823854834126E-47</v>
      </c>
      <c r="CI299" s="26">
        <f t="shared" si="465"/>
        <v>1</v>
      </c>
      <c r="CJ299" s="26">
        <f t="shared" si="480"/>
        <v>0</v>
      </c>
      <c r="CK299" s="26">
        <f t="shared" si="466"/>
        <v>1.5103823854834126E-47</v>
      </c>
      <c r="CL299" s="26">
        <f t="shared" si="467"/>
        <v>1</v>
      </c>
      <c r="CM299" s="26">
        <f t="shared" si="505"/>
        <v>0</v>
      </c>
      <c r="CN299" s="26">
        <f t="shared" si="506"/>
        <v>1.5103823854834126E-47</v>
      </c>
    </row>
    <row r="300" spans="1:92" x14ac:dyDescent="0.25">
      <c r="A300" s="38">
        <v>294</v>
      </c>
      <c r="B300" s="26">
        <f t="shared" si="416"/>
        <v>0</v>
      </c>
      <c r="C300" s="26">
        <f t="shared" si="417"/>
        <v>1</v>
      </c>
      <c r="D300" s="26">
        <f t="shared" si="468"/>
        <v>0</v>
      </c>
      <c r="E300" s="26">
        <f t="shared" si="418"/>
        <v>0</v>
      </c>
      <c r="F300" s="26">
        <f t="shared" si="419"/>
        <v>1</v>
      </c>
      <c r="G300" s="26">
        <f t="shared" si="481"/>
        <v>0</v>
      </c>
      <c r="H300" s="26">
        <f t="shared" si="482"/>
        <v>0</v>
      </c>
      <c r="I300" s="26">
        <f t="shared" si="420"/>
        <v>0</v>
      </c>
      <c r="J300" s="26">
        <f t="shared" si="421"/>
        <v>1</v>
      </c>
      <c r="K300" s="26">
        <f t="shared" si="469"/>
        <v>0</v>
      </c>
      <c r="L300" s="26">
        <f t="shared" si="422"/>
        <v>0</v>
      </c>
      <c r="M300" s="26">
        <f t="shared" si="423"/>
        <v>1</v>
      </c>
      <c r="N300" s="26">
        <f t="shared" si="483"/>
        <v>0</v>
      </c>
      <c r="O300" s="26">
        <f t="shared" si="484"/>
        <v>0</v>
      </c>
      <c r="P300" s="26">
        <f t="shared" si="424"/>
        <v>0</v>
      </c>
      <c r="Q300" s="26">
        <f t="shared" si="425"/>
        <v>1</v>
      </c>
      <c r="R300" s="26">
        <f t="shared" si="470"/>
        <v>0</v>
      </c>
      <c r="S300" s="26">
        <f t="shared" si="426"/>
        <v>0</v>
      </c>
      <c r="T300" s="26">
        <f t="shared" si="427"/>
        <v>1</v>
      </c>
      <c r="U300" s="26">
        <f t="shared" si="485"/>
        <v>0</v>
      </c>
      <c r="V300" s="26">
        <f t="shared" si="486"/>
        <v>0</v>
      </c>
      <c r="W300" s="26">
        <f t="shared" si="428"/>
        <v>0</v>
      </c>
      <c r="X300" s="26">
        <f t="shared" si="429"/>
        <v>1</v>
      </c>
      <c r="Y300" s="26">
        <f t="shared" si="471"/>
        <v>0</v>
      </c>
      <c r="Z300" s="26">
        <f t="shared" si="430"/>
        <v>0</v>
      </c>
      <c r="AA300" s="26">
        <f t="shared" si="431"/>
        <v>1</v>
      </c>
      <c r="AB300" s="26">
        <f t="shared" si="487"/>
        <v>0</v>
      </c>
      <c r="AC300" s="26">
        <f t="shared" si="488"/>
        <v>0</v>
      </c>
      <c r="AD300" s="26">
        <f t="shared" si="432"/>
        <v>5.5883805864757146E-299</v>
      </c>
      <c r="AE300" s="26">
        <f t="shared" si="433"/>
        <v>1</v>
      </c>
      <c r="AF300" s="26">
        <f t="shared" si="472"/>
        <v>0</v>
      </c>
      <c r="AG300" s="26">
        <f t="shared" si="434"/>
        <v>5.5883805864757146E-299</v>
      </c>
      <c r="AH300" s="26">
        <f t="shared" si="435"/>
        <v>1</v>
      </c>
      <c r="AI300" s="26">
        <f t="shared" si="489"/>
        <v>0</v>
      </c>
      <c r="AJ300" s="26">
        <f t="shared" si="490"/>
        <v>5.5883805864757146E-299</v>
      </c>
      <c r="AK300" s="26">
        <f t="shared" si="436"/>
        <v>2.6160077730505498E-253</v>
      </c>
      <c r="AL300" s="26">
        <f t="shared" si="437"/>
        <v>1</v>
      </c>
      <c r="AM300" s="26">
        <f t="shared" si="473"/>
        <v>0</v>
      </c>
      <c r="AN300" s="26">
        <f t="shared" si="438"/>
        <v>2.6160077730505498E-253</v>
      </c>
      <c r="AO300" s="26">
        <f t="shared" si="439"/>
        <v>1</v>
      </c>
      <c r="AP300" s="26">
        <f t="shared" si="491"/>
        <v>0</v>
      </c>
      <c r="AQ300" s="26">
        <f t="shared" si="492"/>
        <v>2.6160077730505498E-253</v>
      </c>
      <c r="AR300" s="26">
        <f t="shared" si="440"/>
        <v>9.2760775655690292E-221</v>
      </c>
      <c r="AS300" s="26">
        <f t="shared" si="441"/>
        <v>1</v>
      </c>
      <c r="AT300" s="26">
        <f t="shared" si="474"/>
        <v>0</v>
      </c>
      <c r="AU300" s="26">
        <f t="shared" si="442"/>
        <v>9.2760775655690292E-221</v>
      </c>
      <c r="AV300" s="26">
        <f t="shared" si="443"/>
        <v>1</v>
      </c>
      <c r="AW300" s="26">
        <f t="shared" si="493"/>
        <v>0</v>
      </c>
      <c r="AX300" s="26">
        <f t="shared" si="494"/>
        <v>9.2760775655690292E-221</v>
      </c>
      <c r="AY300" s="26">
        <f t="shared" si="444"/>
        <v>2.8188469154138492E-191</v>
      </c>
      <c r="AZ300" s="26">
        <f t="shared" si="445"/>
        <v>1</v>
      </c>
      <c r="BA300" s="26">
        <f t="shared" si="475"/>
        <v>0</v>
      </c>
      <c r="BB300" s="26">
        <f t="shared" si="446"/>
        <v>2.8188469154138492E-191</v>
      </c>
      <c r="BC300" s="26">
        <f t="shared" si="447"/>
        <v>1</v>
      </c>
      <c r="BD300" s="26">
        <f t="shared" si="495"/>
        <v>0</v>
      </c>
      <c r="BE300" s="26">
        <f t="shared" si="496"/>
        <v>2.8188469154138492E-191</v>
      </c>
      <c r="BF300" s="26">
        <f t="shared" si="448"/>
        <v>2.17513834720904E-155</v>
      </c>
      <c r="BG300" s="26">
        <f t="shared" si="449"/>
        <v>1</v>
      </c>
      <c r="BH300" s="26">
        <f t="shared" si="476"/>
        <v>0</v>
      </c>
      <c r="BI300" s="26">
        <f t="shared" si="450"/>
        <v>2.17513834720904E-155</v>
      </c>
      <c r="BJ300" s="26">
        <f t="shared" si="451"/>
        <v>1</v>
      </c>
      <c r="BK300" s="26">
        <f t="shared" si="497"/>
        <v>0</v>
      </c>
      <c r="BL300" s="26">
        <f t="shared" si="498"/>
        <v>2.17513834720904E-155</v>
      </c>
      <c r="BM300" s="26">
        <f t="shared" si="452"/>
        <v>1.3725653129242798E-122</v>
      </c>
      <c r="BN300" s="26">
        <f t="shared" si="453"/>
        <v>1</v>
      </c>
      <c r="BO300" s="26">
        <f t="shared" si="477"/>
        <v>0</v>
      </c>
      <c r="BP300" s="26">
        <f t="shared" si="454"/>
        <v>1.3725653129242798E-122</v>
      </c>
      <c r="BQ300" s="26">
        <f t="shared" si="455"/>
        <v>1</v>
      </c>
      <c r="BR300" s="26">
        <f t="shared" si="499"/>
        <v>0</v>
      </c>
      <c r="BS300" s="26">
        <f t="shared" si="500"/>
        <v>1.3725653129242798E-122</v>
      </c>
      <c r="BT300" s="26">
        <f t="shared" si="456"/>
        <v>2.5899171452231472E-88</v>
      </c>
      <c r="BU300" s="26">
        <f t="shared" si="457"/>
        <v>1</v>
      </c>
      <c r="BV300" s="26">
        <f t="shared" si="478"/>
        <v>0</v>
      </c>
      <c r="BW300" s="26">
        <f t="shared" si="458"/>
        <v>2.5899171452231472E-88</v>
      </c>
      <c r="BX300" s="26">
        <f t="shared" si="459"/>
        <v>1</v>
      </c>
      <c r="BY300" s="26">
        <f t="shared" si="501"/>
        <v>0</v>
      </c>
      <c r="BZ300" s="26">
        <f t="shared" si="502"/>
        <v>2.5899171452231472E-88</v>
      </c>
      <c r="CA300" s="26">
        <f t="shared" si="460"/>
        <v>6.5444061421510975E-65</v>
      </c>
      <c r="CB300" s="26">
        <f t="shared" si="461"/>
        <v>1</v>
      </c>
      <c r="CC300" s="26">
        <f t="shared" si="479"/>
        <v>0</v>
      </c>
      <c r="CD300" s="26">
        <f t="shared" si="462"/>
        <v>6.5444061421510975E-65</v>
      </c>
      <c r="CE300" s="26">
        <f t="shared" si="463"/>
        <v>1</v>
      </c>
      <c r="CF300" s="26">
        <f t="shared" si="503"/>
        <v>0</v>
      </c>
      <c r="CG300" s="26">
        <f t="shared" si="504"/>
        <v>6.5444061421510975E-65</v>
      </c>
      <c r="CH300" s="26">
        <f t="shared" si="464"/>
        <v>5.6510905579312544E-48</v>
      </c>
      <c r="CI300" s="26">
        <f t="shared" si="465"/>
        <v>1</v>
      </c>
      <c r="CJ300" s="26">
        <f t="shared" si="480"/>
        <v>0</v>
      </c>
      <c r="CK300" s="26">
        <f t="shared" si="466"/>
        <v>5.6510905579312544E-48</v>
      </c>
      <c r="CL300" s="26">
        <f t="shared" si="467"/>
        <v>1</v>
      </c>
      <c r="CM300" s="26">
        <f t="shared" si="505"/>
        <v>0</v>
      </c>
      <c r="CN300" s="26">
        <f t="shared" si="506"/>
        <v>5.6510905579312544E-48</v>
      </c>
    </row>
    <row r="301" spans="1:92" x14ac:dyDescent="0.25">
      <c r="A301" s="38">
        <v>295</v>
      </c>
      <c r="B301" s="26">
        <f t="shared" si="416"/>
        <v>0</v>
      </c>
      <c r="C301" s="26">
        <f t="shared" si="417"/>
        <v>1</v>
      </c>
      <c r="D301" s="26">
        <f t="shared" si="468"/>
        <v>0</v>
      </c>
      <c r="E301" s="26">
        <f t="shared" si="418"/>
        <v>0</v>
      </c>
      <c r="F301" s="26">
        <f t="shared" si="419"/>
        <v>1</v>
      </c>
      <c r="G301" s="26">
        <f t="shared" si="481"/>
        <v>0</v>
      </c>
      <c r="H301" s="26">
        <f t="shared" si="482"/>
        <v>0</v>
      </c>
      <c r="I301" s="26">
        <f t="shared" si="420"/>
        <v>0</v>
      </c>
      <c r="J301" s="26">
        <f t="shared" si="421"/>
        <v>1</v>
      </c>
      <c r="K301" s="26">
        <f t="shared" si="469"/>
        <v>0</v>
      </c>
      <c r="L301" s="26">
        <f t="shared" si="422"/>
        <v>0</v>
      </c>
      <c r="M301" s="26">
        <f t="shared" si="423"/>
        <v>1</v>
      </c>
      <c r="N301" s="26">
        <f t="shared" si="483"/>
        <v>0</v>
      </c>
      <c r="O301" s="26">
        <f t="shared" si="484"/>
        <v>0</v>
      </c>
      <c r="P301" s="26">
        <f t="shared" si="424"/>
        <v>0</v>
      </c>
      <c r="Q301" s="26">
        <f t="shared" si="425"/>
        <v>1</v>
      </c>
      <c r="R301" s="26">
        <f t="shared" si="470"/>
        <v>0</v>
      </c>
      <c r="S301" s="26">
        <f t="shared" si="426"/>
        <v>0</v>
      </c>
      <c r="T301" s="26">
        <f t="shared" si="427"/>
        <v>1</v>
      </c>
      <c r="U301" s="26">
        <f t="shared" si="485"/>
        <v>0</v>
      </c>
      <c r="V301" s="26">
        <f t="shared" si="486"/>
        <v>0</v>
      </c>
      <c r="W301" s="26">
        <f t="shared" si="428"/>
        <v>0</v>
      </c>
      <c r="X301" s="26">
        <f t="shared" si="429"/>
        <v>1</v>
      </c>
      <c r="Y301" s="26">
        <f t="shared" si="471"/>
        <v>0</v>
      </c>
      <c r="Z301" s="26">
        <f t="shared" si="430"/>
        <v>0</v>
      </c>
      <c r="AA301" s="26">
        <f t="shared" si="431"/>
        <v>1</v>
      </c>
      <c r="AB301" s="26">
        <f t="shared" si="487"/>
        <v>0</v>
      </c>
      <c r="AC301" s="26">
        <f t="shared" si="488"/>
        <v>0</v>
      </c>
      <c r="AD301" s="26">
        <f t="shared" si="432"/>
        <v>2.0838029305504203E-300</v>
      </c>
      <c r="AE301" s="26">
        <f t="shared" si="433"/>
        <v>1</v>
      </c>
      <c r="AF301" s="26">
        <f t="shared" si="472"/>
        <v>0</v>
      </c>
      <c r="AG301" s="26">
        <f t="shared" si="434"/>
        <v>2.0838029305504203E-300</v>
      </c>
      <c r="AH301" s="26">
        <f t="shared" si="435"/>
        <v>1</v>
      </c>
      <c r="AI301" s="26">
        <f t="shared" si="489"/>
        <v>0</v>
      </c>
      <c r="AJ301" s="26">
        <f t="shared" si="490"/>
        <v>2.0838029305504203E-300</v>
      </c>
      <c r="AK301" s="26">
        <f t="shared" si="436"/>
        <v>1.418851673518944E-254</v>
      </c>
      <c r="AL301" s="26">
        <f t="shared" si="437"/>
        <v>1</v>
      </c>
      <c r="AM301" s="26">
        <f t="shared" si="473"/>
        <v>0</v>
      </c>
      <c r="AN301" s="26">
        <f t="shared" si="438"/>
        <v>1.418851673518944E-254</v>
      </c>
      <c r="AO301" s="26">
        <f t="shared" si="439"/>
        <v>1</v>
      </c>
      <c r="AP301" s="26">
        <f t="shared" si="491"/>
        <v>0</v>
      </c>
      <c r="AQ301" s="26">
        <f t="shared" si="492"/>
        <v>1.418851673518944E-254</v>
      </c>
      <c r="AR301" s="26">
        <f t="shared" si="440"/>
        <v>6.6033094534561099E-222</v>
      </c>
      <c r="AS301" s="26">
        <f t="shared" si="441"/>
        <v>1</v>
      </c>
      <c r="AT301" s="26">
        <f t="shared" si="474"/>
        <v>0</v>
      </c>
      <c r="AU301" s="26">
        <f t="shared" si="442"/>
        <v>6.6033094534561099E-222</v>
      </c>
      <c r="AV301" s="26">
        <f t="shared" si="443"/>
        <v>1</v>
      </c>
      <c r="AW301" s="26">
        <f t="shared" si="493"/>
        <v>0</v>
      </c>
      <c r="AX301" s="26">
        <f t="shared" si="494"/>
        <v>6.6033094534561099E-222</v>
      </c>
      <c r="AY301" s="26">
        <f t="shared" si="444"/>
        <v>2.5799615835995222E-192</v>
      </c>
      <c r="AZ301" s="26">
        <f t="shared" si="445"/>
        <v>1</v>
      </c>
      <c r="BA301" s="26">
        <f t="shared" si="475"/>
        <v>0</v>
      </c>
      <c r="BB301" s="26">
        <f t="shared" si="446"/>
        <v>2.5799615835995222E-192</v>
      </c>
      <c r="BC301" s="26">
        <f t="shared" si="447"/>
        <v>1</v>
      </c>
      <c r="BD301" s="26">
        <f t="shared" si="495"/>
        <v>0</v>
      </c>
      <c r="BE301" s="26">
        <f t="shared" si="496"/>
        <v>2.5799615835995222E-192</v>
      </c>
      <c r="BF301" s="26">
        <f t="shared" si="448"/>
        <v>2.7281396219232665E-156</v>
      </c>
      <c r="BG301" s="26">
        <f t="shared" si="449"/>
        <v>1</v>
      </c>
      <c r="BH301" s="26">
        <f t="shared" si="476"/>
        <v>0</v>
      </c>
      <c r="BI301" s="26">
        <f t="shared" si="450"/>
        <v>2.7281396219232665E-156</v>
      </c>
      <c r="BJ301" s="26">
        <f t="shared" si="451"/>
        <v>1</v>
      </c>
      <c r="BK301" s="26">
        <f t="shared" si="497"/>
        <v>0</v>
      </c>
      <c r="BL301" s="26">
        <f t="shared" si="498"/>
        <v>2.7281396219232665E-156</v>
      </c>
      <c r="BM301" s="26">
        <f t="shared" si="452"/>
        <v>2.326381886312143E-123</v>
      </c>
      <c r="BN301" s="26">
        <f t="shared" si="453"/>
        <v>1</v>
      </c>
      <c r="BO301" s="26">
        <f t="shared" si="477"/>
        <v>0</v>
      </c>
      <c r="BP301" s="26">
        <f t="shared" si="454"/>
        <v>2.326381886312143E-123</v>
      </c>
      <c r="BQ301" s="26">
        <f t="shared" si="455"/>
        <v>1</v>
      </c>
      <c r="BR301" s="26">
        <f t="shared" si="499"/>
        <v>0</v>
      </c>
      <c r="BS301" s="26">
        <f t="shared" si="500"/>
        <v>2.326381886312143E-123</v>
      </c>
      <c r="BT301" s="26">
        <f t="shared" si="456"/>
        <v>6.1455661073091202E-89</v>
      </c>
      <c r="BU301" s="26">
        <f t="shared" si="457"/>
        <v>1</v>
      </c>
      <c r="BV301" s="26">
        <f t="shared" si="478"/>
        <v>0</v>
      </c>
      <c r="BW301" s="26">
        <f t="shared" si="458"/>
        <v>6.1455661073091202E-89</v>
      </c>
      <c r="BX301" s="26">
        <f t="shared" si="459"/>
        <v>1</v>
      </c>
      <c r="BY301" s="26">
        <f t="shared" si="501"/>
        <v>0</v>
      </c>
      <c r="BZ301" s="26">
        <f t="shared" si="502"/>
        <v>6.1455661073091202E-89</v>
      </c>
      <c r="CA301" s="26">
        <f t="shared" si="460"/>
        <v>1.9965984840461131E-65</v>
      </c>
      <c r="CB301" s="26">
        <f t="shared" si="461"/>
        <v>1</v>
      </c>
      <c r="CC301" s="26">
        <f t="shared" si="479"/>
        <v>0</v>
      </c>
      <c r="CD301" s="26">
        <f t="shared" si="462"/>
        <v>1.9965984840461131E-65</v>
      </c>
      <c r="CE301" s="26">
        <f t="shared" si="463"/>
        <v>1</v>
      </c>
      <c r="CF301" s="26">
        <f t="shared" si="503"/>
        <v>0</v>
      </c>
      <c r="CG301" s="26">
        <f t="shared" si="504"/>
        <v>1.9965984840461131E-65</v>
      </c>
      <c r="CH301" s="26">
        <f t="shared" si="464"/>
        <v>2.1071863097371839E-48</v>
      </c>
      <c r="CI301" s="26">
        <f t="shared" si="465"/>
        <v>1</v>
      </c>
      <c r="CJ301" s="26">
        <f t="shared" si="480"/>
        <v>0</v>
      </c>
      <c r="CK301" s="26">
        <f t="shared" si="466"/>
        <v>2.1071863097371839E-48</v>
      </c>
      <c r="CL301" s="26">
        <f t="shared" si="467"/>
        <v>1</v>
      </c>
      <c r="CM301" s="26">
        <f t="shared" si="505"/>
        <v>0</v>
      </c>
      <c r="CN301" s="26">
        <f t="shared" si="506"/>
        <v>2.1071863097371839E-48</v>
      </c>
    </row>
    <row r="302" spans="1:92" x14ac:dyDescent="0.25">
      <c r="A302" s="38">
        <v>296</v>
      </c>
      <c r="B302" s="26">
        <f t="shared" si="416"/>
        <v>0</v>
      </c>
      <c r="C302" s="26">
        <f t="shared" si="417"/>
        <v>1</v>
      </c>
      <c r="D302" s="26">
        <f t="shared" si="468"/>
        <v>0</v>
      </c>
      <c r="E302" s="26">
        <f t="shared" si="418"/>
        <v>0</v>
      </c>
      <c r="F302" s="26">
        <f t="shared" si="419"/>
        <v>1</v>
      </c>
      <c r="G302" s="26">
        <f t="shared" si="481"/>
        <v>0</v>
      </c>
      <c r="H302" s="26">
        <f t="shared" si="482"/>
        <v>0</v>
      </c>
      <c r="I302" s="26">
        <f t="shared" si="420"/>
        <v>0</v>
      </c>
      <c r="J302" s="26">
        <f t="shared" si="421"/>
        <v>1</v>
      </c>
      <c r="K302" s="26">
        <f t="shared" si="469"/>
        <v>0</v>
      </c>
      <c r="L302" s="26">
        <f t="shared" si="422"/>
        <v>0</v>
      </c>
      <c r="M302" s="26">
        <f t="shared" si="423"/>
        <v>1</v>
      </c>
      <c r="N302" s="26">
        <f t="shared" si="483"/>
        <v>0</v>
      </c>
      <c r="O302" s="26">
        <f t="shared" si="484"/>
        <v>0</v>
      </c>
      <c r="P302" s="26">
        <f t="shared" si="424"/>
        <v>0</v>
      </c>
      <c r="Q302" s="26">
        <f t="shared" si="425"/>
        <v>1</v>
      </c>
      <c r="R302" s="26">
        <f t="shared" si="470"/>
        <v>0</v>
      </c>
      <c r="S302" s="26">
        <f t="shared" si="426"/>
        <v>0</v>
      </c>
      <c r="T302" s="26">
        <f t="shared" si="427"/>
        <v>1</v>
      </c>
      <c r="U302" s="26">
        <f t="shared" si="485"/>
        <v>0</v>
      </c>
      <c r="V302" s="26">
        <f t="shared" si="486"/>
        <v>0</v>
      </c>
      <c r="W302" s="26">
        <f t="shared" si="428"/>
        <v>0</v>
      </c>
      <c r="X302" s="26">
        <f t="shared" si="429"/>
        <v>1</v>
      </c>
      <c r="Y302" s="26">
        <f t="shared" si="471"/>
        <v>0</v>
      </c>
      <c r="Z302" s="26">
        <f t="shared" si="430"/>
        <v>0</v>
      </c>
      <c r="AA302" s="26">
        <f t="shared" si="431"/>
        <v>1</v>
      </c>
      <c r="AB302" s="26">
        <f t="shared" si="487"/>
        <v>0</v>
      </c>
      <c r="AC302" s="26">
        <f t="shared" si="488"/>
        <v>0</v>
      </c>
      <c r="AD302" s="26">
        <f t="shared" si="432"/>
        <v>7.7438622419095273E-302</v>
      </c>
      <c r="AE302" s="26">
        <f t="shared" si="433"/>
        <v>1</v>
      </c>
      <c r="AF302" s="26">
        <f t="shared" si="472"/>
        <v>0</v>
      </c>
      <c r="AG302" s="26">
        <f t="shared" si="434"/>
        <v>7.7438622419095273E-302</v>
      </c>
      <c r="AH302" s="26">
        <f t="shared" si="435"/>
        <v>1</v>
      </c>
      <c r="AI302" s="26">
        <f t="shared" si="489"/>
        <v>0</v>
      </c>
      <c r="AJ302" s="26">
        <f t="shared" si="490"/>
        <v>7.7438622419095273E-302</v>
      </c>
      <c r="AK302" s="26">
        <f t="shared" si="436"/>
        <v>7.669468505508182E-256</v>
      </c>
      <c r="AL302" s="26">
        <f t="shared" si="437"/>
        <v>1</v>
      </c>
      <c r="AM302" s="26">
        <f t="shared" si="473"/>
        <v>0</v>
      </c>
      <c r="AN302" s="26">
        <f t="shared" si="438"/>
        <v>7.669468505508182E-256</v>
      </c>
      <c r="AO302" s="26">
        <f t="shared" si="439"/>
        <v>1</v>
      </c>
      <c r="AP302" s="26">
        <f t="shared" si="491"/>
        <v>0</v>
      </c>
      <c r="AQ302" s="26">
        <f t="shared" si="492"/>
        <v>7.669468505508182E-256</v>
      </c>
      <c r="AR302" s="26">
        <f t="shared" si="440"/>
        <v>4.6847803554920716E-223</v>
      </c>
      <c r="AS302" s="26">
        <f t="shared" si="441"/>
        <v>1</v>
      </c>
      <c r="AT302" s="26">
        <f t="shared" si="474"/>
        <v>0</v>
      </c>
      <c r="AU302" s="26">
        <f t="shared" si="442"/>
        <v>4.6847803554920716E-223</v>
      </c>
      <c r="AV302" s="26">
        <f t="shared" si="443"/>
        <v>1</v>
      </c>
      <c r="AW302" s="26">
        <f t="shared" si="493"/>
        <v>0</v>
      </c>
      <c r="AX302" s="26">
        <f t="shared" si="494"/>
        <v>4.6847803554920716E-223</v>
      </c>
      <c r="AY302" s="26">
        <f t="shared" si="444"/>
        <v>2.3533433363912695E-193</v>
      </c>
      <c r="AZ302" s="26">
        <f t="shared" si="445"/>
        <v>1</v>
      </c>
      <c r="BA302" s="26">
        <f t="shared" si="475"/>
        <v>0</v>
      </c>
      <c r="BB302" s="26">
        <f t="shared" si="446"/>
        <v>2.3533433363912695E-193</v>
      </c>
      <c r="BC302" s="26">
        <f t="shared" si="447"/>
        <v>1</v>
      </c>
      <c r="BD302" s="26">
        <f t="shared" si="495"/>
        <v>0</v>
      </c>
      <c r="BE302" s="26">
        <f t="shared" si="496"/>
        <v>2.3533433363912695E-193</v>
      </c>
      <c r="BF302" s="26">
        <f t="shared" si="448"/>
        <v>3.4101745274041323E-157</v>
      </c>
      <c r="BG302" s="26">
        <f t="shared" si="449"/>
        <v>1</v>
      </c>
      <c r="BH302" s="26">
        <f t="shared" si="476"/>
        <v>0</v>
      </c>
      <c r="BI302" s="26">
        <f t="shared" si="450"/>
        <v>3.4101745274041323E-157</v>
      </c>
      <c r="BJ302" s="26">
        <f t="shared" si="451"/>
        <v>1</v>
      </c>
      <c r="BK302" s="26">
        <f t="shared" si="497"/>
        <v>0</v>
      </c>
      <c r="BL302" s="26">
        <f t="shared" si="498"/>
        <v>3.4101745274041323E-157</v>
      </c>
      <c r="BM302" s="26">
        <f t="shared" si="452"/>
        <v>3.9296991322841067E-124</v>
      </c>
      <c r="BN302" s="26">
        <f t="shared" si="453"/>
        <v>1</v>
      </c>
      <c r="BO302" s="26">
        <f t="shared" si="477"/>
        <v>0</v>
      </c>
      <c r="BP302" s="26">
        <f t="shared" si="454"/>
        <v>3.9296991322841067E-124</v>
      </c>
      <c r="BQ302" s="26">
        <f t="shared" si="455"/>
        <v>1</v>
      </c>
      <c r="BR302" s="26">
        <f t="shared" si="499"/>
        <v>0</v>
      </c>
      <c r="BS302" s="26">
        <f t="shared" si="500"/>
        <v>3.9296991322841067E-124</v>
      </c>
      <c r="BT302" s="26">
        <f t="shared" si="456"/>
        <v>1.453343336187986E-89</v>
      </c>
      <c r="BU302" s="26">
        <f t="shared" si="457"/>
        <v>1</v>
      </c>
      <c r="BV302" s="26">
        <f t="shared" si="478"/>
        <v>0</v>
      </c>
      <c r="BW302" s="26">
        <f t="shared" si="458"/>
        <v>1.453343336187986E-89</v>
      </c>
      <c r="BX302" s="26">
        <f t="shared" si="459"/>
        <v>1</v>
      </c>
      <c r="BY302" s="26">
        <f t="shared" si="501"/>
        <v>0</v>
      </c>
      <c r="BZ302" s="26">
        <f t="shared" si="502"/>
        <v>1.453343336187986E-89</v>
      </c>
      <c r="CA302" s="26">
        <f t="shared" si="460"/>
        <v>6.0707386339241595E-66</v>
      </c>
      <c r="CB302" s="26">
        <f t="shared" si="461"/>
        <v>1</v>
      </c>
      <c r="CC302" s="26">
        <f t="shared" si="479"/>
        <v>0</v>
      </c>
      <c r="CD302" s="26">
        <f t="shared" si="462"/>
        <v>6.0707386339241595E-66</v>
      </c>
      <c r="CE302" s="26">
        <f t="shared" si="463"/>
        <v>1</v>
      </c>
      <c r="CF302" s="26">
        <f t="shared" si="503"/>
        <v>0</v>
      </c>
      <c r="CG302" s="26">
        <f t="shared" si="504"/>
        <v>6.0707386339241595E-66</v>
      </c>
      <c r="CH302" s="26">
        <f t="shared" si="464"/>
        <v>7.8307599348336719E-49</v>
      </c>
      <c r="CI302" s="26">
        <f t="shared" si="465"/>
        <v>1</v>
      </c>
      <c r="CJ302" s="26">
        <f t="shared" si="480"/>
        <v>0</v>
      </c>
      <c r="CK302" s="26">
        <f t="shared" si="466"/>
        <v>7.8307599348336719E-49</v>
      </c>
      <c r="CL302" s="26">
        <f t="shared" si="467"/>
        <v>1</v>
      </c>
      <c r="CM302" s="26">
        <f t="shared" si="505"/>
        <v>0</v>
      </c>
      <c r="CN302" s="26">
        <f t="shared" si="506"/>
        <v>7.8307599348336719E-49</v>
      </c>
    </row>
    <row r="303" spans="1:92" x14ac:dyDescent="0.25">
      <c r="A303" s="38">
        <v>297</v>
      </c>
      <c r="B303" s="26">
        <f t="shared" si="416"/>
        <v>0</v>
      </c>
      <c r="C303" s="26">
        <f t="shared" si="417"/>
        <v>1</v>
      </c>
      <c r="D303" s="26">
        <f t="shared" si="468"/>
        <v>0</v>
      </c>
      <c r="E303" s="26">
        <f t="shared" si="418"/>
        <v>0</v>
      </c>
      <c r="F303" s="26">
        <f t="shared" si="419"/>
        <v>1</v>
      </c>
      <c r="G303" s="26">
        <f t="shared" si="481"/>
        <v>0</v>
      </c>
      <c r="H303" s="26">
        <f t="shared" si="482"/>
        <v>0</v>
      </c>
      <c r="I303" s="26">
        <f t="shared" si="420"/>
        <v>0</v>
      </c>
      <c r="J303" s="26">
        <f t="shared" si="421"/>
        <v>1</v>
      </c>
      <c r="K303" s="26">
        <f t="shared" si="469"/>
        <v>0</v>
      </c>
      <c r="L303" s="26">
        <f t="shared" si="422"/>
        <v>0</v>
      </c>
      <c r="M303" s="26">
        <f t="shared" si="423"/>
        <v>1</v>
      </c>
      <c r="N303" s="26">
        <f t="shared" si="483"/>
        <v>0</v>
      </c>
      <c r="O303" s="26">
        <f t="shared" si="484"/>
        <v>0</v>
      </c>
      <c r="P303" s="26">
        <f t="shared" si="424"/>
        <v>0</v>
      </c>
      <c r="Q303" s="26">
        <f t="shared" si="425"/>
        <v>1</v>
      </c>
      <c r="R303" s="26">
        <f t="shared" si="470"/>
        <v>0</v>
      </c>
      <c r="S303" s="26">
        <f t="shared" si="426"/>
        <v>0</v>
      </c>
      <c r="T303" s="26">
        <f t="shared" si="427"/>
        <v>1</v>
      </c>
      <c r="U303" s="26">
        <f t="shared" si="485"/>
        <v>0</v>
      </c>
      <c r="V303" s="26">
        <f t="shared" si="486"/>
        <v>0</v>
      </c>
      <c r="W303" s="26">
        <f t="shared" si="428"/>
        <v>0</v>
      </c>
      <c r="X303" s="26">
        <f t="shared" si="429"/>
        <v>1</v>
      </c>
      <c r="Y303" s="26">
        <f t="shared" si="471"/>
        <v>0</v>
      </c>
      <c r="Z303" s="26">
        <f t="shared" si="430"/>
        <v>0</v>
      </c>
      <c r="AA303" s="26">
        <f t="shared" si="431"/>
        <v>1</v>
      </c>
      <c r="AB303" s="26">
        <f t="shared" si="487"/>
        <v>0</v>
      </c>
      <c r="AC303" s="26">
        <f t="shared" si="488"/>
        <v>0</v>
      </c>
      <c r="AD303" s="26">
        <f t="shared" si="432"/>
        <v>2.868097126633233E-303</v>
      </c>
      <c r="AE303" s="26">
        <f t="shared" si="433"/>
        <v>1</v>
      </c>
      <c r="AF303" s="26">
        <f t="shared" si="472"/>
        <v>0</v>
      </c>
      <c r="AG303" s="26">
        <f t="shared" si="434"/>
        <v>2.868097126633233E-303</v>
      </c>
      <c r="AH303" s="26">
        <f t="shared" si="435"/>
        <v>1</v>
      </c>
      <c r="AI303" s="26">
        <f t="shared" si="489"/>
        <v>0</v>
      </c>
      <c r="AJ303" s="26">
        <f t="shared" si="490"/>
        <v>2.868097126633233E-303</v>
      </c>
      <c r="AK303" s="26">
        <f t="shared" si="436"/>
        <v>4.1317002049873806E-257</v>
      </c>
      <c r="AL303" s="26">
        <f t="shared" si="437"/>
        <v>1</v>
      </c>
      <c r="AM303" s="26">
        <f t="shared" si="473"/>
        <v>0</v>
      </c>
      <c r="AN303" s="26">
        <f t="shared" si="438"/>
        <v>4.1317002049873806E-257</v>
      </c>
      <c r="AO303" s="26">
        <f t="shared" si="439"/>
        <v>1</v>
      </c>
      <c r="AP303" s="26">
        <f t="shared" si="491"/>
        <v>0</v>
      </c>
      <c r="AQ303" s="26">
        <f t="shared" si="492"/>
        <v>4.1317002049873806E-257</v>
      </c>
      <c r="AR303" s="26">
        <f t="shared" si="440"/>
        <v>3.3124709584286742E-224</v>
      </c>
      <c r="AS303" s="26">
        <f t="shared" si="441"/>
        <v>1</v>
      </c>
      <c r="AT303" s="26">
        <f t="shared" si="474"/>
        <v>0</v>
      </c>
      <c r="AU303" s="26">
        <f t="shared" si="442"/>
        <v>3.3124709584286742E-224</v>
      </c>
      <c r="AV303" s="26">
        <f t="shared" si="443"/>
        <v>1</v>
      </c>
      <c r="AW303" s="26">
        <f t="shared" si="493"/>
        <v>0</v>
      </c>
      <c r="AX303" s="26">
        <f t="shared" si="494"/>
        <v>3.3124709584286742E-224</v>
      </c>
      <c r="AY303" s="26">
        <f t="shared" si="444"/>
        <v>2.1394030330829635E-194</v>
      </c>
      <c r="AZ303" s="26">
        <f t="shared" si="445"/>
        <v>1</v>
      </c>
      <c r="BA303" s="26">
        <f t="shared" si="475"/>
        <v>0</v>
      </c>
      <c r="BB303" s="26">
        <f t="shared" si="446"/>
        <v>2.1394030330829635E-194</v>
      </c>
      <c r="BC303" s="26">
        <f t="shared" si="447"/>
        <v>1</v>
      </c>
      <c r="BD303" s="26">
        <f t="shared" si="495"/>
        <v>0</v>
      </c>
      <c r="BE303" s="26">
        <f t="shared" si="496"/>
        <v>2.1394030330829635E-194</v>
      </c>
      <c r="BF303" s="26">
        <f t="shared" si="448"/>
        <v>4.2483655728602639E-158</v>
      </c>
      <c r="BG303" s="26">
        <f t="shared" si="449"/>
        <v>1</v>
      </c>
      <c r="BH303" s="26">
        <f t="shared" si="476"/>
        <v>0</v>
      </c>
      <c r="BI303" s="26">
        <f t="shared" si="450"/>
        <v>4.2483655728602639E-158</v>
      </c>
      <c r="BJ303" s="26">
        <f t="shared" si="451"/>
        <v>1</v>
      </c>
      <c r="BK303" s="26">
        <f t="shared" si="497"/>
        <v>0</v>
      </c>
      <c r="BL303" s="26">
        <f t="shared" si="498"/>
        <v>4.2483655728602639E-158</v>
      </c>
      <c r="BM303" s="26">
        <f t="shared" si="452"/>
        <v>6.6156551048552783E-125</v>
      </c>
      <c r="BN303" s="26">
        <f t="shared" si="453"/>
        <v>1</v>
      </c>
      <c r="BO303" s="26">
        <f t="shared" si="477"/>
        <v>0</v>
      </c>
      <c r="BP303" s="26">
        <f t="shared" si="454"/>
        <v>6.6156551048552783E-125</v>
      </c>
      <c r="BQ303" s="26">
        <f t="shared" si="455"/>
        <v>1</v>
      </c>
      <c r="BR303" s="26">
        <f t="shared" si="499"/>
        <v>0</v>
      </c>
      <c r="BS303" s="26">
        <f t="shared" si="500"/>
        <v>6.6156551048552783E-125</v>
      </c>
      <c r="BT303" s="26">
        <f t="shared" si="456"/>
        <v>3.425388334449904E-90</v>
      </c>
      <c r="BU303" s="26">
        <f t="shared" si="457"/>
        <v>1</v>
      </c>
      <c r="BV303" s="26">
        <f t="shared" si="478"/>
        <v>0</v>
      </c>
      <c r="BW303" s="26">
        <f t="shared" si="458"/>
        <v>3.425388334449904E-90</v>
      </c>
      <c r="BX303" s="26">
        <f t="shared" si="459"/>
        <v>1</v>
      </c>
      <c r="BY303" s="26">
        <f t="shared" si="501"/>
        <v>0</v>
      </c>
      <c r="BZ303" s="26">
        <f t="shared" si="502"/>
        <v>3.425388334449904E-90</v>
      </c>
      <c r="CA303" s="26">
        <f t="shared" si="460"/>
        <v>1.8396177678557851E-66</v>
      </c>
      <c r="CB303" s="26">
        <f t="shared" si="461"/>
        <v>1</v>
      </c>
      <c r="CC303" s="26">
        <f t="shared" si="479"/>
        <v>0</v>
      </c>
      <c r="CD303" s="26">
        <f t="shared" si="462"/>
        <v>1.8396177678557851E-66</v>
      </c>
      <c r="CE303" s="26">
        <f t="shared" si="463"/>
        <v>1</v>
      </c>
      <c r="CF303" s="26">
        <f t="shared" si="503"/>
        <v>0</v>
      </c>
      <c r="CG303" s="26">
        <f t="shared" si="504"/>
        <v>1.8396177678557851E-66</v>
      </c>
      <c r="CH303" s="26">
        <f t="shared" si="464"/>
        <v>2.9002814573458518E-49</v>
      </c>
      <c r="CI303" s="26">
        <f t="shared" si="465"/>
        <v>1</v>
      </c>
      <c r="CJ303" s="26">
        <f t="shared" si="480"/>
        <v>0</v>
      </c>
      <c r="CK303" s="26">
        <f t="shared" si="466"/>
        <v>2.9002814573458518E-49</v>
      </c>
      <c r="CL303" s="26">
        <f t="shared" si="467"/>
        <v>1</v>
      </c>
      <c r="CM303" s="26">
        <f t="shared" si="505"/>
        <v>0</v>
      </c>
      <c r="CN303" s="26">
        <f t="shared" si="506"/>
        <v>2.9002814573458518E-49</v>
      </c>
    </row>
    <row r="304" spans="1:92" x14ac:dyDescent="0.25">
      <c r="A304" s="38">
        <v>298</v>
      </c>
      <c r="B304" s="26">
        <f t="shared" si="416"/>
        <v>0</v>
      </c>
      <c r="C304" s="26">
        <f t="shared" si="417"/>
        <v>1</v>
      </c>
      <c r="D304" s="26">
        <f t="shared" si="468"/>
        <v>0</v>
      </c>
      <c r="E304" s="26">
        <f t="shared" si="418"/>
        <v>0</v>
      </c>
      <c r="F304" s="26">
        <f t="shared" si="419"/>
        <v>1</v>
      </c>
      <c r="G304" s="26">
        <f t="shared" si="481"/>
        <v>0</v>
      </c>
      <c r="H304" s="26">
        <f t="shared" si="482"/>
        <v>0</v>
      </c>
      <c r="I304" s="26">
        <f t="shared" si="420"/>
        <v>0</v>
      </c>
      <c r="J304" s="26">
        <f t="shared" si="421"/>
        <v>1</v>
      </c>
      <c r="K304" s="26">
        <f t="shared" si="469"/>
        <v>0</v>
      </c>
      <c r="L304" s="26">
        <f t="shared" si="422"/>
        <v>0</v>
      </c>
      <c r="M304" s="26">
        <f t="shared" si="423"/>
        <v>1</v>
      </c>
      <c r="N304" s="26">
        <f t="shared" si="483"/>
        <v>0</v>
      </c>
      <c r="O304" s="26">
        <f t="shared" si="484"/>
        <v>0</v>
      </c>
      <c r="P304" s="26">
        <f t="shared" si="424"/>
        <v>0</v>
      </c>
      <c r="Q304" s="26">
        <f t="shared" si="425"/>
        <v>1</v>
      </c>
      <c r="R304" s="26">
        <f t="shared" si="470"/>
        <v>0</v>
      </c>
      <c r="S304" s="26">
        <f t="shared" si="426"/>
        <v>0</v>
      </c>
      <c r="T304" s="26">
        <f t="shared" si="427"/>
        <v>1</v>
      </c>
      <c r="U304" s="26">
        <f t="shared" si="485"/>
        <v>0</v>
      </c>
      <c r="V304" s="26">
        <f t="shared" si="486"/>
        <v>0</v>
      </c>
      <c r="W304" s="26">
        <f t="shared" si="428"/>
        <v>0</v>
      </c>
      <c r="X304" s="26">
        <f t="shared" si="429"/>
        <v>1</v>
      </c>
      <c r="Y304" s="26">
        <f t="shared" si="471"/>
        <v>0</v>
      </c>
      <c r="Z304" s="26">
        <f t="shared" si="430"/>
        <v>0</v>
      </c>
      <c r="AA304" s="26">
        <f t="shared" si="431"/>
        <v>1</v>
      </c>
      <c r="AB304" s="26">
        <f t="shared" si="487"/>
        <v>0</v>
      </c>
      <c r="AC304" s="26">
        <f t="shared" si="488"/>
        <v>0</v>
      </c>
      <c r="AD304" s="26">
        <f t="shared" si="432"/>
        <v>1.0586935702337498E-304</v>
      </c>
      <c r="AE304" s="26">
        <f t="shared" si="433"/>
        <v>1</v>
      </c>
      <c r="AF304" s="26">
        <f t="shared" si="472"/>
        <v>0</v>
      </c>
      <c r="AG304" s="26">
        <f t="shared" si="434"/>
        <v>1.0586935702337498E-304</v>
      </c>
      <c r="AH304" s="26">
        <f t="shared" si="435"/>
        <v>1</v>
      </c>
      <c r="AI304" s="26">
        <f t="shared" si="489"/>
        <v>0</v>
      </c>
      <c r="AJ304" s="26">
        <f t="shared" si="490"/>
        <v>1.0586935702337498E-304</v>
      </c>
      <c r="AK304" s="26">
        <f t="shared" si="436"/>
        <v>2.2183625261678249E-258</v>
      </c>
      <c r="AL304" s="26">
        <f t="shared" si="437"/>
        <v>1</v>
      </c>
      <c r="AM304" s="26">
        <f t="shared" si="473"/>
        <v>0</v>
      </c>
      <c r="AN304" s="26">
        <f t="shared" si="438"/>
        <v>2.2183625261678249E-258</v>
      </c>
      <c r="AO304" s="26">
        <f t="shared" si="439"/>
        <v>1</v>
      </c>
      <c r="AP304" s="26">
        <f t="shared" si="491"/>
        <v>0</v>
      </c>
      <c r="AQ304" s="26">
        <f t="shared" si="492"/>
        <v>2.2183625261678249E-258</v>
      </c>
      <c r="AR304" s="26">
        <f t="shared" si="440"/>
        <v>2.3342916150002465E-225</v>
      </c>
      <c r="AS304" s="26">
        <f t="shared" si="441"/>
        <v>1</v>
      </c>
      <c r="AT304" s="26">
        <f t="shared" si="474"/>
        <v>0</v>
      </c>
      <c r="AU304" s="26">
        <f t="shared" si="442"/>
        <v>2.3342916150002465E-225</v>
      </c>
      <c r="AV304" s="26">
        <f t="shared" si="443"/>
        <v>1</v>
      </c>
      <c r="AW304" s="26">
        <f t="shared" si="493"/>
        <v>0</v>
      </c>
      <c r="AX304" s="26">
        <f t="shared" si="494"/>
        <v>2.3342916150002465E-225</v>
      </c>
      <c r="AY304" s="26">
        <f t="shared" si="444"/>
        <v>1.9383852984309355E-195</v>
      </c>
      <c r="AZ304" s="26">
        <f t="shared" si="445"/>
        <v>1</v>
      </c>
      <c r="BA304" s="26">
        <f t="shared" si="475"/>
        <v>0</v>
      </c>
      <c r="BB304" s="26">
        <f t="shared" si="446"/>
        <v>1.9383852984309355E-195</v>
      </c>
      <c r="BC304" s="26">
        <f t="shared" si="447"/>
        <v>1</v>
      </c>
      <c r="BD304" s="26">
        <f t="shared" si="495"/>
        <v>0</v>
      </c>
      <c r="BE304" s="26">
        <f t="shared" si="496"/>
        <v>1.9383852984309355E-195</v>
      </c>
      <c r="BF304" s="26">
        <f t="shared" si="448"/>
        <v>5.274816315295765E-159</v>
      </c>
      <c r="BG304" s="26">
        <f t="shared" si="449"/>
        <v>1</v>
      </c>
      <c r="BH304" s="26">
        <f t="shared" si="476"/>
        <v>0</v>
      </c>
      <c r="BI304" s="26">
        <f t="shared" si="450"/>
        <v>5.274816315295765E-159</v>
      </c>
      <c r="BJ304" s="26">
        <f t="shared" si="451"/>
        <v>1</v>
      </c>
      <c r="BK304" s="26">
        <f t="shared" si="497"/>
        <v>0</v>
      </c>
      <c r="BL304" s="26">
        <f t="shared" si="498"/>
        <v>5.274816315295765E-159</v>
      </c>
      <c r="BM304" s="26">
        <f t="shared" si="452"/>
        <v>1.1100092457811075E-125</v>
      </c>
      <c r="BN304" s="26">
        <f t="shared" si="453"/>
        <v>1</v>
      </c>
      <c r="BO304" s="26">
        <f t="shared" si="477"/>
        <v>0</v>
      </c>
      <c r="BP304" s="26">
        <f t="shared" si="454"/>
        <v>1.1100092457811075E-125</v>
      </c>
      <c r="BQ304" s="26">
        <f t="shared" si="455"/>
        <v>1</v>
      </c>
      <c r="BR304" s="26">
        <f t="shared" si="499"/>
        <v>0</v>
      </c>
      <c r="BS304" s="26">
        <f t="shared" si="500"/>
        <v>1.1100092457811075E-125</v>
      </c>
      <c r="BT304" s="26">
        <f t="shared" si="456"/>
        <v>8.0462142084392266E-91</v>
      </c>
      <c r="BU304" s="26">
        <f t="shared" si="457"/>
        <v>1</v>
      </c>
      <c r="BV304" s="26">
        <f t="shared" si="478"/>
        <v>0</v>
      </c>
      <c r="BW304" s="26">
        <f t="shared" si="458"/>
        <v>8.0462142084392266E-91</v>
      </c>
      <c r="BX304" s="26">
        <f t="shared" si="459"/>
        <v>1</v>
      </c>
      <c r="BY304" s="26">
        <f t="shared" si="501"/>
        <v>0</v>
      </c>
      <c r="BZ304" s="26">
        <f t="shared" si="502"/>
        <v>8.0462142084392266E-91</v>
      </c>
      <c r="CA304" s="26">
        <f t="shared" si="460"/>
        <v>5.5558925874838955E-67</v>
      </c>
      <c r="CB304" s="26">
        <f t="shared" si="461"/>
        <v>1</v>
      </c>
      <c r="CC304" s="26">
        <f t="shared" si="479"/>
        <v>0</v>
      </c>
      <c r="CD304" s="26">
        <f t="shared" si="462"/>
        <v>5.5558925874838955E-67</v>
      </c>
      <c r="CE304" s="26">
        <f t="shared" si="463"/>
        <v>1</v>
      </c>
      <c r="CF304" s="26">
        <f t="shared" si="503"/>
        <v>0</v>
      </c>
      <c r="CG304" s="26">
        <f t="shared" si="504"/>
        <v>5.5558925874838955E-67</v>
      </c>
      <c r="CH304" s="26">
        <f t="shared" si="464"/>
        <v>1.0705736923088826E-49</v>
      </c>
      <c r="CI304" s="26">
        <f t="shared" si="465"/>
        <v>1</v>
      </c>
      <c r="CJ304" s="26">
        <f t="shared" si="480"/>
        <v>0</v>
      </c>
      <c r="CK304" s="26">
        <f t="shared" si="466"/>
        <v>1.0705736923088826E-49</v>
      </c>
      <c r="CL304" s="26">
        <f t="shared" si="467"/>
        <v>1</v>
      </c>
      <c r="CM304" s="26">
        <f t="shared" si="505"/>
        <v>0</v>
      </c>
      <c r="CN304" s="26">
        <f t="shared" si="506"/>
        <v>1.0705736923088826E-49</v>
      </c>
    </row>
    <row r="305" spans="1:92" x14ac:dyDescent="0.25">
      <c r="A305" s="38">
        <v>299</v>
      </c>
      <c r="B305" s="26">
        <f t="shared" si="416"/>
        <v>0</v>
      </c>
      <c r="C305" s="26">
        <f t="shared" si="417"/>
        <v>1</v>
      </c>
      <c r="D305" s="26">
        <f t="shared" si="468"/>
        <v>0</v>
      </c>
      <c r="E305" s="26">
        <f t="shared" si="418"/>
        <v>0</v>
      </c>
      <c r="F305" s="26">
        <f t="shared" si="419"/>
        <v>1</v>
      </c>
      <c r="G305" s="26">
        <f t="shared" si="481"/>
        <v>0</v>
      </c>
      <c r="H305" s="26">
        <f t="shared" si="482"/>
        <v>0</v>
      </c>
      <c r="I305" s="26">
        <f t="shared" si="420"/>
        <v>0</v>
      </c>
      <c r="J305" s="26">
        <f t="shared" si="421"/>
        <v>1</v>
      </c>
      <c r="K305" s="26">
        <f t="shared" si="469"/>
        <v>0</v>
      </c>
      <c r="L305" s="26">
        <f t="shared" si="422"/>
        <v>0</v>
      </c>
      <c r="M305" s="26">
        <f t="shared" si="423"/>
        <v>1</v>
      </c>
      <c r="N305" s="26">
        <f t="shared" si="483"/>
        <v>0</v>
      </c>
      <c r="O305" s="26">
        <f t="shared" si="484"/>
        <v>0</v>
      </c>
      <c r="P305" s="26">
        <f t="shared" si="424"/>
        <v>0</v>
      </c>
      <c r="Q305" s="26">
        <f t="shared" si="425"/>
        <v>1</v>
      </c>
      <c r="R305" s="26">
        <f t="shared" si="470"/>
        <v>0</v>
      </c>
      <c r="S305" s="26">
        <f t="shared" si="426"/>
        <v>0</v>
      </c>
      <c r="T305" s="26">
        <f t="shared" si="427"/>
        <v>1</v>
      </c>
      <c r="U305" s="26">
        <f t="shared" si="485"/>
        <v>0</v>
      </c>
      <c r="V305" s="26">
        <f t="shared" si="486"/>
        <v>0</v>
      </c>
      <c r="W305" s="26">
        <f t="shared" si="428"/>
        <v>0</v>
      </c>
      <c r="X305" s="26">
        <f t="shared" si="429"/>
        <v>1</v>
      </c>
      <c r="Y305" s="26">
        <f t="shared" si="471"/>
        <v>0</v>
      </c>
      <c r="Z305" s="26">
        <f t="shared" si="430"/>
        <v>0</v>
      </c>
      <c r="AA305" s="26">
        <f t="shared" si="431"/>
        <v>1</v>
      </c>
      <c r="AB305" s="26">
        <f t="shared" si="487"/>
        <v>0</v>
      </c>
      <c r="AC305" s="26">
        <f t="shared" si="488"/>
        <v>0</v>
      </c>
      <c r="AD305" s="26">
        <f t="shared" si="432"/>
        <v>3.8948592884854765E-306</v>
      </c>
      <c r="AE305" s="26">
        <f t="shared" si="433"/>
        <v>1</v>
      </c>
      <c r="AF305" s="26">
        <f t="shared" si="472"/>
        <v>0</v>
      </c>
      <c r="AG305" s="26">
        <f t="shared" si="434"/>
        <v>3.8948592884854765E-306</v>
      </c>
      <c r="AH305" s="26">
        <f t="shared" si="435"/>
        <v>1</v>
      </c>
      <c r="AI305" s="26">
        <f t="shared" si="489"/>
        <v>0</v>
      </c>
      <c r="AJ305" s="26">
        <f t="shared" si="490"/>
        <v>3.8948592884854765E-306</v>
      </c>
      <c r="AK305" s="26">
        <f t="shared" si="436"/>
        <v>1.1870836260427955E-259</v>
      </c>
      <c r="AL305" s="26">
        <f t="shared" si="437"/>
        <v>1</v>
      </c>
      <c r="AM305" s="26">
        <f t="shared" si="473"/>
        <v>0</v>
      </c>
      <c r="AN305" s="26">
        <f t="shared" si="438"/>
        <v>1.1870836260427955E-259</v>
      </c>
      <c r="AO305" s="26">
        <f t="shared" si="439"/>
        <v>1</v>
      </c>
      <c r="AP305" s="26">
        <f t="shared" si="491"/>
        <v>0</v>
      </c>
      <c r="AQ305" s="26">
        <f t="shared" si="492"/>
        <v>1.1870836260427955E-259</v>
      </c>
      <c r="AR305" s="26">
        <f t="shared" si="440"/>
        <v>1.6394690272576707E-226</v>
      </c>
      <c r="AS305" s="26">
        <f t="shared" si="441"/>
        <v>1</v>
      </c>
      <c r="AT305" s="26">
        <f t="shared" si="474"/>
        <v>0</v>
      </c>
      <c r="AU305" s="26">
        <f t="shared" si="442"/>
        <v>1.6394690272576707E-226</v>
      </c>
      <c r="AV305" s="26">
        <f t="shared" si="443"/>
        <v>1</v>
      </c>
      <c r="AW305" s="26">
        <f t="shared" si="493"/>
        <v>0</v>
      </c>
      <c r="AX305" s="26">
        <f t="shared" si="494"/>
        <v>1.6394690272576707E-226</v>
      </c>
      <c r="AY305" s="26">
        <f t="shared" si="444"/>
        <v>1.7503813731650554E-196</v>
      </c>
      <c r="AZ305" s="26">
        <f t="shared" si="445"/>
        <v>1</v>
      </c>
      <c r="BA305" s="26">
        <f t="shared" si="475"/>
        <v>0</v>
      </c>
      <c r="BB305" s="26">
        <f t="shared" si="446"/>
        <v>1.7503813731650554E-196</v>
      </c>
      <c r="BC305" s="26">
        <f t="shared" si="447"/>
        <v>1</v>
      </c>
      <c r="BD305" s="26">
        <f t="shared" si="495"/>
        <v>0</v>
      </c>
      <c r="BE305" s="26">
        <f t="shared" si="496"/>
        <v>1.7503813731650554E-196</v>
      </c>
      <c r="BF305" s="26">
        <f t="shared" si="448"/>
        <v>6.5273646711023789E-160</v>
      </c>
      <c r="BG305" s="26">
        <f t="shared" si="449"/>
        <v>1</v>
      </c>
      <c r="BH305" s="26">
        <f t="shared" si="476"/>
        <v>0</v>
      </c>
      <c r="BI305" s="26">
        <f t="shared" si="450"/>
        <v>6.5273646711023789E-160</v>
      </c>
      <c r="BJ305" s="26">
        <f t="shared" si="451"/>
        <v>1</v>
      </c>
      <c r="BK305" s="26">
        <f t="shared" si="497"/>
        <v>0</v>
      </c>
      <c r="BL305" s="26">
        <f t="shared" si="498"/>
        <v>6.5273646711023789E-160</v>
      </c>
      <c r="BM305" s="26">
        <f t="shared" si="452"/>
        <v>1.8562027521422902E-126</v>
      </c>
      <c r="BN305" s="26">
        <f t="shared" si="453"/>
        <v>1</v>
      </c>
      <c r="BO305" s="26">
        <f t="shared" si="477"/>
        <v>0</v>
      </c>
      <c r="BP305" s="26">
        <f t="shared" si="454"/>
        <v>1.8562027521422902E-126</v>
      </c>
      <c r="BQ305" s="26">
        <f t="shared" si="455"/>
        <v>1</v>
      </c>
      <c r="BR305" s="26">
        <f t="shared" si="499"/>
        <v>0</v>
      </c>
      <c r="BS305" s="26">
        <f t="shared" si="500"/>
        <v>1.8562027521422902E-126</v>
      </c>
      <c r="BT305" s="26">
        <f t="shared" si="456"/>
        <v>1.883729078898824E-91</v>
      </c>
      <c r="BU305" s="26">
        <f t="shared" si="457"/>
        <v>1</v>
      </c>
      <c r="BV305" s="26">
        <f t="shared" si="478"/>
        <v>0</v>
      </c>
      <c r="BW305" s="26">
        <f t="shared" si="458"/>
        <v>1.883729078898824E-91</v>
      </c>
      <c r="BX305" s="26">
        <f t="shared" si="459"/>
        <v>1</v>
      </c>
      <c r="BY305" s="26">
        <f t="shared" si="501"/>
        <v>0</v>
      </c>
      <c r="BZ305" s="26">
        <f t="shared" si="502"/>
        <v>1.883729078898824E-91</v>
      </c>
      <c r="CA305" s="26">
        <f t="shared" si="460"/>
        <v>1.6723422504132445E-67</v>
      </c>
      <c r="CB305" s="26">
        <f t="shared" si="461"/>
        <v>1</v>
      </c>
      <c r="CC305" s="26">
        <f t="shared" si="479"/>
        <v>0</v>
      </c>
      <c r="CD305" s="26">
        <f t="shared" si="462"/>
        <v>1.6723422504132445E-67</v>
      </c>
      <c r="CE305" s="26">
        <f t="shared" si="463"/>
        <v>1</v>
      </c>
      <c r="CF305" s="26">
        <f t="shared" si="503"/>
        <v>0</v>
      </c>
      <c r="CG305" s="26">
        <f t="shared" si="504"/>
        <v>1.6723422504132445E-67</v>
      </c>
      <c r="CH305" s="26">
        <f t="shared" si="464"/>
        <v>3.938565423209842E-50</v>
      </c>
      <c r="CI305" s="26">
        <f t="shared" si="465"/>
        <v>1</v>
      </c>
      <c r="CJ305" s="26">
        <f t="shared" si="480"/>
        <v>0</v>
      </c>
      <c r="CK305" s="26">
        <f t="shared" si="466"/>
        <v>3.938565423209842E-50</v>
      </c>
      <c r="CL305" s="26">
        <f t="shared" si="467"/>
        <v>1</v>
      </c>
      <c r="CM305" s="26">
        <f t="shared" si="505"/>
        <v>0</v>
      </c>
      <c r="CN305" s="26">
        <f t="shared" si="506"/>
        <v>3.938565423209842E-50</v>
      </c>
    </row>
    <row r="306" spans="1:92" x14ac:dyDescent="0.25">
      <c r="A306" s="38">
        <v>300</v>
      </c>
      <c r="B306" s="26">
        <f t="shared" si="416"/>
        <v>0</v>
      </c>
      <c r="C306" s="26">
        <f t="shared" si="417"/>
        <v>1</v>
      </c>
      <c r="D306" s="26">
        <f t="shared" si="468"/>
        <v>0</v>
      </c>
      <c r="E306" s="26">
        <f t="shared" si="418"/>
        <v>0</v>
      </c>
      <c r="F306" s="26">
        <f t="shared" si="419"/>
        <v>1</v>
      </c>
      <c r="G306" s="26">
        <f t="shared" si="481"/>
        <v>0</v>
      </c>
      <c r="H306" s="26">
        <f t="shared" si="482"/>
        <v>0</v>
      </c>
      <c r="I306" s="26">
        <f t="shared" si="420"/>
        <v>0</v>
      </c>
      <c r="J306" s="26">
        <f t="shared" si="421"/>
        <v>1</v>
      </c>
      <c r="K306" s="26">
        <f t="shared" si="469"/>
        <v>0</v>
      </c>
      <c r="L306" s="26">
        <f t="shared" si="422"/>
        <v>0</v>
      </c>
      <c r="M306" s="26">
        <f t="shared" si="423"/>
        <v>1</v>
      </c>
      <c r="N306" s="26">
        <f t="shared" si="483"/>
        <v>0</v>
      </c>
      <c r="O306" s="26">
        <f t="shared" si="484"/>
        <v>0</v>
      </c>
      <c r="P306" s="26">
        <f t="shared" si="424"/>
        <v>0</v>
      </c>
      <c r="Q306" s="26">
        <f t="shared" si="425"/>
        <v>1</v>
      </c>
      <c r="R306" s="26">
        <f t="shared" si="470"/>
        <v>0</v>
      </c>
      <c r="S306" s="26">
        <f t="shared" si="426"/>
        <v>0</v>
      </c>
      <c r="T306" s="26">
        <f t="shared" si="427"/>
        <v>1</v>
      </c>
      <c r="U306" s="26">
        <f t="shared" si="485"/>
        <v>0</v>
      </c>
      <c r="V306" s="26">
        <f t="shared" si="486"/>
        <v>0</v>
      </c>
      <c r="W306" s="26">
        <f t="shared" si="428"/>
        <v>0</v>
      </c>
      <c r="X306" s="26">
        <f t="shared" si="429"/>
        <v>1</v>
      </c>
      <c r="Y306" s="26">
        <f t="shared" si="471"/>
        <v>0</v>
      </c>
      <c r="Z306" s="26">
        <f t="shared" si="430"/>
        <v>0</v>
      </c>
      <c r="AA306" s="26">
        <f t="shared" si="431"/>
        <v>1</v>
      </c>
      <c r="AB306" s="26">
        <f t="shared" si="487"/>
        <v>0</v>
      </c>
      <c r="AC306" s="26">
        <f t="shared" si="488"/>
        <v>0</v>
      </c>
      <c r="AD306" s="26">
        <f t="shared" si="432"/>
        <v>1.4281150724446224E-307</v>
      </c>
      <c r="AE306" s="26">
        <f t="shared" si="433"/>
        <v>1</v>
      </c>
      <c r="AF306" s="26">
        <f t="shared" si="472"/>
        <v>0</v>
      </c>
      <c r="AG306" s="26">
        <f t="shared" si="434"/>
        <v>1.4281150724446224E-307</v>
      </c>
      <c r="AH306" s="26">
        <f t="shared" si="435"/>
        <v>1</v>
      </c>
      <c r="AI306" s="26">
        <f t="shared" si="489"/>
        <v>0</v>
      </c>
      <c r="AJ306" s="26">
        <f t="shared" si="490"/>
        <v>1.4281150724446224E-307</v>
      </c>
      <c r="AK306" s="26">
        <f t="shared" si="436"/>
        <v>6.3311126722289907E-261</v>
      </c>
      <c r="AL306" s="26">
        <f t="shared" si="437"/>
        <v>1</v>
      </c>
      <c r="AM306" s="26">
        <f t="shared" si="473"/>
        <v>0</v>
      </c>
      <c r="AN306" s="26">
        <f t="shared" si="438"/>
        <v>6.3311126722289907E-261</v>
      </c>
      <c r="AO306" s="26">
        <f t="shared" si="439"/>
        <v>1</v>
      </c>
      <c r="AP306" s="26">
        <f t="shared" si="491"/>
        <v>0</v>
      </c>
      <c r="AQ306" s="26">
        <f t="shared" si="492"/>
        <v>6.3311126722289907E-261</v>
      </c>
      <c r="AR306" s="26">
        <f t="shared" si="440"/>
        <v>1.1476283190804062E-227</v>
      </c>
      <c r="AS306" s="26">
        <f t="shared" si="441"/>
        <v>1</v>
      </c>
      <c r="AT306" s="26">
        <f t="shared" si="474"/>
        <v>0</v>
      </c>
      <c r="AU306" s="26">
        <f t="shared" si="442"/>
        <v>1.1476283190804062E-227</v>
      </c>
      <c r="AV306" s="26">
        <f t="shared" si="443"/>
        <v>1</v>
      </c>
      <c r="AW306" s="26">
        <f t="shared" si="493"/>
        <v>0</v>
      </c>
      <c r="AX306" s="26">
        <f t="shared" si="494"/>
        <v>1.1476283190804062E-227</v>
      </c>
      <c r="AY306" s="26">
        <f t="shared" si="444"/>
        <v>1.5753432358485335E-197</v>
      </c>
      <c r="AZ306" s="26">
        <f t="shared" si="445"/>
        <v>1</v>
      </c>
      <c r="BA306" s="26">
        <f t="shared" si="475"/>
        <v>0</v>
      </c>
      <c r="BB306" s="26">
        <f t="shared" si="446"/>
        <v>1.5753432358485335E-197</v>
      </c>
      <c r="BC306" s="26">
        <f t="shared" si="447"/>
        <v>1</v>
      </c>
      <c r="BD306" s="26">
        <f t="shared" si="495"/>
        <v>0</v>
      </c>
      <c r="BE306" s="26">
        <f t="shared" si="496"/>
        <v>1.5753432358485335E-197</v>
      </c>
      <c r="BF306" s="26">
        <f t="shared" si="448"/>
        <v>8.0504164276926914E-161</v>
      </c>
      <c r="BG306" s="26">
        <f t="shared" si="449"/>
        <v>1</v>
      </c>
      <c r="BH306" s="26">
        <f t="shared" si="476"/>
        <v>0</v>
      </c>
      <c r="BI306" s="26">
        <f t="shared" si="450"/>
        <v>8.0504164276926914E-161</v>
      </c>
      <c r="BJ306" s="26">
        <f t="shared" si="451"/>
        <v>1</v>
      </c>
      <c r="BK306" s="26">
        <f t="shared" si="497"/>
        <v>0</v>
      </c>
      <c r="BL306" s="26">
        <f t="shared" si="498"/>
        <v>8.0504164276926914E-161</v>
      </c>
      <c r="BM306" s="26">
        <f t="shared" si="452"/>
        <v>3.0936712535707608E-127</v>
      </c>
      <c r="BN306" s="26">
        <f t="shared" si="453"/>
        <v>1</v>
      </c>
      <c r="BO306" s="26">
        <f t="shared" si="477"/>
        <v>0</v>
      </c>
      <c r="BP306" s="26">
        <f t="shared" si="454"/>
        <v>3.0936712535707608E-127</v>
      </c>
      <c r="BQ306" s="26">
        <f t="shared" si="455"/>
        <v>1</v>
      </c>
      <c r="BR306" s="26">
        <f t="shared" si="499"/>
        <v>0</v>
      </c>
      <c r="BS306" s="26">
        <f t="shared" si="500"/>
        <v>3.0936712535707608E-127</v>
      </c>
      <c r="BT306" s="26">
        <f t="shared" si="456"/>
        <v>4.395367850764032E-92</v>
      </c>
      <c r="BU306" s="26">
        <f t="shared" si="457"/>
        <v>1</v>
      </c>
      <c r="BV306" s="26">
        <f t="shared" si="478"/>
        <v>0</v>
      </c>
      <c r="BW306" s="26">
        <f t="shared" si="458"/>
        <v>4.395367850764032E-92</v>
      </c>
      <c r="BX306" s="26">
        <f t="shared" si="459"/>
        <v>1</v>
      </c>
      <c r="BY306" s="26">
        <f t="shared" si="501"/>
        <v>0</v>
      </c>
      <c r="BZ306" s="26">
        <f t="shared" si="502"/>
        <v>4.395367850764032E-92</v>
      </c>
      <c r="CA306" s="26">
        <f t="shared" si="460"/>
        <v>5.0170267512393617E-68</v>
      </c>
      <c r="CB306" s="26">
        <f t="shared" si="461"/>
        <v>1</v>
      </c>
      <c r="CC306" s="26">
        <f t="shared" si="479"/>
        <v>0</v>
      </c>
      <c r="CD306" s="26">
        <f t="shared" si="462"/>
        <v>5.0170267512393617E-68</v>
      </c>
      <c r="CE306" s="26">
        <f t="shared" si="463"/>
        <v>1</v>
      </c>
      <c r="CF306" s="26">
        <f t="shared" si="503"/>
        <v>0</v>
      </c>
      <c r="CG306" s="26">
        <f t="shared" si="504"/>
        <v>5.0170267512393617E-68</v>
      </c>
      <c r="CH306" s="26">
        <f t="shared" si="464"/>
        <v>1.4441406551769982E-50</v>
      </c>
      <c r="CI306" s="26">
        <f t="shared" si="465"/>
        <v>1</v>
      </c>
      <c r="CJ306" s="26">
        <f t="shared" si="480"/>
        <v>0</v>
      </c>
      <c r="CK306" s="26">
        <f t="shared" si="466"/>
        <v>1.4441406551769982E-50</v>
      </c>
      <c r="CL306" s="26">
        <f t="shared" si="467"/>
        <v>1</v>
      </c>
      <c r="CM306" s="26">
        <f t="shared" si="505"/>
        <v>0</v>
      </c>
      <c r="CN306" s="26">
        <f t="shared" si="506"/>
        <v>1.4441406551769982E-50</v>
      </c>
    </row>
    <row r="307" spans="1:92" x14ac:dyDescent="0.25">
      <c r="A307" s="38">
        <v>301</v>
      </c>
      <c r="B307" s="26">
        <f t="shared" si="416"/>
        <v>0</v>
      </c>
      <c r="C307" s="26">
        <f t="shared" si="417"/>
        <v>1</v>
      </c>
      <c r="D307" s="26">
        <f t="shared" si="468"/>
        <v>0</v>
      </c>
      <c r="E307" s="26">
        <f t="shared" si="418"/>
        <v>0</v>
      </c>
      <c r="F307" s="26">
        <f t="shared" si="419"/>
        <v>1</v>
      </c>
      <c r="G307" s="26">
        <f t="shared" si="481"/>
        <v>0</v>
      </c>
      <c r="H307" s="26">
        <f t="shared" si="482"/>
        <v>0</v>
      </c>
      <c r="I307" s="26">
        <f t="shared" si="420"/>
        <v>0</v>
      </c>
      <c r="J307" s="26">
        <f t="shared" si="421"/>
        <v>1</v>
      </c>
      <c r="K307" s="26">
        <f t="shared" si="469"/>
        <v>0</v>
      </c>
      <c r="L307" s="26">
        <f t="shared" si="422"/>
        <v>0</v>
      </c>
      <c r="M307" s="26">
        <f t="shared" si="423"/>
        <v>1</v>
      </c>
      <c r="N307" s="26">
        <f t="shared" si="483"/>
        <v>0</v>
      </c>
      <c r="O307" s="26">
        <f t="shared" si="484"/>
        <v>0</v>
      </c>
      <c r="P307" s="26">
        <f t="shared" si="424"/>
        <v>0</v>
      </c>
      <c r="Q307" s="26">
        <f t="shared" si="425"/>
        <v>1</v>
      </c>
      <c r="R307" s="26">
        <f t="shared" si="470"/>
        <v>0</v>
      </c>
      <c r="S307" s="26">
        <f t="shared" si="426"/>
        <v>0</v>
      </c>
      <c r="T307" s="26">
        <f t="shared" si="427"/>
        <v>1</v>
      </c>
      <c r="U307" s="26">
        <f t="shared" si="485"/>
        <v>0</v>
      </c>
      <c r="V307" s="26">
        <f t="shared" si="486"/>
        <v>0</v>
      </c>
      <c r="W307" s="26">
        <f t="shared" si="428"/>
        <v>0</v>
      </c>
      <c r="X307" s="26">
        <f t="shared" si="429"/>
        <v>1</v>
      </c>
      <c r="Y307" s="26">
        <f t="shared" si="471"/>
        <v>0</v>
      </c>
      <c r="Z307" s="26">
        <f t="shared" si="430"/>
        <v>0</v>
      </c>
      <c r="AA307" s="26">
        <f t="shared" si="431"/>
        <v>1</v>
      </c>
      <c r="AB307" s="26">
        <f t="shared" si="487"/>
        <v>0</v>
      </c>
      <c r="AC307" s="26">
        <f t="shared" si="488"/>
        <v>0</v>
      </c>
      <c r="AD307" s="26">
        <f t="shared" si="432"/>
        <v>0</v>
      </c>
      <c r="AE307" s="26">
        <f t="shared" si="433"/>
        <v>1</v>
      </c>
      <c r="AF307" s="26">
        <f t="shared" si="472"/>
        <v>0</v>
      </c>
      <c r="AG307" s="26">
        <f t="shared" si="434"/>
        <v>0</v>
      </c>
      <c r="AH307" s="26">
        <f t="shared" si="435"/>
        <v>1</v>
      </c>
      <c r="AI307" s="26">
        <f t="shared" si="489"/>
        <v>0</v>
      </c>
      <c r="AJ307" s="26">
        <f t="shared" si="490"/>
        <v>0</v>
      </c>
      <c r="AK307" s="26">
        <f t="shared" si="436"/>
        <v>3.3653755068321226E-262</v>
      </c>
      <c r="AL307" s="26">
        <f t="shared" si="437"/>
        <v>1</v>
      </c>
      <c r="AM307" s="26">
        <f t="shared" si="473"/>
        <v>0</v>
      </c>
      <c r="AN307" s="26">
        <f t="shared" si="438"/>
        <v>3.3653755068321226E-262</v>
      </c>
      <c r="AO307" s="26">
        <f t="shared" si="439"/>
        <v>1</v>
      </c>
      <c r="AP307" s="26">
        <f t="shared" si="491"/>
        <v>0</v>
      </c>
      <c r="AQ307" s="26">
        <f t="shared" si="492"/>
        <v>3.3653755068321226E-262</v>
      </c>
      <c r="AR307" s="26">
        <f t="shared" si="440"/>
        <v>8.0067092028854375E-229</v>
      </c>
      <c r="AS307" s="26">
        <f t="shared" si="441"/>
        <v>1</v>
      </c>
      <c r="AT307" s="26">
        <f t="shared" si="474"/>
        <v>0</v>
      </c>
      <c r="AU307" s="26">
        <f t="shared" si="442"/>
        <v>8.0067092028854375E-229</v>
      </c>
      <c r="AV307" s="26">
        <f t="shared" si="443"/>
        <v>1</v>
      </c>
      <c r="AW307" s="26">
        <f t="shared" si="493"/>
        <v>0</v>
      </c>
      <c r="AX307" s="26">
        <f t="shared" si="494"/>
        <v>8.0067092028854375E-229</v>
      </c>
      <c r="AY307" s="26">
        <f t="shared" si="444"/>
        <v>1.413098583651573E-198</v>
      </c>
      <c r="AZ307" s="26">
        <f t="shared" si="445"/>
        <v>1</v>
      </c>
      <c r="BA307" s="26">
        <f t="shared" si="475"/>
        <v>0</v>
      </c>
      <c r="BB307" s="26">
        <f t="shared" si="446"/>
        <v>1.413098583651573E-198</v>
      </c>
      <c r="BC307" s="26">
        <f t="shared" si="447"/>
        <v>1</v>
      </c>
      <c r="BD307" s="26">
        <f t="shared" si="495"/>
        <v>0</v>
      </c>
      <c r="BE307" s="26">
        <f t="shared" si="496"/>
        <v>1.413098583651573E-198</v>
      </c>
      <c r="BF307" s="26">
        <f t="shared" si="448"/>
        <v>9.8958607250698768E-162</v>
      </c>
      <c r="BG307" s="26">
        <f t="shared" si="449"/>
        <v>1</v>
      </c>
      <c r="BH307" s="26">
        <f t="shared" si="476"/>
        <v>0</v>
      </c>
      <c r="BI307" s="26">
        <f t="shared" si="450"/>
        <v>9.8958607250698768E-162</v>
      </c>
      <c r="BJ307" s="26">
        <f t="shared" si="451"/>
        <v>1</v>
      </c>
      <c r="BK307" s="26">
        <f t="shared" si="497"/>
        <v>0</v>
      </c>
      <c r="BL307" s="26">
        <f t="shared" si="498"/>
        <v>9.8958607250698768E-162</v>
      </c>
      <c r="BM307" s="26">
        <f t="shared" si="452"/>
        <v>5.1389887933070744E-128</v>
      </c>
      <c r="BN307" s="26">
        <f t="shared" si="453"/>
        <v>1</v>
      </c>
      <c r="BO307" s="26">
        <f t="shared" si="477"/>
        <v>0</v>
      </c>
      <c r="BP307" s="26">
        <f t="shared" si="454"/>
        <v>5.1389887933070744E-128</v>
      </c>
      <c r="BQ307" s="26">
        <f t="shared" si="455"/>
        <v>1</v>
      </c>
      <c r="BR307" s="26">
        <f t="shared" si="499"/>
        <v>0</v>
      </c>
      <c r="BS307" s="26">
        <f t="shared" si="500"/>
        <v>5.1389887933070744E-128</v>
      </c>
      <c r="BT307" s="26">
        <f t="shared" si="456"/>
        <v>1.0221785699451478E-92</v>
      </c>
      <c r="BU307" s="26">
        <f t="shared" si="457"/>
        <v>1</v>
      </c>
      <c r="BV307" s="26">
        <f t="shared" si="478"/>
        <v>0</v>
      </c>
      <c r="BW307" s="26">
        <f t="shared" si="458"/>
        <v>1.0221785699451478E-92</v>
      </c>
      <c r="BX307" s="26">
        <f t="shared" si="459"/>
        <v>1</v>
      </c>
      <c r="BY307" s="26">
        <f t="shared" si="501"/>
        <v>0</v>
      </c>
      <c r="BZ307" s="26">
        <f t="shared" si="502"/>
        <v>1.0221785699451478E-92</v>
      </c>
      <c r="CA307" s="26">
        <f t="shared" si="460"/>
        <v>1.500107666483673E-68</v>
      </c>
      <c r="CB307" s="26">
        <f t="shared" si="461"/>
        <v>1</v>
      </c>
      <c r="CC307" s="26">
        <f t="shared" si="479"/>
        <v>0</v>
      </c>
      <c r="CD307" s="26">
        <f t="shared" si="462"/>
        <v>1.500107666483673E-68</v>
      </c>
      <c r="CE307" s="26">
        <f t="shared" si="463"/>
        <v>1</v>
      </c>
      <c r="CF307" s="26">
        <f t="shared" si="503"/>
        <v>0</v>
      </c>
      <c r="CG307" s="26">
        <f t="shared" si="504"/>
        <v>1.500107666483673E-68</v>
      </c>
      <c r="CH307" s="26">
        <f t="shared" si="464"/>
        <v>5.2775904342016289E-51</v>
      </c>
      <c r="CI307" s="26">
        <f t="shared" si="465"/>
        <v>1</v>
      </c>
      <c r="CJ307" s="26">
        <f t="shared" si="480"/>
        <v>0</v>
      </c>
      <c r="CK307" s="26">
        <f t="shared" si="466"/>
        <v>5.2775904342016289E-51</v>
      </c>
      <c r="CL307" s="26">
        <f t="shared" si="467"/>
        <v>1</v>
      </c>
      <c r="CM307" s="26">
        <f t="shared" si="505"/>
        <v>0</v>
      </c>
      <c r="CN307" s="26">
        <f t="shared" si="506"/>
        <v>5.2775904342016289E-51</v>
      </c>
    </row>
    <row r="308" spans="1:92" x14ac:dyDescent="0.25">
      <c r="A308" s="38">
        <v>302</v>
      </c>
      <c r="B308" s="26">
        <f t="shared" si="416"/>
        <v>0</v>
      </c>
      <c r="C308" s="26">
        <f t="shared" si="417"/>
        <v>1</v>
      </c>
      <c r="D308" s="26">
        <f t="shared" si="468"/>
        <v>0</v>
      </c>
      <c r="E308" s="26">
        <f t="shared" si="418"/>
        <v>0</v>
      </c>
      <c r="F308" s="26">
        <f t="shared" si="419"/>
        <v>1</v>
      </c>
      <c r="G308" s="26">
        <f t="shared" si="481"/>
        <v>0</v>
      </c>
      <c r="H308" s="26">
        <f t="shared" si="482"/>
        <v>0</v>
      </c>
      <c r="I308" s="26">
        <f t="shared" si="420"/>
        <v>0</v>
      </c>
      <c r="J308" s="26">
        <f t="shared" si="421"/>
        <v>1</v>
      </c>
      <c r="K308" s="26">
        <f t="shared" si="469"/>
        <v>0</v>
      </c>
      <c r="L308" s="26">
        <f t="shared" si="422"/>
        <v>0</v>
      </c>
      <c r="M308" s="26">
        <f t="shared" si="423"/>
        <v>1</v>
      </c>
      <c r="N308" s="26">
        <f t="shared" si="483"/>
        <v>0</v>
      </c>
      <c r="O308" s="26">
        <f t="shared" si="484"/>
        <v>0</v>
      </c>
      <c r="P308" s="26">
        <f t="shared" si="424"/>
        <v>0</v>
      </c>
      <c r="Q308" s="26">
        <f t="shared" si="425"/>
        <v>1</v>
      </c>
      <c r="R308" s="26">
        <f t="shared" si="470"/>
        <v>0</v>
      </c>
      <c r="S308" s="26">
        <f t="shared" si="426"/>
        <v>0</v>
      </c>
      <c r="T308" s="26">
        <f t="shared" si="427"/>
        <v>1</v>
      </c>
      <c r="U308" s="26">
        <f t="shared" si="485"/>
        <v>0</v>
      </c>
      <c r="V308" s="26">
        <f t="shared" si="486"/>
        <v>0</v>
      </c>
      <c r="W308" s="26">
        <f t="shared" si="428"/>
        <v>0</v>
      </c>
      <c r="X308" s="26">
        <f t="shared" si="429"/>
        <v>1</v>
      </c>
      <c r="Y308" s="26">
        <f t="shared" si="471"/>
        <v>0</v>
      </c>
      <c r="Z308" s="26">
        <f t="shared" si="430"/>
        <v>0</v>
      </c>
      <c r="AA308" s="26">
        <f t="shared" si="431"/>
        <v>1</v>
      </c>
      <c r="AB308" s="26">
        <f t="shared" si="487"/>
        <v>0</v>
      </c>
      <c r="AC308" s="26">
        <f t="shared" si="488"/>
        <v>0</v>
      </c>
      <c r="AD308" s="26">
        <f t="shared" si="432"/>
        <v>0</v>
      </c>
      <c r="AE308" s="26">
        <f t="shared" si="433"/>
        <v>1</v>
      </c>
      <c r="AF308" s="26">
        <f t="shared" si="472"/>
        <v>0</v>
      </c>
      <c r="AG308" s="26">
        <f t="shared" si="434"/>
        <v>0</v>
      </c>
      <c r="AH308" s="26">
        <f t="shared" si="435"/>
        <v>1</v>
      </c>
      <c r="AI308" s="26">
        <f t="shared" si="489"/>
        <v>0</v>
      </c>
      <c r="AJ308" s="26">
        <f t="shared" si="490"/>
        <v>0</v>
      </c>
      <c r="AK308" s="26">
        <f t="shared" si="436"/>
        <v>1.7829804009709147E-263</v>
      </c>
      <c r="AL308" s="26">
        <f t="shared" si="437"/>
        <v>1</v>
      </c>
      <c r="AM308" s="26">
        <f t="shared" si="473"/>
        <v>0</v>
      </c>
      <c r="AN308" s="26">
        <f t="shared" si="438"/>
        <v>1.7829804009709147E-263</v>
      </c>
      <c r="AO308" s="26">
        <f t="shared" si="439"/>
        <v>1</v>
      </c>
      <c r="AP308" s="26">
        <f t="shared" si="491"/>
        <v>0</v>
      </c>
      <c r="AQ308" s="26">
        <f t="shared" si="492"/>
        <v>1.7829804009709147E-263</v>
      </c>
      <c r="AR308" s="26">
        <f t="shared" si="440"/>
        <v>5.5675792470404876E-230</v>
      </c>
      <c r="AS308" s="26">
        <f t="shared" si="441"/>
        <v>1</v>
      </c>
      <c r="AT308" s="26">
        <f t="shared" si="474"/>
        <v>0</v>
      </c>
      <c r="AU308" s="26">
        <f t="shared" si="442"/>
        <v>5.5675792470404876E-230</v>
      </c>
      <c r="AV308" s="26">
        <f t="shared" si="443"/>
        <v>1</v>
      </c>
      <c r="AW308" s="26">
        <f t="shared" si="493"/>
        <v>0</v>
      </c>
      <c r="AX308" s="26">
        <f t="shared" si="494"/>
        <v>5.5675792470404876E-230</v>
      </c>
      <c r="AY308" s="26">
        <f t="shared" si="444"/>
        <v>1.2633662833971194E-199</v>
      </c>
      <c r="AZ308" s="26">
        <f t="shared" si="445"/>
        <v>1</v>
      </c>
      <c r="BA308" s="26">
        <f t="shared" si="475"/>
        <v>0</v>
      </c>
      <c r="BB308" s="26">
        <f t="shared" si="446"/>
        <v>1.2633662833971194E-199</v>
      </c>
      <c r="BC308" s="26">
        <f t="shared" si="447"/>
        <v>1</v>
      </c>
      <c r="BD308" s="26">
        <f t="shared" si="495"/>
        <v>0</v>
      </c>
      <c r="BE308" s="26">
        <f t="shared" si="496"/>
        <v>1.2633662833971194E-199</v>
      </c>
      <c r="BF308" s="26">
        <f t="shared" si="448"/>
        <v>1.2124067775750543E-162</v>
      </c>
      <c r="BG308" s="26">
        <f t="shared" si="449"/>
        <v>1</v>
      </c>
      <c r="BH308" s="26">
        <f t="shared" si="476"/>
        <v>0</v>
      </c>
      <c r="BI308" s="26">
        <f t="shared" si="450"/>
        <v>1.2124067775750543E-162</v>
      </c>
      <c r="BJ308" s="26">
        <f t="shared" si="451"/>
        <v>1</v>
      </c>
      <c r="BK308" s="26">
        <f t="shared" si="497"/>
        <v>0</v>
      </c>
      <c r="BL308" s="26">
        <f t="shared" si="498"/>
        <v>1.2124067775750543E-162</v>
      </c>
      <c r="BM308" s="26">
        <f t="shared" si="452"/>
        <v>8.5082595915680051E-129</v>
      </c>
      <c r="BN308" s="26">
        <f t="shared" si="453"/>
        <v>1</v>
      </c>
      <c r="BO308" s="26">
        <f t="shared" si="477"/>
        <v>0</v>
      </c>
      <c r="BP308" s="26">
        <f t="shared" si="454"/>
        <v>8.5082595915680051E-129</v>
      </c>
      <c r="BQ308" s="26">
        <f t="shared" si="455"/>
        <v>1</v>
      </c>
      <c r="BR308" s="26">
        <f t="shared" si="499"/>
        <v>0</v>
      </c>
      <c r="BS308" s="26">
        <f t="shared" si="500"/>
        <v>8.5082595915680051E-129</v>
      </c>
      <c r="BT308" s="26">
        <f t="shared" si="456"/>
        <v>2.3692880760317137E-93</v>
      </c>
      <c r="BU308" s="26">
        <f t="shared" si="457"/>
        <v>1</v>
      </c>
      <c r="BV308" s="26">
        <f t="shared" si="478"/>
        <v>0</v>
      </c>
      <c r="BW308" s="26">
        <f t="shared" si="458"/>
        <v>2.3692880760317137E-93</v>
      </c>
      <c r="BX308" s="26">
        <f t="shared" si="459"/>
        <v>1</v>
      </c>
      <c r="BY308" s="26">
        <f t="shared" si="501"/>
        <v>0</v>
      </c>
      <c r="BZ308" s="26">
        <f t="shared" si="502"/>
        <v>2.3692880760317137E-93</v>
      </c>
      <c r="CA308" s="26">
        <f t="shared" si="460"/>
        <v>4.4705195358781448E-69</v>
      </c>
      <c r="CB308" s="26">
        <f t="shared" si="461"/>
        <v>1</v>
      </c>
      <c r="CC308" s="26">
        <f t="shared" si="479"/>
        <v>0</v>
      </c>
      <c r="CD308" s="26">
        <f t="shared" si="462"/>
        <v>4.4705195358781448E-69</v>
      </c>
      <c r="CE308" s="26">
        <f t="shared" si="463"/>
        <v>1</v>
      </c>
      <c r="CF308" s="26">
        <f t="shared" si="503"/>
        <v>0</v>
      </c>
      <c r="CG308" s="26">
        <f t="shared" si="504"/>
        <v>4.4705195358781448E-69</v>
      </c>
      <c r="CH308" s="26">
        <f t="shared" si="464"/>
        <v>1.9223011515303248E-51</v>
      </c>
      <c r="CI308" s="26">
        <f t="shared" si="465"/>
        <v>1</v>
      </c>
      <c r="CJ308" s="26">
        <f t="shared" si="480"/>
        <v>0</v>
      </c>
      <c r="CK308" s="26">
        <f t="shared" si="466"/>
        <v>1.9223011515303248E-51</v>
      </c>
      <c r="CL308" s="26">
        <f t="shared" si="467"/>
        <v>1</v>
      </c>
      <c r="CM308" s="26">
        <f t="shared" si="505"/>
        <v>0</v>
      </c>
      <c r="CN308" s="26">
        <f t="shared" si="506"/>
        <v>1.9223011515303248E-51</v>
      </c>
    </row>
    <row r="309" spans="1:92" x14ac:dyDescent="0.25">
      <c r="A309" s="38">
        <v>303</v>
      </c>
      <c r="B309" s="26">
        <f t="shared" si="416"/>
        <v>0</v>
      </c>
      <c r="C309" s="26">
        <f t="shared" si="417"/>
        <v>1</v>
      </c>
      <c r="D309" s="26">
        <f t="shared" si="468"/>
        <v>0</v>
      </c>
      <c r="E309" s="26">
        <f t="shared" si="418"/>
        <v>0</v>
      </c>
      <c r="F309" s="26">
        <f t="shared" si="419"/>
        <v>1</v>
      </c>
      <c r="G309" s="26">
        <f t="shared" si="481"/>
        <v>0</v>
      </c>
      <c r="H309" s="26">
        <f t="shared" si="482"/>
        <v>0</v>
      </c>
      <c r="I309" s="26">
        <f t="shared" si="420"/>
        <v>0</v>
      </c>
      <c r="J309" s="26">
        <f t="shared" si="421"/>
        <v>1</v>
      </c>
      <c r="K309" s="26">
        <f t="shared" si="469"/>
        <v>0</v>
      </c>
      <c r="L309" s="26">
        <f t="shared" si="422"/>
        <v>0</v>
      </c>
      <c r="M309" s="26">
        <f t="shared" si="423"/>
        <v>1</v>
      </c>
      <c r="N309" s="26">
        <f t="shared" si="483"/>
        <v>0</v>
      </c>
      <c r="O309" s="26">
        <f t="shared" si="484"/>
        <v>0</v>
      </c>
      <c r="P309" s="26">
        <f t="shared" si="424"/>
        <v>0</v>
      </c>
      <c r="Q309" s="26">
        <f t="shared" si="425"/>
        <v>1</v>
      </c>
      <c r="R309" s="26">
        <f t="shared" si="470"/>
        <v>0</v>
      </c>
      <c r="S309" s="26">
        <f t="shared" si="426"/>
        <v>0</v>
      </c>
      <c r="T309" s="26">
        <f t="shared" si="427"/>
        <v>1</v>
      </c>
      <c r="U309" s="26">
        <f t="shared" si="485"/>
        <v>0</v>
      </c>
      <c r="V309" s="26">
        <f t="shared" si="486"/>
        <v>0</v>
      </c>
      <c r="W309" s="26">
        <f t="shared" si="428"/>
        <v>0</v>
      </c>
      <c r="X309" s="26">
        <f t="shared" si="429"/>
        <v>1</v>
      </c>
      <c r="Y309" s="26">
        <f t="shared" si="471"/>
        <v>0</v>
      </c>
      <c r="Z309" s="26">
        <f t="shared" si="430"/>
        <v>0</v>
      </c>
      <c r="AA309" s="26">
        <f t="shared" si="431"/>
        <v>1</v>
      </c>
      <c r="AB309" s="26">
        <f t="shared" si="487"/>
        <v>0</v>
      </c>
      <c r="AC309" s="26">
        <f t="shared" si="488"/>
        <v>0</v>
      </c>
      <c r="AD309" s="26">
        <f t="shared" si="432"/>
        <v>0</v>
      </c>
      <c r="AE309" s="26">
        <f t="shared" si="433"/>
        <v>1</v>
      </c>
      <c r="AF309" s="26">
        <f t="shared" si="472"/>
        <v>0</v>
      </c>
      <c r="AG309" s="26">
        <f t="shared" si="434"/>
        <v>0</v>
      </c>
      <c r="AH309" s="26">
        <f t="shared" si="435"/>
        <v>1</v>
      </c>
      <c r="AI309" s="26">
        <f t="shared" si="489"/>
        <v>0</v>
      </c>
      <c r="AJ309" s="26">
        <f t="shared" si="490"/>
        <v>0</v>
      </c>
      <c r="AK309" s="26">
        <f t="shared" si="436"/>
        <v>9.4150780249274035E-265</v>
      </c>
      <c r="AL309" s="26">
        <f t="shared" si="437"/>
        <v>1</v>
      </c>
      <c r="AM309" s="26">
        <f t="shared" si="473"/>
        <v>0</v>
      </c>
      <c r="AN309" s="26">
        <f t="shared" si="438"/>
        <v>9.4150780249274035E-265</v>
      </c>
      <c r="AO309" s="26">
        <f t="shared" si="439"/>
        <v>1</v>
      </c>
      <c r="AP309" s="26">
        <f t="shared" si="491"/>
        <v>0</v>
      </c>
      <c r="AQ309" s="26">
        <f t="shared" si="492"/>
        <v>9.4150780249274035E-265</v>
      </c>
      <c r="AR309" s="26">
        <f t="shared" si="440"/>
        <v>3.8587182900275448E-231</v>
      </c>
      <c r="AS309" s="26">
        <f t="shared" si="441"/>
        <v>1</v>
      </c>
      <c r="AT309" s="26">
        <f t="shared" si="474"/>
        <v>0</v>
      </c>
      <c r="AU309" s="26">
        <f t="shared" si="442"/>
        <v>3.8587182900275448E-231</v>
      </c>
      <c r="AV309" s="26">
        <f t="shared" si="443"/>
        <v>1</v>
      </c>
      <c r="AW309" s="26">
        <f t="shared" si="493"/>
        <v>0</v>
      </c>
      <c r="AX309" s="26">
        <f t="shared" si="494"/>
        <v>3.8587182900275448E-231</v>
      </c>
      <c r="AY309" s="26">
        <f t="shared" si="444"/>
        <v>1.1257719357003337E-200</v>
      </c>
      <c r="AZ309" s="26">
        <f t="shared" si="445"/>
        <v>1</v>
      </c>
      <c r="BA309" s="26">
        <f t="shared" si="475"/>
        <v>0</v>
      </c>
      <c r="BB309" s="26">
        <f t="shared" si="446"/>
        <v>1.1257719357003337E-200</v>
      </c>
      <c r="BC309" s="26">
        <f t="shared" si="447"/>
        <v>1</v>
      </c>
      <c r="BD309" s="26">
        <f t="shared" si="495"/>
        <v>0</v>
      </c>
      <c r="BE309" s="26">
        <f t="shared" si="496"/>
        <v>1.1257719357003337E-200</v>
      </c>
      <c r="BF309" s="26">
        <f t="shared" si="448"/>
        <v>1.4804967250913607E-163</v>
      </c>
      <c r="BG309" s="26">
        <f t="shared" si="449"/>
        <v>1</v>
      </c>
      <c r="BH309" s="26">
        <f t="shared" si="476"/>
        <v>0</v>
      </c>
      <c r="BI309" s="26">
        <f t="shared" si="450"/>
        <v>1.4804967250913607E-163</v>
      </c>
      <c r="BJ309" s="26">
        <f t="shared" si="451"/>
        <v>1</v>
      </c>
      <c r="BK309" s="26">
        <f t="shared" si="497"/>
        <v>0</v>
      </c>
      <c r="BL309" s="26">
        <f t="shared" si="498"/>
        <v>1.4804967250913607E-163</v>
      </c>
      <c r="BM309" s="26">
        <f t="shared" si="452"/>
        <v>1.4040032329319073E-129</v>
      </c>
      <c r="BN309" s="26">
        <f t="shared" si="453"/>
        <v>1</v>
      </c>
      <c r="BO309" s="26">
        <f t="shared" si="477"/>
        <v>0</v>
      </c>
      <c r="BP309" s="26">
        <f t="shared" si="454"/>
        <v>1.4040032329319073E-129</v>
      </c>
      <c r="BQ309" s="26">
        <f t="shared" si="455"/>
        <v>1</v>
      </c>
      <c r="BR309" s="26">
        <f t="shared" si="499"/>
        <v>0</v>
      </c>
      <c r="BS309" s="26">
        <f t="shared" si="500"/>
        <v>1.4040032329319073E-129</v>
      </c>
      <c r="BT309" s="26">
        <f t="shared" si="456"/>
        <v>5.4736028159148571E-94</v>
      </c>
      <c r="BU309" s="26">
        <f t="shared" si="457"/>
        <v>1</v>
      </c>
      <c r="BV309" s="26">
        <f t="shared" si="478"/>
        <v>0</v>
      </c>
      <c r="BW309" s="26">
        <f t="shared" si="458"/>
        <v>5.4736028159148571E-94</v>
      </c>
      <c r="BX309" s="26">
        <f t="shared" si="459"/>
        <v>1</v>
      </c>
      <c r="BY309" s="26">
        <f t="shared" si="501"/>
        <v>0</v>
      </c>
      <c r="BZ309" s="26">
        <f t="shared" si="502"/>
        <v>5.4736028159148571E-94</v>
      </c>
      <c r="CA309" s="26">
        <f t="shared" si="460"/>
        <v>1.3278770898648922E-69</v>
      </c>
      <c r="CB309" s="26">
        <f t="shared" si="461"/>
        <v>1</v>
      </c>
      <c r="CC309" s="26">
        <f t="shared" si="479"/>
        <v>0</v>
      </c>
      <c r="CD309" s="26">
        <f t="shared" si="462"/>
        <v>1.3278770898648922E-69</v>
      </c>
      <c r="CE309" s="26">
        <f t="shared" si="463"/>
        <v>1</v>
      </c>
      <c r="CF309" s="26">
        <f t="shared" si="503"/>
        <v>0</v>
      </c>
      <c r="CG309" s="26">
        <f t="shared" si="504"/>
        <v>1.3278770898648922E-69</v>
      </c>
      <c r="CH309" s="26">
        <f t="shared" si="464"/>
        <v>6.978651045159803E-52</v>
      </c>
      <c r="CI309" s="26">
        <f t="shared" si="465"/>
        <v>1</v>
      </c>
      <c r="CJ309" s="26">
        <f t="shared" si="480"/>
        <v>0</v>
      </c>
      <c r="CK309" s="26">
        <f t="shared" si="466"/>
        <v>6.978651045159803E-52</v>
      </c>
      <c r="CL309" s="26">
        <f t="shared" si="467"/>
        <v>1</v>
      </c>
      <c r="CM309" s="26">
        <f t="shared" si="505"/>
        <v>0</v>
      </c>
      <c r="CN309" s="26">
        <f t="shared" si="506"/>
        <v>6.978651045159803E-52</v>
      </c>
    </row>
    <row r="310" spans="1:92" x14ac:dyDescent="0.25">
      <c r="A310" s="38">
        <v>304</v>
      </c>
      <c r="B310" s="26">
        <f t="shared" si="416"/>
        <v>0</v>
      </c>
      <c r="C310" s="26">
        <f t="shared" si="417"/>
        <v>1</v>
      </c>
      <c r="D310" s="26">
        <f t="shared" si="468"/>
        <v>0</v>
      </c>
      <c r="E310" s="26">
        <f t="shared" si="418"/>
        <v>0</v>
      </c>
      <c r="F310" s="26">
        <f t="shared" si="419"/>
        <v>1</v>
      </c>
      <c r="G310" s="26">
        <f t="shared" si="481"/>
        <v>0</v>
      </c>
      <c r="H310" s="26">
        <f t="shared" si="482"/>
        <v>0</v>
      </c>
      <c r="I310" s="26">
        <f t="shared" si="420"/>
        <v>0</v>
      </c>
      <c r="J310" s="26">
        <f t="shared" si="421"/>
        <v>1</v>
      </c>
      <c r="K310" s="26">
        <f t="shared" si="469"/>
        <v>0</v>
      </c>
      <c r="L310" s="26">
        <f t="shared" si="422"/>
        <v>0</v>
      </c>
      <c r="M310" s="26">
        <f t="shared" si="423"/>
        <v>1</v>
      </c>
      <c r="N310" s="26">
        <f t="shared" si="483"/>
        <v>0</v>
      </c>
      <c r="O310" s="26">
        <f t="shared" si="484"/>
        <v>0</v>
      </c>
      <c r="P310" s="26">
        <f t="shared" si="424"/>
        <v>0</v>
      </c>
      <c r="Q310" s="26">
        <f t="shared" si="425"/>
        <v>1</v>
      </c>
      <c r="R310" s="26">
        <f t="shared" si="470"/>
        <v>0</v>
      </c>
      <c r="S310" s="26">
        <f t="shared" si="426"/>
        <v>0</v>
      </c>
      <c r="T310" s="26">
        <f t="shared" si="427"/>
        <v>1</v>
      </c>
      <c r="U310" s="26">
        <f t="shared" si="485"/>
        <v>0</v>
      </c>
      <c r="V310" s="26">
        <f t="shared" si="486"/>
        <v>0</v>
      </c>
      <c r="W310" s="26">
        <f t="shared" si="428"/>
        <v>0</v>
      </c>
      <c r="X310" s="26">
        <f t="shared" si="429"/>
        <v>1</v>
      </c>
      <c r="Y310" s="26">
        <f t="shared" si="471"/>
        <v>0</v>
      </c>
      <c r="Z310" s="26">
        <f t="shared" si="430"/>
        <v>0</v>
      </c>
      <c r="AA310" s="26">
        <f t="shared" si="431"/>
        <v>1</v>
      </c>
      <c r="AB310" s="26">
        <f t="shared" si="487"/>
        <v>0</v>
      </c>
      <c r="AC310" s="26">
        <f t="shared" si="488"/>
        <v>0</v>
      </c>
      <c r="AD310" s="26">
        <f t="shared" si="432"/>
        <v>0</v>
      </c>
      <c r="AE310" s="26">
        <f t="shared" si="433"/>
        <v>1</v>
      </c>
      <c r="AF310" s="26">
        <f t="shared" si="472"/>
        <v>0</v>
      </c>
      <c r="AG310" s="26">
        <f t="shared" si="434"/>
        <v>0</v>
      </c>
      <c r="AH310" s="26">
        <f t="shared" si="435"/>
        <v>1</v>
      </c>
      <c r="AI310" s="26">
        <f t="shared" si="489"/>
        <v>0</v>
      </c>
      <c r="AJ310" s="26">
        <f t="shared" si="490"/>
        <v>0</v>
      </c>
      <c r="AK310" s="26">
        <f t="shared" si="436"/>
        <v>4.9553042236474498E-266</v>
      </c>
      <c r="AL310" s="26">
        <f t="shared" si="437"/>
        <v>1</v>
      </c>
      <c r="AM310" s="26">
        <f t="shared" si="473"/>
        <v>0</v>
      </c>
      <c r="AN310" s="26">
        <f t="shared" si="438"/>
        <v>4.9553042236474498E-266</v>
      </c>
      <c r="AO310" s="26">
        <f t="shared" si="439"/>
        <v>1</v>
      </c>
      <c r="AP310" s="26">
        <f t="shared" si="491"/>
        <v>0</v>
      </c>
      <c r="AQ310" s="26">
        <f t="shared" si="492"/>
        <v>4.9553042236474498E-266</v>
      </c>
      <c r="AR310" s="26">
        <f t="shared" si="440"/>
        <v>2.6655619766640114E-232</v>
      </c>
      <c r="AS310" s="26">
        <f t="shared" si="441"/>
        <v>1</v>
      </c>
      <c r="AT310" s="26">
        <f t="shared" si="474"/>
        <v>0</v>
      </c>
      <c r="AU310" s="26">
        <f t="shared" si="442"/>
        <v>2.6655619766640114E-232</v>
      </c>
      <c r="AV310" s="26">
        <f t="shared" si="443"/>
        <v>1</v>
      </c>
      <c r="AW310" s="26">
        <f t="shared" si="493"/>
        <v>0</v>
      </c>
      <c r="AX310" s="26">
        <f t="shared" si="494"/>
        <v>2.6655619766640114E-232</v>
      </c>
      <c r="AY310" s="26">
        <f t="shared" si="444"/>
        <v>9.9986323236542127E-202</v>
      </c>
      <c r="AZ310" s="26">
        <f t="shared" si="445"/>
        <v>1</v>
      </c>
      <c r="BA310" s="26">
        <f t="shared" si="475"/>
        <v>0</v>
      </c>
      <c r="BB310" s="26">
        <f t="shared" si="446"/>
        <v>9.9986323236542127E-202</v>
      </c>
      <c r="BC310" s="26">
        <f t="shared" si="447"/>
        <v>1</v>
      </c>
      <c r="BD310" s="26">
        <f t="shared" si="495"/>
        <v>0</v>
      </c>
      <c r="BE310" s="26">
        <f t="shared" si="496"/>
        <v>9.9986323236542127E-202</v>
      </c>
      <c r="BF310" s="26">
        <f t="shared" si="448"/>
        <v>1.8019203561968788E-164</v>
      </c>
      <c r="BG310" s="26">
        <f t="shared" si="449"/>
        <v>1</v>
      </c>
      <c r="BH310" s="26">
        <f t="shared" si="476"/>
        <v>0</v>
      </c>
      <c r="BI310" s="26">
        <f t="shared" si="450"/>
        <v>1.8019203561968788E-164</v>
      </c>
      <c r="BJ310" s="26">
        <f t="shared" si="451"/>
        <v>1</v>
      </c>
      <c r="BK310" s="26">
        <f t="shared" si="497"/>
        <v>0</v>
      </c>
      <c r="BL310" s="26">
        <f t="shared" si="498"/>
        <v>1.8019203561968788E-164</v>
      </c>
      <c r="BM310" s="26">
        <f t="shared" si="452"/>
        <v>2.3092158436379584E-130</v>
      </c>
      <c r="BN310" s="26">
        <f t="shared" si="453"/>
        <v>1</v>
      </c>
      <c r="BO310" s="26">
        <f t="shared" si="477"/>
        <v>0</v>
      </c>
      <c r="BP310" s="26">
        <f t="shared" si="454"/>
        <v>2.3092158436379584E-130</v>
      </c>
      <c r="BQ310" s="26">
        <f t="shared" si="455"/>
        <v>1</v>
      </c>
      <c r="BR310" s="26">
        <f t="shared" si="499"/>
        <v>0</v>
      </c>
      <c r="BS310" s="26">
        <f t="shared" si="500"/>
        <v>2.3092158436379584E-130</v>
      </c>
      <c r="BT310" s="26">
        <f t="shared" si="456"/>
        <v>1.2603690694540791E-94</v>
      </c>
      <c r="BU310" s="26">
        <f t="shared" si="457"/>
        <v>1</v>
      </c>
      <c r="BV310" s="26">
        <f t="shared" si="478"/>
        <v>0</v>
      </c>
      <c r="BW310" s="26">
        <f t="shared" si="458"/>
        <v>1.2603690694540791E-94</v>
      </c>
      <c r="BX310" s="26">
        <f t="shared" si="459"/>
        <v>1</v>
      </c>
      <c r="BY310" s="26">
        <f t="shared" si="501"/>
        <v>0</v>
      </c>
      <c r="BZ310" s="26">
        <f t="shared" si="502"/>
        <v>1.2603690694540791E-94</v>
      </c>
      <c r="CA310" s="26">
        <f t="shared" si="460"/>
        <v>3.9312150686790147E-70</v>
      </c>
      <c r="CB310" s="26">
        <f t="shared" si="461"/>
        <v>1</v>
      </c>
      <c r="CC310" s="26">
        <f t="shared" si="479"/>
        <v>0</v>
      </c>
      <c r="CD310" s="26">
        <f t="shared" si="462"/>
        <v>3.9312150686790147E-70</v>
      </c>
      <c r="CE310" s="26">
        <f t="shared" si="463"/>
        <v>1</v>
      </c>
      <c r="CF310" s="26">
        <f t="shared" si="503"/>
        <v>0</v>
      </c>
      <c r="CG310" s="26">
        <f t="shared" si="504"/>
        <v>3.9312150686790147E-70</v>
      </c>
      <c r="CH310" s="26">
        <f t="shared" si="464"/>
        <v>2.5251697860774885E-52</v>
      </c>
      <c r="CI310" s="26">
        <f t="shared" si="465"/>
        <v>1</v>
      </c>
      <c r="CJ310" s="26">
        <f t="shared" si="480"/>
        <v>0</v>
      </c>
      <c r="CK310" s="26">
        <f t="shared" si="466"/>
        <v>2.5251697860774885E-52</v>
      </c>
      <c r="CL310" s="26">
        <f t="shared" si="467"/>
        <v>1</v>
      </c>
      <c r="CM310" s="26">
        <f t="shared" si="505"/>
        <v>0</v>
      </c>
      <c r="CN310" s="26">
        <f t="shared" si="506"/>
        <v>2.5251697860774885E-52</v>
      </c>
    </row>
    <row r="311" spans="1:92" x14ac:dyDescent="0.25">
      <c r="A311" s="38">
        <v>305</v>
      </c>
      <c r="B311" s="26">
        <f t="shared" si="416"/>
        <v>0</v>
      </c>
      <c r="C311" s="26">
        <f t="shared" si="417"/>
        <v>1</v>
      </c>
      <c r="D311" s="26">
        <f t="shared" si="468"/>
        <v>0</v>
      </c>
      <c r="E311" s="26">
        <f t="shared" si="418"/>
        <v>0</v>
      </c>
      <c r="F311" s="26">
        <f t="shared" si="419"/>
        <v>1</v>
      </c>
      <c r="G311" s="26">
        <f t="shared" si="481"/>
        <v>0</v>
      </c>
      <c r="H311" s="26">
        <f t="shared" si="482"/>
        <v>0</v>
      </c>
      <c r="I311" s="26">
        <f t="shared" si="420"/>
        <v>0</v>
      </c>
      <c r="J311" s="26">
        <f t="shared" si="421"/>
        <v>1</v>
      </c>
      <c r="K311" s="26">
        <f t="shared" si="469"/>
        <v>0</v>
      </c>
      <c r="L311" s="26">
        <f t="shared" si="422"/>
        <v>0</v>
      </c>
      <c r="M311" s="26">
        <f t="shared" si="423"/>
        <v>1</v>
      </c>
      <c r="N311" s="26">
        <f t="shared" si="483"/>
        <v>0</v>
      </c>
      <c r="O311" s="26">
        <f t="shared" si="484"/>
        <v>0</v>
      </c>
      <c r="P311" s="26">
        <f t="shared" si="424"/>
        <v>0</v>
      </c>
      <c r="Q311" s="26">
        <f t="shared" si="425"/>
        <v>1</v>
      </c>
      <c r="R311" s="26">
        <f t="shared" si="470"/>
        <v>0</v>
      </c>
      <c r="S311" s="26">
        <f t="shared" si="426"/>
        <v>0</v>
      </c>
      <c r="T311" s="26">
        <f t="shared" si="427"/>
        <v>1</v>
      </c>
      <c r="U311" s="26">
        <f t="shared" si="485"/>
        <v>0</v>
      </c>
      <c r="V311" s="26">
        <f t="shared" si="486"/>
        <v>0</v>
      </c>
      <c r="W311" s="26">
        <f t="shared" si="428"/>
        <v>0</v>
      </c>
      <c r="X311" s="26">
        <f t="shared" si="429"/>
        <v>1</v>
      </c>
      <c r="Y311" s="26">
        <f t="shared" si="471"/>
        <v>0</v>
      </c>
      <c r="Z311" s="26">
        <f t="shared" si="430"/>
        <v>0</v>
      </c>
      <c r="AA311" s="26">
        <f t="shared" si="431"/>
        <v>1</v>
      </c>
      <c r="AB311" s="26">
        <f t="shared" si="487"/>
        <v>0</v>
      </c>
      <c r="AC311" s="26">
        <f t="shared" si="488"/>
        <v>0</v>
      </c>
      <c r="AD311" s="26">
        <f t="shared" si="432"/>
        <v>0</v>
      </c>
      <c r="AE311" s="26">
        <f t="shared" si="433"/>
        <v>1</v>
      </c>
      <c r="AF311" s="26">
        <f t="shared" si="472"/>
        <v>0</v>
      </c>
      <c r="AG311" s="26">
        <f t="shared" si="434"/>
        <v>0</v>
      </c>
      <c r="AH311" s="26">
        <f t="shared" si="435"/>
        <v>1</v>
      </c>
      <c r="AI311" s="26">
        <f t="shared" si="489"/>
        <v>0</v>
      </c>
      <c r="AJ311" s="26">
        <f t="shared" si="490"/>
        <v>0</v>
      </c>
      <c r="AK311" s="26">
        <f t="shared" si="436"/>
        <v>2.5995038550278661E-267</v>
      </c>
      <c r="AL311" s="26">
        <f t="shared" si="437"/>
        <v>1</v>
      </c>
      <c r="AM311" s="26">
        <f t="shared" si="473"/>
        <v>0</v>
      </c>
      <c r="AN311" s="26">
        <f t="shared" si="438"/>
        <v>2.5995038550278661E-267</v>
      </c>
      <c r="AO311" s="26">
        <f t="shared" si="439"/>
        <v>1</v>
      </c>
      <c r="AP311" s="26">
        <f t="shared" si="491"/>
        <v>0</v>
      </c>
      <c r="AQ311" s="26">
        <f t="shared" si="492"/>
        <v>2.5995038550278661E-267</v>
      </c>
      <c r="AR311" s="26">
        <f t="shared" si="440"/>
        <v>1.8353049675394087E-233</v>
      </c>
      <c r="AS311" s="26">
        <f t="shared" si="441"/>
        <v>1</v>
      </c>
      <c r="AT311" s="26">
        <f t="shared" si="474"/>
        <v>0</v>
      </c>
      <c r="AU311" s="26">
        <f t="shared" si="442"/>
        <v>1.8353049675394087E-233</v>
      </c>
      <c r="AV311" s="26">
        <f t="shared" si="443"/>
        <v>1</v>
      </c>
      <c r="AW311" s="26">
        <f t="shared" si="493"/>
        <v>0</v>
      </c>
      <c r="AX311" s="26">
        <f t="shared" si="494"/>
        <v>1.8353049675394087E-233</v>
      </c>
      <c r="AY311" s="26">
        <f t="shared" si="444"/>
        <v>8.8512482865139105E-203</v>
      </c>
      <c r="AZ311" s="26">
        <f t="shared" si="445"/>
        <v>1</v>
      </c>
      <c r="BA311" s="26">
        <f t="shared" si="475"/>
        <v>0</v>
      </c>
      <c r="BB311" s="26">
        <f t="shared" si="446"/>
        <v>8.8512482865139105E-203</v>
      </c>
      <c r="BC311" s="26">
        <f t="shared" si="447"/>
        <v>1</v>
      </c>
      <c r="BD311" s="26">
        <f t="shared" si="495"/>
        <v>0</v>
      </c>
      <c r="BE311" s="26">
        <f t="shared" si="496"/>
        <v>8.8512482865139105E-203</v>
      </c>
      <c r="BF311" s="26">
        <f t="shared" si="448"/>
        <v>2.1859361698126478E-165</v>
      </c>
      <c r="BG311" s="26">
        <f t="shared" si="449"/>
        <v>1</v>
      </c>
      <c r="BH311" s="26">
        <f t="shared" si="476"/>
        <v>0</v>
      </c>
      <c r="BI311" s="26">
        <f t="shared" si="450"/>
        <v>2.1859361698126478E-165</v>
      </c>
      <c r="BJ311" s="26">
        <f t="shared" si="451"/>
        <v>1</v>
      </c>
      <c r="BK311" s="26">
        <f t="shared" si="497"/>
        <v>0</v>
      </c>
      <c r="BL311" s="26">
        <f t="shared" si="498"/>
        <v>2.1859361698126478E-165</v>
      </c>
      <c r="BM311" s="26">
        <f t="shared" si="452"/>
        <v>3.7855997436688788E-131</v>
      </c>
      <c r="BN311" s="26">
        <f t="shared" si="453"/>
        <v>1</v>
      </c>
      <c r="BO311" s="26">
        <f t="shared" si="477"/>
        <v>0</v>
      </c>
      <c r="BP311" s="26">
        <f t="shared" si="454"/>
        <v>3.7855997436688788E-131</v>
      </c>
      <c r="BQ311" s="26">
        <f t="shared" si="455"/>
        <v>1</v>
      </c>
      <c r="BR311" s="26">
        <f t="shared" si="499"/>
        <v>0</v>
      </c>
      <c r="BS311" s="26">
        <f t="shared" si="500"/>
        <v>3.7855997436688788E-131</v>
      </c>
      <c r="BT311" s="26">
        <f t="shared" si="456"/>
        <v>2.8926503233372799E-95</v>
      </c>
      <c r="BU311" s="26">
        <f t="shared" si="457"/>
        <v>1</v>
      </c>
      <c r="BV311" s="26">
        <f t="shared" si="478"/>
        <v>0</v>
      </c>
      <c r="BW311" s="26">
        <f t="shared" si="458"/>
        <v>2.8926503233372799E-95</v>
      </c>
      <c r="BX311" s="26">
        <f t="shared" si="459"/>
        <v>1</v>
      </c>
      <c r="BY311" s="26">
        <f t="shared" si="501"/>
        <v>0</v>
      </c>
      <c r="BZ311" s="26">
        <f t="shared" si="502"/>
        <v>2.8926503233372799E-95</v>
      </c>
      <c r="CA311" s="26">
        <f t="shared" si="460"/>
        <v>1.1600306760036148E-70</v>
      </c>
      <c r="CB311" s="26">
        <f t="shared" si="461"/>
        <v>1</v>
      </c>
      <c r="CC311" s="26">
        <f t="shared" si="479"/>
        <v>0</v>
      </c>
      <c r="CD311" s="26">
        <f t="shared" si="462"/>
        <v>1.1600306760036148E-70</v>
      </c>
      <c r="CE311" s="26">
        <f t="shared" si="463"/>
        <v>1</v>
      </c>
      <c r="CF311" s="26">
        <f t="shared" si="503"/>
        <v>0</v>
      </c>
      <c r="CG311" s="26">
        <f t="shared" si="504"/>
        <v>1.1600306760036148E-70</v>
      </c>
      <c r="CH311" s="26">
        <f t="shared" si="464"/>
        <v>9.1071697202791038E-53</v>
      </c>
      <c r="CI311" s="26">
        <f t="shared" si="465"/>
        <v>1</v>
      </c>
      <c r="CJ311" s="26">
        <f t="shared" si="480"/>
        <v>0</v>
      </c>
      <c r="CK311" s="26">
        <f t="shared" si="466"/>
        <v>9.1071697202791038E-53</v>
      </c>
      <c r="CL311" s="26">
        <f t="shared" si="467"/>
        <v>1</v>
      </c>
      <c r="CM311" s="26">
        <f t="shared" si="505"/>
        <v>0</v>
      </c>
      <c r="CN311" s="26">
        <f t="shared" si="506"/>
        <v>9.1071697202791038E-53</v>
      </c>
    </row>
    <row r="312" spans="1:92" x14ac:dyDescent="0.25">
      <c r="A312" s="38">
        <v>306</v>
      </c>
      <c r="B312" s="26">
        <f t="shared" si="416"/>
        <v>0</v>
      </c>
      <c r="C312" s="26">
        <f t="shared" si="417"/>
        <v>1</v>
      </c>
      <c r="D312" s="26">
        <f t="shared" si="468"/>
        <v>0</v>
      </c>
      <c r="E312" s="26">
        <f t="shared" si="418"/>
        <v>0</v>
      </c>
      <c r="F312" s="26">
        <f t="shared" si="419"/>
        <v>1</v>
      </c>
      <c r="G312" s="26">
        <f t="shared" si="481"/>
        <v>0</v>
      </c>
      <c r="H312" s="26">
        <f t="shared" si="482"/>
        <v>0</v>
      </c>
      <c r="I312" s="26">
        <f t="shared" si="420"/>
        <v>0</v>
      </c>
      <c r="J312" s="26">
        <f t="shared" si="421"/>
        <v>1</v>
      </c>
      <c r="K312" s="26">
        <f t="shared" si="469"/>
        <v>0</v>
      </c>
      <c r="L312" s="26">
        <f t="shared" si="422"/>
        <v>0</v>
      </c>
      <c r="M312" s="26">
        <f t="shared" si="423"/>
        <v>1</v>
      </c>
      <c r="N312" s="26">
        <f t="shared" si="483"/>
        <v>0</v>
      </c>
      <c r="O312" s="26">
        <f t="shared" si="484"/>
        <v>0</v>
      </c>
      <c r="P312" s="26">
        <f t="shared" si="424"/>
        <v>0</v>
      </c>
      <c r="Q312" s="26">
        <f t="shared" si="425"/>
        <v>1</v>
      </c>
      <c r="R312" s="26">
        <f t="shared" si="470"/>
        <v>0</v>
      </c>
      <c r="S312" s="26">
        <f t="shared" si="426"/>
        <v>0</v>
      </c>
      <c r="T312" s="26">
        <f t="shared" si="427"/>
        <v>1</v>
      </c>
      <c r="U312" s="26">
        <f t="shared" si="485"/>
        <v>0</v>
      </c>
      <c r="V312" s="26">
        <f t="shared" si="486"/>
        <v>0</v>
      </c>
      <c r="W312" s="26">
        <f t="shared" si="428"/>
        <v>0</v>
      </c>
      <c r="X312" s="26">
        <f t="shared" si="429"/>
        <v>1</v>
      </c>
      <c r="Y312" s="26">
        <f t="shared" si="471"/>
        <v>0</v>
      </c>
      <c r="Z312" s="26">
        <f t="shared" si="430"/>
        <v>0</v>
      </c>
      <c r="AA312" s="26">
        <f t="shared" si="431"/>
        <v>1</v>
      </c>
      <c r="AB312" s="26">
        <f t="shared" si="487"/>
        <v>0</v>
      </c>
      <c r="AC312" s="26">
        <f t="shared" si="488"/>
        <v>0</v>
      </c>
      <c r="AD312" s="26">
        <f t="shared" si="432"/>
        <v>0</v>
      </c>
      <c r="AE312" s="26">
        <f t="shared" si="433"/>
        <v>1</v>
      </c>
      <c r="AF312" s="26">
        <f t="shared" si="472"/>
        <v>0</v>
      </c>
      <c r="AG312" s="26">
        <f t="shared" si="434"/>
        <v>0</v>
      </c>
      <c r="AH312" s="26">
        <f t="shared" si="435"/>
        <v>1</v>
      </c>
      <c r="AI312" s="26">
        <f t="shared" si="489"/>
        <v>0</v>
      </c>
      <c r="AJ312" s="26">
        <f t="shared" si="490"/>
        <v>0</v>
      </c>
      <c r="AK312" s="26">
        <f t="shared" si="436"/>
        <v>1.3592177019753419E-268</v>
      </c>
      <c r="AL312" s="26">
        <f t="shared" si="437"/>
        <v>1</v>
      </c>
      <c r="AM312" s="26">
        <f t="shared" si="473"/>
        <v>0</v>
      </c>
      <c r="AN312" s="26">
        <f t="shared" si="438"/>
        <v>1.3592177019753419E-268</v>
      </c>
      <c r="AO312" s="26">
        <f t="shared" si="439"/>
        <v>1</v>
      </c>
      <c r="AP312" s="26">
        <f t="shared" si="491"/>
        <v>0</v>
      </c>
      <c r="AQ312" s="26">
        <f t="shared" si="492"/>
        <v>1.3592177019753419E-268</v>
      </c>
      <c r="AR312" s="26">
        <f t="shared" si="440"/>
        <v>1.2595230169386892E-234</v>
      </c>
      <c r="AS312" s="26">
        <f t="shared" si="441"/>
        <v>1</v>
      </c>
      <c r="AT312" s="26">
        <f t="shared" si="474"/>
        <v>0</v>
      </c>
      <c r="AU312" s="26">
        <f t="shared" si="442"/>
        <v>1.2595230169386892E-234</v>
      </c>
      <c r="AV312" s="26">
        <f t="shared" si="443"/>
        <v>1</v>
      </c>
      <c r="AW312" s="26">
        <f t="shared" si="493"/>
        <v>0</v>
      </c>
      <c r="AX312" s="26">
        <f t="shared" si="494"/>
        <v>1.2595230169386892E-234</v>
      </c>
      <c r="AY312" s="26">
        <f t="shared" si="444"/>
        <v>7.8099249586890004E-204</v>
      </c>
      <c r="AZ312" s="26">
        <f t="shared" si="445"/>
        <v>1</v>
      </c>
      <c r="BA312" s="26">
        <f t="shared" si="475"/>
        <v>0</v>
      </c>
      <c r="BB312" s="26">
        <f t="shared" si="446"/>
        <v>7.8099249586890004E-204</v>
      </c>
      <c r="BC312" s="26">
        <f t="shared" si="447"/>
        <v>1</v>
      </c>
      <c r="BD312" s="26">
        <f t="shared" si="495"/>
        <v>0</v>
      </c>
      <c r="BE312" s="26">
        <f t="shared" si="496"/>
        <v>7.8099249586890004E-204</v>
      </c>
      <c r="BF312" s="26">
        <f t="shared" si="448"/>
        <v>2.6431254340872222E-166</v>
      </c>
      <c r="BG312" s="26">
        <f t="shared" si="449"/>
        <v>1</v>
      </c>
      <c r="BH312" s="26">
        <f t="shared" si="476"/>
        <v>0</v>
      </c>
      <c r="BI312" s="26">
        <f t="shared" si="450"/>
        <v>2.6431254340872222E-166</v>
      </c>
      <c r="BJ312" s="26">
        <f t="shared" si="451"/>
        <v>1</v>
      </c>
      <c r="BK312" s="26">
        <f t="shared" si="497"/>
        <v>0</v>
      </c>
      <c r="BL312" s="26">
        <f t="shared" si="498"/>
        <v>2.6431254340872222E-166</v>
      </c>
      <c r="BM312" s="26">
        <f t="shared" si="452"/>
        <v>6.1856204961910957E-132</v>
      </c>
      <c r="BN312" s="26">
        <f t="shared" si="453"/>
        <v>1</v>
      </c>
      <c r="BO312" s="26">
        <f t="shared" si="477"/>
        <v>0</v>
      </c>
      <c r="BP312" s="26">
        <f t="shared" si="454"/>
        <v>6.1856204961910957E-132</v>
      </c>
      <c r="BQ312" s="26">
        <f t="shared" si="455"/>
        <v>1</v>
      </c>
      <c r="BR312" s="26">
        <f t="shared" si="499"/>
        <v>0</v>
      </c>
      <c r="BS312" s="26">
        <f t="shared" si="500"/>
        <v>6.1856204961910957E-132</v>
      </c>
      <c r="BT312" s="26">
        <f t="shared" si="456"/>
        <v>6.6171739422745201E-96</v>
      </c>
      <c r="BU312" s="26">
        <f t="shared" si="457"/>
        <v>1</v>
      </c>
      <c r="BV312" s="26">
        <f t="shared" si="478"/>
        <v>0</v>
      </c>
      <c r="BW312" s="26">
        <f t="shared" si="458"/>
        <v>6.6171739422745201E-96</v>
      </c>
      <c r="BX312" s="26">
        <f t="shared" si="459"/>
        <v>1</v>
      </c>
      <c r="BY312" s="26">
        <f t="shared" si="501"/>
        <v>0</v>
      </c>
      <c r="BZ312" s="26">
        <f t="shared" si="502"/>
        <v>6.6171739422745201E-96</v>
      </c>
      <c r="CA312" s="26">
        <f t="shared" si="460"/>
        <v>3.4118549294222895E-71</v>
      </c>
      <c r="CB312" s="26">
        <f t="shared" si="461"/>
        <v>1</v>
      </c>
      <c r="CC312" s="26">
        <f t="shared" si="479"/>
        <v>0</v>
      </c>
      <c r="CD312" s="26">
        <f t="shared" si="462"/>
        <v>3.4118549294222895E-71</v>
      </c>
      <c r="CE312" s="26">
        <f t="shared" si="463"/>
        <v>1</v>
      </c>
      <c r="CF312" s="26">
        <f t="shared" si="503"/>
        <v>0</v>
      </c>
      <c r="CG312" s="26">
        <f t="shared" si="504"/>
        <v>3.4118549294222895E-71</v>
      </c>
      <c r="CH312" s="26">
        <f t="shared" si="464"/>
        <v>3.2738191804926636E-53</v>
      </c>
      <c r="CI312" s="26">
        <f t="shared" si="465"/>
        <v>1</v>
      </c>
      <c r="CJ312" s="26">
        <f t="shared" si="480"/>
        <v>0</v>
      </c>
      <c r="CK312" s="26">
        <f t="shared" si="466"/>
        <v>3.2738191804926636E-53</v>
      </c>
      <c r="CL312" s="26">
        <f t="shared" si="467"/>
        <v>1</v>
      </c>
      <c r="CM312" s="26">
        <f t="shared" si="505"/>
        <v>0</v>
      </c>
      <c r="CN312" s="26">
        <f t="shared" si="506"/>
        <v>3.2738191804926636E-53</v>
      </c>
    </row>
    <row r="313" spans="1:92" x14ac:dyDescent="0.25">
      <c r="A313" s="38">
        <v>307</v>
      </c>
      <c r="B313" s="26">
        <f t="shared" si="416"/>
        <v>0</v>
      </c>
      <c r="C313" s="26">
        <f t="shared" si="417"/>
        <v>1</v>
      </c>
      <c r="D313" s="26">
        <f t="shared" si="468"/>
        <v>0</v>
      </c>
      <c r="E313" s="26">
        <f t="shared" si="418"/>
        <v>0</v>
      </c>
      <c r="F313" s="26">
        <f t="shared" si="419"/>
        <v>1</v>
      </c>
      <c r="G313" s="26">
        <f t="shared" si="481"/>
        <v>0</v>
      </c>
      <c r="H313" s="26">
        <f t="shared" si="482"/>
        <v>0</v>
      </c>
      <c r="I313" s="26">
        <f t="shared" si="420"/>
        <v>0</v>
      </c>
      <c r="J313" s="26">
        <f t="shared" si="421"/>
        <v>1</v>
      </c>
      <c r="K313" s="26">
        <f t="shared" si="469"/>
        <v>0</v>
      </c>
      <c r="L313" s="26">
        <f t="shared" si="422"/>
        <v>0</v>
      </c>
      <c r="M313" s="26">
        <f t="shared" si="423"/>
        <v>1</v>
      </c>
      <c r="N313" s="26">
        <f t="shared" si="483"/>
        <v>0</v>
      </c>
      <c r="O313" s="26">
        <f t="shared" si="484"/>
        <v>0</v>
      </c>
      <c r="P313" s="26">
        <f t="shared" si="424"/>
        <v>0</v>
      </c>
      <c r="Q313" s="26">
        <f t="shared" si="425"/>
        <v>1</v>
      </c>
      <c r="R313" s="26">
        <f t="shared" si="470"/>
        <v>0</v>
      </c>
      <c r="S313" s="26">
        <f t="shared" si="426"/>
        <v>0</v>
      </c>
      <c r="T313" s="26">
        <f t="shared" si="427"/>
        <v>1</v>
      </c>
      <c r="U313" s="26">
        <f t="shared" si="485"/>
        <v>0</v>
      </c>
      <c r="V313" s="26">
        <f t="shared" si="486"/>
        <v>0</v>
      </c>
      <c r="W313" s="26">
        <f t="shared" si="428"/>
        <v>0</v>
      </c>
      <c r="X313" s="26">
        <f t="shared" si="429"/>
        <v>1</v>
      </c>
      <c r="Y313" s="26">
        <f t="shared" si="471"/>
        <v>0</v>
      </c>
      <c r="Z313" s="26">
        <f t="shared" si="430"/>
        <v>0</v>
      </c>
      <c r="AA313" s="26">
        <f t="shared" si="431"/>
        <v>1</v>
      </c>
      <c r="AB313" s="26">
        <f t="shared" si="487"/>
        <v>0</v>
      </c>
      <c r="AC313" s="26">
        <f t="shared" si="488"/>
        <v>0</v>
      </c>
      <c r="AD313" s="26">
        <f t="shared" si="432"/>
        <v>0</v>
      </c>
      <c r="AE313" s="26">
        <f t="shared" si="433"/>
        <v>1</v>
      </c>
      <c r="AF313" s="26">
        <f t="shared" si="472"/>
        <v>0</v>
      </c>
      <c r="AG313" s="26">
        <f t="shared" si="434"/>
        <v>0</v>
      </c>
      <c r="AH313" s="26">
        <f t="shared" si="435"/>
        <v>1</v>
      </c>
      <c r="AI313" s="26">
        <f t="shared" si="489"/>
        <v>0</v>
      </c>
      <c r="AJ313" s="26">
        <f t="shared" si="490"/>
        <v>0</v>
      </c>
      <c r="AK313" s="26">
        <f t="shared" si="436"/>
        <v>7.0838707594799976E-270</v>
      </c>
      <c r="AL313" s="26">
        <f t="shared" si="437"/>
        <v>1</v>
      </c>
      <c r="AM313" s="26">
        <f t="shared" si="473"/>
        <v>0</v>
      </c>
      <c r="AN313" s="26">
        <f t="shared" si="438"/>
        <v>7.0838707594799976E-270</v>
      </c>
      <c r="AO313" s="26">
        <f t="shared" si="439"/>
        <v>1</v>
      </c>
      <c r="AP313" s="26">
        <f t="shared" si="491"/>
        <v>0</v>
      </c>
      <c r="AQ313" s="26">
        <f t="shared" si="492"/>
        <v>7.0838707594799976E-270</v>
      </c>
      <c r="AR313" s="26">
        <f t="shared" si="440"/>
        <v>8.6156297575605599E-236</v>
      </c>
      <c r="AS313" s="26">
        <f t="shared" si="441"/>
        <v>1</v>
      </c>
      <c r="AT313" s="26">
        <f t="shared" si="474"/>
        <v>0</v>
      </c>
      <c r="AU313" s="26">
        <f t="shared" si="442"/>
        <v>8.6156297575605599E-236</v>
      </c>
      <c r="AV313" s="26">
        <f t="shared" si="443"/>
        <v>1</v>
      </c>
      <c r="AW313" s="26">
        <f t="shared" si="493"/>
        <v>0</v>
      </c>
      <c r="AX313" s="26">
        <f t="shared" si="494"/>
        <v>8.6156297575605599E-236</v>
      </c>
      <c r="AY313" s="26">
        <f t="shared" si="444"/>
        <v>6.868663644449307E-205</v>
      </c>
      <c r="AZ313" s="26">
        <f t="shared" si="445"/>
        <v>1</v>
      </c>
      <c r="BA313" s="26">
        <f t="shared" si="475"/>
        <v>0</v>
      </c>
      <c r="BB313" s="26">
        <f t="shared" si="446"/>
        <v>6.868663644449307E-205</v>
      </c>
      <c r="BC313" s="26">
        <f t="shared" si="447"/>
        <v>1</v>
      </c>
      <c r="BD313" s="26">
        <f t="shared" si="495"/>
        <v>0</v>
      </c>
      <c r="BE313" s="26">
        <f t="shared" si="496"/>
        <v>6.868663644449307E-205</v>
      </c>
      <c r="BF313" s="26">
        <f t="shared" si="448"/>
        <v>3.1855257674668423E-167</v>
      </c>
      <c r="BG313" s="26">
        <f t="shared" si="449"/>
        <v>1</v>
      </c>
      <c r="BH313" s="26">
        <f t="shared" si="476"/>
        <v>0</v>
      </c>
      <c r="BI313" s="26">
        <f t="shared" si="450"/>
        <v>3.1855257674668423E-167</v>
      </c>
      <c r="BJ313" s="26">
        <f t="shared" si="451"/>
        <v>1</v>
      </c>
      <c r="BK313" s="26">
        <f t="shared" si="497"/>
        <v>0</v>
      </c>
      <c r="BL313" s="26">
        <f t="shared" si="498"/>
        <v>3.1855257674668423E-167</v>
      </c>
      <c r="BM313" s="26">
        <f t="shared" si="452"/>
        <v>1.0074300482396483E-132</v>
      </c>
      <c r="BN313" s="26">
        <f t="shared" si="453"/>
        <v>1</v>
      </c>
      <c r="BO313" s="26">
        <f t="shared" si="477"/>
        <v>0</v>
      </c>
      <c r="BP313" s="26">
        <f t="shared" si="454"/>
        <v>1.0074300482396483E-132</v>
      </c>
      <c r="BQ313" s="26">
        <f t="shared" si="455"/>
        <v>1</v>
      </c>
      <c r="BR313" s="26">
        <f t="shared" si="499"/>
        <v>0</v>
      </c>
      <c r="BS313" s="26">
        <f t="shared" si="500"/>
        <v>1.0074300482396483E-132</v>
      </c>
      <c r="BT313" s="26">
        <f t="shared" si="456"/>
        <v>1.5088018760887246E-96</v>
      </c>
      <c r="BU313" s="26">
        <f t="shared" si="457"/>
        <v>1</v>
      </c>
      <c r="BV313" s="26">
        <f t="shared" si="478"/>
        <v>0</v>
      </c>
      <c r="BW313" s="26">
        <f t="shared" si="458"/>
        <v>1.5088018760887246E-96</v>
      </c>
      <c r="BX313" s="26">
        <f t="shared" si="459"/>
        <v>1</v>
      </c>
      <c r="BY313" s="26">
        <f t="shared" si="501"/>
        <v>0</v>
      </c>
      <c r="BZ313" s="26">
        <f t="shared" si="502"/>
        <v>1.5088018760887246E-96</v>
      </c>
      <c r="CA313" s="26">
        <f t="shared" si="460"/>
        <v>1.0002180574853671E-71</v>
      </c>
      <c r="CB313" s="26">
        <f t="shared" si="461"/>
        <v>1</v>
      </c>
      <c r="CC313" s="26">
        <f t="shared" si="479"/>
        <v>0</v>
      </c>
      <c r="CD313" s="26">
        <f t="shared" si="462"/>
        <v>1.0002180574853671E-71</v>
      </c>
      <c r="CE313" s="26">
        <f t="shared" si="463"/>
        <v>1</v>
      </c>
      <c r="CF313" s="26">
        <f t="shared" si="503"/>
        <v>0</v>
      </c>
      <c r="CG313" s="26">
        <f t="shared" si="504"/>
        <v>1.0002180574853671E-71</v>
      </c>
      <c r="CH313" s="26">
        <f t="shared" si="464"/>
        <v>1.1730296737921321E-53</v>
      </c>
      <c r="CI313" s="26">
        <f t="shared" si="465"/>
        <v>1</v>
      </c>
      <c r="CJ313" s="26">
        <f t="shared" si="480"/>
        <v>0</v>
      </c>
      <c r="CK313" s="26">
        <f t="shared" si="466"/>
        <v>1.1730296737921321E-53</v>
      </c>
      <c r="CL313" s="26">
        <f t="shared" si="467"/>
        <v>1</v>
      </c>
      <c r="CM313" s="26">
        <f t="shared" si="505"/>
        <v>0</v>
      </c>
      <c r="CN313" s="26">
        <f t="shared" si="506"/>
        <v>1.1730296737921321E-53</v>
      </c>
    </row>
    <row r="314" spans="1:92" x14ac:dyDescent="0.25">
      <c r="A314" s="38">
        <v>308</v>
      </c>
      <c r="B314" s="26">
        <f t="shared" si="416"/>
        <v>0</v>
      </c>
      <c r="C314" s="26">
        <f t="shared" si="417"/>
        <v>1</v>
      </c>
      <c r="D314" s="26">
        <f t="shared" si="468"/>
        <v>0</v>
      </c>
      <c r="E314" s="26">
        <f t="shared" si="418"/>
        <v>0</v>
      </c>
      <c r="F314" s="26">
        <f t="shared" si="419"/>
        <v>1</v>
      </c>
      <c r="G314" s="26">
        <f t="shared" si="481"/>
        <v>0</v>
      </c>
      <c r="H314" s="26">
        <f t="shared" si="482"/>
        <v>0</v>
      </c>
      <c r="I314" s="26">
        <f t="shared" si="420"/>
        <v>0</v>
      </c>
      <c r="J314" s="26">
        <f t="shared" si="421"/>
        <v>1</v>
      </c>
      <c r="K314" s="26">
        <f t="shared" si="469"/>
        <v>0</v>
      </c>
      <c r="L314" s="26">
        <f t="shared" si="422"/>
        <v>0</v>
      </c>
      <c r="M314" s="26">
        <f t="shared" si="423"/>
        <v>1</v>
      </c>
      <c r="N314" s="26">
        <f t="shared" si="483"/>
        <v>0</v>
      </c>
      <c r="O314" s="26">
        <f t="shared" si="484"/>
        <v>0</v>
      </c>
      <c r="P314" s="26">
        <f t="shared" si="424"/>
        <v>0</v>
      </c>
      <c r="Q314" s="26">
        <f t="shared" si="425"/>
        <v>1</v>
      </c>
      <c r="R314" s="26">
        <f t="shared" si="470"/>
        <v>0</v>
      </c>
      <c r="S314" s="26">
        <f t="shared" si="426"/>
        <v>0</v>
      </c>
      <c r="T314" s="26">
        <f t="shared" si="427"/>
        <v>1</v>
      </c>
      <c r="U314" s="26">
        <f t="shared" si="485"/>
        <v>0</v>
      </c>
      <c r="V314" s="26">
        <f t="shared" si="486"/>
        <v>0</v>
      </c>
      <c r="W314" s="26">
        <f t="shared" si="428"/>
        <v>0</v>
      </c>
      <c r="X314" s="26">
        <f t="shared" si="429"/>
        <v>1</v>
      </c>
      <c r="Y314" s="26">
        <f t="shared" si="471"/>
        <v>0</v>
      </c>
      <c r="Z314" s="26">
        <f t="shared" si="430"/>
        <v>0</v>
      </c>
      <c r="AA314" s="26">
        <f t="shared" si="431"/>
        <v>1</v>
      </c>
      <c r="AB314" s="26">
        <f t="shared" si="487"/>
        <v>0</v>
      </c>
      <c r="AC314" s="26">
        <f t="shared" si="488"/>
        <v>0</v>
      </c>
      <c r="AD314" s="26">
        <f t="shared" si="432"/>
        <v>0</v>
      </c>
      <c r="AE314" s="26">
        <f t="shared" si="433"/>
        <v>1</v>
      </c>
      <c r="AF314" s="26">
        <f t="shared" si="472"/>
        <v>0</v>
      </c>
      <c r="AG314" s="26">
        <f t="shared" si="434"/>
        <v>0</v>
      </c>
      <c r="AH314" s="26">
        <f t="shared" si="435"/>
        <v>1</v>
      </c>
      <c r="AI314" s="26">
        <f t="shared" si="489"/>
        <v>0</v>
      </c>
      <c r="AJ314" s="26">
        <f t="shared" si="490"/>
        <v>0</v>
      </c>
      <c r="AK314" s="26">
        <f t="shared" si="436"/>
        <v>3.6799328620677213E-271</v>
      </c>
      <c r="AL314" s="26">
        <f t="shared" si="437"/>
        <v>1</v>
      </c>
      <c r="AM314" s="26">
        <f t="shared" si="473"/>
        <v>0</v>
      </c>
      <c r="AN314" s="26">
        <f t="shared" si="438"/>
        <v>3.6799328620677213E-271</v>
      </c>
      <c r="AO314" s="26">
        <f t="shared" si="439"/>
        <v>1</v>
      </c>
      <c r="AP314" s="26">
        <f t="shared" si="491"/>
        <v>0</v>
      </c>
      <c r="AQ314" s="26">
        <f t="shared" si="492"/>
        <v>3.6799328620677213E-271</v>
      </c>
      <c r="AR314" s="26">
        <f t="shared" si="440"/>
        <v>5.8742930165183629E-237</v>
      </c>
      <c r="AS314" s="26">
        <f t="shared" si="441"/>
        <v>1</v>
      </c>
      <c r="AT314" s="26">
        <f t="shared" si="474"/>
        <v>0</v>
      </c>
      <c r="AU314" s="26">
        <f t="shared" si="442"/>
        <v>5.8742930165183629E-237</v>
      </c>
      <c r="AV314" s="26">
        <f t="shared" si="443"/>
        <v>1</v>
      </c>
      <c r="AW314" s="26">
        <f t="shared" si="493"/>
        <v>0</v>
      </c>
      <c r="AX314" s="26">
        <f t="shared" si="494"/>
        <v>5.8742930165183629E-237</v>
      </c>
      <c r="AY314" s="26">
        <f t="shared" si="444"/>
        <v>6.0212311168876044E-206</v>
      </c>
      <c r="AZ314" s="26">
        <f t="shared" si="445"/>
        <v>1</v>
      </c>
      <c r="BA314" s="26">
        <f t="shared" si="475"/>
        <v>0</v>
      </c>
      <c r="BB314" s="26">
        <f t="shared" si="446"/>
        <v>6.0212311168876044E-206</v>
      </c>
      <c r="BC314" s="26">
        <f t="shared" si="447"/>
        <v>1</v>
      </c>
      <c r="BD314" s="26">
        <f t="shared" si="495"/>
        <v>0</v>
      </c>
      <c r="BE314" s="26">
        <f t="shared" si="496"/>
        <v>6.0212311168876044E-206</v>
      </c>
      <c r="BF314" s="26">
        <f t="shared" si="448"/>
        <v>3.8267679674110972E-168</v>
      </c>
      <c r="BG314" s="26">
        <f t="shared" si="449"/>
        <v>1</v>
      </c>
      <c r="BH314" s="26">
        <f t="shared" si="476"/>
        <v>0</v>
      </c>
      <c r="BI314" s="26">
        <f t="shared" si="450"/>
        <v>3.8267679674110972E-168</v>
      </c>
      <c r="BJ314" s="26">
        <f t="shared" si="451"/>
        <v>1</v>
      </c>
      <c r="BK314" s="26">
        <f t="shared" si="497"/>
        <v>0</v>
      </c>
      <c r="BL314" s="26">
        <f t="shared" si="498"/>
        <v>3.8267679674110972E-168</v>
      </c>
      <c r="BM314" s="26">
        <f t="shared" si="452"/>
        <v>1.6354383899992812E-133</v>
      </c>
      <c r="BN314" s="26">
        <f t="shared" si="453"/>
        <v>1</v>
      </c>
      <c r="BO314" s="26">
        <f t="shared" si="477"/>
        <v>0</v>
      </c>
      <c r="BP314" s="26">
        <f t="shared" si="454"/>
        <v>1.6354383899992812E-133</v>
      </c>
      <c r="BQ314" s="26">
        <f t="shared" si="455"/>
        <v>1</v>
      </c>
      <c r="BR314" s="26">
        <f t="shared" si="499"/>
        <v>0</v>
      </c>
      <c r="BS314" s="26">
        <f t="shared" si="500"/>
        <v>1.6354383899992812E-133</v>
      </c>
      <c r="BT314" s="26">
        <f t="shared" si="456"/>
        <v>3.4290951729286797E-97</v>
      </c>
      <c r="BU314" s="26">
        <f t="shared" si="457"/>
        <v>1</v>
      </c>
      <c r="BV314" s="26">
        <f t="shared" si="478"/>
        <v>0</v>
      </c>
      <c r="BW314" s="26">
        <f t="shared" si="458"/>
        <v>3.4290951729286797E-97</v>
      </c>
      <c r="BX314" s="26">
        <f t="shared" si="459"/>
        <v>1</v>
      </c>
      <c r="BY314" s="26">
        <f t="shared" si="501"/>
        <v>0</v>
      </c>
      <c r="BZ314" s="26">
        <f t="shared" si="502"/>
        <v>3.4290951729286797E-97</v>
      </c>
      <c r="CA314" s="26">
        <f t="shared" si="460"/>
        <v>2.9227151030416622E-72</v>
      </c>
      <c r="CB314" s="26">
        <f t="shared" si="461"/>
        <v>1</v>
      </c>
      <c r="CC314" s="26">
        <f t="shared" si="479"/>
        <v>0</v>
      </c>
      <c r="CD314" s="26">
        <f t="shared" si="462"/>
        <v>2.9227151030416622E-72</v>
      </c>
      <c r="CE314" s="26">
        <f t="shared" si="463"/>
        <v>1</v>
      </c>
      <c r="CF314" s="26">
        <f t="shared" si="503"/>
        <v>0</v>
      </c>
      <c r="CG314" s="26">
        <f t="shared" si="504"/>
        <v>2.9227151030416622E-72</v>
      </c>
      <c r="CH314" s="26">
        <f t="shared" si="464"/>
        <v>4.1893916921151194E-54</v>
      </c>
      <c r="CI314" s="26">
        <f t="shared" si="465"/>
        <v>1</v>
      </c>
      <c r="CJ314" s="26">
        <f t="shared" si="480"/>
        <v>0</v>
      </c>
      <c r="CK314" s="26">
        <f t="shared" si="466"/>
        <v>4.1893916921151194E-54</v>
      </c>
      <c r="CL314" s="26">
        <f t="shared" si="467"/>
        <v>1</v>
      </c>
      <c r="CM314" s="26">
        <f t="shared" si="505"/>
        <v>0</v>
      </c>
      <c r="CN314" s="26">
        <f t="shared" si="506"/>
        <v>4.1893916921151194E-54</v>
      </c>
    </row>
    <row r="315" spans="1:92" x14ac:dyDescent="0.25">
      <c r="A315" s="38">
        <v>309</v>
      </c>
      <c r="B315" s="26">
        <f t="shared" si="416"/>
        <v>0</v>
      </c>
      <c r="C315" s="26">
        <f t="shared" si="417"/>
        <v>1</v>
      </c>
      <c r="D315" s="26">
        <f t="shared" si="468"/>
        <v>0</v>
      </c>
      <c r="E315" s="26">
        <f t="shared" si="418"/>
        <v>0</v>
      </c>
      <c r="F315" s="26">
        <f t="shared" si="419"/>
        <v>1</v>
      </c>
      <c r="G315" s="26">
        <f t="shared" si="481"/>
        <v>0</v>
      </c>
      <c r="H315" s="26">
        <f t="shared" si="482"/>
        <v>0</v>
      </c>
      <c r="I315" s="26">
        <f t="shared" si="420"/>
        <v>0</v>
      </c>
      <c r="J315" s="26">
        <f t="shared" si="421"/>
        <v>1</v>
      </c>
      <c r="K315" s="26">
        <f t="shared" si="469"/>
        <v>0</v>
      </c>
      <c r="L315" s="26">
        <f t="shared" si="422"/>
        <v>0</v>
      </c>
      <c r="M315" s="26">
        <f t="shared" si="423"/>
        <v>1</v>
      </c>
      <c r="N315" s="26">
        <f t="shared" si="483"/>
        <v>0</v>
      </c>
      <c r="O315" s="26">
        <f t="shared" si="484"/>
        <v>0</v>
      </c>
      <c r="P315" s="26">
        <f t="shared" si="424"/>
        <v>0</v>
      </c>
      <c r="Q315" s="26">
        <f t="shared" si="425"/>
        <v>1</v>
      </c>
      <c r="R315" s="26">
        <f t="shared" si="470"/>
        <v>0</v>
      </c>
      <c r="S315" s="26">
        <f t="shared" si="426"/>
        <v>0</v>
      </c>
      <c r="T315" s="26">
        <f t="shared" si="427"/>
        <v>1</v>
      </c>
      <c r="U315" s="26">
        <f t="shared" si="485"/>
        <v>0</v>
      </c>
      <c r="V315" s="26">
        <f t="shared" si="486"/>
        <v>0</v>
      </c>
      <c r="W315" s="26">
        <f t="shared" si="428"/>
        <v>0</v>
      </c>
      <c r="X315" s="26">
        <f t="shared" si="429"/>
        <v>1</v>
      </c>
      <c r="Y315" s="26">
        <f t="shared" si="471"/>
        <v>0</v>
      </c>
      <c r="Z315" s="26">
        <f t="shared" si="430"/>
        <v>0</v>
      </c>
      <c r="AA315" s="26">
        <f t="shared" si="431"/>
        <v>1</v>
      </c>
      <c r="AB315" s="26">
        <f t="shared" si="487"/>
        <v>0</v>
      </c>
      <c r="AC315" s="26">
        <f t="shared" si="488"/>
        <v>0</v>
      </c>
      <c r="AD315" s="26">
        <f t="shared" si="432"/>
        <v>0</v>
      </c>
      <c r="AE315" s="26">
        <f t="shared" si="433"/>
        <v>1</v>
      </c>
      <c r="AF315" s="26">
        <f t="shared" si="472"/>
        <v>0</v>
      </c>
      <c r="AG315" s="26">
        <f t="shared" si="434"/>
        <v>0</v>
      </c>
      <c r="AH315" s="26">
        <f t="shared" si="435"/>
        <v>1</v>
      </c>
      <c r="AI315" s="26">
        <f t="shared" si="489"/>
        <v>0</v>
      </c>
      <c r="AJ315" s="26">
        <f t="shared" si="490"/>
        <v>0</v>
      </c>
      <c r="AK315" s="26">
        <f t="shared" si="436"/>
        <v>1.9054668541449825E-272</v>
      </c>
      <c r="AL315" s="26">
        <f t="shared" si="437"/>
        <v>1</v>
      </c>
      <c r="AM315" s="26">
        <f t="shared" si="473"/>
        <v>0</v>
      </c>
      <c r="AN315" s="26">
        <f t="shared" si="438"/>
        <v>1.9054668541449825E-272</v>
      </c>
      <c r="AO315" s="26">
        <f t="shared" si="439"/>
        <v>1</v>
      </c>
      <c r="AP315" s="26">
        <f t="shared" si="491"/>
        <v>0</v>
      </c>
      <c r="AQ315" s="26">
        <f t="shared" si="492"/>
        <v>1.9054668541449825E-272</v>
      </c>
      <c r="AR315" s="26">
        <f t="shared" si="440"/>
        <v>3.9922379723909877E-238</v>
      </c>
      <c r="AS315" s="26">
        <f t="shared" si="441"/>
        <v>1</v>
      </c>
      <c r="AT315" s="26">
        <f t="shared" si="474"/>
        <v>0</v>
      </c>
      <c r="AU315" s="26">
        <f t="shared" si="442"/>
        <v>3.9922379723909877E-238</v>
      </c>
      <c r="AV315" s="26">
        <f t="shared" si="443"/>
        <v>1</v>
      </c>
      <c r="AW315" s="26">
        <f t="shared" si="493"/>
        <v>0</v>
      </c>
      <c r="AX315" s="26">
        <f t="shared" si="494"/>
        <v>3.9922379723909877E-238</v>
      </c>
      <c r="AY315" s="26">
        <f t="shared" si="444"/>
        <v>5.2612699079602436E-207</v>
      </c>
      <c r="AZ315" s="26">
        <f t="shared" si="445"/>
        <v>1</v>
      </c>
      <c r="BA315" s="26">
        <f t="shared" si="475"/>
        <v>0</v>
      </c>
      <c r="BB315" s="26">
        <f t="shared" si="446"/>
        <v>5.2612699079602436E-207</v>
      </c>
      <c r="BC315" s="26">
        <f t="shared" si="447"/>
        <v>1</v>
      </c>
      <c r="BD315" s="26">
        <f t="shared" si="495"/>
        <v>0</v>
      </c>
      <c r="BE315" s="26">
        <f t="shared" si="496"/>
        <v>5.2612699079602436E-207</v>
      </c>
      <c r="BF315" s="26">
        <f t="shared" si="448"/>
        <v>4.5822140710101346E-169</v>
      </c>
      <c r="BG315" s="26">
        <f t="shared" si="449"/>
        <v>1</v>
      </c>
      <c r="BH315" s="26">
        <f t="shared" si="476"/>
        <v>0</v>
      </c>
      <c r="BI315" s="26">
        <f t="shared" si="450"/>
        <v>4.5822140710101346E-169</v>
      </c>
      <c r="BJ315" s="26">
        <f t="shared" si="451"/>
        <v>1</v>
      </c>
      <c r="BK315" s="26">
        <f t="shared" si="497"/>
        <v>0</v>
      </c>
      <c r="BL315" s="26">
        <f t="shared" si="498"/>
        <v>4.5822140710101346E-169</v>
      </c>
      <c r="BM315" s="26">
        <f t="shared" si="452"/>
        <v>2.6463404368921054E-134</v>
      </c>
      <c r="BN315" s="26">
        <f t="shared" si="453"/>
        <v>1</v>
      </c>
      <c r="BO315" s="26">
        <f t="shared" si="477"/>
        <v>0</v>
      </c>
      <c r="BP315" s="26">
        <f t="shared" si="454"/>
        <v>2.6463404368921054E-134</v>
      </c>
      <c r="BQ315" s="26">
        <f t="shared" si="455"/>
        <v>1</v>
      </c>
      <c r="BR315" s="26">
        <f t="shared" si="499"/>
        <v>0</v>
      </c>
      <c r="BS315" s="26">
        <f t="shared" si="500"/>
        <v>2.6463404368921054E-134</v>
      </c>
      <c r="BT315" s="26">
        <f t="shared" si="456"/>
        <v>7.7681767671524766E-98</v>
      </c>
      <c r="BU315" s="26">
        <f t="shared" si="457"/>
        <v>1</v>
      </c>
      <c r="BV315" s="26">
        <f t="shared" si="478"/>
        <v>0</v>
      </c>
      <c r="BW315" s="26">
        <f t="shared" si="458"/>
        <v>7.7681767671524766E-98</v>
      </c>
      <c r="BX315" s="26">
        <f t="shared" si="459"/>
        <v>1</v>
      </c>
      <c r="BY315" s="26">
        <f t="shared" si="501"/>
        <v>0</v>
      </c>
      <c r="BZ315" s="26">
        <f t="shared" si="502"/>
        <v>7.7681767671524766E-98</v>
      </c>
      <c r="CA315" s="26">
        <f t="shared" si="460"/>
        <v>8.5127624360439418E-73</v>
      </c>
      <c r="CB315" s="26">
        <f t="shared" si="461"/>
        <v>1</v>
      </c>
      <c r="CC315" s="26">
        <f t="shared" si="479"/>
        <v>0</v>
      </c>
      <c r="CD315" s="26">
        <f t="shared" si="462"/>
        <v>8.5127624360439418E-73</v>
      </c>
      <c r="CE315" s="26">
        <f t="shared" si="463"/>
        <v>1</v>
      </c>
      <c r="CF315" s="26">
        <f t="shared" si="503"/>
        <v>0</v>
      </c>
      <c r="CG315" s="26">
        <f t="shared" si="504"/>
        <v>8.5127624360439418E-73</v>
      </c>
      <c r="CH315" s="26">
        <f t="shared" si="464"/>
        <v>1.4913692107852362E-54</v>
      </c>
      <c r="CI315" s="26">
        <f t="shared" si="465"/>
        <v>1</v>
      </c>
      <c r="CJ315" s="26">
        <f t="shared" si="480"/>
        <v>0</v>
      </c>
      <c r="CK315" s="26">
        <f t="shared" si="466"/>
        <v>1.4913692107852362E-54</v>
      </c>
      <c r="CL315" s="26">
        <f t="shared" si="467"/>
        <v>1</v>
      </c>
      <c r="CM315" s="26">
        <f t="shared" si="505"/>
        <v>0</v>
      </c>
      <c r="CN315" s="26">
        <f t="shared" si="506"/>
        <v>1.4913692107852362E-54</v>
      </c>
    </row>
    <row r="316" spans="1:92" x14ac:dyDescent="0.25">
      <c r="A316" s="38">
        <v>310</v>
      </c>
      <c r="B316" s="26">
        <f t="shared" si="416"/>
        <v>0</v>
      </c>
      <c r="C316" s="26">
        <f t="shared" si="417"/>
        <v>1</v>
      </c>
      <c r="D316" s="26">
        <f t="shared" si="468"/>
        <v>0</v>
      </c>
      <c r="E316" s="26">
        <f t="shared" si="418"/>
        <v>0</v>
      </c>
      <c r="F316" s="26">
        <f t="shared" si="419"/>
        <v>1</v>
      </c>
      <c r="G316" s="26">
        <f t="shared" si="481"/>
        <v>0</v>
      </c>
      <c r="H316" s="26">
        <f t="shared" si="482"/>
        <v>0</v>
      </c>
      <c r="I316" s="26">
        <f t="shared" si="420"/>
        <v>0</v>
      </c>
      <c r="J316" s="26">
        <f t="shared" si="421"/>
        <v>1</v>
      </c>
      <c r="K316" s="26">
        <f t="shared" si="469"/>
        <v>0</v>
      </c>
      <c r="L316" s="26">
        <f t="shared" si="422"/>
        <v>0</v>
      </c>
      <c r="M316" s="26">
        <f t="shared" si="423"/>
        <v>1</v>
      </c>
      <c r="N316" s="26">
        <f t="shared" si="483"/>
        <v>0</v>
      </c>
      <c r="O316" s="26">
        <f t="shared" si="484"/>
        <v>0</v>
      </c>
      <c r="P316" s="26">
        <f t="shared" si="424"/>
        <v>0</v>
      </c>
      <c r="Q316" s="26">
        <f t="shared" si="425"/>
        <v>1</v>
      </c>
      <c r="R316" s="26">
        <f t="shared" si="470"/>
        <v>0</v>
      </c>
      <c r="S316" s="26">
        <f t="shared" si="426"/>
        <v>0</v>
      </c>
      <c r="T316" s="26">
        <f t="shared" si="427"/>
        <v>1</v>
      </c>
      <c r="U316" s="26">
        <f t="shared" si="485"/>
        <v>0</v>
      </c>
      <c r="V316" s="26">
        <f t="shared" si="486"/>
        <v>0</v>
      </c>
      <c r="W316" s="26">
        <f t="shared" si="428"/>
        <v>0</v>
      </c>
      <c r="X316" s="26">
        <f t="shared" si="429"/>
        <v>1</v>
      </c>
      <c r="Y316" s="26">
        <f t="shared" si="471"/>
        <v>0</v>
      </c>
      <c r="Z316" s="26">
        <f t="shared" si="430"/>
        <v>0</v>
      </c>
      <c r="AA316" s="26">
        <f t="shared" si="431"/>
        <v>1</v>
      </c>
      <c r="AB316" s="26">
        <f t="shared" si="487"/>
        <v>0</v>
      </c>
      <c r="AC316" s="26">
        <f t="shared" si="488"/>
        <v>0</v>
      </c>
      <c r="AD316" s="26">
        <f t="shared" si="432"/>
        <v>0</v>
      </c>
      <c r="AE316" s="26">
        <f t="shared" si="433"/>
        <v>1</v>
      </c>
      <c r="AF316" s="26">
        <f t="shared" si="472"/>
        <v>0</v>
      </c>
      <c r="AG316" s="26">
        <f t="shared" si="434"/>
        <v>0</v>
      </c>
      <c r="AH316" s="26">
        <f t="shared" si="435"/>
        <v>1</v>
      </c>
      <c r="AI316" s="26">
        <f t="shared" si="489"/>
        <v>0</v>
      </c>
      <c r="AJ316" s="26">
        <f t="shared" si="490"/>
        <v>0</v>
      </c>
      <c r="AK316" s="26">
        <f t="shared" si="436"/>
        <v>9.8346676342977618E-274</v>
      </c>
      <c r="AL316" s="26">
        <f t="shared" si="437"/>
        <v>1</v>
      </c>
      <c r="AM316" s="26">
        <f t="shared" si="473"/>
        <v>0</v>
      </c>
      <c r="AN316" s="26">
        <f t="shared" si="438"/>
        <v>9.8346676342977618E-274</v>
      </c>
      <c r="AO316" s="26">
        <f t="shared" si="439"/>
        <v>1</v>
      </c>
      <c r="AP316" s="26">
        <f t="shared" si="491"/>
        <v>0</v>
      </c>
      <c r="AQ316" s="26">
        <f t="shared" si="492"/>
        <v>9.8346676342977618E-274</v>
      </c>
      <c r="AR316" s="26">
        <f t="shared" si="440"/>
        <v>2.7044192716197651E-239</v>
      </c>
      <c r="AS316" s="26">
        <f t="shared" si="441"/>
        <v>1</v>
      </c>
      <c r="AT316" s="26">
        <f t="shared" si="474"/>
        <v>0</v>
      </c>
      <c r="AU316" s="26">
        <f t="shared" si="442"/>
        <v>2.7044192716197651E-239</v>
      </c>
      <c r="AV316" s="26">
        <f t="shared" si="443"/>
        <v>1</v>
      </c>
      <c r="AW316" s="26">
        <f t="shared" si="493"/>
        <v>0</v>
      </c>
      <c r="AX316" s="26">
        <f t="shared" si="494"/>
        <v>2.7044192716197651E-239</v>
      </c>
      <c r="AY316" s="26">
        <f t="shared" si="444"/>
        <v>4.582396371449159E-208</v>
      </c>
      <c r="AZ316" s="26">
        <f t="shared" si="445"/>
        <v>1</v>
      </c>
      <c r="BA316" s="26">
        <f t="shared" si="475"/>
        <v>0</v>
      </c>
      <c r="BB316" s="26">
        <f t="shared" si="446"/>
        <v>4.582396371449159E-208</v>
      </c>
      <c r="BC316" s="26">
        <f t="shared" si="447"/>
        <v>1</v>
      </c>
      <c r="BD316" s="26">
        <f t="shared" si="495"/>
        <v>0</v>
      </c>
      <c r="BE316" s="26">
        <f t="shared" si="496"/>
        <v>4.582396371449159E-208</v>
      </c>
      <c r="BF316" s="26">
        <f t="shared" si="448"/>
        <v>5.469094213786078E-170</v>
      </c>
      <c r="BG316" s="26">
        <f t="shared" si="449"/>
        <v>1</v>
      </c>
      <c r="BH316" s="26">
        <f t="shared" si="476"/>
        <v>0</v>
      </c>
      <c r="BI316" s="26">
        <f t="shared" si="450"/>
        <v>5.469094213786078E-170</v>
      </c>
      <c r="BJ316" s="26">
        <f t="shared" si="451"/>
        <v>1</v>
      </c>
      <c r="BK316" s="26">
        <f t="shared" si="497"/>
        <v>0</v>
      </c>
      <c r="BL316" s="26">
        <f t="shared" si="498"/>
        <v>5.469094213786078E-170</v>
      </c>
      <c r="BM316" s="26">
        <f t="shared" si="452"/>
        <v>4.2682910272451923E-135</v>
      </c>
      <c r="BN316" s="26">
        <f t="shared" si="453"/>
        <v>1</v>
      </c>
      <c r="BO316" s="26">
        <f t="shared" si="477"/>
        <v>0</v>
      </c>
      <c r="BP316" s="26">
        <f t="shared" si="454"/>
        <v>4.2682910272451923E-135</v>
      </c>
      <c r="BQ316" s="26">
        <f t="shared" si="455"/>
        <v>1</v>
      </c>
      <c r="BR316" s="26">
        <f t="shared" si="499"/>
        <v>0</v>
      </c>
      <c r="BS316" s="26">
        <f t="shared" si="500"/>
        <v>4.2682910272451923E-135</v>
      </c>
      <c r="BT316" s="26">
        <f t="shared" si="456"/>
        <v>1.7541044312924739E-98</v>
      </c>
      <c r="BU316" s="26">
        <f t="shared" si="457"/>
        <v>1</v>
      </c>
      <c r="BV316" s="26">
        <f t="shared" si="478"/>
        <v>0</v>
      </c>
      <c r="BW316" s="26">
        <f t="shared" si="458"/>
        <v>1.7541044312924739E-98</v>
      </c>
      <c r="BX316" s="26">
        <f t="shared" si="459"/>
        <v>1</v>
      </c>
      <c r="BY316" s="26">
        <f t="shared" si="501"/>
        <v>0</v>
      </c>
      <c r="BZ316" s="26">
        <f t="shared" si="502"/>
        <v>1.7541044312924739E-98</v>
      </c>
      <c r="CA316" s="26">
        <f t="shared" si="460"/>
        <v>2.4714471588513331E-73</v>
      </c>
      <c r="CB316" s="26">
        <f t="shared" si="461"/>
        <v>1</v>
      </c>
      <c r="CC316" s="26">
        <f t="shared" si="479"/>
        <v>0</v>
      </c>
      <c r="CD316" s="26">
        <f t="shared" si="462"/>
        <v>2.4714471588513331E-73</v>
      </c>
      <c r="CE316" s="26">
        <f t="shared" si="463"/>
        <v>1</v>
      </c>
      <c r="CF316" s="26">
        <f t="shared" si="503"/>
        <v>0</v>
      </c>
      <c r="CG316" s="26">
        <f t="shared" si="504"/>
        <v>2.4714471588513331E-73</v>
      </c>
      <c r="CH316" s="26">
        <f t="shared" si="464"/>
        <v>5.2919552640764301E-55</v>
      </c>
      <c r="CI316" s="26">
        <f t="shared" si="465"/>
        <v>1</v>
      </c>
      <c r="CJ316" s="26">
        <f t="shared" si="480"/>
        <v>0</v>
      </c>
      <c r="CK316" s="26">
        <f t="shared" si="466"/>
        <v>5.2919552640764301E-55</v>
      </c>
      <c r="CL316" s="26">
        <f t="shared" si="467"/>
        <v>1</v>
      </c>
      <c r="CM316" s="26">
        <f t="shared" si="505"/>
        <v>0</v>
      </c>
      <c r="CN316" s="26">
        <f t="shared" si="506"/>
        <v>5.2919552640764301E-55</v>
      </c>
    </row>
    <row r="317" spans="1:92" x14ac:dyDescent="0.25">
      <c r="A317" s="38">
        <v>311</v>
      </c>
      <c r="B317" s="26">
        <f t="shared" si="416"/>
        <v>0</v>
      </c>
      <c r="C317" s="26">
        <f t="shared" si="417"/>
        <v>1</v>
      </c>
      <c r="D317" s="26">
        <f t="shared" si="468"/>
        <v>0</v>
      </c>
      <c r="E317" s="26">
        <f t="shared" si="418"/>
        <v>0</v>
      </c>
      <c r="F317" s="26">
        <f t="shared" si="419"/>
        <v>1</v>
      </c>
      <c r="G317" s="26">
        <f t="shared" si="481"/>
        <v>0</v>
      </c>
      <c r="H317" s="26">
        <f t="shared" si="482"/>
        <v>0</v>
      </c>
      <c r="I317" s="26">
        <f t="shared" si="420"/>
        <v>0</v>
      </c>
      <c r="J317" s="26">
        <f t="shared" si="421"/>
        <v>1</v>
      </c>
      <c r="K317" s="26">
        <f t="shared" si="469"/>
        <v>0</v>
      </c>
      <c r="L317" s="26">
        <f t="shared" si="422"/>
        <v>0</v>
      </c>
      <c r="M317" s="26">
        <f t="shared" si="423"/>
        <v>1</v>
      </c>
      <c r="N317" s="26">
        <f t="shared" si="483"/>
        <v>0</v>
      </c>
      <c r="O317" s="26">
        <f t="shared" si="484"/>
        <v>0</v>
      </c>
      <c r="P317" s="26">
        <f t="shared" si="424"/>
        <v>0</v>
      </c>
      <c r="Q317" s="26">
        <f t="shared" si="425"/>
        <v>1</v>
      </c>
      <c r="R317" s="26">
        <f t="shared" si="470"/>
        <v>0</v>
      </c>
      <c r="S317" s="26">
        <f t="shared" si="426"/>
        <v>0</v>
      </c>
      <c r="T317" s="26">
        <f t="shared" si="427"/>
        <v>1</v>
      </c>
      <c r="U317" s="26">
        <f t="shared" si="485"/>
        <v>0</v>
      </c>
      <c r="V317" s="26">
        <f t="shared" si="486"/>
        <v>0</v>
      </c>
      <c r="W317" s="26">
        <f t="shared" si="428"/>
        <v>0</v>
      </c>
      <c r="X317" s="26">
        <f t="shared" si="429"/>
        <v>1</v>
      </c>
      <c r="Y317" s="26">
        <f t="shared" si="471"/>
        <v>0</v>
      </c>
      <c r="Z317" s="26">
        <f t="shared" si="430"/>
        <v>0</v>
      </c>
      <c r="AA317" s="26">
        <f t="shared" si="431"/>
        <v>1</v>
      </c>
      <c r="AB317" s="26">
        <f t="shared" si="487"/>
        <v>0</v>
      </c>
      <c r="AC317" s="26">
        <f t="shared" si="488"/>
        <v>0</v>
      </c>
      <c r="AD317" s="26">
        <f t="shared" si="432"/>
        <v>0</v>
      </c>
      <c r="AE317" s="26">
        <f t="shared" si="433"/>
        <v>1</v>
      </c>
      <c r="AF317" s="26">
        <f t="shared" si="472"/>
        <v>0</v>
      </c>
      <c r="AG317" s="26">
        <f t="shared" si="434"/>
        <v>0</v>
      </c>
      <c r="AH317" s="26">
        <f t="shared" si="435"/>
        <v>1</v>
      </c>
      <c r="AI317" s="26">
        <f t="shared" si="489"/>
        <v>0</v>
      </c>
      <c r="AJ317" s="26">
        <f t="shared" si="490"/>
        <v>0</v>
      </c>
      <c r="AK317" s="26">
        <f t="shared" si="436"/>
        <v>5.0596360819536218E-275</v>
      </c>
      <c r="AL317" s="26">
        <f t="shared" si="437"/>
        <v>1</v>
      </c>
      <c r="AM317" s="26">
        <f t="shared" si="473"/>
        <v>0</v>
      </c>
      <c r="AN317" s="26">
        <f t="shared" si="438"/>
        <v>5.0596360819536218E-275</v>
      </c>
      <c r="AO317" s="26">
        <f t="shared" si="439"/>
        <v>1</v>
      </c>
      <c r="AP317" s="26">
        <f t="shared" si="491"/>
        <v>0</v>
      </c>
      <c r="AQ317" s="26">
        <f t="shared" si="492"/>
        <v>5.0596360819536218E-275</v>
      </c>
      <c r="AR317" s="26">
        <f t="shared" si="440"/>
        <v>1.8261351994859892E-240</v>
      </c>
      <c r="AS317" s="26">
        <f t="shared" si="441"/>
        <v>1</v>
      </c>
      <c r="AT317" s="26">
        <f t="shared" si="474"/>
        <v>0</v>
      </c>
      <c r="AU317" s="26">
        <f t="shared" si="442"/>
        <v>1.8261351994859892E-240</v>
      </c>
      <c r="AV317" s="26">
        <f t="shared" si="443"/>
        <v>1</v>
      </c>
      <c r="AW317" s="26">
        <f t="shared" si="493"/>
        <v>0</v>
      </c>
      <c r="AX317" s="26">
        <f t="shared" si="494"/>
        <v>1.8261351994859892E-240</v>
      </c>
      <c r="AY317" s="26">
        <f t="shared" si="444"/>
        <v>3.9782862388780153E-209</v>
      </c>
      <c r="AZ317" s="26">
        <f t="shared" si="445"/>
        <v>1</v>
      </c>
      <c r="BA317" s="26">
        <f t="shared" si="475"/>
        <v>0</v>
      </c>
      <c r="BB317" s="26">
        <f t="shared" si="446"/>
        <v>3.9782862388780153E-209</v>
      </c>
      <c r="BC317" s="26">
        <f t="shared" si="447"/>
        <v>1</v>
      </c>
      <c r="BD317" s="26">
        <f t="shared" si="495"/>
        <v>0</v>
      </c>
      <c r="BE317" s="26">
        <f t="shared" si="496"/>
        <v>3.9782862388780153E-209</v>
      </c>
      <c r="BF317" s="26">
        <f t="shared" si="448"/>
        <v>6.5066394183309464E-171</v>
      </c>
      <c r="BG317" s="26">
        <f t="shared" si="449"/>
        <v>1</v>
      </c>
      <c r="BH317" s="26">
        <f t="shared" si="476"/>
        <v>0</v>
      </c>
      <c r="BI317" s="26">
        <f t="shared" si="450"/>
        <v>6.5066394183309464E-171</v>
      </c>
      <c r="BJ317" s="26">
        <f t="shared" si="451"/>
        <v>1</v>
      </c>
      <c r="BK317" s="26">
        <f t="shared" si="497"/>
        <v>0</v>
      </c>
      <c r="BL317" s="26">
        <f t="shared" si="498"/>
        <v>6.5066394183309464E-171</v>
      </c>
      <c r="BM317" s="26">
        <f t="shared" si="452"/>
        <v>6.8622042238671676E-136</v>
      </c>
      <c r="BN317" s="26">
        <f t="shared" si="453"/>
        <v>1</v>
      </c>
      <c r="BO317" s="26">
        <f t="shared" si="477"/>
        <v>0</v>
      </c>
      <c r="BP317" s="26">
        <f t="shared" si="454"/>
        <v>6.8622042238671676E-136</v>
      </c>
      <c r="BQ317" s="26">
        <f t="shared" si="455"/>
        <v>1</v>
      </c>
      <c r="BR317" s="26">
        <f t="shared" si="499"/>
        <v>0</v>
      </c>
      <c r="BS317" s="26">
        <f t="shared" si="500"/>
        <v>6.8622042238671676E-136</v>
      </c>
      <c r="BT317" s="26">
        <f t="shared" si="456"/>
        <v>3.9481450222017371E-99</v>
      </c>
      <c r="BU317" s="26">
        <f t="shared" si="457"/>
        <v>1</v>
      </c>
      <c r="BV317" s="26">
        <f t="shared" si="478"/>
        <v>0</v>
      </c>
      <c r="BW317" s="26">
        <f t="shared" si="458"/>
        <v>3.9481450222017371E-99</v>
      </c>
      <c r="BX317" s="26">
        <f t="shared" si="459"/>
        <v>1</v>
      </c>
      <c r="BY317" s="26">
        <f t="shared" si="501"/>
        <v>0</v>
      </c>
      <c r="BZ317" s="26">
        <f t="shared" si="502"/>
        <v>3.9481450222017371E-99</v>
      </c>
      <c r="CA317" s="26">
        <f t="shared" si="460"/>
        <v>7.1520978873512794E-74</v>
      </c>
      <c r="CB317" s="26">
        <f t="shared" si="461"/>
        <v>1</v>
      </c>
      <c r="CC317" s="26">
        <f t="shared" si="479"/>
        <v>0</v>
      </c>
      <c r="CD317" s="26">
        <f t="shared" si="462"/>
        <v>7.1520978873512794E-74</v>
      </c>
      <c r="CE317" s="26">
        <f t="shared" si="463"/>
        <v>1</v>
      </c>
      <c r="CF317" s="26">
        <f t="shared" si="503"/>
        <v>0</v>
      </c>
      <c r="CG317" s="26">
        <f t="shared" si="504"/>
        <v>7.1520978873512794E-74</v>
      </c>
      <c r="CH317" s="26">
        <f t="shared" si="464"/>
        <v>1.8717526657505989E-55</v>
      </c>
      <c r="CI317" s="26">
        <f t="shared" si="465"/>
        <v>1</v>
      </c>
      <c r="CJ317" s="26">
        <f t="shared" si="480"/>
        <v>0</v>
      </c>
      <c r="CK317" s="26">
        <f t="shared" si="466"/>
        <v>1.8717526657505989E-55</v>
      </c>
      <c r="CL317" s="26">
        <f t="shared" si="467"/>
        <v>1</v>
      </c>
      <c r="CM317" s="26">
        <f t="shared" si="505"/>
        <v>0</v>
      </c>
      <c r="CN317" s="26">
        <f t="shared" si="506"/>
        <v>1.8717526657505989E-55</v>
      </c>
    </row>
    <row r="318" spans="1:92" x14ac:dyDescent="0.25">
      <c r="A318" s="38">
        <v>312</v>
      </c>
      <c r="B318" s="26">
        <f t="shared" si="416"/>
        <v>0</v>
      </c>
      <c r="C318" s="26">
        <f t="shared" si="417"/>
        <v>1</v>
      </c>
      <c r="D318" s="26">
        <f t="shared" si="468"/>
        <v>0</v>
      </c>
      <c r="E318" s="26">
        <f t="shared" si="418"/>
        <v>0</v>
      </c>
      <c r="F318" s="26">
        <f t="shared" si="419"/>
        <v>1</v>
      </c>
      <c r="G318" s="26">
        <f t="shared" si="481"/>
        <v>0</v>
      </c>
      <c r="H318" s="26">
        <f t="shared" si="482"/>
        <v>0</v>
      </c>
      <c r="I318" s="26">
        <f t="shared" si="420"/>
        <v>0</v>
      </c>
      <c r="J318" s="26">
        <f t="shared" si="421"/>
        <v>1</v>
      </c>
      <c r="K318" s="26">
        <f t="shared" si="469"/>
        <v>0</v>
      </c>
      <c r="L318" s="26">
        <f t="shared" si="422"/>
        <v>0</v>
      </c>
      <c r="M318" s="26">
        <f t="shared" si="423"/>
        <v>1</v>
      </c>
      <c r="N318" s="26">
        <f t="shared" si="483"/>
        <v>0</v>
      </c>
      <c r="O318" s="26">
        <f t="shared" si="484"/>
        <v>0</v>
      </c>
      <c r="P318" s="26">
        <f t="shared" si="424"/>
        <v>0</v>
      </c>
      <c r="Q318" s="26">
        <f t="shared" si="425"/>
        <v>1</v>
      </c>
      <c r="R318" s="26">
        <f t="shared" si="470"/>
        <v>0</v>
      </c>
      <c r="S318" s="26">
        <f t="shared" si="426"/>
        <v>0</v>
      </c>
      <c r="T318" s="26">
        <f t="shared" si="427"/>
        <v>1</v>
      </c>
      <c r="U318" s="26">
        <f t="shared" si="485"/>
        <v>0</v>
      </c>
      <c r="V318" s="26">
        <f t="shared" si="486"/>
        <v>0</v>
      </c>
      <c r="W318" s="26">
        <f t="shared" si="428"/>
        <v>0</v>
      </c>
      <c r="X318" s="26">
        <f t="shared" si="429"/>
        <v>1</v>
      </c>
      <c r="Y318" s="26">
        <f t="shared" si="471"/>
        <v>0</v>
      </c>
      <c r="Z318" s="26">
        <f t="shared" si="430"/>
        <v>0</v>
      </c>
      <c r="AA318" s="26">
        <f t="shared" si="431"/>
        <v>1</v>
      </c>
      <c r="AB318" s="26">
        <f t="shared" si="487"/>
        <v>0</v>
      </c>
      <c r="AC318" s="26">
        <f t="shared" si="488"/>
        <v>0</v>
      </c>
      <c r="AD318" s="26">
        <f t="shared" si="432"/>
        <v>0</v>
      </c>
      <c r="AE318" s="26">
        <f t="shared" si="433"/>
        <v>1</v>
      </c>
      <c r="AF318" s="26">
        <f t="shared" si="472"/>
        <v>0</v>
      </c>
      <c r="AG318" s="26">
        <f t="shared" si="434"/>
        <v>0</v>
      </c>
      <c r="AH318" s="26">
        <f t="shared" si="435"/>
        <v>1</v>
      </c>
      <c r="AI318" s="26">
        <f t="shared" si="489"/>
        <v>0</v>
      </c>
      <c r="AJ318" s="26">
        <f t="shared" si="490"/>
        <v>0</v>
      </c>
      <c r="AK318" s="26">
        <f t="shared" si="436"/>
        <v>2.5946851702326435E-276</v>
      </c>
      <c r="AL318" s="26">
        <f t="shared" si="437"/>
        <v>1</v>
      </c>
      <c r="AM318" s="26">
        <f t="shared" si="473"/>
        <v>0</v>
      </c>
      <c r="AN318" s="26">
        <f t="shared" si="438"/>
        <v>2.5946851702326435E-276</v>
      </c>
      <c r="AO318" s="26">
        <f t="shared" si="439"/>
        <v>1</v>
      </c>
      <c r="AP318" s="26">
        <f t="shared" si="491"/>
        <v>0</v>
      </c>
      <c r="AQ318" s="26">
        <f t="shared" si="492"/>
        <v>2.5946851702326435E-276</v>
      </c>
      <c r="AR318" s="26">
        <f t="shared" si="440"/>
        <v>1.2291294611925348E-241</v>
      </c>
      <c r="AS318" s="26">
        <f t="shared" si="441"/>
        <v>1</v>
      </c>
      <c r="AT318" s="26">
        <f t="shared" si="474"/>
        <v>0</v>
      </c>
      <c r="AU318" s="26">
        <f t="shared" si="442"/>
        <v>1.2291294611925348E-241</v>
      </c>
      <c r="AV318" s="26">
        <f t="shared" si="443"/>
        <v>1</v>
      </c>
      <c r="AW318" s="26">
        <f t="shared" si="493"/>
        <v>0</v>
      </c>
      <c r="AX318" s="26">
        <f t="shared" si="494"/>
        <v>1.2291294611925348E-241</v>
      </c>
      <c r="AY318" s="26">
        <f t="shared" si="444"/>
        <v>3.4427477067215276E-210</v>
      </c>
      <c r="AZ318" s="26">
        <f t="shared" si="445"/>
        <v>1</v>
      </c>
      <c r="BA318" s="26">
        <f t="shared" si="475"/>
        <v>0</v>
      </c>
      <c r="BB318" s="26">
        <f t="shared" si="446"/>
        <v>3.4427477067215276E-210</v>
      </c>
      <c r="BC318" s="26">
        <f t="shared" si="447"/>
        <v>1</v>
      </c>
      <c r="BD318" s="26">
        <f t="shared" si="495"/>
        <v>0</v>
      </c>
      <c r="BE318" s="26">
        <f t="shared" si="496"/>
        <v>3.4427477067215276E-210</v>
      </c>
      <c r="BF318" s="26">
        <f t="shared" si="448"/>
        <v>7.7162070025080754E-172</v>
      </c>
      <c r="BG318" s="26">
        <f t="shared" si="449"/>
        <v>1</v>
      </c>
      <c r="BH318" s="26">
        <f t="shared" si="476"/>
        <v>0</v>
      </c>
      <c r="BI318" s="26">
        <f t="shared" si="450"/>
        <v>7.7162070025080754E-172</v>
      </c>
      <c r="BJ318" s="26">
        <f t="shared" si="451"/>
        <v>1</v>
      </c>
      <c r="BK318" s="26">
        <f t="shared" si="497"/>
        <v>0</v>
      </c>
      <c r="BL318" s="26">
        <f t="shared" si="498"/>
        <v>7.7162070025080754E-172</v>
      </c>
      <c r="BM318" s="26">
        <f t="shared" si="452"/>
        <v>1.0997122153633667E-136</v>
      </c>
      <c r="BN318" s="26">
        <f t="shared" si="453"/>
        <v>1</v>
      </c>
      <c r="BO318" s="26">
        <f t="shared" si="477"/>
        <v>0</v>
      </c>
      <c r="BP318" s="26">
        <f t="shared" si="454"/>
        <v>1.0997122153633667E-136</v>
      </c>
      <c r="BQ318" s="26">
        <f t="shared" si="455"/>
        <v>1</v>
      </c>
      <c r="BR318" s="26">
        <f t="shared" si="499"/>
        <v>0</v>
      </c>
      <c r="BS318" s="26">
        <f t="shared" si="500"/>
        <v>1.0997122153633667E-136</v>
      </c>
      <c r="BT318" s="26">
        <f t="shared" si="456"/>
        <v>8.8580176780169576E-100</v>
      </c>
      <c r="BU318" s="26">
        <f t="shared" si="457"/>
        <v>1</v>
      </c>
      <c r="BV318" s="26">
        <f t="shared" si="478"/>
        <v>0</v>
      </c>
      <c r="BW318" s="26">
        <f t="shared" si="458"/>
        <v>8.8580176780169576E-100</v>
      </c>
      <c r="BX318" s="26">
        <f t="shared" si="459"/>
        <v>1</v>
      </c>
      <c r="BY318" s="26">
        <f t="shared" si="501"/>
        <v>0</v>
      </c>
      <c r="BZ318" s="26">
        <f t="shared" si="502"/>
        <v>8.8580176780169576E-100</v>
      </c>
      <c r="CA318" s="26">
        <f t="shared" si="460"/>
        <v>2.0631051598129556E-74</v>
      </c>
      <c r="CB318" s="26">
        <f t="shared" si="461"/>
        <v>1</v>
      </c>
      <c r="CC318" s="26">
        <f t="shared" si="479"/>
        <v>0</v>
      </c>
      <c r="CD318" s="26">
        <f t="shared" si="462"/>
        <v>2.0631051598129556E-74</v>
      </c>
      <c r="CE318" s="26">
        <f t="shared" si="463"/>
        <v>1</v>
      </c>
      <c r="CF318" s="26">
        <f t="shared" si="503"/>
        <v>0</v>
      </c>
      <c r="CG318" s="26">
        <f t="shared" si="504"/>
        <v>2.0631051598129556E-74</v>
      </c>
      <c r="CH318" s="26">
        <f t="shared" si="464"/>
        <v>6.5991279882230684E-56</v>
      </c>
      <c r="CI318" s="26">
        <f t="shared" si="465"/>
        <v>1</v>
      </c>
      <c r="CJ318" s="26">
        <f t="shared" si="480"/>
        <v>0</v>
      </c>
      <c r="CK318" s="26">
        <f t="shared" si="466"/>
        <v>6.5991279882230684E-56</v>
      </c>
      <c r="CL318" s="26">
        <f t="shared" si="467"/>
        <v>1</v>
      </c>
      <c r="CM318" s="26">
        <f t="shared" si="505"/>
        <v>0</v>
      </c>
      <c r="CN318" s="26">
        <f t="shared" si="506"/>
        <v>6.5991279882230684E-56</v>
      </c>
    </row>
    <row r="319" spans="1:92" x14ac:dyDescent="0.25">
      <c r="A319" s="38">
        <v>313</v>
      </c>
      <c r="B319" s="26">
        <f t="shared" si="416"/>
        <v>0</v>
      </c>
      <c r="C319" s="26">
        <f t="shared" si="417"/>
        <v>1</v>
      </c>
      <c r="D319" s="26">
        <f t="shared" si="468"/>
        <v>0</v>
      </c>
      <c r="E319" s="26">
        <f t="shared" si="418"/>
        <v>0</v>
      </c>
      <c r="F319" s="26">
        <f t="shared" si="419"/>
        <v>1</v>
      </c>
      <c r="G319" s="26">
        <f t="shared" si="481"/>
        <v>0</v>
      </c>
      <c r="H319" s="26">
        <f t="shared" si="482"/>
        <v>0</v>
      </c>
      <c r="I319" s="26">
        <f t="shared" si="420"/>
        <v>0</v>
      </c>
      <c r="J319" s="26">
        <f t="shared" si="421"/>
        <v>1</v>
      </c>
      <c r="K319" s="26">
        <f t="shared" si="469"/>
        <v>0</v>
      </c>
      <c r="L319" s="26">
        <f t="shared" si="422"/>
        <v>0</v>
      </c>
      <c r="M319" s="26">
        <f t="shared" si="423"/>
        <v>1</v>
      </c>
      <c r="N319" s="26">
        <f t="shared" si="483"/>
        <v>0</v>
      </c>
      <c r="O319" s="26">
        <f t="shared" si="484"/>
        <v>0</v>
      </c>
      <c r="P319" s="26">
        <f t="shared" si="424"/>
        <v>0</v>
      </c>
      <c r="Q319" s="26">
        <f t="shared" si="425"/>
        <v>1</v>
      </c>
      <c r="R319" s="26">
        <f t="shared" si="470"/>
        <v>0</v>
      </c>
      <c r="S319" s="26">
        <f t="shared" si="426"/>
        <v>0</v>
      </c>
      <c r="T319" s="26">
        <f t="shared" si="427"/>
        <v>1</v>
      </c>
      <c r="U319" s="26">
        <f t="shared" si="485"/>
        <v>0</v>
      </c>
      <c r="V319" s="26">
        <f t="shared" si="486"/>
        <v>0</v>
      </c>
      <c r="W319" s="26">
        <f t="shared" si="428"/>
        <v>0</v>
      </c>
      <c r="X319" s="26">
        <f t="shared" si="429"/>
        <v>1</v>
      </c>
      <c r="Y319" s="26">
        <f t="shared" si="471"/>
        <v>0</v>
      </c>
      <c r="Z319" s="26">
        <f t="shared" si="430"/>
        <v>0</v>
      </c>
      <c r="AA319" s="26">
        <f t="shared" si="431"/>
        <v>1</v>
      </c>
      <c r="AB319" s="26">
        <f t="shared" si="487"/>
        <v>0</v>
      </c>
      <c r="AC319" s="26">
        <f t="shared" si="488"/>
        <v>0</v>
      </c>
      <c r="AD319" s="26">
        <f t="shared" si="432"/>
        <v>0</v>
      </c>
      <c r="AE319" s="26">
        <f t="shared" si="433"/>
        <v>1</v>
      </c>
      <c r="AF319" s="26">
        <f t="shared" si="472"/>
        <v>0</v>
      </c>
      <c r="AG319" s="26">
        <f t="shared" si="434"/>
        <v>0</v>
      </c>
      <c r="AH319" s="26">
        <f t="shared" si="435"/>
        <v>1</v>
      </c>
      <c r="AI319" s="26">
        <f t="shared" si="489"/>
        <v>0</v>
      </c>
      <c r="AJ319" s="26">
        <f t="shared" si="490"/>
        <v>0</v>
      </c>
      <c r="AK319" s="26">
        <f t="shared" si="436"/>
        <v>1.3263566365407243E-277</v>
      </c>
      <c r="AL319" s="26">
        <f t="shared" si="437"/>
        <v>1</v>
      </c>
      <c r="AM319" s="26">
        <f t="shared" si="473"/>
        <v>0</v>
      </c>
      <c r="AN319" s="26">
        <f t="shared" si="438"/>
        <v>1.3263566365407243E-277</v>
      </c>
      <c r="AO319" s="26">
        <f t="shared" si="439"/>
        <v>1</v>
      </c>
      <c r="AP319" s="26">
        <f t="shared" si="491"/>
        <v>0</v>
      </c>
      <c r="AQ319" s="26">
        <f t="shared" si="492"/>
        <v>1.3263566365407243E-277</v>
      </c>
      <c r="AR319" s="26">
        <f t="shared" si="440"/>
        <v>8.2465554904289105E-243</v>
      </c>
      <c r="AS319" s="26">
        <f t="shared" si="441"/>
        <v>1</v>
      </c>
      <c r="AT319" s="26">
        <f t="shared" si="474"/>
        <v>0</v>
      </c>
      <c r="AU319" s="26">
        <f t="shared" si="442"/>
        <v>8.2465554904289105E-243</v>
      </c>
      <c r="AV319" s="26">
        <f t="shared" si="443"/>
        <v>1</v>
      </c>
      <c r="AW319" s="26">
        <f t="shared" si="493"/>
        <v>0</v>
      </c>
      <c r="AX319" s="26">
        <f t="shared" si="494"/>
        <v>8.2465554904289105E-243</v>
      </c>
      <c r="AY319" s="26">
        <f t="shared" si="444"/>
        <v>2.9697823668204447E-211</v>
      </c>
      <c r="AZ319" s="26">
        <f t="shared" si="445"/>
        <v>1</v>
      </c>
      <c r="BA319" s="26">
        <f t="shared" si="475"/>
        <v>0</v>
      </c>
      <c r="BB319" s="26">
        <f t="shared" si="446"/>
        <v>2.9697823668204447E-211</v>
      </c>
      <c r="BC319" s="26">
        <f t="shared" si="447"/>
        <v>1</v>
      </c>
      <c r="BD319" s="26">
        <f t="shared" si="495"/>
        <v>0</v>
      </c>
      <c r="BE319" s="26">
        <f t="shared" si="496"/>
        <v>2.9697823668204447E-211</v>
      </c>
      <c r="BF319" s="26">
        <f t="shared" si="448"/>
        <v>9.1213948591955733E-173</v>
      </c>
      <c r="BG319" s="26">
        <f t="shared" si="449"/>
        <v>1</v>
      </c>
      <c r="BH319" s="26">
        <f t="shared" si="476"/>
        <v>0</v>
      </c>
      <c r="BI319" s="26">
        <f t="shared" si="450"/>
        <v>9.1213948591955733E-173</v>
      </c>
      <c r="BJ319" s="26">
        <f t="shared" si="451"/>
        <v>1</v>
      </c>
      <c r="BK319" s="26">
        <f t="shared" si="497"/>
        <v>0</v>
      </c>
      <c r="BL319" s="26">
        <f t="shared" si="498"/>
        <v>9.1213948591955733E-173</v>
      </c>
      <c r="BM319" s="26">
        <f t="shared" si="452"/>
        <v>1.7567287785356802E-137</v>
      </c>
      <c r="BN319" s="26">
        <f t="shared" si="453"/>
        <v>1</v>
      </c>
      <c r="BO319" s="26">
        <f t="shared" si="477"/>
        <v>0</v>
      </c>
      <c r="BP319" s="26">
        <f t="shared" si="454"/>
        <v>1.7567287785356802E-137</v>
      </c>
      <c r="BQ319" s="26">
        <f t="shared" si="455"/>
        <v>1</v>
      </c>
      <c r="BR319" s="26">
        <f t="shared" si="499"/>
        <v>0</v>
      </c>
      <c r="BS319" s="26">
        <f t="shared" si="500"/>
        <v>1.7567287785356802E-137</v>
      </c>
      <c r="BT319" s="26">
        <f t="shared" si="456"/>
        <v>1.9810263177673555E-100</v>
      </c>
      <c r="BU319" s="26">
        <f t="shared" si="457"/>
        <v>1</v>
      </c>
      <c r="BV319" s="26">
        <f t="shared" si="478"/>
        <v>0</v>
      </c>
      <c r="BW319" s="26">
        <f t="shared" si="458"/>
        <v>1.9810263177673555E-100</v>
      </c>
      <c r="BX319" s="26">
        <f t="shared" si="459"/>
        <v>1</v>
      </c>
      <c r="BY319" s="26">
        <f t="shared" si="501"/>
        <v>0</v>
      </c>
      <c r="BZ319" s="26">
        <f t="shared" si="502"/>
        <v>1.9810263177673555E-100</v>
      </c>
      <c r="CA319" s="26">
        <f t="shared" si="460"/>
        <v>5.9322512582478192E-75</v>
      </c>
      <c r="CB319" s="26">
        <f t="shared" si="461"/>
        <v>1</v>
      </c>
      <c r="CC319" s="26">
        <f t="shared" si="479"/>
        <v>0</v>
      </c>
      <c r="CD319" s="26">
        <f t="shared" si="462"/>
        <v>5.9322512582478192E-75</v>
      </c>
      <c r="CE319" s="26">
        <f t="shared" si="463"/>
        <v>1</v>
      </c>
      <c r="CF319" s="26">
        <f t="shared" si="503"/>
        <v>0</v>
      </c>
      <c r="CG319" s="26">
        <f t="shared" si="504"/>
        <v>5.9322512582478192E-75</v>
      </c>
      <c r="CH319" s="26">
        <f t="shared" si="464"/>
        <v>2.3191823600785087E-56</v>
      </c>
      <c r="CI319" s="26">
        <f t="shared" si="465"/>
        <v>1</v>
      </c>
      <c r="CJ319" s="26">
        <f t="shared" si="480"/>
        <v>0</v>
      </c>
      <c r="CK319" s="26">
        <f t="shared" si="466"/>
        <v>2.3191823600785087E-56</v>
      </c>
      <c r="CL319" s="26">
        <f t="shared" si="467"/>
        <v>1</v>
      </c>
      <c r="CM319" s="26">
        <f t="shared" si="505"/>
        <v>0</v>
      </c>
      <c r="CN319" s="26">
        <f t="shared" si="506"/>
        <v>2.3191823600785087E-56</v>
      </c>
    </row>
    <row r="320" spans="1:92" x14ac:dyDescent="0.25">
      <c r="A320" s="38">
        <v>314</v>
      </c>
      <c r="B320" s="26">
        <f t="shared" si="416"/>
        <v>0</v>
      </c>
      <c r="C320" s="26">
        <f t="shared" si="417"/>
        <v>1</v>
      </c>
      <c r="D320" s="26">
        <f t="shared" si="468"/>
        <v>0</v>
      </c>
      <c r="E320" s="26">
        <f t="shared" si="418"/>
        <v>0</v>
      </c>
      <c r="F320" s="26">
        <f t="shared" si="419"/>
        <v>1</v>
      </c>
      <c r="G320" s="26">
        <f t="shared" si="481"/>
        <v>0</v>
      </c>
      <c r="H320" s="26">
        <f t="shared" si="482"/>
        <v>0</v>
      </c>
      <c r="I320" s="26">
        <f t="shared" si="420"/>
        <v>0</v>
      </c>
      <c r="J320" s="26">
        <f t="shared" si="421"/>
        <v>1</v>
      </c>
      <c r="K320" s="26">
        <f t="shared" si="469"/>
        <v>0</v>
      </c>
      <c r="L320" s="26">
        <f t="shared" si="422"/>
        <v>0</v>
      </c>
      <c r="M320" s="26">
        <f t="shared" si="423"/>
        <v>1</v>
      </c>
      <c r="N320" s="26">
        <f t="shared" si="483"/>
        <v>0</v>
      </c>
      <c r="O320" s="26">
        <f t="shared" si="484"/>
        <v>0</v>
      </c>
      <c r="P320" s="26">
        <f t="shared" si="424"/>
        <v>0</v>
      </c>
      <c r="Q320" s="26">
        <f t="shared" si="425"/>
        <v>1</v>
      </c>
      <c r="R320" s="26">
        <f t="shared" si="470"/>
        <v>0</v>
      </c>
      <c r="S320" s="26">
        <f t="shared" si="426"/>
        <v>0</v>
      </c>
      <c r="T320" s="26">
        <f t="shared" si="427"/>
        <v>1</v>
      </c>
      <c r="U320" s="26">
        <f t="shared" si="485"/>
        <v>0</v>
      </c>
      <c r="V320" s="26">
        <f t="shared" si="486"/>
        <v>0</v>
      </c>
      <c r="W320" s="26">
        <f t="shared" si="428"/>
        <v>0</v>
      </c>
      <c r="X320" s="26">
        <f t="shared" si="429"/>
        <v>1</v>
      </c>
      <c r="Y320" s="26">
        <f t="shared" si="471"/>
        <v>0</v>
      </c>
      <c r="Z320" s="26">
        <f t="shared" si="430"/>
        <v>0</v>
      </c>
      <c r="AA320" s="26">
        <f t="shared" si="431"/>
        <v>1</v>
      </c>
      <c r="AB320" s="26">
        <f t="shared" si="487"/>
        <v>0</v>
      </c>
      <c r="AC320" s="26">
        <f t="shared" si="488"/>
        <v>0</v>
      </c>
      <c r="AD320" s="26">
        <f t="shared" si="432"/>
        <v>0</v>
      </c>
      <c r="AE320" s="26">
        <f t="shared" si="433"/>
        <v>1</v>
      </c>
      <c r="AF320" s="26">
        <f t="shared" si="472"/>
        <v>0</v>
      </c>
      <c r="AG320" s="26">
        <f t="shared" si="434"/>
        <v>0</v>
      </c>
      <c r="AH320" s="26">
        <f t="shared" si="435"/>
        <v>1</v>
      </c>
      <c r="AI320" s="26">
        <f t="shared" si="489"/>
        <v>0</v>
      </c>
      <c r="AJ320" s="26">
        <f t="shared" si="490"/>
        <v>0</v>
      </c>
      <c r="AK320" s="26">
        <f t="shared" si="436"/>
        <v>6.758505154347227E-279</v>
      </c>
      <c r="AL320" s="26">
        <f t="shared" si="437"/>
        <v>1</v>
      </c>
      <c r="AM320" s="26">
        <f t="shared" si="473"/>
        <v>0</v>
      </c>
      <c r="AN320" s="26">
        <f t="shared" si="438"/>
        <v>6.758505154347227E-279</v>
      </c>
      <c r="AO320" s="26">
        <f t="shared" si="439"/>
        <v>1</v>
      </c>
      <c r="AP320" s="26">
        <f t="shared" si="491"/>
        <v>0</v>
      </c>
      <c r="AQ320" s="26">
        <f t="shared" si="492"/>
        <v>6.758505154347227E-279</v>
      </c>
      <c r="AR320" s="26">
        <f t="shared" si="440"/>
        <v>5.5152122706688315E-244</v>
      </c>
      <c r="AS320" s="26">
        <f t="shared" si="441"/>
        <v>1</v>
      </c>
      <c r="AT320" s="26">
        <f t="shared" si="474"/>
        <v>0</v>
      </c>
      <c r="AU320" s="26">
        <f t="shared" si="442"/>
        <v>5.5152122706688315E-244</v>
      </c>
      <c r="AV320" s="26">
        <f t="shared" si="443"/>
        <v>1</v>
      </c>
      <c r="AW320" s="26">
        <f t="shared" si="493"/>
        <v>0</v>
      </c>
      <c r="AX320" s="26">
        <f t="shared" si="494"/>
        <v>5.5152122706688315E-244</v>
      </c>
      <c r="AY320" s="26">
        <f t="shared" si="444"/>
        <v>2.5536345192407523E-212</v>
      </c>
      <c r="AZ320" s="26">
        <f t="shared" si="445"/>
        <v>1</v>
      </c>
      <c r="BA320" s="26">
        <f t="shared" si="475"/>
        <v>0</v>
      </c>
      <c r="BB320" s="26">
        <f t="shared" si="446"/>
        <v>2.5536345192407523E-212</v>
      </c>
      <c r="BC320" s="26">
        <f t="shared" si="447"/>
        <v>1</v>
      </c>
      <c r="BD320" s="26">
        <f t="shared" si="495"/>
        <v>0</v>
      </c>
      <c r="BE320" s="26">
        <f t="shared" si="496"/>
        <v>2.5536345192407523E-212</v>
      </c>
      <c r="BF320" s="26">
        <f t="shared" si="448"/>
        <v>1.0748140439179079E-173</v>
      </c>
      <c r="BG320" s="26">
        <f t="shared" si="449"/>
        <v>1</v>
      </c>
      <c r="BH320" s="26">
        <f t="shared" si="476"/>
        <v>0</v>
      </c>
      <c r="BI320" s="26">
        <f t="shared" si="450"/>
        <v>1.0748140439179079E-173</v>
      </c>
      <c r="BJ320" s="26">
        <f t="shared" si="451"/>
        <v>1</v>
      </c>
      <c r="BK320" s="26">
        <f t="shared" si="497"/>
        <v>0</v>
      </c>
      <c r="BL320" s="26">
        <f t="shared" si="498"/>
        <v>1.0748140439179079E-173</v>
      </c>
      <c r="BM320" s="26">
        <f t="shared" si="452"/>
        <v>2.7973388193242401E-138</v>
      </c>
      <c r="BN320" s="26">
        <f t="shared" si="453"/>
        <v>1</v>
      </c>
      <c r="BO320" s="26">
        <f t="shared" si="477"/>
        <v>0</v>
      </c>
      <c r="BP320" s="26">
        <f t="shared" si="454"/>
        <v>2.7973388193242401E-138</v>
      </c>
      <c r="BQ320" s="26">
        <f t="shared" si="455"/>
        <v>1</v>
      </c>
      <c r="BR320" s="26">
        <f t="shared" si="499"/>
        <v>0</v>
      </c>
      <c r="BS320" s="26">
        <f t="shared" si="500"/>
        <v>2.7973388193242401E-138</v>
      </c>
      <c r="BT320" s="26">
        <f t="shared" si="456"/>
        <v>4.4163007083986351E-101</v>
      </c>
      <c r="BU320" s="26">
        <f t="shared" si="457"/>
        <v>1</v>
      </c>
      <c r="BV320" s="26">
        <f t="shared" si="478"/>
        <v>0</v>
      </c>
      <c r="BW320" s="26">
        <f t="shared" si="458"/>
        <v>4.4163007083986351E-101</v>
      </c>
      <c r="BX320" s="26">
        <f t="shared" si="459"/>
        <v>1</v>
      </c>
      <c r="BY320" s="26">
        <f t="shared" si="501"/>
        <v>0</v>
      </c>
      <c r="BZ320" s="26">
        <f t="shared" si="502"/>
        <v>4.4163007083986351E-101</v>
      </c>
      <c r="CA320" s="26">
        <f t="shared" si="460"/>
        <v>1.7003267937653509E-75</v>
      </c>
      <c r="CB320" s="26">
        <f t="shared" si="461"/>
        <v>1</v>
      </c>
      <c r="CC320" s="26">
        <f t="shared" si="479"/>
        <v>0</v>
      </c>
      <c r="CD320" s="26">
        <f t="shared" si="462"/>
        <v>1.7003267937653509E-75</v>
      </c>
      <c r="CE320" s="26">
        <f t="shared" si="463"/>
        <v>1</v>
      </c>
      <c r="CF320" s="26">
        <f t="shared" si="503"/>
        <v>0</v>
      </c>
      <c r="CG320" s="26">
        <f t="shared" si="504"/>
        <v>1.7003267937653509E-75</v>
      </c>
      <c r="CH320" s="26">
        <f t="shared" si="464"/>
        <v>8.1245241913573872E-57</v>
      </c>
      <c r="CI320" s="26">
        <f t="shared" si="465"/>
        <v>1</v>
      </c>
      <c r="CJ320" s="26">
        <f t="shared" si="480"/>
        <v>0</v>
      </c>
      <c r="CK320" s="26">
        <f t="shared" si="466"/>
        <v>8.1245241913573872E-57</v>
      </c>
      <c r="CL320" s="26">
        <f t="shared" si="467"/>
        <v>1</v>
      </c>
      <c r="CM320" s="26">
        <f t="shared" si="505"/>
        <v>0</v>
      </c>
      <c r="CN320" s="26">
        <f t="shared" si="506"/>
        <v>8.1245241913573872E-57</v>
      </c>
    </row>
    <row r="321" spans="1:92" x14ac:dyDescent="0.25">
      <c r="A321" s="38">
        <v>315</v>
      </c>
      <c r="B321" s="26">
        <f t="shared" si="416"/>
        <v>0</v>
      </c>
      <c r="C321" s="26">
        <f t="shared" si="417"/>
        <v>1</v>
      </c>
      <c r="D321" s="26">
        <f t="shared" si="468"/>
        <v>0</v>
      </c>
      <c r="E321" s="26">
        <f t="shared" si="418"/>
        <v>0</v>
      </c>
      <c r="F321" s="26">
        <f t="shared" si="419"/>
        <v>1</v>
      </c>
      <c r="G321" s="26">
        <f t="shared" si="481"/>
        <v>0</v>
      </c>
      <c r="H321" s="26">
        <f t="shared" si="482"/>
        <v>0</v>
      </c>
      <c r="I321" s="26">
        <f t="shared" si="420"/>
        <v>0</v>
      </c>
      <c r="J321" s="26">
        <f t="shared" si="421"/>
        <v>1</v>
      </c>
      <c r="K321" s="26">
        <f t="shared" si="469"/>
        <v>0</v>
      </c>
      <c r="L321" s="26">
        <f t="shared" si="422"/>
        <v>0</v>
      </c>
      <c r="M321" s="26">
        <f t="shared" si="423"/>
        <v>1</v>
      </c>
      <c r="N321" s="26">
        <f t="shared" si="483"/>
        <v>0</v>
      </c>
      <c r="O321" s="26">
        <f t="shared" si="484"/>
        <v>0</v>
      </c>
      <c r="P321" s="26">
        <f t="shared" si="424"/>
        <v>0</v>
      </c>
      <c r="Q321" s="26">
        <f t="shared" si="425"/>
        <v>1</v>
      </c>
      <c r="R321" s="26">
        <f t="shared" si="470"/>
        <v>0</v>
      </c>
      <c r="S321" s="26">
        <f t="shared" si="426"/>
        <v>0</v>
      </c>
      <c r="T321" s="26">
        <f t="shared" si="427"/>
        <v>1</v>
      </c>
      <c r="U321" s="26">
        <f t="shared" si="485"/>
        <v>0</v>
      </c>
      <c r="V321" s="26">
        <f t="shared" si="486"/>
        <v>0</v>
      </c>
      <c r="W321" s="26">
        <f t="shared" si="428"/>
        <v>0</v>
      </c>
      <c r="X321" s="26">
        <f t="shared" si="429"/>
        <v>1</v>
      </c>
      <c r="Y321" s="26">
        <f t="shared" si="471"/>
        <v>0</v>
      </c>
      <c r="Z321" s="26">
        <f t="shared" si="430"/>
        <v>0</v>
      </c>
      <c r="AA321" s="26">
        <f t="shared" si="431"/>
        <v>1</v>
      </c>
      <c r="AB321" s="26">
        <f t="shared" si="487"/>
        <v>0</v>
      </c>
      <c r="AC321" s="26">
        <f t="shared" si="488"/>
        <v>0</v>
      </c>
      <c r="AD321" s="26">
        <f t="shared" si="432"/>
        <v>0</v>
      </c>
      <c r="AE321" s="26">
        <f t="shared" si="433"/>
        <v>1</v>
      </c>
      <c r="AF321" s="26">
        <f t="shared" si="472"/>
        <v>0</v>
      </c>
      <c r="AG321" s="26">
        <f t="shared" si="434"/>
        <v>0</v>
      </c>
      <c r="AH321" s="26">
        <f t="shared" si="435"/>
        <v>1</v>
      </c>
      <c r="AI321" s="26">
        <f t="shared" si="489"/>
        <v>0</v>
      </c>
      <c r="AJ321" s="26">
        <f t="shared" si="490"/>
        <v>0</v>
      </c>
      <c r="AK321" s="26">
        <f t="shared" si="436"/>
        <v>3.4328915069700493E-280</v>
      </c>
      <c r="AL321" s="26">
        <f t="shared" si="437"/>
        <v>1</v>
      </c>
      <c r="AM321" s="26">
        <f t="shared" si="473"/>
        <v>0</v>
      </c>
      <c r="AN321" s="26">
        <f t="shared" si="438"/>
        <v>3.4328915069700493E-280</v>
      </c>
      <c r="AO321" s="26">
        <f t="shared" si="439"/>
        <v>1</v>
      </c>
      <c r="AP321" s="26">
        <f t="shared" si="491"/>
        <v>0</v>
      </c>
      <c r="AQ321" s="26">
        <f t="shared" si="492"/>
        <v>3.4328915069700493E-280</v>
      </c>
      <c r="AR321" s="26">
        <f t="shared" si="440"/>
        <v>3.6768081804464387E-245</v>
      </c>
      <c r="AS321" s="26">
        <f t="shared" si="441"/>
        <v>1</v>
      </c>
      <c r="AT321" s="26">
        <f t="shared" si="474"/>
        <v>0</v>
      </c>
      <c r="AU321" s="26">
        <f t="shared" si="442"/>
        <v>3.6768081804464387E-245</v>
      </c>
      <c r="AV321" s="26">
        <f t="shared" si="443"/>
        <v>1</v>
      </c>
      <c r="AW321" s="26">
        <f t="shared" si="493"/>
        <v>0</v>
      </c>
      <c r="AX321" s="26">
        <f t="shared" si="494"/>
        <v>3.6768081804464387E-245</v>
      </c>
      <c r="AY321" s="26">
        <f t="shared" si="444"/>
        <v>2.1888295879205075E-213</v>
      </c>
      <c r="AZ321" s="26">
        <f t="shared" si="445"/>
        <v>1</v>
      </c>
      <c r="BA321" s="26">
        <f t="shared" si="475"/>
        <v>0</v>
      </c>
      <c r="BB321" s="26">
        <f t="shared" si="446"/>
        <v>2.1888295879205075E-213</v>
      </c>
      <c r="BC321" s="26">
        <f t="shared" si="447"/>
        <v>1</v>
      </c>
      <c r="BD321" s="26">
        <f t="shared" si="495"/>
        <v>0</v>
      </c>
      <c r="BE321" s="26">
        <f t="shared" si="496"/>
        <v>2.1888295879205075E-213</v>
      </c>
      <c r="BF321" s="26">
        <f t="shared" si="448"/>
        <v>1.2624799880939457E-174</v>
      </c>
      <c r="BG321" s="26">
        <f t="shared" si="449"/>
        <v>1</v>
      </c>
      <c r="BH321" s="26">
        <f t="shared" si="476"/>
        <v>0</v>
      </c>
      <c r="BI321" s="26">
        <f t="shared" si="450"/>
        <v>1.2624799880939457E-174</v>
      </c>
      <c r="BJ321" s="26">
        <f t="shared" si="451"/>
        <v>1</v>
      </c>
      <c r="BK321" s="26">
        <f t="shared" si="497"/>
        <v>0</v>
      </c>
      <c r="BL321" s="26">
        <f t="shared" si="498"/>
        <v>1.2624799880939457E-174</v>
      </c>
      <c r="BM321" s="26">
        <f t="shared" si="452"/>
        <v>4.4402203481338781E-139</v>
      </c>
      <c r="BN321" s="26">
        <f t="shared" si="453"/>
        <v>1</v>
      </c>
      <c r="BO321" s="26">
        <f t="shared" si="477"/>
        <v>0</v>
      </c>
      <c r="BP321" s="26">
        <f t="shared" si="454"/>
        <v>4.4402203481338781E-139</v>
      </c>
      <c r="BQ321" s="26">
        <f t="shared" si="455"/>
        <v>1</v>
      </c>
      <c r="BR321" s="26">
        <f t="shared" si="499"/>
        <v>0</v>
      </c>
      <c r="BS321" s="26">
        <f t="shared" si="500"/>
        <v>4.4402203481338781E-139</v>
      </c>
      <c r="BT321" s="26">
        <f t="shared" si="456"/>
        <v>9.8140015742189153E-102</v>
      </c>
      <c r="BU321" s="26">
        <f t="shared" si="457"/>
        <v>1</v>
      </c>
      <c r="BV321" s="26">
        <f t="shared" si="478"/>
        <v>0</v>
      </c>
      <c r="BW321" s="26">
        <f t="shared" si="458"/>
        <v>9.8140015742189153E-102</v>
      </c>
      <c r="BX321" s="26">
        <f t="shared" si="459"/>
        <v>1</v>
      </c>
      <c r="BY321" s="26">
        <f t="shared" si="501"/>
        <v>0</v>
      </c>
      <c r="BZ321" s="26">
        <f t="shared" si="502"/>
        <v>9.8140015742189153E-102</v>
      </c>
      <c r="CA321" s="26">
        <f t="shared" si="460"/>
        <v>4.8580765536152237E-76</v>
      </c>
      <c r="CB321" s="26">
        <f t="shared" si="461"/>
        <v>1</v>
      </c>
      <c r="CC321" s="26">
        <f t="shared" si="479"/>
        <v>0</v>
      </c>
      <c r="CD321" s="26">
        <f t="shared" si="462"/>
        <v>4.8580765536152237E-76</v>
      </c>
      <c r="CE321" s="26">
        <f t="shared" si="463"/>
        <v>1</v>
      </c>
      <c r="CF321" s="26">
        <f t="shared" si="503"/>
        <v>0</v>
      </c>
      <c r="CG321" s="26">
        <f t="shared" si="504"/>
        <v>4.8580765536152237E-76</v>
      </c>
      <c r="CH321" s="26">
        <f t="shared" si="464"/>
        <v>2.837135431902581E-57</v>
      </c>
      <c r="CI321" s="26">
        <f t="shared" si="465"/>
        <v>1</v>
      </c>
      <c r="CJ321" s="26">
        <f t="shared" si="480"/>
        <v>0</v>
      </c>
      <c r="CK321" s="26">
        <f t="shared" si="466"/>
        <v>2.837135431902581E-57</v>
      </c>
      <c r="CL321" s="26">
        <f t="shared" si="467"/>
        <v>1</v>
      </c>
      <c r="CM321" s="26">
        <f t="shared" si="505"/>
        <v>0</v>
      </c>
      <c r="CN321" s="26">
        <f t="shared" si="506"/>
        <v>2.837135431902581E-57</v>
      </c>
    </row>
    <row r="322" spans="1:92" x14ac:dyDescent="0.25">
      <c r="A322" s="38">
        <v>316</v>
      </c>
      <c r="B322" s="26">
        <f t="shared" si="416"/>
        <v>0</v>
      </c>
      <c r="C322" s="26">
        <f t="shared" si="417"/>
        <v>1</v>
      </c>
      <c r="D322" s="26">
        <f t="shared" si="468"/>
        <v>0</v>
      </c>
      <c r="E322" s="26">
        <f t="shared" si="418"/>
        <v>0</v>
      </c>
      <c r="F322" s="26">
        <f t="shared" si="419"/>
        <v>1</v>
      </c>
      <c r="G322" s="26">
        <f t="shared" si="481"/>
        <v>0</v>
      </c>
      <c r="H322" s="26">
        <f t="shared" si="482"/>
        <v>0</v>
      </c>
      <c r="I322" s="26">
        <f t="shared" si="420"/>
        <v>0</v>
      </c>
      <c r="J322" s="26">
        <f t="shared" si="421"/>
        <v>1</v>
      </c>
      <c r="K322" s="26">
        <f t="shared" si="469"/>
        <v>0</v>
      </c>
      <c r="L322" s="26">
        <f t="shared" si="422"/>
        <v>0</v>
      </c>
      <c r="M322" s="26">
        <f t="shared" si="423"/>
        <v>1</v>
      </c>
      <c r="N322" s="26">
        <f t="shared" si="483"/>
        <v>0</v>
      </c>
      <c r="O322" s="26">
        <f t="shared" si="484"/>
        <v>0</v>
      </c>
      <c r="P322" s="26">
        <f t="shared" si="424"/>
        <v>0</v>
      </c>
      <c r="Q322" s="26">
        <f t="shared" si="425"/>
        <v>1</v>
      </c>
      <c r="R322" s="26">
        <f t="shared" si="470"/>
        <v>0</v>
      </c>
      <c r="S322" s="26">
        <f t="shared" si="426"/>
        <v>0</v>
      </c>
      <c r="T322" s="26">
        <f t="shared" si="427"/>
        <v>1</v>
      </c>
      <c r="U322" s="26">
        <f t="shared" si="485"/>
        <v>0</v>
      </c>
      <c r="V322" s="26">
        <f t="shared" si="486"/>
        <v>0</v>
      </c>
      <c r="W322" s="26">
        <f t="shared" si="428"/>
        <v>0</v>
      </c>
      <c r="X322" s="26">
        <f t="shared" si="429"/>
        <v>1</v>
      </c>
      <c r="Y322" s="26">
        <f t="shared" si="471"/>
        <v>0</v>
      </c>
      <c r="Z322" s="26">
        <f t="shared" si="430"/>
        <v>0</v>
      </c>
      <c r="AA322" s="26">
        <f t="shared" si="431"/>
        <v>1</v>
      </c>
      <c r="AB322" s="26">
        <f t="shared" si="487"/>
        <v>0</v>
      </c>
      <c r="AC322" s="26">
        <f t="shared" si="488"/>
        <v>0</v>
      </c>
      <c r="AD322" s="26">
        <f t="shared" si="432"/>
        <v>0</v>
      </c>
      <c r="AE322" s="26">
        <f t="shared" si="433"/>
        <v>1</v>
      </c>
      <c r="AF322" s="26">
        <f t="shared" si="472"/>
        <v>0</v>
      </c>
      <c r="AG322" s="26">
        <f t="shared" si="434"/>
        <v>0</v>
      </c>
      <c r="AH322" s="26">
        <f t="shared" si="435"/>
        <v>1</v>
      </c>
      <c r="AI322" s="26">
        <f t="shared" si="489"/>
        <v>0</v>
      </c>
      <c r="AJ322" s="26">
        <f t="shared" si="490"/>
        <v>0</v>
      </c>
      <c r="AK322" s="26">
        <f t="shared" si="436"/>
        <v>1.7381729149216238E-281</v>
      </c>
      <c r="AL322" s="26">
        <f t="shared" si="437"/>
        <v>1</v>
      </c>
      <c r="AM322" s="26">
        <f t="shared" si="473"/>
        <v>0</v>
      </c>
      <c r="AN322" s="26">
        <f t="shared" si="438"/>
        <v>1.7381729149216238E-281</v>
      </c>
      <c r="AO322" s="26">
        <f t="shared" si="439"/>
        <v>1</v>
      </c>
      <c r="AP322" s="26">
        <f t="shared" si="491"/>
        <v>0</v>
      </c>
      <c r="AQ322" s="26">
        <f t="shared" si="492"/>
        <v>1.7381729149216238E-281</v>
      </c>
      <c r="AR322" s="26">
        <f t="shared" si="440"/>
        <v>2.443448474346941E-246</v>
      </c>
      <c r="AS322" s="26">
        <f t="shared" si="441"/>
        <v>1</v>
      </c>
      <c r="AT322" s="26">
        <f t="shared" si="474"/>
        <v>0</v>
      </c>
      <c r="AU322" s="26">
        <f t="shared" si="442"/>
        <v>2.443448474346941E-246</v>
      </c>
      <c r="AV322" s="26">
        <f t="shared" si="443"/>
        <v>1</v>
      </c>
      <c r="AW322" s="26">
        <f t="shared" si="493"/>
        <v>0</v>
      </c>
      <c r="AX322" s="26">
        <f t="shared" si="494"/>
        <v>2.443448474346941E-246</v>
      </c>
      <c r="AY322" s="26">
        <f t="shared" si="444"/>
        <v>1.8702024960080877E-214</v>
      </c>
      <c r="AZ322" s="26">
        <f t="shared" si="445"/>
        <v>1</v>
      </c>
      <c r="BA322" s="26">
        <f t="shared" si="475"/>
        <v>0</v>
      </c>
      <c r="BB322" s="26">
        <f t="shared" si="446"/>
        <v>1.8702024960080877E-214</v>
      </c>
      <c r="BC322" s="26">
        <f t="shared" si="447"/>
        <v>1</v>
      </c>
      <c r="BD322" s="26">
        <f t="shared" si="495"/>
        <v>0</v>
      </c>
      <c r="BE322" s="26">
        <f t="shared" si="496"/>
        <v>1.8702024960080877E-214</v>
      </c>
      <c r="BF322" s="26">
        <f t="shared" si="448"/>
        <v>1.4782202392239407E-175</v>
      </c>
      <c r="BG322" s="26">
        <f t="shared" si="449"/>
        <v>1</v>
      </c>
      <c r="BH322" s="26">
        <f t="shared" si="476"/>
        <v>0</v>
      </c>
      <c r="BI322" s="26">
        <f t="shared" si="450"/>
        <v>1.4782202392239407E-175</v>
      </c>
      <c r="BJ322" s="26">
        <f t="shared" si="451"/>
        <v>1</v>
      </c>
      <c r="BK322" s="26">
        <f t="shared" si="497"/>
        <v>0</v>
      </c>
      <c r="BL322" s="26">
        <f t="shared" si="498"/>
        <v>1.4782202392239407E-175</v>
      </c>
      <c r="BM322" s="26">
        <f t="shared" si="452"/>
        <v>7.0256651078068933E-140</v>
      </c>
      <c r="BN322" s="26">
        <f t="shared" si="453"/>
        <v>1</v>
      </c>
      <c r="BO322" s="26">
        <f t="shared" si="477"/>
        <v>0</v>
      </c>
      <c r="BP322" s="26">
        <f t="shared" si="454"/>
        <v>7.0256651078068933E-140</v>
      </c>
      <c r="BQ322" s="26">
        <f t="shared" si="455"/>
        <v>1</v>
      </c>
      <c r="BR322" s="26">
        <f t="shared" si="499"/>
        <v>0</v>
      </c>
      <c r="BS322" s="26">
        <f t="shared" si="500"/>
        <v>7.0256651078068933E-140</v>
      </c>
      <c r="BT322" s="26">
        <f t="shared" si="456"/>
        <v>2.1739876904916142E-102</v>
      </c>
      <c r="BU322" s="26">
        <f t="shared" si="457"/>
        <v>1</v>
      </c>
      <c r="BV322" s="26">
        <f t="shared" si="478"/>
        <v>0</v>
      </c>
      <c r="BW322" s="26">
        <f t="shared" si="458"/>
        <v>2.1739876904916142E-102</v>
      </c>
      <c r="BX322" s="26">
        <f t="shared" si="459"/>
        <v>1</v>
      </c>
      <c r="BY322" s="26">
        <f t="shared" si="501"/>
        <v>0</v>
      </c>
      <c r="BZ322" s="26">
        <f t="shared" si="502"/>
        <v>2.1739876904916142E-102</v>
      </c>
      <c r="CA322" s="26">
        <f t="shared" si="460"/>
        <v>1.3836293981815455E-76</v>
      </c>
      <c r="CB322" s="26">
        <f t="shared" si="461"/>
        <v>1</v>
      </c>
      <c r="CC322" s="26">
        <f t="shared" si="479"/>
        <v>0</v>
      </c>
      <c r="CD322" s="26">
        <f t="shared" si="462"/>
        <v>1.3836293981815455E-76</v>
      </c>
      <c r="CE322" s="26">
        <f t="shared" si="463"/>
        <v>1</v>
      </c>
      <c r="CF322" s="26">
        <f t="shared" si="503"/>
        <v>0</v>
      </c>
      <c r="CG322" s="26">
        <f t="shared" si="504"/>
        <v>1.3836293981815455E-76</v>
      </c>
      <c r="CH322" s="26">
        <f t="shared" si="464"/>
        <v>9.8761043515604148E-58</v>
      </c>
      <c r="CI322" s="26">
        <f t="shared" si="465"/>
        <v>1</v>
      </c>
      <c r="CJ322" s="26">
        <f t="shared" si="480"/>
        <v>0</v>
      </c>
      <c r="CK322" s="26">
        <f t="shared" si="466"/>
        <v>9.8761043515604148E-58</v>
      </c>
      <c r="CL322" s="26">
        <f t="shared" si="467"/>
        <v>1</v>
      </c>
      <c r="CM322" s="26">
        <f t="shared" si="505"/>
        <v>0</v>
      </c>
      <c r="CN322" s="26">
        <f t="shared" si="506"/>
        <v>9.8761043515604148E-58</v>
      </c>
    </row>
    <row r="323" spans="1:92" x14ac:dyDescent="0.25">
      <c r="A323" s="38">
        <v>317</v>
      </c>
      <c r="B323" s="26">
        <f t="shared" si="416"/>
        <v>0</v>
      </c>
      <c r="C323" s="26">
        <f t="shared" si="417"/>
        <v>1</v>
      </c>
      <c r="D323" s="26">
        <f t="shared" si="468"/>
        <v>0</v>
      </c>
      <c r="E323" s="26">
        <f t="shared" si="418"/>
        <v>0</v>
      </c>
      <c r="F323" s="26">
        <f t="shared" si="419"/>
        <v>1</v>
      </c>
      <c r="G323" s="26">
        <f t="shared" si="481"/>
        <v>0</v>
      </c>
      <c r="H323" s="26">
        <f t="shared" si="482"/>
        <v>0</v>
      </c>
      <c r="I323" s="26">
        <f t="shared" si="420"/>
        <v>0</v>
      </c>
      <c r="J323" s="26">
        <f t="shared" si="421"/>
        <v>1</v>
      </c>
      <c r="K323" s="26">
        <f t="shared" si="469"/>
        <v>0</v>
      </c>
      <c r="L323" s="26">
        <f t="shared" si="422"/>
        <v>0</v>
      </c>
      <c r="M323" s="26">
        <f t="shared" si="423"/>
        <v>1</v>
      </c>
      <c r="N323" s="26">
        <f t="shared" si="483"/>
        <v>0</v>
      </c>
      <c r="O323" s="26">
        <f t="shared" si="484"/>
        <v>0</v>
      </c>
      <c r="P323" s="26">
        <f t="shared" si="424"/>
        <v>0</v>
      </c>
      <c r="Q323" s="26">
        <f t="shared" si="425"/>
        <v>1</v>
      </c>
      <c r="R323" s="26">
        <f t="shared" si="470"/>
        <v>0</v>
      </c>
      <c r="S323" s="26">
        <f t="shared" si="426"/>
        <v>0</v>
      </c>
      <c r="T323" s="26">
        <f t="shared" si="427"/>
        <v>1</v>
      </c>
      <c r="U323" s="26">
        <f t="shared" si="485"/>
        <v>0</v>
      </c>
      <c r="V323" s="26">
        <f t="shared" si="486"/>
        <v>0</v>
      </c>
      <c r="W323" s="26">
        <f t="shared" si="428"/>
        <v>0</v>
      </c>
      <c r="X323" s="26">
        <f t="shared" si="429"/>
        <v>1</v>
      </c>
      <c r="Y323" s="26">
        <f t="shared" si="471"/>
        <v>0</v>
      </c>
      <c r="Z323" s="26">
        <f t="shared" si="430"/>
        <v>0</v>
      </c>
      <c r="AA323" s="26">
        <f t="shared" si="431"/>
        <v>1</v>
      </c>
      <c r="AB323" s="26">
        <f t="shared" si="487"/>
        <v>0</v>
      </c>
      <c r="AC323" s="26">
        <f t="shared" si="488"/>
        <v>0</v>
      </c>
      <c r="AD323" s="26">
        <f t="shared" si="432"/>
        <v>0</v>
      </c>
      <c r="AE323" s="26">
        <f t="shared" si="433"/>
        <v>1</v>
      </c>
      <c r="AF323" s="26">
        <f t="shared" si="472"/>
        <v>0</v>
      </c>
      <c r="AG323" s="26">
        <f t="shared" si="434"/>
        <v>0</v>
      </c>
      <c r="AH323" s="26">
        <f t="shared" si="435"/>
        <v>1</v>
      </c>
      <c r="AI323" s="26">
        <f t="shared" si="489"/>
        <v>0</v>
      </c>
      <c r="AJ323" s="26">
        <f t="shared" si="490"/>
        <v>0</v>
      </c>
      <c r="AK323" s="26">
        <f t="shared" si="436"/>
        <v>8.7731125043368783E-283</v>
      </c>
      <c r="AL323" s="26">
        <f t="shared" si="437"/>
        <v>1</v>
      </c>
      <c r="AM323" s="26">
        <f t="shared" si="473"/>
        <v>0</v>
      </c>
      <c r="AN323" s="26">
        <f t="shared" si="438"/>
        <v>8.7731125043368783E-283</v>
      </c>
      <c r="AO323" s="26">
        <f t="shared" si="439"/>
        <v>1</v>
      </c>
      <c r="AP323" s="26">
        <f t="shared" si="491"/>
        <v>0</v>
      </c>
      <c r="AQ323" s="26">
        <f t="shared" si="492"/>
        <v>8.7731125043368783E-283</v>
      </c>
      <c r="AR323" s="26">
        <f t="shared" si="440"/>
        <v>1.6186882637631144E-247</v>
      </c>
      <c r="AS323" s="26">
        <f t="shared" si="441"/>
        <v>1</v>
      </c>
      <c r="AT323" s="26">
        <f t="shared" si="474"/>
        <v>0</v>
      </c>
      <c r="AU323" s="26">
        <f t="shared" si="442"/>
        <v>1.6186882637631144E-247</v>
      </c>
      <c r="AV323" s="26">
        <f t="shared" si="443"/>
        <v>1</v>
      </c>
      <c r="AW323" s="26">
        <f t="shared" si="493"/>
        <v>0</v>
      </c>
      <c r="AX323" s="26">
        <f t="shared" si="494"/>
        <v>1.6186882637631144E-247</v>
      </c>
      <c r="AY323" s="26">
        <f t="shared" si="444"/>
        <v>1.5929169524359071E-215</v>
      </c>
      <c r="AZ323" s="26">
        <f t="shared" si="445"/>
        <v>1</v>
      </c>
      <c r="BA323" s="26">
        <f t="shared" si="475"/>
        <v>0</v>
      </c>
      <c r="BB323" s="26">
        <f t="shared" si="446"/>
        <v>1.5929169524359071E-215</v>
      </c>
      <c r="BC323" s="26">
        <f t="shared" si="447"/>
        <v>1</v>
      </c>
      <c r="BD323" s="26">
        <f t="shared" si="495"/>
        <v>0</v>
      </c>
      <c r="BE323" s="26">
        <f t="shared" si="496"/>
        <v>1.5929169524359071E-215</v>
      </c>
      <c r="BF323" s="26">
        <f t="shared" si="448"/>
        <v>1.7253674716491599E-176</v>
      </c>
      <c r="BG323" s="26">
        <f t="shared" si="449"/>
        <v>1</v>
      </c>
      <c r="BH323" s="26">
        <f t="shared" si="476"/>
        <v>0</v>
      </c>
      <c r="BI323" s="26">
        <f t="shared" si="450"/>
        <v>1.7253674716491599E-176</v>
      </c>
      <c r="BJ323" s="26">
        <f t="shared" si="451"/>
        <v>1</v>
      </c>
      <c r="BK323" s="26">
        <f t="shared" si="497"/>
        <v>0</v>
      </c>
      <c r="BL323" s="26">
        <f t="shared" si="498"/>
        <v>1.7253674716491599E-176</v>
      </c>
      <c r="BM323" s="26">
        <f t="shared" si="452"/>
        <v>1.108149070631984E-140</v>
      </c>
      <c r="BN323" s="26">
        <f t="shared" si="453"/>
        <v>1</v>
      </c>
      <c r="BO323" s="26">
        <f t="shared" si="477"/>
        <v>0</v>
      </c>
      <c r="BP323" s="26">
        <f t="shared" si="454"/>
        <v>1.108149070631984E-140</v>
      </c>
      <c r="BQ323" s="26">
        <f t="shared" si="455"/>
        <v>1</v>
      </c>
      <c r="BR323" s="26">
        <f t="shared" si="499"/>
        <v>0</v>
      </c>
      <c r="BS323" s="26">
        <f t="shared" si="500"/>
        <v>1.108149070631984E-140</v>
      </c>
      <c r="BT323" s="26">
        <f t="shared" si="456"/>
        <v>4.8006037329466675E-103</v>
      </c>
      <c r="BU323" s="26">
        <f t="shared" si="457"/>
        <v>1</v>
      </c>
      <c r="BV323" s="26">
        <f t="shared" si="478"/>
        <v>0</v>
      </c>
      <c r="BW323" s="26">
        <f t="shared" si="458"/>
        <v>4.8006037329466675E-103</v>
      </c>
      <c r="BX323" s="26">
        <f t="shared" si="459"/>
        <v>1</v>
      </c>
      <c r="BY323" s="26">
        <f t="shared" si="501"/>
        <v>0</v>
      </c>
      <c r="BZ323" s="26">
        <f t="shared" si="502"/>
        <v>4.8006037329466675E-103</v>
      </c>
      <c r="CA323" s="26">
        <f t="shared" si="460"/>
        <v>3.9282853576131837E-77</v>
      </c>
      <c r="CB323" s="26">
        <f t="shared" si="461"/>
        <v>1</v>
      </c>
      <c r="CC323" s="26">
        <f t="shared" si="479"/>
        <v>0</v>
      </c>
      <c r="CD323" s="26">
        <f t="shared" si="462"/>
        <v>3.9282853576131837E-77</v>
      </c>
      <c r="CE323" s="26">
        <f t="shared" si="463"/>
        <v>1</v>
      </c>
      <c r="CF323" s="26">
        <f t="shared" si="503"/>
        <v>0</v>
      </c>
      <c r="CG323" s="26">
        <f t="shared" si="504"/>
        <v>3.9282853576131837E-77</v>
      </c>
      <c r="CH323" s="26">
        <f t="shared" si="464"/>
        <v>3.427039364894455E-58</v>
      </c>
      <c r="CI323" s="26">
        <f t="shared" si="465"/>
        <v>1</v>
      </c>
      <c r="CJ323" s="26">
        <f t="shared" si="480"/>
        <v>0</v>
      </c>
      <c r="CK323" s="26">
        <f t="shared" si="466"/>
        <v>3.427039364894455E-58</v>
      </c>
      <c r="CL323" s="26">
        <f t="shared" si="467"/>
        <v>1</v>
      </c>
      <c r="CM323" s="26">
        <f t="shared" si="505"/>
        <v>0</v>
      </c>
      <c r="CN323" s="26">
        <f t="shared" si="506"/>
        <v>3.427039364894455E-58</v>
      </c>
    </row>
    <row r="324" spans="1:92" x14ac:dyDescent="0.25">
      <c r="A324" s="38">
        <v>318</v>
      </c>
      <c r="B324" s="26">
        <f t="shared" si="416"/>
        <v>0</v>
      </c>
      <c r="C324" s="26">
        <f t="shared" si="417"/>
        <v>1</v>
      </c>
      <c r="D324" s="26">
        <f t="shared" si="468"/>
        <v>0</v>
      </c>
      <c r="E324" s="26">
        <f t="shared" si="418"/>
        <v>0</v>
      </c>
      <c r="F324" s="26">
        <f t="shared" si="419"/>
        <v>1</v>
      </c>
      <c r="G324" s="26">
        <f t="shared" si="481"/>
        <v>0</v>
      </c>
      <c r="H324" s="26">
        <f t="shared" si="482"/>
        <v>0</v>
      </c>
      <c r="I324" s="26">
        <f t="shared" si="420"/>
        <v>0</v>
      </c>
      <c r="J324" s="26">
        <f t="shared" si="421"/>
        <v>1</v>
      </c>
      <c r="K324" s="26">
        <f t="shared" si="469"/>
        <v>0</v>
      </c>
      <c r="L324" s="26">
        <f t="shared" si="422"/>
        <v>0</v>
      </c>
      <c r="M324" s="26">
        <f t="shared" si="423"/>
        <v>1</v>
      </c>
      <c r="N324" s="26">
        <f t="shared" si="483"/>
        <v>0</v>
      </c>
      <c r="O324" s="26">
        <f t="shared" si="484"/>
        <v>0</v>
      </c>
      <c r="P324" s="26">
        <f t="shared" si="424"/>
        <v>0</v>
      </c>
      <c r="Q324" s="26">
        <f t="shared" si="425"/>
        <v>1</v>
      </c>
      <c r="R324" s="26">
        <f t="shared" si="470"/>
        <v>0</v>
      </c>
      <c r="S324" s="26">
        <f t="shared" si="426"/>
        <v>0</v>
      </c>
      <c r="T324" s="26">
        <f t="shared" si="427"/>
        <v>1</v>
      </c>
      <c r="U324" s="26">
        <f t="shared" si="485"/>
        <v>0</v>
      </c>
      <c r="V324" s="26">
        <f t="shared" si="486"/>
        <v>0</v>
      </c>
      <c r="W324" s="26">
        <f t="shared" si="428"/>
        <v>0</v>
      </c>
      <c r="X324" s="26">
        <f t="shared" si="429"/>
        <v>1</v>
      </c>
      <c r="Y324" s="26">
        <f t="shared" si="471"/>
        <v>0</v>
      </c>
      <c r="Z324" s="26">
        <f t="shared" si="430"/>
        <v>0</v>
      </c>
      <c r="AA324" s="26">
        <f t="shared" si="431"/>
        <v>1</v>
      </c>
      <c r="AB324" s="26">
        <f t="shared" si="487"/>
        <v>0</v>
      </c>
      <c r="AC324" s="26">
        <f t="shared" si="488"/>
        <v>0</v>
      </c>
      <c r="AD324" s="26">
        <f t="shared" si="432"/>
        <v>0</v>
      </c>
      <c r="AE324" s="26">
        <f t="shared" si="433"/>
        <v>1</v>
      </c>
      <c r="AF324" s="26">
        <f t="shared" si="472"/>
        <v>0</v>
      </c>
      <c r="AG324" s="26">
        <f t="shared" si="434"/>
        <v>0</v>
      </c>
      <c r="AH324" s="26">
        <f t="shared" si="435"/>
        <v>1</v>
      </c>
      <c r="AI324" s="26">
        <f t="shared" si="489"/>
        <v>0</v>
      </c>
      <c r="AJ324" s="26">
        <f t="shared" si="490"/>
        <v>0</v>
      </c>
      <c r="AK324" s="26">
        <f t="shared" si="436"/>
        <v>4.4141446562691295E-284</v>
      </c>
      <c r="AL324" s="26">
        <f t="shared" si="437"/>
        <v>1</v>
      </c>
      <c r="AM324" s="26">
        <f t="shared" si="473"/>
        <v>0</v>
      </c>
      <c r="AN324" s="26">
        <f t="shared" si="438"/>
        <v>4.4141446562691295E-284</v>
      </c>
      <c r="AO324" s="26">
        <f t="shared" si="439"/>
        <v>1</v>
      </c>
      <c r="AP324" s="26">
        <f t="shared" si="491"/>
        <v>0</v>
      </c>
      <c r="AQ324" s="26">
        <f t="shared" si="492"/>
        <v>4.4141446562691295E-284</v>
      </c>
      <c r="AR324" s="26">
        <f t="shared" si="440"/>
        <v>1.0689450798434757E-248</v>
      </c>
      <c r="AS324" s="26">
        <f t="shared" si="441"/>
        <v>1</v>
      </c>
      <c r="AT324" s="26">
        <f t="shared" si="474"/>
        <v>0</v>
      </c>
      <c r="AU324" s="26">
        <f t="shared" si="442"/>
        <v>1.0689450798434757E-248</v>
      </c>
      <c r="AV324" s="26">
        <f t="shared" si="443"/>
        <v>1</v>
      </c>
      <c r="AW324" s="26">
        <f t="shared" si="493"/>
        <v>0</v>
      </c>
      <c r="AX324" s="26">
        <f t="shared" si="494"/>
        <v>1.0689450798434757E-248</v>
      </c>
      <c r="AY324" s="26">
        <f t="shared" si="444"/>
        <v>1.3524766577285825E-216</v>
      </c>
      <c r="AZ324" s="26">
        <f t="shared" si="445"/>
        <v>1</v>
      </c>
      <c r="BA324" s="26">
        <f t="shared" si="475"/>
        <v>0</v>
      </c>
      <c r="BB324" s="26">
        <f t="shared" si="446"/>
        <v>1.3524766577285825E-216</v>
      </c>
      <c r="BC324" s="26">
        <f t="shared" si="447"/>
        <v>1</v>
      </c>
      <c r="BD324" s="26">
        <f t="shared" si="495"/>
        <v>0</v>
      </c>
      <c r="BE324" s="26">
        <f t="shared" si="496"/>
        <v>1.3524766577285825E-216</v>
      </c>
      <c r="BF324" s="26">
        <f t="shared" si="448"/>
        <v>2.0075030330510704E-177</v>
      </c>
      <c r="BG324" s="26">
        <f t="shared" si="449"/>
        <v>1</v>
      </c>
      <c r="BH324" s="26">
        <f t="shared" si="476"/>
        <v>0</v>
      </c>
      <c r="BI324" s="26">
        <f t="shared" si="450"/>
        <v>2.0075030330510704E-177</v>
      </c>
      <c r="BJ324" s="26">
        <f t="shared" si="451"/>
        <v>1</v>
      </c>
      <c r="BK324" s="26">
        <f t="shared" si="497"/>
        <v>0</v>
      </c>
      <c r="BL324" s="26">
        <f t="shared" si="498"/>
        <v>2.0075030330510704E-177</v>
      </c>
      <c r="BM324" s="26">
        <f t="shared" si="452"/>
        <v>1.7423727525659655E-141</v>
      </c>
      <c r="BN324" s="26">
        <f t="shared" si="453"/>
        <v>1</v>
      </c>
      <c r="BO324" s="26">
        <f t="shared" si="477"/>
        <v>0</v>
      </c>
      <c r="BP324" s="26">
        <f t="shared" si="454"/>
        <v>1.7423727525659655E-141</v>
      </c>
      <c r="BQ324" s="26">
        <f t="shared" si="455"/>
        <v>1</v>
      </c>
      <c r="BR324" s="26">
        <f t="shared" si="499"/>
        <v>0</v>
      </c>
      <c r="BS324" s="26">
        <f t="shared" si="500"/>
        <v>1.7423727525659655E-141</v>
      </c>
      <c r="BT324" s="26">
        <f t="shared" si="456"/>
        <v>1.0567366707744466E-103</v>
      </c>
      <c r="BU324" s="26">
        <f t="shared" si="457"/>
        <v>1</v>
      </c>
      <c r="BV324" s="26">
        <f t="shared" si="478"/>
        <v>0</v>
      </c>
      <c r="BW324" s="26">
        <f t="shared" si="458"/>
        <v>1.0567366707744466E-103</v>
      </c>
      <c r="BX324" s="26">
        <f t="shared" si="459"/>
        <v>1</v>
      </c>
      <c r="BY324" s="26">
        <f t="shared" si="501"/>
        <v>0</v>
      </c>
      <c r="BZ324" s="26">
        <f t="shared" si="502"/>
        <v>1.0567366707744466E-103</v>
      </c>
      <c r="CA324" s="26">
        <f t="shared" si="460"/>
        <v>1.1117788747962247E-77</v>
      </c>
      <c r="CB324" s="26">
        <f t="shared" si="461"/>
        <v>1</v>
      </c>
      <c r="CC324" s="26">
        <f t="shared" si="479"/>
        <v>0</v>
      </c>
      <c r="CD324" s="26">
        <f t="shared" si="462"/>
        <v>1.1117788747962247E-77</v>
      </c>
      <c r="CE324" s="26">
        <f t="shared" si="463"/>
        <v>1</v>
      </c>
      <c r="CF324" s="26">
        <f t="shared" si="503"/>
        <v>0</v>
      </c>
      <c r="CG324" s="26">
        <f t="shared" si="504"/>
        <v>1.1117788747962247E-77</v>
      </c>
      <c r="CH324" s="26">
        <f t="shared" si="464"/>
        <v>1.1854538683597934E-58</v>
      </c>
      <c r="CI324" s="26">
        <f t="shared" si="465"/>
        <v>1</v>
      </c>
      <c r="CJ324" s="26">
        <f t="shared" si="480"/>
        <v>0</v>
      </c>
      <c r="CK324" s="26">
        <f t="shared" si="466"/>
        <v>1.1854538683597934E-58</v>
      </c>
      <c r="CL324" s="26">
        <f t="shared" si="467"/>
        <v>1</v>
      </c>
      <c r="CM324" s="26">
        <f t="shared" si="505"/>
        <v>0</v>
      </c>
      <c r="CN324" s="26">
        <f t="shared" si="506"/>
        <v>1.1854538683597934E-58</v>
      </c>
    </row>
    <row r="325" spans="1:92" x14ac:dyDescent="0.25">
      <c r="A325" s="38">
        <v>319</v>
      </c>
      <c r="B325" s="26">
        <f t="shared" si="416"/>
        <v>0</v>
      </c>
      <c r="C325" s="26">
        <f t="shared" si="417"/>
        <v>1</v>
      </c>
      <c r="D325" s="26">
        <f t="shared" si="468"/>
        <v>0</v>
      </c>
      <c r="E325" s="26">
        <f t="shared" si="418"/>
        <v>0</v>
      </c>
      <c r="F325" s="26">
        <f t="shared" si="419"/>
        <v>1</v>
      </c>
      <c r="G325" s="26">
        <f t="shared" si="481"/>
        <v>0</v>
      </c>
      <c r="H325" s="26">
        <f t="shared" si="482"/>
        <v>0</v>
      </c>
      <c r="I325" s="26">
        <f t="shared" si="420"/>
        <v>0</v>
      </c>
      <c r="J325" s="26">
        <f t="shared" si="421"/>
        <v>1</v>
      </c>
      <c r="K325" s="26">
        <f t="shared" si="469"/>
        <v>0</v>
      </c>
      <c r="L325" s="26">
        <f t="shared" si="422"/>
        <v>0</v>
      </c>
      <c r="M325" s="26">
        <f t="shared" si="423"/>
        <v>1</v>
      </c>
      <c r="N325" s="26">
        <f t="shared" si="483"/>
        <v>0</v>
      </c>
      <c r="O325" s="26">
        <f t="shared" si="484"/>
        <v>0</v>
      </c>
      <c r="P325" s="26">
        <f t="shared" si="424"/>
        <v>0</v>
      </c>
      <c r="Q325" s="26">
        <f t="shared" si="425"/>
        <v>1</v>
      </c>
      <c r="R325" s="26">
        <f t="shared" si="470"/>
        <v>0</v>
      </c>
      <c r="S325" s="26">
        <f t="shared" si="426"/>
        <v>0</v>
      </c>
      <c r="T325" s="26">
        <f t="shared" si="427"/>
        <v>1</v>
      </c>
      <c r="U325" s="26">
        <f t="shared" si="485"/>
        <v>0</v>
      </c>
      <c r="V325" s="26">
        <f t="shared" si="486"/>
        <v>0</v>
      </c>
      <c r="W325" s="26">
        <f t="shared" si="428"/>
        <v>0</v>
      </c>
      <c r="X325" s="26">
        <f t="shared" si="429"/>
        <v>1</v>
      </c>
      <c r="Y325" s="26">
        <f t="shared" si="471"/>
        <v>0</v>
      </c>
      <c r="Z325" s="26">
        <f t="shared" si="430"/>
        <v>0</v>
      </c>
      <c r="AA325" s="26">
        <f t="shared" si="431"/>
        <v>1</v>
      </c>
      <c r="AB325" s="26">
        <f t="shared" si="487"/>
        <v>0</v>
      </c>
      <c r="AC325" s="26">
        <f t="shared" si="488"/>
        <v>0</v>
      </c>
      <c r="AD325" s="26">
        <f t="shared" si="432"/>
        <v>0</v>
      </c>
      <c r="AE325" s="26">
        <f t="shared" si="433"/>
        <v>1</v>
      </c>
      <c r="AF325" s="26">
        <f t="shared" si="472"/>
        <v>0</v>
      </c>
      <c r="AG325" s="26">
        <f t="shared" si="434"/>
        <v>0</v>
      </c>
      <c r="AH325" s="26">
        <f t="shared" si="435"/>
        <v>1</v>
      </c>
      <c r="AI325" s="26">
        <f t="shared" si="489"/>
        <v>0</v>
      </c>
      <c r="AJ325" s="26">
        <f t="shared" si="490"/>
        <v>0</v>
      </c>
      <c r="AK325" s="26">
        <f t="shared" si="436"/>
        <v>2.2139910501668657E-285</v>
      </c>
      <c r="AL325" s="26">
        <f t="shared" si="437"/>
        <v>1</v>
      </c>
      <c r="AM325" s="26">
        <f t="shared" si="473"/>
        <v>0</v>
      </c>
      <c r="AN325" s="26">
        <f t="shared" si="438"/>
        <v>2.2139910501668657E-285</v>
      </c>
      <c r="AO325" s="26">
        <f t="shared" si="439"/>
        <v>1</v>
      </c>
      <c r="AP325" s="26">
        <f t="shared" si="491"/>
        <v>0</v>
      </c>
      <c r="AQ325" s="26">
        <f t="shared" si="492"/>
        <v>2.2139910501668657E-285</v>
      </c>
      <c r="AR325" s="26">
        <f t="shared" si="440"/>
        <v>7.0369425318860328E-250</v>
      </c>
      <c r="AS325" s="26">
        <f t="shared" si="441"/>
        <v>1</v>
      </c>
      <c r="AT325" s="26">
        <f t="shared" si="474"/>
        <v>0</v>
      </c>
      <c r="AU325" s="26">
        <f t="shared" si="442"/>
        <v>7.0369425318860328E-250</v>
      </c>
      <c r="AV325" s="26">
        <f t="shared" si="443"/>
        <v>1</v>
      </c>
      <c r="AW325" s="26">
        <f t="shared" si="493"/>
        <v>0</v>
      </c>
      <c r="AX325" s="26">
        <f t="shared" si="494"/>
        <v>7.0369425318860328E-250</v>
      </c>
      <c r="AY325" s="26">
        <f t="shared" si="444"/>
        <v>1.1447294595194224E-217</v>
      </c>
      <c r="AZ325" s="26">
        <f t="shared" si="445"/>
        <v>1</v>
      </c>
      <c r="BA325" s="26">
        <f t="shared" si="475"/>
        <v>0</v>
      </c>
      <c r="BB325" s="26">
        <f t="shared" si="446"/>
        <v>1.1447294595194224E-217</v>
      </c>
      <c r="BC325" s="26">
        <f t="shared" si="447"/>
        <v>1</v>
      </c>
      <c r="BD325" s="26">
        <f t="shared" si="495"/>
        <v>0</v>
      </c>
      <c r="BE325" s="26">
        <f t="shared" si="496"/>
        <v>1.1447294595194224E-217</v>
      </c>
      <c r="BF325" s="26">
        <f t="shared" si="448"/>
        <v>2.3284517938210717E-178</v>
      </c>
      <c r="BG325" s="26">
        <f t="shared" si="449"/>
        <v>1</v>
      </c>
      <c r="BH325" s="26">
        <f t="shared" si="476"/>
        <v>0</v>
      </c>
      <c r="BI325" s="26">
        <f t="shared" si="450"/>
        <v>2.3284517938210717E-178</v>
      </c>
      <c r="BJ325" s="26">
        <f t="shared" si="451"/>
        <v>1</v>
      </c>
      <c r="BK325" s="26">
        <f t="shared" si="497"/>
        <v>0</v>
      </c>
      <c r="BL325" s="26">
        <f t="shared" si="498"/>
        <v>2.3284517938210717E-178</v>
      </c>
      <c r="BM325" s="26">
        <f t="shared" si="452"/>
        <v>2.7309917751818756E-142</v>
      </c>
      <c r="BN325" s="26">
        <f t="shared" si="453"/>
        <v>1</v>
      </c>
      <c r="BO325" s="26">
        <f t="shared" si="477"/>
        <v>0</v>
      </c>
      <c r="BP325" s="26">
        <f t="shared" si="454"/>
        <v>2.7309917751818756E-142</v>
      </c>
      <c r="BQ325" s="26">
        <f t="shared" si="455"/>
        <v>1</v>
      </c>
      <c r="BR325" s="26">
        <f t="shared" si="499"/>
        <v>0</v>
      </c>
      <c r="BS325" s="26">
        <f t="shared" si="500"/>
        <v>2.7309917751818756E-142</v>
      </c>
      <c r="BT325" s="26">
        <f t="shared" si="456"/>
        <v>2.3188578982512131E-104</v>
      </c>
      <c r="BU325" s="26">
        <f t="shared" si="457"/>
        <v>1</v>
      </c>
      <c r="BV325" s="26">
        <f t="shared" si="478"/>
        <v>0</v>
      </c>
      <c r="BW325" s="26">
        <f t="shared" si="458"/>
        <v>2.3188578982512131E-104</v>
      </c>
      <c r="BX325" s="26">
        <f t="shared" si="459"/>
        <v>1</v>
      </c>
      <c r="BY325" s="26">
        <f t="shared" si="501"/>
        <v>0</v>
      </c>
      <c r="BZ325" s="26">
        <f t="shared" si="502"/>
        <v>2.3188578982512131E-104</v>
      </c>
      <c r="CA325" s="26">
        <f t="shared" si="460"/>
        <v>3.1366802110236238E-78</v>
      </c>
      <c r="CB325" s="26">
        <f t="shared" si="461"/>
        <v>1</v>
      </c>
      <c r="CC325" s="26">
        <f t="shared" si="479"/>
        <v>0</v>
      </c>
      <c r="CD325" s="26">
        <f t="shared" si="462"/>
        <v>3.1366802110236238E-78</v>
      </c>
      <c r="CE325" s="26">
        <f t="shared" si="463"/>
        <v>1</v>
      </c>
      <c r="CF325" s="26">
        <f t="shared" si="503"/>
        <v>0</v>
      </c>
      <c r="CG325" s="26">
        <f t="shared" si="504"/>
        <v>3.1366802110236238E-78</v>
      </c>
      <c r="CH325" s="26">
        <f t="shared" si="464"/>
        <v>4.0877719598614329E-59</v>
      </c>
      <c r="CI325" s="26">
        <f t="shared" si="465"/>
        <v>1</v>
      </c>
      <c r="CJ325" s="26">
        <f t="shared" si="480"/>
        <v>0</v>
      </c>
      <c r="CK325" s="26">
        <f t="shared" si="466"/>
        <v>4.0877719598614329E-59</v>
      </c>
      <c r="CL325" s="26">
        <f t="shared" si="467"/>
        <v>1</v>
      </c>
      <c r="CM325" s="26">
        <f t="shared" si="505"/>
        <v>0</v>
      </c>
      <c r="CN325" s="26">
        <f t="shared" si="506"/>
        <v>4.0877719598614329E-59</v>
      </c>
    </row>
    <row r="326" spans="1:92" x14ac:dyDescent="0.25">
      <c r="A326" s="38">
        <v>320</v>
      </c>
      <c r="B326" s="26">
        <f t="shared" si="416"/>
        <v>0</v>
      </c>
      <c r="C326" s="26">
        <f t="shared" si="417"/>
        <v>1</v>
      </c>
      <c r="D326" s="26">
        <f t="shared" si="468"/>
        <v>0</v>
      </c>
      <c r="E326" s="26">
        <f t="shared" si="418"/>
        <v>0</v>
      </c>
      <c r="F326" s="26">
        <f t="shared" si="419"/>
        <v>1</v>
      </c>
      <c r="G326" s="26">
        <f t="shared" si="481"/>
        <v>0</v>
      </c>
      <c r="H326" s="26">
        <f t="shared" si="482"/>
        <v>0</v>
      </c>
      <c r="I326" s="26">
        <f t="shared" si="420"/>
        <v>0</v>
      </c>
      <c r="J326" s="26">
        <f t="shared" si="421"/>
        <v>1</v>
      </c>
      <c r="K326" s="26">
        <f t="shared" si="469"/>
        <v>0</v>
      </c>
      <c r="L326" s="26">
        <f t="shared" si="422"/>
        <v>0</v>
      </c>
      <c r="M326" s="26">
        <f t="shared" si="423"/>
        <v>1</v>
      </c>
      <c r="N326" s="26">
        <f t="shared" si="483"/>
        <v>0</v>
      </c>
      <c r="O326" s="26">
        <f t="shared" si="484"/>
        <v>0</v>
      </c>
      <c r="P326" s="26">
        <f t="shared" si="424"/>
        <v>0</v>
      </c>
      <c r="Q326" s="26">
        <f t="shared" si="425"/>
        <v>1</v>
      </c>
      <c r="R326" s="26">
        <f t="shared" si="470"/>
        <v>0</v>
      </c>
      <c r="S326" s="26">
        <f t="shared" si="426"/>
        <v>0</v>
      </c>
      <c r="T326" s="26">
        <f t="shared" si="427"/>
        <v>1</v>
      </c>
      <c r="U326" s="26">
        <f t="shared" si="485"/>
        <v>0</v>
      </c>
      <c r="V326" s="26">
        <f t="shared" si="486"/>
        <v>0</v>
      </c>
      <c r="W326" s="26">
        <f t="shared" si="428"/>
        <v>0</v>
      </c>
      <c r="X326" s="26">
        <f t="shared" si="429"/>
        <v>1</v>
      </c>
      <c r="Y326" s="26">
        <f t="shared" si="471"/>
        <v>0</v>
      </c>
      <c r="Z326" s="26">
        <f t="shared" si="430"/>
        <v>0</v>
      </c>
      <c r="AA326" s="26">
        <f t="shared" si="431"/>
        <v>1</v>
      </c>
      <c r="AB326" s="26">
        <f t="shared" si="487"/>
        <v>0</v>
      </c>
      <c r="AC326" s="26">
        <f t="shared" si="488"/>
        <v>0</v>
      </c>
      <c r="AD326" s="26">
        <f t="shared" si="432"/>
        <v>0</v>
      </c>
      <c r="AE326" s="26">
        <f t="shared" si="433"/>
        <v>1</v>
      </c>
      <c r="AF326" s="26">
        <f t="shared" si="472"/>
        <v>0</v>
      </c>
      <c r="AG326" s="26">
        <f t="shared" si="434"/>
        <v>0</v>
      </c>
      <c r="AH326" s="26">
        <f t="shared" si="435"/>
        <v>1</v>
      </c>
      <c r="AI326" s="26">
        <f t="shared" si="489"/>
        <v>0</v>
      </c>
      <c r="AJ326" s="26">
        <f t="shared" si="490"/>
        <v>0</v>
      </c>
      <c r="AK326" s="26">
        <f t="shared" si="436"/>
        <v>1.1069955250833731E-286</v>
      </c>
      <c r="AL326" s="26">
        <f t="shared" si="437"/>
        <v>1</v>
      </c>
      <c r="AM326" s="26">
        <f t="shared" si="473"/>
        <v>0</v>
      </c>
      <c r="AN326" s="26">
        <f t="shared" si="438"/>
        <v>1.1069955250833731E-286</v>
      </c>
      <c r="AO326" s="26">
        <f t="shared" si="439"/>
        <v>1</v>
      </c>
      <c r="AP326" s="26">
        <f t="shared" si="491"/>
        <v>0</v>
      </c>
      <c r="AQ326" s="26">
        <f t="shared" si="492"/>
        <v>1.1069955250833731E-286</v>
      </c>
      <c r="AR326" s="26">
        <f t="shared" si="440"/>
        <v>4.6179935365500863E-251</v>
      </c>
      <c r="AS326" s="26">
        <f t="shared" si="441"/>
        <v>1</v>
      </c>
      <c r="AT326" s="26">
        <f t="shared" si="474"/>
        <v>0</v>
      </c>
      <c r="AU326" s="26">
        <f t="shared" si="442"/>
        <v>4.6179935365500863E-251</v>
      </c>
      <c r="AV326" s="26">
        <f t="shared" si="443"/>
        <v>1</v>
      </c>
      <c r="AW326" s="26">
        <f t="shared" si="493"/>
        <v>0</v>
      </c>
      <c r="AX326" s="26">
        <f t="shared" si="494"/>
        <v>4.6179935365500863E-251</v>
      </c>
      <c r="AY326" s="26">
        <f t="shared" si="444"/>
        <v>9.6586548146955618E-219</v>
      </c>
      <c r="AZ326" s="26">
        <f t="shared" si="445"/>
        <v>1</v>
      </c>
      <c r="BA326" s="26">
        <f t="shared" si="475"/>
        <v>0</v>
      </c>
      <c r="BB326" s="26">
        <f t="shared" si="446"/>
        <v>9.6586548146955618E-219</v>
      </c>
      <c r="BC326" s="26">
        <f t="shared" si="447"/>
        <v>1</v>
      </c>
      <c r="BD326" s="26">
        <f t="shared" si="495"/>
        <v>0</v>
      </c>
      <c r="BE326" s="26">
        <f t="shared" si="496"/>
        <v>9.6586548146955618E-219</v>
      </c>
      <c r="BF326" s="26">
        <f t="shared" si="448"/>
        <v>2.692272386605681E-179</v>
      </c>
      <c r="BG326" s="26">
        <f t="shared" si="449"/>
        <v>1</v>
      </c>
      <c r="BH326" s="26">
        <f t="shared" si="476"/>
        <v>0</v>
      </c>
      <c r="BI326" s="26">
        <f t="shared" si="450"/>
        <v>2.692272386605681E-179</v>
      </c>
      <c r="BJ326" s="26">
        <f t="shared" si="451"/>
        <v>1</v>
      </c>
      <c r="BK326" s="26">
        <f t="shared" si="497"/>
        <v>0</v>
      </c>
      <c r="BL326" s="26">
        <f t="shared" si="498"/>
        <v>2.692272386605681E-179</v>
      </c>
      <c r="BM326" s="26">
        <f t="shared" si="452"/>
        <v>4.2671746487213293E-143</v>
      </c>
      <c r="BN326" s="26">
        <f t="shared" si="453"/>
        <v>1</v>
      </c>
      <c r="BO326" s="26">
        <f t="shared" si="477"/>
        <v>0</v>
      </c>
      <c r="BP326" s="26">
        <f t="shared" si="454"/>
        <v>4.2671746487213293E-143</v>
      </c>
      <c r="BQ326" s="26">
        <f t="shared" si="455"/>
        <v>1</v>
      </c>
      <c r="BR326" s="26">
        <f t="shared" si="499"/>
        <v>0</v>
      </c>
      <c r="BS326" s="26">
        <f t="shared" si="500"/>
        <v>4.2671746487213293E-143</v>
      </c>
      <c r="BT326" s="26">
        <f t="shared" si="456"/>
        <v>5.0725016524243577E-105</v>
      </c>
      <c r="BU326" s="26">
        <f t="shared" si="457"/>
        <v>1</v>
      </c>
      <c r="BV326" s="26">
        <f t="shared" si="478"/>
        <v>0</v>
      </c>
      <c r="BW326" s="26">
        <f t="shared" si="458"/>
        <v>5.0725016524243577E-105</v>
      </c>
      <c r="BX326" s="26">
        <f t="shared" si="459"/>
        <v>1</v>
      </c>
      <c r="BY326" s="26">
        <f t="shared" si="501"/>
        <v>0</v>
      </c>
      <c r="BZ326" s="26">
        <f t="shared" si="502"/>
        <v>5.0725016524243577E-105</v>
      </c>
      <c r="CA326" s="26">
        <f t="shared" si="460"/>
        <v>8.8219130935042764E-79</v>
      </c>
      <c r="CB326" s="26">
        <f t="shared" si="461"/>
        <v>1</v>
      </c>
      <c r="CC326" s="26">
        <f t="shared" si="479"/>
        <v>0</v>
      </c>
      <c r="CD326" s="26">
        <f t="shared" si="462"/>
        <v>8.8219130935042764E-79</v>
      </c>
      <c r="CE326" s="26">
        <f t="shared" si="463"/>
        <v>1</v>
      </c>
      <c r="CF326" s="26">
        <f t="shared" si="503"/>
        <v>0</v>
      </c>
      <c r="CG326" s="26">
        <f t="shared" si="504"/>
        <v>8.8219130935042764E-79</v>
      </c>
      <c r="CH326" s="26">
        <f t="shared" si="464"/>
        <v>1.4051716112022204E-59</v>
      </c>
      <c r="CI326" s="26">
        <f t="shared" si="465"/>
        <v>1</v>
      </c>
      <c r="CJ326" s="26">
        <f t="shared" si="480"/>
        <v>0</v>
      </c>
      <c r="CK326" s="26">
        <f t="shared" si="466"/>
        <v>1.4051716112022204E-59</v>
      </c>
      <c r="CL326" s="26">
        <f t="shared" si="467"/>
        <v>1</v>
      </c>
      <c r="CM326" s="26">
        <f t="shared" si="505"/>
        <v>0</v>
      </c>
      <c r="CN326" s="26">
        <f t="shared" si="506"/>
        <v>1.4051716112022204E-59</v>
      </c>
    </row>
    <row r="327" spans="1:92" x14ac:dyDescent="0.25">
      <c r="A327" s="38">
        <v>321</v>
      </c>
      <c r="B327" s="26">
        <f t="shared" ref="B327:B390" si="507">POISSON($A327, B$1, FALSE)</f>
        <v>0</v>
      </c>
      <c r="C327" s="26">
        <f t="shared" ref="C327:C390" si="508" xml:space="preserve"> _xlfn.NORM.DIST($A327,B$1, SQRT(B$1), TRUE)</f>
        <v>1</v>
      </c>
      <c r="D327" s="26">
        <f t="shared" si="468"/>
        <v>0</v>
      </c>
      <c r="E327" s="26">
        <f t="shared" ref="E327:E390" si="509">ABS(D327-B327)</f>
        <v>0</v>
      </c>
      <c r="F327" s="26">
        <f t="shared" ref="F327:F390" si="510" xml:space="preserve"> _xlfn.NORM.DIST($A327, B$1-0.5, SQRT(B$1), TRUE)</f>
        <v>1</v>
      </c>
      <c r="G327" s="26">
        <f t="shared" si="481"/>
        <v>0</v>
      </c>
      <c r="H327" s="26">
        <f t="shared" si="482"/>
        <v>0</v>
      </c>
      <c r="I327" s="26">
        <f t="shared" ref="I327:I390" si="511">POISSON($A327, I$1, FALSE)</f>
        <v>0</v>
      </c>
      <c r="J327" s="26">
        <f t="shared" ref="J327:J390" si="512" xml:space="preserve"> _xlfn.NORM.DIST($A327,I$1, SQRT(I$1), TRUE)</f>
        <v>1</v>
      </c>
      <c r="K327" s="26">
        <f t="shared" si="469"/>
        <v>0</v>
      </c>
      <c r="L327" s="26">
        <f t="shared" ref="L327:L390" si="513">ABS(K327-I327)</f>
        <v>0</v>
      </c>
      <c r="M327" s="26">
        <f t="shared" ref="M327:M390" si="514" xml:space="preserve"> _xlfn.NORM.DIST($A327, I$1-0.5, SQRT(I$1), TRUE)</f>
        <v>1</v>
      </c>
      <c r="N327" s="26">
        <f t="shared" si="483"/>
        <v>0</v>
      </c>
      <c r="O327" s="26">
        <f t="shared" si="484"/>
        <v>0</v>
      </c>
      <c r="P327" s="26">
        <f t="shared" ref="P327:P390" si="515">POISSON($A327, P$1, FALSE)</f>
        <v>0</v>
      </c>
      <c r="Q327" s="26">
        <f t="shared" ref="Q327:Q390" si="516" xml:space="preserve"> _xlfn.NORM.DIST($A327,P$1, SQRT(P$1), TRUE)</f>
        <v>1</v>
      </c>
      <c r="R327" s="26">
        <f t="shared" si="470"/>
        <v>0</v>
      </c>
      <c r="S327" s="26">
        <f t="shared" ref="S327:S390" si="517">ABS(R327-P327)</f>
        <v>0</v>
      </c>
      <c r="T327" s="26">
        <f t="shared" ref="T327:T390" si="518" xml:space="preserve"> _xlfn.NORM.DIST($A327, P$1-0.5, SQRT(P$1), TRUE)</f>
        <v>1</v>
      </c>
      <c r="U327" s="26">
        <f t="shared" si="485"/>
        <v>0</v>
      </c>
      <c r="V327" s="26">
        <f t="shared" si="486"/>
        <v>0</v>
      </c>
      <c r="W327" s="26">
        <f t="shared" ref="W327:W390" si="519">POISSON($A327, W$1, FALSE)</f>
        <v>0</v>
      </c>
      <c r="X327" s="26">
        <f t="shared" ref="X327:X390" si="520" xml:space="preserve"> _xlfn.NORM.DIST($A327,W$1, SQRT(W$1), TRUE)</f>
        <v>1</v>
      </c>
      <c r="Y327" s="26">
        <f t="shared" si="471"/>
        <v>0</v>
      </c>
      <c r="Z327" s="26">
        <f t="shared" ref="Z327:Z390" si="521">ABS(Y327-W327)</f>
        <v>0</v>
      </c>
      <c r="AA327" s="26">
        <f t="shared" ref="AA327:AA390" si="522" xml:space="preserve"> _xlfn.NORM.DIST($A327, W$1-0.5, SQRT(W$1), TRUE)</f>
        <v>1</v>
      </c>
      <c r="AB327" s="26">
        <f t="shared" si="487"/>
        <v>0</v>
      </c>
      <c r="AC327" s="26">
        <f t="shared" si="488"/>
        <v>0</v>
      </c>
      <c r="AD327" s="26">
        <f t="shared" ref="AD327:AD390" si="523">POISSON($A327, AD$1, FALSE)</f>
        <v>0</v>
      </c>
      <c r="AE327" s="26">
        <f t="shared" ref="AE327:AE390" si="524" xml:space="preserve"> _xlfn.NORM.DIST($A327,AD$1, SQRT(AD$1), TRUE)</f>
        <v>1</v>
      </c>
      <c r="AF327" s="26">
        <f t="shared" si="472"/>
        <v>0</v>
      </c>
      <c r="AG327" s="26">
        <f t="shared" ref="AG327:AG390" si="525">ABS(AF327-AD327)</f>
        <v>0</v>
      </c>
      <c r="AH327" s="26">
        <f t="shared" ref="AH327:AH390" si="526" xml:space="preserve"> _xlfn.NORM.DIST($A327, AD$1-0.5, SQRT(AD$1), TRUE)</f>
        <v>1</v>
      </c>
      <c r="AI327" s="26">
        <f t="shared" si="489"/>
        <v>0</v>
      </c>
      <c r="AJ327" s="26">
        <f t="shared" si="490"/>
        <v>0</v>
      </c>
      <c r="AK327" s="26">
        <f t="shared" ref="AK327:AK390" si="527">POISSON($A327, AK$1, FALSE)</f>
        <v>5.517734704464742E-288</v>
      </c>
      <c r="AL327" s="26">
        <f t="shared" ref="AL327:AL390" si="528" xml:space="preserve"> _xlfn.NORM.DIST($A327,AK$1, SQRT(AK$1), TRUE)</f>
        <v>1</v>
      </c>
      <c r="AM327" s="26">
        <f t="shared" si="473"/>
        <v>0</v>
      </c>
      <c r="AN327" s="26">
        <f t="shared" ref="AN327:AN390" si="529">ABS(AM327-AK327)</f>
        <v>5.517734704464742E-288</v>
      </c>
      <c r="AO327" s="26">
        <f t="shared" ref="AO327:AO390" si="530" xml:space="preserve"> _xlfn.NORM.DIST($A327, AK$1-0.5, SQRT(AK$1), TRUE)</f>
        <v>1</v>
      </c>
      <c r="AP327" s="26">
        <f t="shared" si="491"/>
        <v>0</v>
      </c>
      <c r="AQ327" s="26">
        <f t="shared" si="492"/>
        <v>5.517734704464742E-288</v>
      </c>
      <c r="AR327" s="26">
        <f t="shared" ref="AR327:AR390" si="531">POISSON($A327, AR$1, FALSE)</f>
        <v>3.0211172669019865E-252</v>
      </c>
      <c r="AS327" s="26">
        <f t="shared" ref="AS327:AS390" si="532" xml:space="preserve"> _xlfn.NORM.DIST($A327,AR$1, SQRT(AR$1), TRUE)</f>
        <v>1</v>
      </c>
      <c r="AT327" s="26">
        <f t="shared" si="474"/>
        <v>0</v>
      </c>
      <c r="AU327" s="26">
        <f t="shared" ref="AU327:AU390" si="533">ABS(AT327-AR327)</f>
        <v>3.0211172669019865E-252</v>
      </c>
      <c r="AV327" s="26">
        <f t="shared" ref="AV327:AV390" si="534" xml:space="preserve"> _xlfn.NORM.DIST($A327, AR$1-0.5, SQRT(AR$1), TRUE)</f>
        <v>1</v>
      </c>
      <c r="AW327" s="26">
        <f t="shared" si="493"/>
        <v>0</v>
      </c>
      <c r="AX327" s="26">
        <f t="shared" si="494"/>
        <v>3.0211172669019865E-252</v>
      </c>
      <c r="AY327" s="26">
        <f t="shared" ref="AY327:AY390" si="535">POISSON($A327, AY$1, FALSE)</f>
        <v>8.1241021805853351E-220</v>
      </c>
      <c r="AZ327" s="26">
        <f t="shared" ref="AZ327:AZ390" si="536" xml:space="preserve"> _xlfn.NORM.DIST($A327,AY$1, SQRT(AY$1), TRUE)</f>
        <v>1</v>
      </c>
      <c r="BA327" s="26">
        <f t="shared" si="475"/>
        <v>0</v>
      </c>
      <c r="BB327" s="26">
        <f t="shared" ref="BB327:BB390" si="537">ABS(BA327-AY327)</f>
        <v>8.1241021805853351E-220</v>
      </c>
      <c r="BC327" s="26">
        <f t="shared" ref="BC327:BC390" si="538" xml:space="preserve"> _xlfn.NORM.DIST($A327, AY$1-0.5, SQRT(AY$1), TRUE)</f>
        <v>1</v>
      </c>
      <c r="BD327" s="26">
        <f t="shared" si="495"/>
        <v>0</v>
      </c>
      <c r="BE327" s="26">
        <f t="shared" si="496"/>
        <v>8.1241021805853351E-220</v>
      </c>
      <c r="BF327" s="26">
        <f t="shared" ref="BF327:BF390" si="539">POISSON($A327, BF$1, FALSE)</f>
        <v>3.1032423147791797E-180</v>
      </c>
      <c r="BG327" s="26">
        <f t="shared" ref="BG327:BG390" si="540" xml:space="preserve"> _xlfn.NORM.DIST($A327,BF$1, SQRT(BF$1), TRUE)</f>
        <v>1</v>
      </c>
      <c r="BH327" s="26">
        <f t="shared" si="476"/>
        <v>0</v>
      </c>
      <c r="BI327" s="26">
        <f t="shared" ref="BI327:BI390" si="541">ABS(BH327-BF327)</f>
        <v>3.1032423147791797E-180</v>
      </c>
      <c r="BJ327" s="26">
        <f t="shared" ref="BJ327:BJ390" si="542" xml:space="preserve"> _xlfn.NORM.DIST($A327, BF$1-0.5, SQRT(BF$1), TRUE)</f>
        <v>1</v>
      </c>
      <c r="BK327" s="26">
        <f t="shared" si="497"/>
        <v>0</v>
      </c>
      <c r="BL327" s="26">
        <f t="shared" si="498"/>
        <v>3.1032423147791797E-180</v>
      </c>
      <c r="BM327" s="26">
        <f t="shared" ref="BM327:BM390" si="543">POISSON($A327, BM$1, FALSE)</f>
        <v>6.6466894839897484E-144</v>
      </c>
      <c r="BN327" s="26">
        <f t="shared" ref="BN327:BN390" si="544" xml:space="preserve"> _xlfn.NORM.DIST($A327,BM$1, SQRT(BM$1), TRUE)</f>
        <v>1</v>
      </c>
      <c r="BO327" s="26">
        <f t="shared" si="477"/>
        <v>0</v>
      </c>
      <c r="BP327" s="26">
        <f t="shared" ref="BP327:BP390" si="545">ABS(BO327-BM327)</f>
        <v>6.6466894839897484E-144</v>
      </c>
      <c r="BQ327" s="26">
        <f t="shared" ref="BQ327:BQ390" si="546" xml:space="preserve"> _xlfn.NORM.DIST($A327, BM$1-0.5, SQRT(BM$1), TRUE)</f>
        <v>1</v>
      </c>
      <c r="BR327" s="26">
        <f t="shared" si="499"/>
        <v>0</v>
      </c>
      <c r="BS327" s="26">
        <f t="shared" si="500"/>
        <v>6.6466894839897484E-144</v>
      </c>
      <c r="BT327" s="26">
        <f t="shared" ref="BT327:BT390" si="547">POISSON($A327, BT$1, FALSE)</f>
        <v>1.1061530083168525E-105</v>
      </c>
      <c r="BU327" s="26">
        <f t="shared" ref="BU327:BU390" si="548" xml:space="preserve"> _xlfn.NORM.DIST($A327,BT$1, SQRT(BT$1), TRUE)</f>
        <v>1</v>
      </c>
      <c r="BV327" s="26">
        <f t="shared" si="478"/>
        <v>0</v>
      </c>
      <c r="BW327" s="26">
        <f t="shared" ref="BW327:BW390" si="549">ABS(BV327-BT327)</f>
        <v>1.1061530083168525E-105</v>
      </c>
      <c r="BX327" s="26">
        <f t="shared" ref="BX327:BX390" si="550" xml:space="preserve"> _xlfn.NORM.DIST($A327, BT$1-0.5, SQRT(BT$1), TRUE)</f>
        <v>1</v>
      </c>
      <c r="BY327" s="26">
        <f t="shared" si="501"/>
        <v>0</v>
      </c>
      <c r="BZ327" s="26">
        <f t="shared" si="502"/>
        <v>1.1061530083168525E-105</v>
      </c>
      <c r="CA327" s="26">
        <f t="shared" ref="CA327:CA390" si="551">POISSON($A327, CA$1, FALSE)</f>
        <v>2.4734335776180901E-79</v>
      </c>
      <c r="CB327" s="26">
        <f t="shared" ref="CB327:CB390" si="552" xml:space="preserve"> _xlfn.NORM.DIST($A327,CA$1, SQRT(CA$1), TRUE)</f>
        <v>1</v>
      </c>
      <c r="CC327" s="26">
        <f t="shared" si="479"/>
        <v>0</v>
      </c>
      <c r="CD327" s="26">
        <f t="shared" ref="CD327:CD390" si="553">ABS(CC327-CA327)</f>
        <v>2.4734335776180901E-79</v>
      </c>
      <c r="CE327" s="26">
        <f t="shared" ref="CE327:CE390" si="554" xml:space="preserve"> _xlfn.NORM.DIST($A327, CA$1-0.5, SQRT(CA$1), TRUE)</f>
        <v>1</v>
      </c>
      <c r="CF327" s="26">
        <f t="shared" si="503"/>
        <v>0</v>
      </c>
      <c r="CG327" s="26">
        <f t="shared" si="504"/>
        <v>2.4734335776180901E-79</v>
      </c>
      <c r="CH327" s="26">
        <f t="shared" ref="CH327:CH390" si="555">POISSON($A327, CH$1, FALSE)</f>
        <v>4.8152298203194027E-60</v>
      </c>
      <c r="CI327" s="26">
        <f t="shared" ref="CI327:CI390" si="556" xml:space="preserve"> _xlfn.NORM.DIST($A327,CH$1, SQRT(CH$1), TRUE)</f>
        <v>1</v>
      </c>
      <c r="CJ327" s="26">
        <f t="shared" si="480"/>
        <v>0</v>
      </c>
      <c r="CK327" s="26">
        <f t="shared" ref="CK327:CK390" si="557">ABS(CJ327-CH327)</f>
        <v>4.8152298203194027E-60</v>
      </c>
      <c r="CL327" s="26">
        <f t="shared" ref="CL327:CL390" si="558" xml:space="preserve"> _xlfn.NORM.DIST($A327, CH$1-0.5, SQRT(CH$1), TRUE)</f>
        <v>1</v>
      </c>
      <c r="CM327" s="26">
        <f t="shared" si="505"/>
        <v>0</v>
      </c>
      <c r="CN327" s="26">
        <f t="shared" si="506"/>
        <v>4.8152298203194027E-60</v>
      </c>
    </row>
    <row r="328" spans="1:92" x14ac:dyDescent="0.25">
      <c r="A328" s="38">
        <v>322</v>
      </c>
      <c r="B328" s="26">
        <f t="shared" si="507"/>
        <v>0</v>
      </c>
      <c r="C328" s="26">
        <f t="shared" si="508"/>
        <v>1</v>
      </c>
      <c r="D328" s="26">
        <f t="shared" ref="D328:D391" si="559">C328-C327</f>
        <v>0</v>
      </c>
      <c r="E328" s="26">
        <f t="shared" si="509"/>
        <v>0</v>
      </c>
      <c r="F328" s="26">
        <f t="shared" si="510"/>
        <v>1</v>
      </c>
      <c r="G328" s="26">
        <f t="shared" si="481"/>
        <v>0</v>
      </c>
      <c r="H328" s="26">
        <f t="shared" si="482"/>
        <v>0</v>
      </c>
      <c r="I328" s="26">
        <f t="shared" si="511"/>
        <v>0</v>
      </c>
      <c r="J328" s="26">
        <f t="shared" si="512"/>
        <v>1</v>
      </c>
      <c r="K328" s="26">
        <f t="shared" ref="K328:K391" si="560">J328-J327</f>
        <v>0</v>
      </c>
      <c r="L328" s="26">
        <f t="shared" si="513"/>
        <v>0</v>
      </c>
      <c r="M328" s="26">
        <f t="shared" si="514"/>
        <v>1</v>
      </c>
      <c r="N328" s="26">
        <f t="shared" si="483"/>
        <v>0</v>
      </c>
      <c r="O328" s="26">
        <f t="shared" si="484"/>
        <v>0</v>
      </c>
      <c r="P328" s="26">
        <f t="shared" si="515"/>
        <v>0</v>
      </c>
      <c r="Q328" s="26">
        <f t="shared" si="516"/>
        <v>1</v>
      </c>
      <c r="R328" s="26">
        <f t="shared" ref="R328:R391" si="561">Q328-Q327</f>
        <v>0</v>
      </c>
      <c r="S328" s="26">
        <f t="shared" si="517"/>
        <v>0</v>
      </c>
      <c r="T328" s="26">
        <f t="shared" si="518"/>
        <v>1</v>
      </c>
      <c r="U328" s="26">
        <f t="shared" si="485"/>
        <v>0</v>
      </c>
      <c r="V328" s="26">
        <f t="shared" si="486"/>
        <v>0</v>
      </c>
      <c r="W328" s="26">
        <f t="shared" si="519"/>
        <v>0</v>
      </c>
      <c r="X328" s="26">
        <f t="shared" si="520"/>
        <v>1</v>
      </c>
      <c r="Y328" s="26">
        <f t="shared" ref="Y328:Y391" si="562">X328-X327</f>
        <v>0</v>
      </c>
      <c r="Z328" s="26">
        <f t="shared" si="521"/>
        <v>0</v>
      </c>
      <c r="AA328" s="26">
        <f t="shared" si="522"/>
        <v>1</v>
      </c>
      <c r="AB328" s="26">
        <f t="shared" si="487"/>
        <v>0</v>
      </c>
      <c r="AC328" s="26">
        <f t="shared" si="488"/>
        <v>0</v>
      </c>
      <c r="AD328" s="26">
        <f t="shared" si="523"/>
        <v>0</v>
      </c>
      <c r="AE328" s="26">
        <f t="shared" si="524"/>
        <v>1</v>
      </c>
      <c r="AF328" s="26">
        <f t="shared" ref="AF328:AF391" si="563">AE328-AE327</f>
        <v>0</v>
      </c>
      <c r="AG328" s="26">
        <f t="shared" si="525"/>
        <v>0</v>
      </c>
      <c r="AH328" s="26">
        <f t="shared" si="526"/>
        <v>1</v>
      </c>
      <c r="AI328" s="26">
        <f t="shared" si="489"/>
        <v>0</v>
      </c>
      <c r="AJ328" s="26">
        <f t="shared" si="490"/>
        <v>0</v>
      </c>
      <c r="AK328" s="26">
        <f t="shared" si="527"/>
        <v>2.7417315301691207E-289</v>
      </c>
      <c r="AL328" s="26">
        <f t="shared" si="528"/>
        <v>1</v>
      </c>
      <c r="AM328" s="26">
        <f t="shared" ref="AM328:AM391" si="564">AL328-AL327</f>
        <v>0</v>
      </c>
      <c r="AN328" s="26">
        <f t="shared" si="529"/>
        <v>2.7417315301691207E-289</v>
      </c>
      <c r="AO328" s="26">
        <f t="shared" si="530"/>
        <v>1</v>
      </c>
      <c r="AP328" s="26">
        <f t="shared" si="491"/>
        <v>0</v>
      </c>
      <c r="AQ328" s="26">
        <f t="shared" si="492"/>
        <v>2.7417315301691207E-289</v>
      </c>
      <c r="AR328" s="26">
        <f t="shared" si="531"/>
        <v>1.9702938697182888E-253</v>
      </c>
      <c r="AS328" s="26">
        <f t="shared" si="532"/>
        <v>1</v>
      </c>
      <c r="AT328" s="26">
        <f t="shared" ref="AT328:AT391" si="565">AS328-AS327</f>
        <v>0</v>
      </c>
      <c r="AU328" s="26">
        <f t="shared" si="533"/>
        <v>1.9702938697182888E-253</v>
      </c>
      <c r="AV328" s="26">
        <f t="shared" si="534"/>
        <v>1</v>
      </c>
      <c r="AW328" s="26">
        <f t="shared" si="493"/>
        <v>0</v>
      </c>
      <c r="AX328" s="26">
        <f t="shared" si="494"/>
        <v>1.9702938697182888E-253</v>
      </c>
      <c r="AY328" s="26">
        <f t="shared" si="535"/>
        <v>6.8121353688132878E-221</v>
      </c>
      <c r="AZ328" s="26">
        <f t="shared" si="536"/>
        <v>1</v>
      </c>
      <c r="BA328" s="26">
        <f t="shared" ref="BA328:BA391" si="566">AZ328-AZ327</f>
        <v>0</v>
      </c>
      <c r="BB328" s="26">
        <f t="shared" si="537"/>
        <v>6.8121353688132878E-221</v>
      </c>
      <c r="BC328" s="26">
        <f t="shared" si="538"/>
        <v>1</v>
      </c>
      <c r="BD328" s="26">
        <f t="shared" si="495"/>
        <v>0</v>
      </c>
      <c r="BE328" s="26">
        <f t="shared" si="496"/>
        <v>6.8121353688132878E-221</v>
      </c>
      <c r="BF328" s="26">
        <f t="shared" si="539"/>
        <v>3.5658374424481965E-181</v>
      </c>
      <c r="BG328" s="26">
        <f t="shared" si="540"/>
        <v>1</v>
      </c>
      <c r="BH328" s="26">
        <f t="shared" ref="BH328:BH391" si="567">BG328-BG327</f>
        <v>0</v>
      </c>
      <c r="BI328" s="26">
        <f t="shared" si="541"/>
        <v>3.5658374424481965E-181</v>
      </c>
      <c r="BJ328" s="26">
        <f t="shared" si="542"/>
        <v>1</v>
      </c>
      <c r="BK328" s="26">
        <f t="shared" si="497"/>
        <v>0</v>
      </c>
      <c r="BL328" s="26">
        <f t="shared" si="498"/>
        <v>3.5658374424481965E-181</v>
      </c>
      <c r="BM328" s="26">
        <f t="shared" si="543"/>
        <v>1.0320946403711058E-144</v>
      </c>
      <c r="BN328" s="26">
        <f t="shared" si="544"/>
        <v>1</v>
      </c>
      <c r="BO328" s="26">
        <f t="shared" ref="BO328:BO391" si="568">BN328-BN327</f>
        <v>0</v>
      </c>
      <c r="BP328" s="26">
        <f t="shared" si="545"/>
        <v>1.0320946403711058E-144</v>
      </c>
      <c r="BQ328" s="26">
        <f t="shared" si="546"/>
        <v>1</v>
      </c>
      <c r="BR328" s="26">
        <f t="shared" si="499"/>
        <v>0</v>
      </c>
      <c r="BS328" s="26">
        <f t="shared" si="500"/>
        <v>1.0320946403711058E-144</v>
      </c>
      <c r="BT328" s="26">
        <f t="shared" si="547"/>
        <v>2.4046804528628344E-106</v>
      </c>
      <c r="BU328" s="26">
        <f t="shared" si="548"/>
        <v>1</v>
      </c>
      <c r="BV328" s="26">
        <f t="shared" ref="BV328:BV391" si="569">BU328-BU327</f>
        <v>0</v>
      </c>
      <c r="BW328" s="26">
        <f t="shared" si="549"/>
        <v>2.4046804528628344E-106</v>
      </c>
      <c r="BX328" s="26">
        <f t="shared" si="550"/>
        <v>1</v>
      </c>
      <c r="BY328" s="26">
        <f t="shared" si="501"/>
        <v>0</v>
      </c>
      <c r="BZ328" s="26">
        <f t="shared" si="502"/>
        <v>2.4046804528628344E-106</v>
      </c>
      <c r="CA328" s="26">
        <f t="shared" si="551"/>
        <v>6.9133236641495765E-80</v>
      </c>
      <c r="CB328" s="26">
        <f t="shared" si="552"/>
        <v>1</v>
      </c>
      <c r="CC328" s="26">
        <f t="shared" ref="CC328:CC391" si="570">CB328-CB327</f>
        <v>0</v>
      </c>
      <c r="CD328" s="26">
        <f t="shared" si="553"/>
        <v>6.9133236641495765E-80</v>
      </c>
      <c r="CE328" s="26">
        <f t="shared" si="554"/>
        <v>1</v>
      </c>
      <c r="CF328" s="26">
        <f t="shared" si="503"/>
        <v>0</v>
      </c>
      <c r="CG328" s="26">
        <f t="shared" si="504"/>
        <v>6.9133236641495765E-80</v>
      </c>
      <c r="CH328" s="26">
        <f t="shared" si="555"/>
        <v>1.6449542864444759E-60</v>
      </c>
      <c r="CI328" s="26">
        <f t="shared" si="556"/>
        <v>1</v>
      </c>
      <c r="CJ328" s="26">
        <f t="shared" ref="CJ328:CJ391" si="571">CI328-CI327</f>
        <v>0</v>
      </c>
      <c r="CK328" s="26">
        <f t="shared" si="557"/>
        <v>1.6449542864444759E-60</v>
      </c>
      <c r="CL328" s="26">
        <f t="shared" si="558"/>
        <v>1</v>
      </c>
      <c r="CM328" s="26">
        <f t="shared" si="505"/>
        <v>0</v>
      </c>
      <c r="CN328" s="26">
        <f t="shared" si="506"/>
        <v>1.6449542864444759E-60</v>
      </c>
    </row>
    <row r="329" spans="1:92" x14ac:dyDescent="0.25">
      <c r="A329" s="38">
        <v>323</v>
      </c>
      <c r="B329" s="26">
        <f t="shared" si="507"/>
        <v>0</v>
      </c>
      <c r="C329" s="26">
        <f t="shared" si="508"/>
        <v>1</v>
      </c>
      <c r="D329" s="26">
        <f t="shared" si="559"/>
        <v>0</v>
      </c>
      <c r="E329" s="26">
        <f t="shared" si="509"/>
        <v>0</v>
      </c>
      <c r="F329" s="26">
        <f t="shared" si="510"/>
        <v>1</v>
      </c>
      <c r="G329" s="26">
        <f t="shared" si="481"/>
        <v>0</v>
      </c>
      <c r="H329" s="26">
        <f t="shared" si="482"/>
        <v>0</v>
      </c>
      <c r="I329" s="26">
        <f t="shared" si="511"/>
        <v>0</v>
      </c>
      <c r="J329" s="26">
        <f t="shared" si="512"/>
        <v>1</v>
      </c>
      <c r="K329" s="26">
        <f t="shared" si="560"/>
        <v>0</v>
      </c>
      <c r="L329" s="26">
        <f t="shared" si="513"/>
        <v>0</v>
      </c>
      <c r="M329" s="26">
        <f t="shared" si="514"/>
        <v>1</v>
      </c>
      <c r="N329" s="26">
        <f t="shared" si="483"/>
        <v>0</v>
      </c>
      <c r="O329" s="26">
        <f t="shared" si="484"/>
        <v>0</v>
      </c>
      <c r="P329" s="26">
        <f t="shared" si="515"/>
        <v>0</v>
      </c>
      <c r="Q329" s="26">
        <f t="shared" si="516"/>
        <v>1</v>
      </c>
      <c r="R329" s="26">
        <f t="shared" si="561"/>
        <v>0</v>
      </c>
      <c r="S329" s="26">
        <f t="shared" si="517"/>
        <v>0</v>
      </c>
      <c r="T329" s="26">
        <f t="shared" si="518"/>
        <v>1</v>
      </c>
      <c r="U329" s="26">
        <f t="shared" si="485"/>
        <v>0</v>
      </c>
      <c r="V329" s="26">
        <f t="shared" si="486"/>
        <v>0</v>
      </c>
      <c r="W329" s="26">
        <f t="shared" si="519"/>
        <v>0</v>
      </c>
      <c r="X329" s="26">
        <f t="shared" si="520"/>
        <v>1</v>
      </c>
      <c r="Y329" s="26">
        <f t="shared" si="562"/>
        <v>0</v>
      </c>
      <c r="Z329" s="26">
        <f t="shared" si="521"/>
        <v>0</v>
      </c>
      <c r="AA329" s="26">
        <f t="shared" si="522"/>
        <v>1</v>
      </c>
      <c r="AB329" s="26">
        <f t="shared" si="487"/>
        <v>0</v>
      </c>
      <c r="AC329" s="26">
        <f t="shared" si="488"/>
        <v>0</v>
      </c>
      <c r="AD329" s="26">
        <f t="shared" si="523"/>
        <v>0</v>
      </c>
      <c r="AE329" s="26">
        <f t="shared" si="524"/>
        <v>1</v>
      </c>
      <c r="AF329" s="26">
        <f t="shared" si="563"/>
        <v>0</v>
      </c>
      <c r="AG329" s="26">
        <f t="shared" si="525"/>
        <v>0</v>
      </c>
      <c r="AH329" s="26">
        <f t="shared" si="526"/>
        <v>1</v>
      </c>
      <c r="AI329" s="26">
        <f t="shared" si="489"/>
        <v>0</v>
      </c>
      <c r="AJ329" s="26">
        <f t="shared" si="490"/>
        <v>0</v>
      </c>
      <c r="AK329" s="26">
        <f t="shared" si="527"/>
        <v>1.3581332657183243E-290</v>
      </c>
      <c r="AL329" s="26">
        <f t="shared" si="528"/>
        <v>1</v>
      </c>
      <c r="AM329" s="26">
        <f t="shared" si="564"/>
        <v>0</v>
      </c>
      <c r="AN329" s="26">
        <f t="shared" si="529"/>
        <v>1.3581332657183243E-290</v>
      </c>
      <c r="AO329" s="26">
        <f t="shared" si="530"/>
        <v>1</v>
      </c>
      <c r="AP329" s="26">
        <f t="shared" si="491"/>
        <v>0</v>
      </c>
      <c r="AQ329" s="26">
        <f t="shared" si="492"/>
        <v>1.3581332657183243E-290</v>
      </c>
      <c r="AR329" s="26">
        <f t="shared" si="531"/>
        <v>1.280996014368136E-254</v>
      </c>
      <c r="AS329" s="26">
        <f t="shared" si="532"/>
        <v>1</v>
      </c>
      <c r="AT329" s="26">
        <f t="shared" si="565"/>
        <v>0</v>
      </c>
      <c r="AU329" s="26">
        <f t="shared" si="533"/>
        <v>1.280996014368136E-254</v>
      </c>
      <c r="AV329" s="26">
        <f t="shared" si="534"/>
        <v>1</v>
      </c>
      <c r="AW329" s="26">
        <f t="shared" si="493"/>
        <v>0</v>
      </c>
      <c r="AX329" s="26">
        <f t="shared" si="494"/>
        <v>1.280996014368136E-254</v>
      </c>
      <c r="AY329" s="26">
        <f t="shared" si="535"/>
        <v>5.694354642661301E-222</v>
      </c>
      <c r="AZ329" s="26">
        <f t="shared" si="536"/>
        <v>1</v>
      </c>
      <c r="BA329" s="26">
        <f t="shared" si="566"/>
        <v>0</v>
      </c>
      <c r="BB329" s="26">
        <f t="shared" si="537"/>
        <v>5.694354642661301E-222</v>
      </c>
      <c r="BC329" s="26">
        <f t="shared" si="538"/>
        <v>1</v>
      </c>
      <c r="BD329" s="26">
        <f t="shared" si="495"/>
        <v>0</v>
      </c>
      <c r="BE329" s="26">
        <f t="shared" si="496"/>
        <v>5.694354642661301E-222</v>
      </c>
      <c r="BF329" s="26">
        <f t="shared" si="539"/>
        <v>4.0847054294297682E-182</v>
      </c>
      <c r="BG329" s="26">
        <f t="shared" si="540"/>
        <v>1</v>
      </c>
      <c r="BH329" s="26">
        <f t="shared" si="567"/>
        <v>0</v>
      </c>
      <c r="BI329" s="26">
        <f t="shared" si="541"/>
        <v>4.0847054294297682E-182</v>
      </c>
      <c r="BJ329" s="26">
        <f t="shared" si="542"/>
        <v>1</v>
      </c>
      <c r="BK329" s="26">
        <f t="shared" si="497"/>
        <v>0</v>
      </c>
      <c r="BL329" s="26">
        <f t="shared" si="498"/>
        <v>4.0847054294297682E-182</v>
      </c>
      <c r="BM329" s="26">
        <f t="shared" si="543"/>
        <v>1.597669721936685E-145</v>
      </c>
      <c r="BN329" s="26">
        <f t="shared" si="544"/>
        <v>1</v>
      </c>
      <c r="BO329" s="26">
        <f t="shared" si="568"/>
        <v>0</v>
      </c>
      <c r="BP329" s="26">
        <f t="shared" si="545"/>
        <v>1.597669721936685E-145</v>
      </c>
      <c r="BQ329" s="26">
        <f t="shared" si="546"/>
        <v>1</v>
      </c>
      <c r="BR329" s="26">
        <f t="shared" si="499"/>
        <v>0</v>
      </c>
      <c r="BS329" s="26">
        <f t="shared" si="500"/>
        <v>1.597669721936685E-145</v>
      </c>
      <c r="BT329" s="26">
        <f t="shared" si="547"/>
        <v>5.2113817863896687E-107</v>
      </c>
      <c r="BU329" s="26">
        <f t="shared" si="548"/>
        <v>1</v>
      </c>
      <c r="BV329" s="26">
        <f t="shared" si="569"/>
        <v>0</v>
      </c>
      <c r="BW329" s="26">
        <f t="shared" si="549"/>
        <v>5.2113817863896687E-107</v>
      </c>
      <c r="BX329" s="26">
        <f t="shared" si="550"/>
        <v>1</v>
      </c>
      <c r="BY329" s="26">
        <f t="shared" si="501"/>
        <v>0</v>
      </c>
      <c r="BZ329" s="26">
        <f t="shared" si="502"/>
        <v>5.2113817863896687E-107</v>
      </c>
      <c r="CA329" s="26">
        <f t="shared" si="551"/>
        <v>1.9263130952739846E-80</v>
      </c>
      <c r="CB329" s="26">
        <f t="shared" si="552"/>
        <v>1</v>
      </c>
      <c r="CC329" s="26">
        <f t="shared" si="570"/>
        <v>0</v>
      </c>
      <c r="CD329" s="26">
        <f t="shared" si="553"/>
        <v>1.9263130952739846E-80</v>
      </c>
      <c r="CE329" s="26">
        <f t="shared" si="554"/>
        <v>1</v>
      </c>
      <c r="CF329" s="26">
        <f t="shared" si="503"/>
        <v>0</v>
      </c>
      <c r="CG329" s="26">
        <f t="shared" si="504"/>
        <v>1.9263130952739846E-80</v>
      </c>
      <c r="CH329" s="26">
        <f t="shared" si="555"/>
        <v>5.6020115018234472E-61</v>
      </c>
      <c r="CI329" s="26">
        <f t="shared" si="556"/>
        <v>1</v>
      </c>
      <c r="CJ329" s="26">
        <f t="shared" si="571"/>
        <v>0</v>
      </c>
      <c r="CK329" s="26">
        <f t="shared" si="557"/>
        <v>5.6020115018234472E-61</v>
      </c>
      <c r="CL329" s="26">
        <f t="shared" si="558"/>
        <v>1</v>
      </c>
      <c r="CM329" s="26">
        <f t="shared" si="505"/>
        <v>0</v>
      </c>
      <c r="CN329" s="26">
        <f t="shared" si="506"/>
        <v>5.6020115018234472E-61</v>
      </c>
    </row>
    <row r="330" spans="1:92" x14ac:dyDescent="0.25">
      <c r="A330" s="38">
        <v>324</v>
      </c>
      <c r="B330" s="26">
        <f t="shared" si="507"/>
        <v>0</v>
      </c>
      <c r="C330" s="26">
        <f t="shared" si="508"/>
        <v>1</v>
      </c>
      <c r="D330" s="26">
        <f t="shared" si="559"/>
        <v>0</v>
      </c>
      <c r="E330" s="26">
        <f t="shared" si="509"/>
        <v>0</v>
      </c>
      <c r="F330" s="26">
        <f t="shared" si="510"/>
        <v>1</v>
      </c>
      <c r="G330" s="26">
        <f t="shared" si="481"/>
        <v>0</v>
      </c>
      <c r="H330" s="26">
        <f t="shared" si="482"/>
        <v>0</v>
      </c>
      <c r="I330" s="26">
        <f t="shared" si="511"/>
        <v>0</v>
      </c>
      <c r="J330" s="26">
        <f t="shared" si="512"/>
        <v>1</v>
      </c>
      <c r="K330" s="26">
        <f t="shared" si="560"/>
        <v>0</v>
      </c>
      <c r="L330" s="26">
        <f t="shared" si="513"/>
        <v>0</v>
      </c>
      <c r="M330" s="26">
        <f t="shared" si="514"/>
        <v>1</v>
      </c>
      <c r="N330" s="26">
        <f t="shared" si="483"/>
        <v>0</v>
      </c>
      <c r="O330" s="26">
        <f t="shared" si="484"/>
        <v>0</v>
      </c>
      <c r="P330" s="26">
        <f t="shared" si="515"/>
        <v>0</v>
      </c>
      <c r="Q330" s="26">
        <f t="shared" si="516"/>
        <v>1</v>
      </c>
      <c r="R330" s="26">
        <f t="shared" si="561"/>
        <v>0</v>
      </c>
      <c r="S330" s="26">
        <f t="shared" si="517"/>
        <v>0</v>
      </c>
      <c r="T330" s="26">
        <f t="shared" si="518"/>
        <v>1</v>
      </c>
      <c r="U330" s="26">
        <f t="shared" si="485"/>
        <v>0</v>
      </c>
      <c r="V330" s="26">
        <f t="shared" si="486"/>
        <v>0</v>
      </c>
      <c r="W330" s="26">
        <f t="shared" si="519"/>
        <v>0</v>
      </c>
      <c r="X330" s="26">
        <f t="shared" si="520"/>
        <v>1</v>
      </c>
      <c r="Y330" s="26">
        <f t="shared" si="562"/>
        <v>0</v>
      </c>
      <c r="Z330" s="26">
        <f t="shared" si="521"/>
        <v>0</v>
      </c>
      <c r="AA330" s="26">
        <f t="shared" si="522"/>
        <v>1</v>
      </c>
      <c r="AB330" s="26">
        <f t="shared" si="487"/>
        <v>0</v>
      </c>
      <c r="AC330" s="26">
        <f t="shared" si="488"/>
        <v>0</v>
      </c>
      <c r="AD330" s="26">
        <f t="shared" si="523"/>
        <v>0</v>
      </c>
      <c r="AE330" s="26">
        <f t="shared" si="524"/>
        <v>1</v>
      </c>
      <c r="AF330" s="26">
        <f t="shared" si="563"/>
        <v>0</v>
      </c>
      <c r="AG330" s="26">
        <f t="shared" si="525"/>
        <v>0</v>
      </c>
      <c r="AH330" s="26">
        <f t="shared" si="526"/>
        <v>1</v>
      </c>
      <c r="AI330" s="26">
        <f t="shared" si="489"/>
        <v>0</v>
      </c>
      <c r="AJ330" s="26">
        <f t="shared" si="490"/>
        <v>0</v>
      </c>
      <c r="AK330" s="26">
        <f t="shared" si="527"/>
        <v>6.7068309418188216E-292</v>
      </c>
      <c r="AL330" s="26">
        <f t="shared" si="528"/>
        <v>1</v>
      </c>
      <c r="AM330" s="26">
        <f t="shared" si="564"/>
        <v>0</v>
      </c>
      <c r="AN330" s="26">
        <f t="shared" si="529"/>
        <v>6.7068309418188216E-292</v>
      </c>
      <c r="AO330" s="26">
        <f t="shared" si="530"/>
        <v>1</v>
      </c>
      <c r="AP330" s="26">
        <f t="shared" si="491"/>
        <v>0</v>
      </c>
      <c r="AQ330" s="26">
        <f t="shared" si="492"/>
        <v>6.7068309418188216E-292</v>
      </c>
      <c r="AR330" s="26">
        <f t="shared" si="531"/>
        <v>8.3027519449788088E-256</v>
      </c>
      <c r="AS330" s="26">
        <f t="shared" si="532"/>
        <v>1</v>
      </c>
      <c r="AT330" s="26">
        <f t="shared" si="565"/>
        <v>0</v>
      </c>
      <c r="AU330" s="26">
        <f t="shared" si="533"/>
        <v>8.3027519449788088E-256</v>
      </c>
      <c r="AV330" s="26">
        <f t="shared" si="534"/>
        <v>1</v>
      </c>
      <c r="AW330" s="26">
        <f t="shared" si="493"/>
        <v>0</v>
      </c>
      <c r="AX330" s="26">
        <f t="shared" si="494"/>
        <v>8.3027519449788088E-256</v>
      </c>
      <c r="AY330" s="26">
        <f t="shared" si="535"/>
        <v>4.745295535551509E-223</v>
      </c>
      <c r="AZ330" s="26">
        <f t="shared" si="536"/>
        <v>1</v>
      </c>
      <c r="BA330" s="26">
        <f t="shared" si="566"/>
        <v>0</v>
      </c>
      <c r="BB330" s="26">
        <f t="shared" si="537"/>
        <v>4.745295535551509E-223</v>
      </c>
      <c r="BC330" s="26">
        <f t="shared" si="538"/>
        <v>1</v>
      </c>
      <c r="BD330" s="26">
        <f t="shared" si="495"/>
        <v>0</v>
      </c>
      <c r="BE330" s="26">
        <f t="shared" si="496"/>
        <v>4.745295535551509E-223</v>
      </c>
      <c r="BF330" s="26">
        <f t="shared" si="539"/>
        <v>4.6646327434849351E-183</v>
      </c>
      <c r="BG330" s="26">
        <f t="shared" si="540"/>
        <v>1</v>
      </c>
      <c r="BH330" s="26">
        <f t="shared" si="567"/>
        <v>0</v>
      </c>
      <c r="BI330" s="26">
        <f t="shared" si="541"/>
        <v>4.6646327434849351E-183</v>
      </c>
      <c r="BJ330" s="26">
        <f t="shared" si="542"/>
        <v>1</v>
      </c>
      <c r="BK330" s="26">
        <f t="shared" si="497"/>
        <v>0</v>
      </c>
      <c r="BL330" s="26">
        <f t="shared" si="498"/>
        <v>4.6646327434849351E-183</v>
      </c>
      <c r="BM330" s="26">
        <f t="shared" si="543"/>
        <v>2.4655396943469221E-146</v>
      </c>
      <c r="BN330" s="26">
        <f t="shared" si="544"/>
        <v>1</v>
      </c>
      <c r="BO330" s="26">
        <f t="shared" si="568"/>
        <v>0</v>
      </c>
      <c r="BP330" s="26">
        <f t="shared" si="545"/>
        <v>2.4655396943469221E-146</v>
      </c>
      <c r="BQ330" s="26">
        <f t="shared" si="546"/>
        <v>1</v>
      </c>
      <c r="BR330" s="26">
        <f t="shared" si="499"/>
        <v>0</v>
      </c>
      <c r="BS330" s="26">
        <f t="shared" si="500"/>
        <v>2.4655396943469221E-146</v>
      </c>
      <c r="BT330" s="26">
        <f t="shared" si="547"/>
        <v>1.1259158180471308E-107</v>
      </c>
      <c r="BU330" s="26">
        <f t="shared" si="548"/>
        <v>1</v>
      </c>
      <c r="BV330" s="26">
        <f t="shared" si="569"/>
        <v>0</v>
      </c>
      <c r="BW330" s="26">
        <f t="shared" si="549"/>
        <v>1.1259158180471308E-107</v>
      </c>
      <c r="BX330" s="26">
        <f t="shared" si="550"/>
        <v>1</v>
      </c>
      <c r="BY330" s="26">
        <f t="shared" si="501"/>
        <v>0</v>
      </c>
      <c r="BZ330" s="26">
        <f t="shared" si="502"/>
        <v>1.1259158180471308E-107</v>
      </c>
      <c r="CA330" s="26">
        <f t="shared" si="551"/>
        <v>5.350869709094386E-81</v>
      </c>
      <c r="CB330" s="26">
        <f t="shared" si="552"/>
        <v>1</v>
      </c>
      <c r="CC330" s="26">
        <f t="shared" si="570"/>
        <v>0</v>
      </c>
      <c r="CD330" s="26">
        <f t="shared" si="553"/>
        <v>5.350869709094386E-81</v>
      </c>
      <c r="CE330" s="26">
        <f t="shared" si="554"/>
        <v>1</v>
      </c>
      <c r="CF330" s="26">
        <f t="shared" si="503"/>
        <v>0</v>
      </c>
      <c r="CG330" s="26">
        <f t="shared" si="504"/>
        <v>5.350869709094386E-81</v>
      </c>
      <c r="CH330" s="26">
        <f t="shared" si="555"/>
        <v>1.9019174851870205E-61</v>
      </c>
      <c r="CI330" s="26">
        <f t="shared" si="556"/>
        <v>1</v>
      </c>
      <c r="CJ330" s="26">
        <f t="shared" si="571"/>
        <v>0</v>
      </c>
      <c r="CK330" s="26">
        <f t="shared" si="557"/>
        <v>1.9019174851870205E-61</v>
      </c>
      <c r="CL330" s="26">
        <f t="shared" si="558"/>
        <v>1</v>
      </c>
      <c r="CM330" s="26">
        <f t="shared" si="505"/>
        <v>0</v>
      </c>
      <c r="CN330" s="26">
        <f t="shared" si="506"/>
        <v>1.9019174851870205E-61</v>
      </c>
    </row>
    <row r="331" spans="1:92" x14ac:dyDescent="0.25">
      <c r="A331" s="38">
        <v>325</v>
      </c>
      <c r="B331" s="26">
        <f t="shared" si="507"/>
        <v>0</v>
      </c>
      <c r="C331" s="26">
        <f t="shared" si="508"/>
        <v>1</v>
      </c>
      <c r="D331" s="26">
        <f t="shared" si="559"/>
        <v>0</v>
      </c>
      <c r="E331" s="26">
        <f t="shared" si="509"/>
        <v>0</v>
      </c>
      <c r="F331" s="26">
        <f t="shared" si="510"/>
        <v>1</v>
      </c>
      <c r="G331" s="26">
        <f t="shared" si="481"/>
        <v>0</v>
      </c>
      <c r="H331" s="26">
        <f t="shared" si="482"/>
        <v>0</v>
      </c>
      <c r="I331" s="26">
        <f t="shared" si="511"/>
        <v>0</v>
      </c>
      <c r="J331" s="26">
        <f t="shared" si="512"/>
        <v>1</v>
      </c>
      <c r="K331" s="26">
        <f t="shared" si="560"/>
        <v>0</v>
      </c>
      <c r="L331" s="26">
        <f t="shared" si="513"/>
        <v>0</v>
      </c>
      <c r="M331" s="26">
        <f t="shared" si="514"/>
        <v>1</v>
      </c>
      <c r="N331" s="26">
        <f t="shared" si="483"/>
        <v>0</v>
      </c>
      <c r="O331" s="26">
        <f t="shared" si="484"/>
        <v>0</v>
      </c>
      <c r="P331" s="26">
        <f t="shared" si="515"/>
        <v>0</v>
      </c>
      <c r="Q331" s="26">
        <f t="shared" si="516"/>
        <v>1</v>
      </c>
      <c r="R331" s="26">
        <f t="shared" si="561"/>
        <v>0</v>
      </c>
      <c r="S331" s="26">
        <f t="shared" si="517"/>
        <v>0</v>
      </c>
      <c r="T331" s="26">
        <f t="shared" si="518"/>
        <v>1</v>
      </c>
      <c r="U331" s="26">
        <f t="shared" si="485"/>
        <v>0</v>
      </c>
      <c r="V331" s="26">
        <f t="shared" si="486"/>
        <v>0</v>
      </c>
      <c r="W331" s="26">
        <f t="shared" si="519"/>
        <v>0</v>
      </c>
      <c r="X331" s="26">
        <f t="shared" si="520"/>
        <v>1</v>
      </c>
      <c r="Y331" s="26">
        <f t="shared" si="562"/>
        <v>0</v>
      </c>
      <c r="Z331" s="26">
        <f t="shared" si="521"/>
        <v>0</v>
      </c>
      <c r="AA331" s="26">
        <f t="shared" si="522"/>
        <v>1</v>
      </c>
      <c r="AB331" s="26">
        <f t="shared" si="487"/>
        <v>0</v>
      </c>
      <c r="AC331" s="26">
        <f t="shared" si="488"/>
        <v>0</v>
      </c>
      <c r="AD331" s="26">
        <f t="shared" si="523"/>
        <v>0</v>
      </c>
      <c r="AE331" s="26">
        <f t="shared" si="524"/>
        <v>1</v>
      </c>
      <c r="AF331" s="26">
        <f t="shared" si="563"/>
        <v>0</v>
      </c>
      <c r="AG331" s="26">
        <f t="shared" si="525"/>
        <v>0</v>
      </c>
      <c r="AH331" s="26">
        <f t="shared" si="526"/>
        <v>1</v>
      </c>
      <c r="AI331" s="26">
        <f t="shared" si="489"/>
        <v>0</v>
      </c>
      <c r="AJ331" s="26">
        <f t="shared" si="490"/>
        <v>0</v>
      </c>
      <c r="AK331" s="26">
        <f t="shared" si="527"/>
        <v>3.301824463665157E-293</v>
      </c>
      <c r="AL331" s="26">
        <f t="shared" si="528"/>
        <v>1</v>
      </c>
      <c r="AM331" s="26">
        <f t="shared" si="564"/>
        <v>0</v>
      </c>
      <c r="AN331" s="26">
        <f t="shared" si="529"/>
        <v>3.301824463665157E-293</v>
      </c>
      <c r="AO331" s="26">
        <f t="shared" si="530"/>
        <v>1</v>
      </c>
      <c r="AP331" s="26">
        <f t="shared" si="491"/>
        <v>0</v>
      </c>
      <c r="AQ331" s="26">
        <f t="shared" si="492"/>
        <v>3.301824463665157E-293</v>
      </c>
      <c r="AR331" s="26">
        <f t="shared" si="531"/>
        <v>5.3648551029097448E-257</v>
      </c>
      <c r="AS331" s="26">
        <f t="shared" si="532"/>
        <v>1</v>
      </c>
      <c r="AT331" s="26">
        <f t="shared" si="565"/>
        <v>0</v>
      </c>
      <c r="AU331" s="26">
        <f t="shared" si="533"/>
        <v>5.3648551029097448E-257</v>
      </c>
      <c r="AV331" s="26">
        <f t="shared" si="534"/>
        <v>1</v>
      </c>
      <c r="AW331" s="26">
        <f t="shared" si="493"/>
        <v>0</v>
      </c>
      <c r="AX331" s="26">
        <f t="shared" si="494"/>
        <v>5.3648551029097448E-257</v>
      </c>
      <c r="AY331" s="26">
        <f t="shared" si="535"/>
        <v>3.9422455218428907E-224</v>
      </c>
      <c r="AZ331" s="26">
        <f t="shared" si="536"/>
        <v>1</v>
      </c>
      <c r="BA331" s="26">
        <f t="shared" si="566"/>
        <v>0</v>
      </c>
      <c r="BB331" s="26">
        <f t="shared" si="537"/>
        <v>3.9422455218428907E-224</v>
      </c>
      <c r="BC331" s="26">
        <f t="shared" si="538"/>
        <v>1</v>
      </c>
      <c r="BD331" s="26">
        <f t="shared" si="495"/>
        <v>0</v>
      </c>
      <c r="BE331" s="26">
        <f t="shared" si="496"/>
        <v>3.9422455218428907E-224</v>
      </c>
      <c r="BF331" s="26">
        <f t="shared" si="539"/>
        <v>5.3105049695053493E-184</v>
      </c>
      <c r="BG331" s="26">
        <f t="shared" si="540"/>
        <v>1</v>
      </c>
      <c r="BH331" s="26">
        <f t="shared" si="567"/>
        <v>0</v>
      </c>
      <c r="BI331" s="26">
        <f t="shared" si="541"/>
        <v>5.3105049695053493E-184</v>
      </c>
      <c r="BJ331" s="26">
        <f t="shared" si="542"/>
        <v>1</v>
      </c>
      <c r="BK331" s="26">
        <f t="shared" si="497"/>
        <v>0</v>
      </c>
      <c r="BL331" s="26">
        <f t="shared" si="498"/>
        <v>5.3105049695053493E-184</v>
      </c>
      <c r="BM331" s="26">
        <f t="shared" si="543"/>
        <v>3.793137991303E-147</v>
      </c>
      <c r="BN331" s="26">
        <f t="shared" si="544"/>
        <v>1</v>
      </c>
      <c r="BO331" s="26">
        <f t="shared" si="568"/>
        <v>0</v>
      </c>
      <c r="BP331" s="26">
        <f t="shared" si="545"/>
        <v>3.793137991303E-147</v>
      </c>
      <c r="BQ331" s="26">
        <f t="shared" si="546"/>
        <v>1</v>
      </c>
      <c r="BR331" s="26">
        <f t="shared" si="499"/>
        <v>0</v>
      </c>
      <c r="BS331" s="26">
        <f t="shared" si="500"/>
        <v>3.793137991303E-147</v>
      </c>
      <c r="BT331" s="26">
        <f t="shared" si="547"/>
        <v>2.4250494542553666E-108</v>
      </c>
      <c r="BU331" s="26">
        <f t="shared" si="548"/>
        <v>1</v>
      </c>
      <c r="BV331" s="26">
        <f t="shared" si="569"/>
        <v>0</v>
      </c>
      <c r="BW331" s="26">
        <f t="shared" si="549"/>
        <v>2.4250494542553666E-108</v>
      </c>
      <c r="BX331" s="26">
        <f t="shared" si="550"/>
        <v>1</v>
      </c>
      <c r="BY331" s="26">
        <f t="shared" si="501"/>
        <v>0</v>
      </c>
      <c r="BZ331" s="26">
        <f t="shared" si="502"/>
        <v>2.4250494542553666E-108</v>
      </c>
      <c r="CA331" s="26">
        <f t="shared" si="551"/>
        <v>1.4817793040568493E-81</v>
      </c>
      <c r="CB331" s="26">
        <f t="shared" si="552"/>
        <v>1</v>
      </c>
      <c r="CC331" s="26">
        <f t="shared" si="570"/>
        <v>0</v>
      </c>
      <c r="CD331" s="26">
        <f t="shared" si="553"/>
        <v>1.4817793040568493E-81</v>
      </c>
      <c r="CE331" s="26">
        <f t="shared" si="554"/>
        <v>1</v>
      </c>
      <c r="CF331" s="26">
        <f t="shared" si="503"/>
        <v>0</v>
      </c>
      <c r="CG331" s="26">
        <f t="shared" si="504"/>
        <v>1.4817793040568493E-81</v>
      </c>
      <c r="CH331" s="26">
        <f t="shared" si="555"/>
        <v>6.4372591806329208E-62</v>
      </c>
      <c r="CI331" s="26">
        <f t="shared" si="556"/>
        <v>1</v>
      </c>
      <c r="CJ331" s="26">
        <f t="shared" si="571"/>
        <v>0</v>
      </c>
      <c r="CK331" s="26">
        <f t="shared" si="557"/>
        <v>6.4372591806329208E-62</v>
      </c>
      <c r="CL331" s="26">
        <f t="shared" si="558"/>
        <v>1</v>
      </c>
      <c r="CM331" s="26">
        <f t="shared" si="505"/>
        <v>0</v>
      </c>
      <c r="CN331" s="26">
        <f t="shared" si="506"/>
        <v>6.4372591806329208E-62</v>
      </c>
    </row>
    <row r="332" spans="1:92" x14ac:dyDescent="0.25">
      <c r="A332" s="38">
        <v>326</v>
      </c>
      <c r="B332" s="26">
        <f t="shared" si="507"/>
        <v>0</v>
      </c>
      <c r="C332" s="26">
        <f t="shared" si="508"/>
        <v>1</v>
      </c>
      <c r="D332" s="26">
        <f t="shared" si="559"/>
        <v>0</v>
      </c>
      <c r="E332" s="26">
        <f t="shared" si="509"/>
        <v>0</v>
      </c>
      <c r="F332" s="26">
        <f t="shared" si="510"/>
        <v>1</v>
      </c>
      <c r="G332" s="26">
        <f t="shared" si="481"/>
        <v>0</v>
      </c>
      <c r="H332" s="26">
        <f t="shared" si="482"/>
        <v>0</v>
      </c>
      <c r="I332" s="26">
        <f t="shared" si="511"/>
        <v>0</v>
      </c>
      <c r="J332" s="26">
        <f t="shared" si="512"/>
        <v>1</v>
      </c>
      <c r="K332" s="26">
        <f t="shared" si="560"/>
        <v>0</v>
      </c>
      <c r="L332" s="26">
        <f t="shared" si="513"/>
        <v>0</v>
      </c>
      <c r="M332" s="26">
        <f t="shared" si="514"/>
        <v>1</v>
      </c>
      <c r="N332" s="26">
        <f t="shared" si="483"/>
        <v>0</v>
      </c>
      <c r="O332" s="26">
        <f t="shared" si="484"/>
        <v>0</v>
      </c>
      <c r="P332" s="26">
        <f t="shared" si="515"/>
        <v>0</v>
      </c>
      <c r="Q332" s="26">
        <f t="shared" si="516"/>
        <v>1</v>
      </c>
      <c r="R332" s="26">
        <f t="shared" si="561"/>
        <v>0</v>
      </c>
      <c r="S332" s="26">
        <f t="shared" si="517"/>
        <v>0</v>
      </c>
      <c r="T332" s="26">
        <f t="shared" si="518"/>
        <v>1</v>
      </c>
      <c r="U332" s="26">
        <f t="shared" si="485"/>
        <v>0</v>
      </c>
      <c r="V332" s="26">
        <f t="shared" si="486"/>
        <v>0</v>
      </c>
      <c r="W332" s="26">
        <f t="shared" si="519"/>
        <v>0</v>
      </c>
      <c r="X332" s="26">
        <f t="shared" si="520"/>
        <v>1</v>
      </c>
      <c r="Y332" s="26">
        <f t="shared" si="562"/>
        <v>0</v>
      </c>
      <c r="Z332" s="26">
        <f t="shared" si="521"/>
        <v>0</v>
      </c>
      <c r="AA332" s="26">
        <f t="shared" si="522"/>
        <v>1</v>
      </c>
      <c r="AB332" s="26">
        <f t="shared" si="487"/>
        <v>0</v>
      </c>
      <c r="AC332" s="26">
        <f t="shared" si="488"/>
        <v>0</v>
      </c>
      <c r="AD332" s="26">
        <f t="shared" si="523"/>
        <v>0</v>
      </c>
      <c r="AE332" s="26">
        <f t="shared" si="524"/>
        <v>1</v>
      </c>
      <c r="AF332" s="26">
        <f t="shared" si="563"/>
        <v>0</v>
      </c>
      <c r="AG332" s="26">
        <f t="shared" si="525"/>
        <v>0</v>
      </c>
      <c r="AH332" s="26">
        <f t="shared" si="526"/>
        <v>1</v>
      </c>
      <c r="AI332" s="26">
        <f t="shared" si="489"/>
        <v>0</v>
      </c>
      <c r="AJ332" s="26">
        <f t="shared" si="490"/>
        <v>0</v>
      </c>
      <c r="AK332" s="26">
        <f t="shared" si="527"/>
        <v>1.6205273441298706E-294</v>
      </c>
      <c r="AL332" s="26">
        <f t="shared" si="528"/>
        <v>1</v>
      </c>
      <c r="AM332" s="26">
        <f t="shared" si="564"/>
        <v>0</v>
      </c>
      <c r="AN332" s="26">
        <f t="shared" si="529"/>
        <v>1.6205273441298706E-294</v>
      </c>
      <c r="AO332" s="26">
        <f t="shared" si="530"/>
        <v>1</v>
      </c>
      <c r="AP332" s="26">
        <f t="shared" si="491"/>
        <v>0</v>
      </c>
      <c r="AQ332" s="26">
        <f t="shared" si="492"/>
        <v>1.6205273441298706E-294</v>
      </c>
      <c r="AR332" s="26">
        <f t="shared" si="531"/>
        <v>3.4558882564751269E-258</v>
      </c>
      <c r="AS332" s="26">
        <f t="shared" si="532"/>
        <v>1</v>
      </c>
      <c r="AT332" s="26">
        <f t="shared" si="565"/>
        <v>0</v>
      </c>
      <c r="AU332" s="26">
        <f t="shared" si="533"/>
        <v>3.4558882564751269E-258</v>
      </c>
      <c r="AV332" s="26">
        <f t="shared" si="534"/>
        <v>1</v>
      </c>
      <c r="AW332" s="26">
        <f t="shared" si="493"/>
        <v>0</v>
      </c>
      <c r="AX332" s="26">
        <f t="shared" si="494"/>
        <v>3.4558882564751269E-258</v>
      </c>
      <c r="AY332" s="26">
        <f t="shared" si="535"/>
        <v>3.2650499720782524E-225</v>
      </c>
      <c r="AZ332" s="26">
        <f t="shared" si="536"/>
        <v>1</v>
      </c>
      <c r="BA332" s="26">
        <f t="shared" si="566"/>
        <v>0</v>
      </c>
      <c r="BB332" s="26">
        <f t="shared" si="537"/>
        <v>3.2650499720782524E-225</v>
      </c>
      <c r="BC332" s="26">
        <f t="shared" si="538"/>
        <v>1</v>
      </c>
      <c r="BD332" s="26">
        <f t="shared" si="495"/>
        <v>0</v>
      </c>
      <c r="BE332" s="26">
        <f t="shared" si="496"/>
        <v>3.2650499720782524E-225</v>
      </c>
      <c r="BF332" s="26">
        <f t="shared" si="539"/>
        <v>6.0272602414632928E-185</v>
      </c>
      <c r="BG332" s="26">
        <f t="shared" si="540"/>
        <v>1</v>
      </c>
      <c r="BH332" s="26">
        <f t="shared" si="567"/>
        <v>0</v>
      </c>
      <c r="BI332" s="26">
        <f t="shared" si="541"/>
        <v>6.0272602414632928E-185</v>
      </c>
      <c r="BJ332" s="26">
        <f t="shared" si="542"/>
        <v>1</v>
      </c>
      <c r="BK332" s="26">
        <f t="shared" si="497"/>
        <v>0</v>
      </c>
      <c r="BL332" s="26">
        <f t="shared" si="498"/>
        <v>6.0272602414632928E-185</v>
      </c>
      <c r="BM332" s="26">
        <f t="shared" si="543"/>
        <v>5.8176963056789823E-148</v>
      </c>
      <c r="BN332" s="26">
        <f t="shared" si="544"/>
        <v>1</v>
      </c>
      <c r="BO332" s="26">
        <f t="shared" si="568"/>
        <v>0</v>
      </c>
      <c r="BP332" s="26">
        <f t="shared" si="545"/>
        <v>5.8176963056789823E-148</v>
      </c>
      <c r="BQ332" s="26">
        <f t="shared" si="546"/>
        <v>1</v>
      </c>
      <c r="BR332" s="26">
        <f t="shared" si="499"/>
        <v>0</v>
      </c>
      <c r="BS332" s="26">
        <f t="shared" si="500"/>
        <v>5.8176963056789823E-148</v>
      </c>
      <c r="BT332" s="26">
        <f t="shared" si="547"/>
        <v>5.2071614048426502E-109</v>
      </c>
      <c r="BU332" s="26">
        <f t="shared" si="548"/>
        <v>1</v>
      </c>
      <c r="BV332" s="26">
        <f t="shared" si="569"/>
        <v>0</v>
      </c>
      <c r="BW332" s="26">
        <f t="shared" si="549"/>
        <v>5.2071614048426502E-109</v>
      </c>
      <c r="BX332" s="26">
        <f t="shared" si="550"/>
        <v>1</v>
      </c>
      <c r="BY332" s="26">
        <f t="shared" si="501"/>
        <v>0</v>
      </c>
      <c r="BZ332" s="26">
        <f t="shared" si="502"/>
        <v>5.2071614048426502E-109</v>
      </c>
      <c r="CA332" s="26">
        <f t="shared" si="551"/>
        <v>4.0908017596663137E-82</v>
      </c>
      <c r="CB332" s="26">
        <f t="shared" si="552"/>
        <v>1</v>
      </c>
      <c r="CC332" s="26">
        <f t="shared" si="570"/>
        <v>0</v>
      </c>
      <c r="CD332" s="26">
        <f t="shared" si="553"/>
        <v>4.0908017596663137E-82</v>
      </c>
      <c r="CE332" s="26">
        <f t="shared" si="554"/>
        <v>1</v>
      </c>
      <c r="CF332" s="26">
        <f t="shared" si="503"/>
        <v>0</v>
      </c>
      <c r="CG332" s="26">
        <f t="shared" si="504"/>
        <v>4.0908017596663137E-82</v>
      </c>
      <c r="CH332" s="26">
        <f t="shared" si="555"/>
        <v>2.1720813186184954E-62</v>
      </c>
      <c r="CI332" s="26">
        <f t="shared" si="556"/>
        <v>1</v>
      </c>
      <c r="CJ332" s="26">
        <f t="shared" si="571"/>
        <v>0</v>
      </c>
      <c r="CK332" s="26">
        <f t="shared" si="557"/>
        <v>2.1720813186184954E-62</v>
      </c>
      <c r="CL332" s="26">
        <f t="shared" si="558"/>
        <v>1</v>
      </c>
      <c r="CM332" s="26">
        <f t="shared" si="505"/>
        <v>0</v>
      </c>
      <c r="CN332" s="26">
        <f t="shared" si="506"/>
        <v>2.1720813186184954E-62</v>
      </c>
    </row>
    <row r="333" spans="1:92" x14ac:dyDescent="0.25">
      <c r="A333" s="38">
        <v>327</v>
      </c>
      <c r="B333" s="26">
        <f t="shared" si="507"/>
        <v>0</v>
      </c>
      <c r="C333" s="26">
        <f t="shared" si="508"/>
        <v>1</v>
      </c>
      <c r="D333" s="26">
        <f t="shared" si="559"/>
        <v>0</v>
      </c>
      <c r="E333" s="26">
        <f t="shared" si="509"/>
        <v>0</v>
      </c>
      <c r="F333" s="26">
        <f t="shared" si="510"/>
        <v>1</v>
      </c>
      <c r="G333" s="26">
        <f t="shared" ref="G333:G396" si="572">F333-F332</f>
        <v>0</v>
      </c>
      <c r="H333" s="26">
        <f t="shared" ref="H333:H396" si="573">ABS(G333-B333)</f>
        <v>0</v>
      </c>
      <c r="I333" s="26">
        <f t="shared" si="511"/>
        <v>0</v>
      </c>
      <c r="J333" s="26">
        <f t="shared" si="512"/>
        <v>1</v>
      </c>
      <c r="K333" s="26">
        <f t="shared" si="560"/>
        <v>0</v>
      </c>
      <c r="L333" s="26">
        <f t="shared" si="513"/>
        <v>0</v>
      </c>
      <c r="M333" s="26">
        <f t="shared" si="514"/>
        <v>1</v>
      </c>
      <c r="N333" s="26">
        <f t="shared" ref="N333:N396" si="574">M333-M332</f>
        <v>0</v>
      </c>
      <c r="O333" s="26">
        <f t="shared" ref="O333:O396" si="575">ABS(N333-I333)</f>
        <v>0</v>
      </c>
      <c r="P333" s="26">
        <f t="shared" si="515"/>
        <v>0</v>
      </c>
      <c r="Q333" s="26">
        <f t="shared" si="516"/>
        <v>1</v>
      </c>
      <c r="R333" s="26">
        <f t="shared" si="561"/>
        <v>0</v>
      </c>
      <c r="S333" s="26">
        <f t="shared" si="517"/>
        <v>0</v>
      </c>
      <c r="T333" s="26">
        <f t="shared" si="518"/>
        <v>1</v>
      </c>
      <c r="U333" s="26">
        <f t="shared" ref="U333:U396" si="576">T333-T332</f>
        <v>0</v>
      </c>
      <c r="V333" s="26">
        <f t="shared" ref="V333:V396" si="577">ABS(U333-P333)</f>
        <v>0</v>
      </c>
      <c r="W333" s="26">
        <f t="shared" si="519"/>
        <v>0</v>
      </c>
      <c r="X333" s="26">
        <f t="shared" si="520"/>
        <v>1</v>
      </c>
      <c r="Y333" s="26">
        <f t="shared" si="562"/>
        <v>0</v>
      </c>
      <c r="Z333" s="26">
        <f t="shared" si="521"/>
        <v>0</v>
      </c>
      <c r="AA333" s="26">
        <f t="shared" si="522"/>
        <v>1</v>
      </c>
      <c r="AB333" s="26">
        <f t="shared" ref="AB333:AB396" si="578">AA333-AA332</f>
        <v>0</v>
      </c>
      <c r="AC333" s="26">
        <f t="shared" ref="AC333:AC396" si="579">ABS(AB333-W333)</f>
        <v>0</v>
      </c>
      <c r="AD333" s="26">
        <f t="shared" si="523"/>
        <v>0</v>
      </c>
      <c r="AE333" s="26">
        <f t="shared" si="524"/>
        <v>1</v>
      </c>
      <c r="AF333" s="26">
        <f t="shared" si="563"/>
        <v>0</v>
      </c>
      <c r="AG333" s="26">
        <f t="shared" si="525"/>
        <v>0</v>
      </c>
      <c r="AH333" s="26">
        <f t="shared" si="526"/>
        <v>1</v>
      </c>
      <c r="AI333" s="26">
        <f t="shared" ref="AI333:AI396" si="580">AH333-AH332</f>
        <v>0</v>
      </c>
      <c r="AJ333" s="26">
        <f t="shared" ref="AJ333:AJ396" si="581">ABS(AI333-AD333)</f>
        <v>0</v>
      </c>
      <c r="AK333" s="26">
        <f t="shared" si="527"/>
        <v>7.9291857816757245E-296</v>
      </c>
      <c r="AL333" s="26">
        <f t="shared" si="528"/>
        <v>1</v>
      </c>
      <c r="AM333" s="26">
        <f t="shared" si="564"/>
        <v>0</v>
      </c>
      <c r="AN333" s="26">
        <f t="shared" si="529"/>
        <v>7.9291857816757245E-296</v>
      </c>
      <c r="AO333" s="26">
        <f t="shared" si="530"/>
        <v>1</v>
      </c>
      <c r="AP333" s="26">
        <f t="shared" ref="AP333:AP396" si="582">AO333-AO332</f>
        <v>0</v>
      </c>
      <c r="AQ333" s="26">
        <f t="shared" ref="AQ333:AQ396" si="583">ABS(AP333-AK333)</f>
        <v>7.9291857816757245E-296</v>
      </c>
      <c r="AR333" s="26">
        <f t="shared" si="531"/>
        <v>2.2193777793879016E-259</v>
      </c>
      <c r="AS333" s="26">
        <f t="shared" si="532"/>
        <v>1</v>
      </c>
      <c r="AT333" s="26">
        <f t="shared" si="565"/>
        <v>0</v>
      </c>
      <c r="AU333" s="26">
        <f t="shared" si="533"/>
        <v>2.2193777793879016E-259</v>
      </c>
      <c r="AV333" s="26">
        <f t="shared" si="534"/>
        <v>1</v>
      </c>
      <c r="AW333" s="26">
        <f t="shared" ref="AW333:AW396" si="584">AV333-AV332</f>
        <v>0</v>
      </c>
      <c r="AX333" s="26">
        <f t="shared" ref="AX333:AX396" si="585">ABS(AW333-AR333)</f>
        <v>2.2193777793879016E-259</v>
      </c>
      <c r="AY333" s="26">
        <f t="shared" si="535"/>
        <v>2.6959128209820264E-226</v>
      </c>
      <c r="AZ333" s="26">
        <f t="shared" si="536"/>
        <v>1</v>
      </c>
      <c r="BA333" s="26">
        <f t="shared" si="566"/>
        <v>0</v>
      </c>
      <c r="BB333" s="26">
        <f t="shared" si="537"/>
        <v>2.6959128209820264E-226</v>
      </c>
      <c r="BC333" s="26">
        <f t="shared" si="538"/>
        <v>1</v>
      </c>
      <c r="BD333" s="26">
        <f t="shared" ref="BD333:BD396" si="586">BC333-BC332</f>
        <v>0</v>
      </c>
      <c r="BE333" s="26">
        <f t="shared" ref="BE333:BE396" si="587">ABS(BD333-AY333)</f>
        <v>2.6959128209820264E-226</v>
      </c>
      <c r="BF333" s="26">
        <f t="shared" si="539"/>
        <v>6.8198357472212819E-186</v>
      </c>
      <c r="BG333" s="26">
        <f t="shared" si="540"/>
        <v>1</v>
      </c>
      <c r="BH333" s="26">
        <f t="shared" si="567"/>
        <v>0</v>
      </c>
      <c r="BI333" s="26">
        <f t="shared" si="541"/>
        <v>6.8198357472212819E-186</v>
      </c>
      <c r="BJ333" s="26">
        <f t="shared" si="542"/>
        <v>1</v>
      </c>
      <c r="BK333" s="26">
        <f t="shared" ref="BK333:BK396" si="588">BJ333-BJ332</f>
        <v>0</v>
      </c>
      <c r="BL333" s="26">
        <f t="shared" ref="BL333:BL396" si="589">ABS(BK333-BF333)</f>
        <v>6.8198357472212819E-186</v>
      </c>
      <c r="BM333" s="26">
        <f t="shared" si="543"/>
        <v>8.8955601004274103E-149</v>
      </c>
      <c r="BN333" s="26">
        <f t="shared" si="544"/>
        <v>1</v>
      </c>
      <c r="BO333" s="26">
        <f t="shared" si="568"/>
        <v>0</v>
      </c>
      <c r="BP333" s="26">
        <f t="shared" si="545"/>
        <v>8.8955601004274103E-149</v>
      </c>
      <c r="BQ333" s="26">
        <f t="shared" si="546"/>
        <v>1</v>
      </c>
      <c r="BR333" s="26">
        <f t="shared" ref="BR333:BR396" si="590">BQ333-BQ332</f>
        <v>0</v>
      </c>
      <c r="BS333" s="26">
        <f t="shared" ref="BS333:BS396" si="591">ABS(BR333-BM333)</f>
        <v>8.8955601004274103E-149</v>
      </c>
      <c r="BT333" s="26">
        <f t="shared" si="547"/>
        <v>1.1146828695381822E-109</v>
      </c>
      <c r="BU333" s="26">
        <f t="shared" si="548"/>
        <v>1</v>
      </c>
      <c r="BV333" s="26">
        <f t="shared" si="569"/>
        <v>0</v>
      </c>
      <c r="BW333" s="26">
        <f t="shared" si="549"/>
        <v>1.1146828695381822E-109</v>
      </c>
      <c r="BX333" s="26">
        <f t="shared" si="550"/>
        <v>1</v>
      </c>
      <c r="BY333" s="26">
        <f t="shared" ref="BY333:BY396" si="592">BX333-BX332</f>
        <v>0</v>
      </c>
      <c r="BZ333" s="26">
        <f t="shared" ref="BZ333:BZ396" si="593">ABS(BY333-BT333)</f>
        <v>1.1146828695381822E-109</v>
      </c>
      <c r="CA333" s="26">
        <f t="shared" si="551"/>
        <v>1.1259087411925802E-82</v>
      </c>
      <c r="CB333" s="26">
        <f t="shared" si="552"/>
        <v>1</v>
      </c>
      <c r="CC333" s="26">
        <f t="shared" si="570"/>
        <v>0</v>
      </c>
      <c r="CD333" s="26">
        <f t="shared" si="553"/>
        <v>1.1259087411925802E-82</v>
      </c>
      <c r="CE333" s="26">
        <f t="shared" si="554"/>
        <v>1</v>
      </c>
      <c r="CF333" s="26">
        <f t="shared" ref="CF333:CF396" si="594">CE333-CE332</f>
        <v>0</v>
      </c>
      <c r="CG333" s="26">
        <f t="shared" ref="CG333:CG396" si="595">ABS(CF333-CA333)</f>
        <v>1.1259087411925802E-82</v>
      </c>
      <c r="CH333" s="26">
        <f t="shared" si="555"/>
        <v>7.3066955672180781E-63</v>
      </c>
      <c r="CI333" s="26">
        <f t="shared" si="556"/>
        <v>1</v>
      </c>
      <c r="CJ333" s="26">
        <f t="shared" si="571"/>
        <v>0</v>
      </c>
      <c r="CK333" s="26">
        <f t="shared" si="557"/>
        <v>7.3066955672180781E-63</v>
      </c>
      <c r="CL333" s="26">
        <f t="shared" si="558"/>
        <v>1</v>
      </c>
      <c r="CM333" s="26">
        <f t="shared" ref="CM333:CM396" si="596">CL333-CL332</f>
        <v>0</v>
      </c>
      <c r="CN333" s="26">
        <f t="shared" ref="CN333:CN396" si="597">ABS(CM333-CH333)</f>
        <v>7.3066955672180781E-63</v>
      </c>
    </row>
    <row r="334" spans="1:92" x14ac:dyDescent="0.25">
      <c r="A334" s="38">
        <v>328</v>
      </c>
      <c r="B334" s="26">
        <f t="shared" si="507"/>
        <v>0</v>
      </c>
      <c r="C334" s="26">
        <f t="shared" si="508"/>
        <v>1</v>
      </c>
      <c r="D334" s="26">
        <f t="shared" si="559"/>
        <v>0</v>
      </c>
      <c r="E334" s="26">
        <f t="shared" si="509"/>
        <v>0</v>
      </c>
      <c r="F334" s="26">
        <f t="shared" si="510"/>
        <v>1</v>
      </c>
      <c r="G334" s="26">
        <f t="shared" si="572"/>
        <v>0</v>
      </c>
      <c r="H334" s="26">
        <f t="shared" si="573"/>
        <v>0</v>
      </c>
      <c r="I334" s="26">
        <f t="shared" si="511"/>
        <v>0</v>
      </c>
      <c r="J334" s="26">
        <f t="shared" si="512"/>
        <v>1</v>
      </c>
      <c r="K334" s="26">
        <f t="shared" si="560"/>
        <v>0</v>
      </c>
      <c r="L334" s="26">
        <f t="shared" si="513"/>
        <v>0</v>
      </c>
      <c r="M334" s="26">
        <f t="shared" si="514"/>
        <v>1</v>
      </c>
      <c r="N334" s="26">
        <f t="shared" si="574"/>
        <v>0</v>
      </c>
      <c r="O334" s="26">
        <f t="shared" si="575"/>
        <v>0</v>
      </c>
      <c r="P334" s="26">
        <f t="shared" si="515"/>
        <v>0</v>
      </c>
      <c r="Q334" s="26">
        <f t="shared" si="516"/>
        <v>1</v>
      </c>
      <c r="R334" s="26">
        <f t="shared" si="561"/>
        <v>0</v>
      </c>
      <c r="S334" s="26">
        <f t="shared" si="517"/>
        <v>0</v>
      </c>
      <c r="T334" s="26">
        <f t="shared" si="518"/>
        <v>1</v>
      </c>
      <c r="U334" s="26">
        <f t="shared" si="576"/>
        <v>0</v>
      </c>
      <c r="V334" s="26">
        <f t="shared" si="577"/>
        <v>0</v>
      </c>
      <c r="W334" s="26">
        <f t="shared" si="519"/>
        <v>0</v>
      </c>
      <c r="X334" s="26">
        <f t="shared" si="520"/>
        <v>1</v>
      </c>
      <c r="Y334" s="26">
        <f t="shared" si="562"/>
        <v>0</v>
      </c>
      <c r="Z334" s="26">
        <f t="shared" si="521"/>
        <v>0</v>
      </c>
      <c r="AA334" s="26">
        <f t="shared" si="522"/>
        <v>1</v>
      </c>
      <c r="AB334" s="26">
        <f t="shared" si="578"/>
        <v>0</v>
      </c>
      <c r="AC334" s="26">
        <f t="shared" si="579"/>
        <v>0</v>
      </c>
      <c r="AD334" s="26">
        <f t="shared" si="523"/>
        <v>0</v>
      </c>
      <c r="AE334" s="26">
        <f t="shared" si="524"/>
        <v>1</v>
      </c>
      <c r="AF334" s="26">
        <f t="shared" si="563"/>
        <v>0</v>
      </c>
      <c r="AG334" s="26">
        <f t="shared" si="525"/>
        <v>0</v>
      </c>
      <c r="AH334" s="26">
        <f t="shared" si="526"/>
        <v>1</v>
      </c>
      <c r="AI334" s="26">
        <f t="shared" si="580"/>
        <v>0</v>
      </c>
      <c r="AJ334" s="26">
        <f t="shared" si="581"/>
        <v>0</v>
      </c>
      <c r="AK334" s="26">
        <f t="shared" si="527"/>
        <v>3.8678955032563313E-297</v>
      </c>
      <c r="AL334" s="26">
        <f t="shared" si="528"/>
        <v>1</v>
      </c>
      <c r="AM334" s="26">
        <f t="shared" si="564"/>
        <v>0</v>
      </c>
      <c r="AN334" s="26">
        <f t="shared" si="529"/>
        <v>3.8678955032563313E-297</v>
      </c>
      <c r="AO334" s="26">
        <f t="shared" si="530"/>
        <v>1</v>
      </c>
      <c r="AP334" s="26">
        <f t="shared" si="582"/>
        <v>0</v>
      </c>
      <c r="AQ334" s="26">
        <f t="shared" si="583"/>
        <v>3.8678955032563313E-297</v>
      </c>
      <c r="AR334" s="26">
        <f t="shared" si="531"/>
        <v>1.4209430904617621E-260</v>
      </c>
      <c r="AS334" s="26">
        <f t="shared" si="532"/>
        <v>1</v>
      </c>
      <c r="AT334" s="26">
        <f t="shared" si="565"/>
        <v>0</v>
      </c>
      <c r="AU334" s="26">
        <f t="shared" si="533"/>
        <v>1.4209430904617621E-260</v>
      </c>
      <c r="AV334" s="26">
        <f t="shared" si="534"/>
        <v>1</v>
      </c>
      <c r="AW334" s="26">
        <f t="shared" si="584"/>
        <v>0</v>
      </c>
      <c r="AX334" s="26">
        <f t="shared" si="585"/>
        <v>1.4209430904617621E-260</v>
      </c>
      <c r="AY334" s="26">
        <f t="shared" si="535"/>
        <v>2.2191965294669375E-227</v>
      </c>
      <c r="AZ334" s="26">
        <f t="shared" si="536"/>
        <v>1</v>
      </c>
      <c r="BA334" s="26">
        <f t="shared" si="566"/>
        <v>0</v>
      </c>
      <c r="BB334" s="26">
        <f t="shared" si="537"/>
        <v>2.2191965294669375E-227</v>
      </c>
      <c r="BC334" s="26">
        <f t="shared" si="538"/>
        <v>1</v>
      </c>
      <c r="BD334" s="26">
        <f t="shared" si="586"/>
        <v>0</v>
      </c>
      <c r="BE334" s="26">
        <f t="shared" si="587"/>
        <v>2.2191965294669375E-227</v>
      </c>
      <c r="BF334" s="26">
        <f t="shared" si="539"/>
        <v>7.693107397780038E-187</v>
      </c>
      <c r="BG334" s="26">
        <f t="shared" si="540"/>
        <v>1</v>
      </c>
      <c r="BH334" s="26">
        <f t="shared" si="567"/>
        <v>0</v>
      </c>
      <c r="BI334" s="26">
        <f t="shared" si="541"/>
        <v>7.693107397780038E-187</v>
      </c>
      <c r="BJ334" s="26">
        <f t="shared" si="542"/>
        <v>1</v>
      </c>
      <c r="BK334" s="26">
        <f t="shared" si="588"/>
        <v>0</v>
      </c>
      <c r="BL334" s="26">
        <f t="shared" si="589"/>
        <v>7.693107397780038E-187</v>
      </c>
      <c r="BM334" s="26">
        <f t="shared" si="543"/>
        <v>1.3560305031139311E-149</v>
      </c>
      <c r="BN334" s="26">
        <f t="shared" si="544"/>
        <v>1</v>
      </c>
      <c r="BO334" s="26">
        <f t="shared" si="568"/>
        <v>0</v>
      </c>
      <c r="BP334" s="26">
        <f t="shared" si="545"/>
        <v>1.3560305031139311E-149</v>
      </c>
      <c r="BQ334" s="26">
        <f t="shared" si="546"/>
        <v>1</v>
      </c>
      <c r="BR334" s="26">
        <f t="shared" si="590"/>
        <v>0</v>
      </c>
      <c r="BS334" s="26">
        <f t="shared" si="591"/>
        <v>1.3560305031139311E-149</v>
      </c>
      <c r="BT334" s="26">
        <f t="shared" si="547"/>
        <v>2.3788963679169629E-110</v>
      </c>
      <c r="BU334" s="26">
        <f t="shared" si="548"/>
        <v>1</v>
      </c>
      <c r="BV334" s="26">
        <f t="shared" si="569"/>
        <v>0</v>
      </c>
      <c r="BW334" s="26">
        <f t="shared" si="549"/>
        <v>2.3788963679169629E-110</v>
      </c>
      <c r="BX334" s="26">
        <f t="shared" si="550"/>
        <v>1</v>
      </c>
      <c r="BY334" s="26">
        <f t="shared" si="592"/>
        <v>0</v>
      </c>
      <c r="BZ334" s="26">
        <f t="shared" si="593"/>
        <v>2.3788963679169629E-110</v>
      </c>
      <c r="CA334" s="26">
        <f t="shared" si="551"/>
        <v>3.0893837410770397E-83</v>
      </c>
      <c r="CB334" s="26">
        <f t="shared" si="552"/>
        <v>1</v>
      </c>
      <c r="CC334" s="26">
        <f t="shared" si="570"/>
        <v>0</v>
      </c>
      <c r="CD334" s="26">
        <f t="shared" si="553"/>
        <v>3.0893837410770397E-83</v>
      </c>
      <c r="CE334" s="26">
        <f t="shared" si="554"/>
        <v>1</v>
      </c>
      <c r="CF334" s="26">
        <f t="shared" si="594"/>
        <v>0</v>
      </c>
      <c r="CG334" s="26">
        <f t="shared" si="595"/>
        <v>3.0893837410770397E-83</v>
      </c>
      <c r="CH334" s="26">
        <f t="shared" si="555"/>
        <v>2.4504161963230751E-63</v>
      </c>
      <c r="CI334" s="26">
        <f t="shared" si="556"/>
        <v>1</v>
      </c>
      <c r="CJ334" s="26">
        <f t="shared" si="571"/>
        <v>0</v>
      </c>
      <c r="CK334" s="26">
        <f t="shared" si="557"/>
        <v>2.4504161963230751E-63</v>
      </c>
      <c r="CL334" s="26">
        <f t="shared" si="558"/>
        <v>1</v>
      </c>
      <c r="CM334" s="26">
        <f t="shared" si="596"/>
        <v>0</v>
      </c>
      <c r="CN334" s="26">
        <f t="shared" si="597"/>
        <v>2.4504161963230751E-63</v>
      </c>
    </row>
    <row r="335" spans="1:92" x14ac:dyDescent="0.25">
      <c r="A335" s="38">
        <v>329</v>
      </c>
      <c r="B335" s="26">
        <f t="shared" si="507"/>
        <v>0</v>
      </c>
      <c r="C335" s="26">
        <f t="shared" si="508"/>
        <v>1</v>
      </c>
      <c r="D335" s="26">
        <f t="shared" si="559"/>
        <v>0</v>
      </c>
      <c r="E335" s="26">
        <f t="shared" si="509"/>
        <v>0</v>
      </c>
      <c r="F335" s="26">
        <f t="shared" si="510"/>
        <v>1</v>
      </c>
      <c r="G335" s="26">
        <f t="shared" si="572"/>
        <v>0</v>
      </c>
      <c r="H335" s="26">
        <f t="shared" si="573"/>
        <v>0</v>
      </c>
      <c r="I335" s="26">
        <f t="shared" si="511"/>
        <v>0</v>
      </c>
      <c r="J335" s="26">
        <f t="shared" si="512"/>
        <v>1</v>
      </c>
      <c r="K335" s="26">
        <f t="shared" si="560"/>
        <v>0</v>
      </c>
      <c r="L335" s="26">
        <f t="shared" si="513"/>
        <v>0</v>
      </c>
      <c r="M335" s="26">
        <f t="shared" si="514"/>
        <v>1</v>
      </c>
      <c r="N335" s="26">
        <f t="shared" si="574"/>
        <v>0</v>
      </c>
      <c r="O335" s="26">
        <f t="shared" si="575"/>
        <v>0</v>
      </c>
      <c r="P335" s="26">
        <f t="shared" si="515"/>
        <v>0</v>
      </c>
      <c r="Q335" s="26">
        <f t="shared" si="516"/>
        <v>1</v>
      </c>
      <c r="R335" s="26">
        <f t="shared" si="561"/>
        <v>0</v>
      </c>
      <c r="S335" s="26">
        <f t="shared" si="517"/>
        <v>0</v>
      </c>
      <c r="T335" s="26">
        <f t="shared" si="518"/>
        <v>1</v>
      </c>
      <c r="U335" s="26">
        <f t="shared" si="576"/>
        <v>0</v>
      </c>
      <c r="V335" s="26">
        <f t="shared" si="577"/>
        <v>0</v>
      </c>
      <c r="W335" s="26">
        <f t="shared" si="519"/>
        <v>0</v>
      </c>
      <c r="X335" s="26">
        <f t="shared" si="520"/>
        <v>1</v>
      </c>
      <c r="Y335" s="26">
        <f t="shared" si="562"/>
        <v>0</v>
      </c>
      <c r="Z335" s="26">
        <f t="shared" si="521"/>
        <v>0</v>
      </c>
      <c r="AA335" s="26">
        <f t="shared" si="522"/>
        <v>1</v>
      </c>
      <c r="AB335" s="26">
        <f t="shared" si="578"/>
        <v>0</v>
      </c>
      <c r="AC335" s="26">
        <f t="shared" si="579"/>
        <v>0</v>
      </c>
      <c r="AD335" s="26">
        <f t="shared" si="523"/>
        <v>0</v>
      </c>
      <c r="AE335" s="26">
        <f t="shared" si="524"/>
        <v>1</v>
      </c>
      <c r="AF335" s="26">
        <f t="shared" si="563"/>
        <v>0</v>
      </c>
      <c r="AG335" s="26">
        <f t="shared" si="525"/>
        <v>0</v>
      </c>
      <c r="AH335" s="26">
        <f t="shared" si="526"/>
        <v>1</v>
      </c>
      <c r="AI335" s="26">
        <f t="shared" si="580"/>
        <v>0</v>
      </c>
      <c r="AJ335" s="26">
        <f t="shared" si="581"/>
        <v>0</v>
      </c>
      <c r="AK335" s="26">
        <f t="shared" si="527"/>
        <v>1.8810434058389205E-298</v>
      </c>
      <c r="AL335" s="26">
        <f t="shared" si="528"/>
        <v>1</v>
      </c>
      <c r="AM335" s="26">
        <f t="shared" si="564"/>
        <v>0</v>
      </c>
      <c r="AN335" s="26">
        <f t="shared" si="529"/>
        <v>1.8810434058389205E-298</v>
      </c>
      <c r="AO335" s="26">
        <f t="shared" si="530"/>
        <v>1</v>
      </c>
      <c r="AP335" s="26">
        <f t="shared" si="582"/>
        <v>0</v>
      </c>
      <c r="AQ335" s="26">
        <f t="shared" si="583"/>
        <v>1.8810434058389205E-298</v>
      </c>
      <c r="AR335" s="26">
        <f t="shared" si="531"/>
        <v>9.069849513584814E-262</v>
      </c>
      <c r="AS335" s="26">
        <f t="shared" si="532"/>
        <v>1</v>
      </c>
      <c r="AT335" s="26">
        <f t="shared" si="565"/>
        <v>0</v>
      </c>
      <c r="AU335" s="26">
        <f t="shared" si="533"/>
        <v>9.069849513584814E-262</v>
      </c>
      <c r="AV335" s="26">
        <f t="shared" si="534"/>
        <v>1</v>
      </c>
      <c r="AW335" s="26">
        <f t="shared" si="584"/>
        <v>0</v>
      </c>
      <c r="AX335" s="26">
        <f t="shared" si="585"/>
        <v>9.069849513584814E-262</v>
      </c>
      <c r="AY335" s="26">
        <f t="shared" si="535"/>
        <v>1.8212251153680562E-228</v>
      </c>
      <c r="AZ335" s="26">
        <f t="shared" si="536"/>
        <v>1</v>
      </c>
      <c r="BA335" s="26">
        <f t="shared" si="566"/>
        <v>0</v>
      </c>
      <c r="BB335" s="26">
        <f t="shared" si="537"/>
        <v>1.8212251153680562E-228</v>
      </c>
      <c r="BC335" s="26">
        <f t="shared" si="538"/>
        <v>1</v>
      </c>
      <c r="BD335" s="26">
        <f t="shared" si="586"/>
        <v>0</v>
      </c>
      <c r="BE335" s="26">
        <f t="shared" si="587"/>
        <v>1.8212251153680562E-228</v>
      </c>
      <c r="BF335" s="26">
        <f t="shared" si="539"/>
        <v>8.6518229093570757E-188</v>
      </c>
      <c r="BG335" s="26">
        <f t="shared" si="540"/>
        <v>1</v>
      </c>
      <c r="BH335" s="26">
        <f t="shared" si="567"/>
        <v>0</v>
      </c>
      <c r="BI335" s="26">
        <f t="shared" si="541"/>
        <v>8.6518229093570757E-188</v>
      </c>
      <c r="BJ335" s="26">
        <f t="shared" si="542"/>
        <v>1</v>
      </c>
      <c r="BK335" s="26">
        <f t="shared" si="588"/>
        <v>0</v>
      </c>
      <c r="BL335" s="26">
        <f t="shared" si="589"/>
        <v>8.6518229093570757E-188</v>
      </c>
      <c r="BM335" s="26">
        <f t="shared" si="543"/>
        <v>2.0608366308719156E-150</v>
      </c>
      <c r="BN335" s="26">
        <f t="shared" si="544"/>
        <v>1</v>
      </c>
      <c r="BO335" s="26">
        <f t="shared" si="568"/>
        <v>0</v>
      </c>
      <c r="BP335" s="26">
        <f t="shared" si="545"/>
        <v>2.0608366308719156E-150</v>
      </c>
      <c r="BQ335" s="26">
        <f t="shared" si="546"/>
        <v>1</v>
      </c>
      <c r="BR335" s="26">
        <f t="shared" si="590"/>
        <v>0</v>
      </c>
      <c r="BS335" s="26">
        <f t="shared" si="591"/>
        <v>2.0608366308719156E-150</v>
      </c>
      <c r="BT335" s="26">
        <f t="shared" si="547"/>
        <v>5.0614816338657701E-111</v>
      </c>
      <c r="BU335" s="26">
        <f t="shared" si="548"/>
        <v>1</v>
      </c>
      <c r="BV335" s="26">
        <f t="shared" si="569"/>
        <v>0</v>
      </c>
      <c r="BW335" s="26">
        <f t="shared" si="549"/>
        <v>5.0614816338657701E-111</v>
      </c>
      <c r="BX335" s="26">
        <f t="shared" si="550"/>
        <v>1</v>
      </c>
      <c r="BY335" s="26">
        <f t="shared" si="592"/>
        <v>0</v>
      </c>
      <c r="BZ335" s="26">
        <f t="shared" si="593"/>
        <v>5.0614816338657701E-111</v>
      </c>
      <c r="CA335" s="26">
        <f t="shared" si="551"/>
        <v>8.4512017233109944E-84</v>
      </c>
      <c r="CB335" s="26">
        <f t="shared" si="552"/>
        <v>1</v>
      </c>
      <c r="CC335" s="26">
        <f t="shared" si="570"/>
        <v>0</v>
      </c>
      <c r="CD335" s="26">
        <f t="shared" si="553"/>
        <v>8.4512017233109944E-84</v>
      </c>
      <c r="CE335" s="26">
        <f t="shared" si="554"/>
        <v>1</v>
      </c>
      <c r="CF335" s="26">
        <f t="shared" si="594"/>
        <v>0</v>
      </c>
      <c r="CG335" s="26">
        <f t="shared" si="595"/>
        <v>8.4512017233109944E-84</v>
      </c>
      <c r="CH335" s="26">
        <f t="shared" si="555"/>
        <v>8.1928808995610749E-64</v>
      </c>
      <c r="CI335" s="26">
        <f t="shared" si="556"/>
        <v>1</v>
      </c>
      <c r="CJ335" s="26">
        <f t="shared" si="571"/>
        <v>0</v>
      </c>
      <c r="CK335" s="26">
        <f t="shared" si="557"/>
        <v>8.1928808995610749E-64</v>
      </c>
      <c r="CL335" s="26">
        <f t="shared" si="558"/>
        <v>1</v>
      </c>
      <c r="CM335" s="26">
        <f t="shared" si="596"/>
        <v>0</v>
      </c>
      <c r="CN335" s="26">
        <f t="shared" si="597"/>
        <v>8.1928808995610749E-64</v>
      </c>
    </row>
    <row r="336" spans="1:92" x14ac:dyDescent="0.25">
      <c r="A336" s="38">
        <v>330</v>
      </c>
      <c r="B336" s="26">
        <f t="shared" si="507"/>
        <v>0</v>
      </c>
      <c r="C336" s="26">
        <f t="shared" si="508"/>
        <v>1</v>
      </c>
      <c r="D336" s="26">
        <f t="shared" si="559"/>
        <v>0</v>
      </c>
      <c r="E336" s="26">
        <f t="shared" si="509"/>
        <v>0</v>
      </c>
      <c r="F336" s="26">
        <f t="shared" si="510"/>
        <v>1</v>
      </c>
      <c r="G336" s="26">
        <f t="shared" si="572"/>
        <v>0</v>
      </c>
      <c r="H336" s="26">
        <f t="shared" si="573"/>
        <v>0</v>
      </c>
      <c r="I336" s="26">
        <f t="shared" si="511"/>
        <v>0</v>
      </c>
      <c r="J336" s="26">
        <f t="shared" si="512"/>
        <v>1</v>
      </c>
      <c r="K336" s="26">
        <f t="shared" si="560"/>
        <v>0</v>
      </c>
      <c r="L336" s="26">
        <f t="shared" si="513"/>
        <v>0</v>
      </c>
      <c r="M336" s="26">
        <f t="shared" si="514"/>
        <v>1</v>
      </c>
      <c r="N336" s="26">
        <f t="shared" si="574"/>
        <v>0</v>
      </c>
      <c r="O336" s="26">
        <f t="shared" si="575"/>
        <v>0</v>
      </c>
      <c r="P336" s="26">
        <f t="shared" si="515"/>
        <v>0</v>
      </c>
      <c r="Q336" s="26">
        <f t="shared" si="516"/>
        <v>1</v>
      </c>
      <c r="R336" s="26">
        <f t="shared" si="561"/>
        <v>0</v>
      </c>
      <c r="S336" s="26">
        <f t="shared" si="517"/>
        <v>0</v>
      </c>
      <c r="T336" s="26">
        <f t="shared" si="518"/>
        <v>1</v>
      </c>
      <c r="U336" s="26">
        <f t="shared" si="576"/>
        <v>0</v>
      </c>
      <c r="V336" s="26">
        <f t="shared" si="577"/>
        <v>0</v>
      </c>
      <c r="W336" s="26">
        <f t="shared" si="519"/>
        <v>0</v>
      </c>
      <c r="X336" s="26">
        <f t="shared" si="520"/>
        <v>1</v>
      </c>
      <c r="Y336" s="26">
        <f t="shared" si="562"/>
        <v>0</v>
      </c>
      <c r="Z336" s="26">
        <f t="shared" si="521"/>
        <v>0</v>
      </c>
      <c r="AA336" s="26">
        <f t="shared" si="522"/>
        <v>1</v>
      </c>
      <c r="AB336" s="26">
        <f t="shared" si="578"/>
        <v>0</v>
      </c>
      <c r="AC336" s="26">
        <f t="shared" si="579"/>
        <v>0</v>
      </c>
      <c r="AD336" s="26">
        <f t="shared" si="523"/>
        <v>0</v>
      </c>
      <c r="AE336" s="26">
        <f t="shared" si="524"/>
        <v>1</v>
      </c>
      <c r="AF336" s="26">
        <f t="shared" si="563"/>
        <v>0</v>
      </c>
      <c r="AG336" s="26">
        <f t="shared" si="525"/>
        <v>0</v>
      </c>
      <c r="AH336" s="26">
        <f t="shared" si="526"/>
        <v>1</v>
      </c>
      <c r="AI336" s="26">
        <f t="shared" si="580"/>
        <v>0</v>
      </c>
      <c r="AJ336" s="26">
        <f t="shared" si="581"/>
        <v>0</v>
      </c>
      <c r="AK336" s="26">
        <f t="shared" si="527"/>
        <v>9.1202104525533336E-300</v>
      </c>
      <c r="AL336" s="26">
        <f t="shared" si="528"/>
        <v>1</v>
      </c>
      <c r="AM336" s="26">
        <f t="shared" si="564"/>
        <v>0</v>
      </c>
      <c r="AN336" s="26">
        <f t="shared" si="529"/>
        <v>9.1202104525533336E-300</v>
      </c>
      <c r="AO336" s="26">
        <f t="shared" si="530"/>
        <v>1</v>
      </c>
      <c r="AP336" s="26">
        <f t="shared" si="582"/>
        <v>0</v>
      </c>
      <c r="AQ336" s="26">
        <f t="shared" si="583"/>
        <v>9.1202104525533336E-300</v>
      </c>
      <c r="AR336" s="26">
        <f t="shared" si="531"/>
        <v>5.7717224177365786E-263</v>
      </c>
      <c r="AS336" s="26">
        <f t="shared" si="532"/>
        <v>1</v>
      </c>
      <c r="AT336" s="26">
        <f t="shared" si="565"/>
        <v>0</v>
      </c>
      <c r="AU336" s="26">
        <f t="shared" si="533"/>
        <v>5.7717224177365786E-263</v>
      </c>
      <c r="AV336" s="26">
        <f t="shared" si="534"/>
        <v>1</v>
      </c>
      <c r="AW336" s="26">
        <f t="shared" si="584"/>
        <v>0</v>
      </c>
      <c r="AX336" s="26">
        <f t="shared" si="585"/>
        <v>5.7717224177365786E-263</v>
      </c>
      <c r="AY336" s="26">
        <f t="shared" si="535"/>
        <v>1.4900932762102837E-229</v>
      </c>
      <c r="AZ336" s="26">
        <f t="shared" si="536"/>
        <v>1</v>
      </c>
      <c r="BA336" s="26">
        <f t="shared" si="566"/>
        <v>0</v>
      </c>
      <c r="BB336" s="26">
        <f t="shared" si="537"/>
        <v>1.4900932762102837E-229</v>
      </c>
      <c r="BC336" s="26">
        <f t="shared" si="538"/>
        <v>1</v>
      </c>
      <c r="BD336" s="26">
        <f t="shared" si="586"/>
        <v>0</v>
      </c>
      <c r="BE336" s="26">
        <f t="shared" si="587"/>
        <v>1.4900932762102837E-229</v>
      </c>
      <c r="BF336" s="26">
        <f t="shared" si="539"/>
        <v>9.7005287165525917E-189</v>
      </c>
      <c r="BG336" s="26">
        <f t="shared" si="540"/>
        <v>1</v>
      </c>
      <c r="BH336" s="26">
        <f t="shared" si="567"/>
        <v>0</v>
      </c>
      <c r="BI336" s="26">
        <f t="shared" si="541"/>
        <v>9.7005287165525917E-189</v>
      </c>
      <c r="BJ336" s="26">
        <f t="shared" si="542"/>
        <v>1</v>
      </c>
      <c r="BK336" s="26">
        <f t="shared" si="588"/>
        <v>0</v>
      </c>
      <c r="BL336" s="26">
        <f t="shared" si="589"/>
        <v>9.7005287165525917E-189</v>
      </c>
      <c r="BM336" s="26">
        <f t="shared" si="543"/>
        <v>3.122479743745578E-151</v>
      </c>
      <c r="BN336" s="26">
        <f t="shared" si="544"/>
        <v>1</v>
      </c>
      <c r="BO336" s="26">
        <f t="shared" si="568"/>
        <v>0</v>
      </c>
      <c r="BP336" s="26">
        <f t="shared" si="545"/>
        <v>3.122479743745578E-151</v>
      </c>
      <c r="BQ336" s="26">
        <f t="shared" si="546"/>
        <v>1</v>
      </c>
      <c r="BR336" s="26">
        <f t="shared" si="590"/>
        <v>0</v>
      </c>
      <c r="BS336" s="26">
        <f t="shared" si="591"/>
        <v>3.122479743745578E-151</v>
      </c>
      <c r="BT336" s="26">
        <f t="shared" si="547"/>
        <v>1.0736476193048467E-111</v>
      </c>
      <c r="BU336" s="26">
        <f t="shared" si="548"/>
        <v>1</v>
      </c>
      <c r="BV336" s="26">
        <f t="shared" si="569"/>
        <v>0</v>
      </c>
      <c r="BW336" s="26">
        <f t="shared" si="549"/>
        <v>1.0736476193048467E-111</v>
      </c>
      <c r="BX336" s="26">
        <f t="shared" si="550"/>
        <v>1</v>
      </c>
      <c r="BY336" s="26">
        <f t="shared" si="592"/>
        <v>0</v>
      </c>
      <c r="BZ336" s="26">
        <f t="shared" si="593"/>
        <v>1.0736476193048467E-111</v>
      </c>
      <c r="CA336" s="26">
        <f t="shared" si="551"/>
        <v>2.3048731972666394E-84</v>
      </c>
      <c r="CB336" s="26">
        <f t="shared" si="552"/>
        <v>1</v>
      </c>
      <c r="CC336" s="26">
        <f t="shared" si="570"/>
        <v>0</v>
      </c>
      <c r="CD336" s="26">
        <f t="shared" si="553"/>
        <v>2.3048731972666394E-84</v>
      </c>
      <c r="CE336" s="26">
        <f t="shared" si="554"/>
        <v>1</v>
      </c>
      <c r="CF336" s="26">
        <f t="shared" si="594"/>
        <v>0</v>
      </c>
      <c r="CG336" s="26">
        <f t="shared" si="595"/>
        <v>2.3048731972666394E-84</v>
      </c>
      <c r="CH336" s="26">
        <f t="shared" si="555"/>
        <v>2.7309602998534628E-64</v>
      </c>
      <c r="CI336" s="26">
        <f t="shared" si="556"/>
        <v>1</v>
      </c>
      <c r="CJ336" s="26">
        <f t="shared" si="571"/>
        <v>0</v>
      </c>
      <c r="CK336" s="26">
        <f t="shared" si="557"/>
        <v>2.7309602998534628E-64</v>
      </c>
      <c r="CL336" s="26">
        <f t="shared" si="558"/>
        <v>1</v>
      </c>
      <c r="CM336" s="26">
        <f t="shared" si="596"/>
        <v>0</v>
      </c>
      <c r="CN336" s="26">
        <f t="shared" si="597"/>
        <v>2.7309602998534628E-64</v>
      </c>
    </row>
    <row r="337" spans="1:92" x14ac:dyDescent="0.25">
      <c r="A337" s="38">
        <v>331</v>
      </c>
      <c r="B337" s="26">
        <f t="shared" si="507"/>
        <v>0</v>
      </c>
      <c r="C337" s="26">
        <f t="shared" si="508"/>
        <v>1</v>
      </c>
      <c r="D337" s="26">
        <f t="shared" si="559"/>
        <v>0</v>
      </c>
      <c r="E337" s="26">
        <f t="shared" si="509"/>
        <v>0</v>
      </c>
      <c r="F337" s="26">
        <f t="shared" si="510"/>
        <v>1</v>
      </c>
      <c r="G337" s="26">
        <f t="shared" si="572"/>
        <v>0</v>
      </c>
      <c r="H337" s="26">
        <f t="shared" si="573"/>
        <v>0</v>
      </c>
      <c r="I337" s="26">
        <f t="shared" si="511"/>
        <v>0</v>
      </c>
      <c r="J337" s="26">
        <f t="shared" si="512"/>
        <v>1</v>
      </c>
      <c r="K337" s="26">
        <f t="shared" si="560"/>
        <v>0</v>
      </c>
      <c r="L337" s="26">
        <f t="shared" si="513"/>
        <v>0</v>
      </c>
      <c r="M337" s="26">
        <f t="shared" si="514"/>
        <v>1</v>
      </c>
      <c r="N337" s="26">
        <f t="shared" si="574"/>
        <v>0</v>
      </c>
      <c r="O337" s="26">
        <f t="shared" si="575"/>
        <v>0</v>
      </c>
      <c r="P337" s="26">
        <f t="shared" si="515"/>
        <v>0</v>
      </c>
      <c r="Q337" s="26">
        <f t="shared" si="516"/>
        <v>1</v>
      </c>
      <c r="R337" s="26">
        <f t="shared" si="561"/>
        <v>0</v>
      </c>
      <c r="S337" s="26">
        <f t="shared" si="517"/>
        <v>0</v>
      </c>
      <c r="T337" s="26">
        <f t="shared" si="518"/>
        <v>1</v>
      </c>
      <c r="U337" s="26">
        <f t="shared" si="576"/>
        <v>0</v>
      </c>
      <c r="V337" s="26">
        <f t="shared" si="577"/>
        <v>0</v>
      </c>
      <c r="W337" s="26">
        <f t="shared" si="519"/>
        <v>0</v>
      </c>
      <c r="X337" s="26">
        <f t="shared" si="520"/>
        <v>1</v>
      </c>
      <c r="Y337" s="26">
        <f t="shared" si="562"/>
        <v>0</v>
      </c>
      <c r="Z337" s="26">
        <f t="shared" si="521"/>
        <v>0</v>
      </c>
      <c r="AA337" s="26">
        <f t="shared" si="522"/>
        <v>1</v>
      </c>
      <c r="AB337" s="26">
        <f t="shared" si="578"/>
        <v>0</v>
      </c>
      <c r="AC337" s="26">
        <f t="shared" si="579"/>
        <v>0</v>
      </c>
      <c r="AD337" s="26">
        <f t="shared" si="523"/>
        <v>0</v>
      </c>
      <c r="AE337" s="26">
        <f t="shared" si="524"/>
        <v>1</v>
      </c>
      <c r="AF337" s="26">
        <f t="shared" si="563"/>
        <v>0</v>
      </c>
      <c r="AG337" s="26">
        <f t="shared" si="525"/>
        <v>0</v>
      </c>
      <c r="AH337" s="26">
        <f t="shared" si="526"/>
        <v>1</v>
      </c>
      <c r="AI337" s="26">
        <f t="shared" si="580"/>
        <v>0</v>
      </c>
      <c r="AJ337" s="26">
        <f t="shared" si="581"/>
        <v>0</v>
      </c>
      <c r="AK337" s="26">
        <f t="shared" si="527"/>
        <v>4.4085609438321852E-301</v>
      </c>
      <c r="AL337" s="26">
        <f t="shared" si="528"/>
        <v>1</v>
      </c>
      <c r="AM337" s="26">
        <f t="shared" si="564"/>
        <v>0</v>
      </c>
      <c r="AN337" s="26">
        <f t="shared" si="529"/>
        <v>4.4085609438321852E-301</v>
      </c>
      <c r="AO337" s="26">
        <f t="shared" si="530"/>
        <v>1</v>
      </c>
      <c r="AP337" s="26">
        <f t="shared" si="582"/>
        <v>0</v>
      </c>
      <c r="AQ337" s="26">
        <f t="shared" si="583"/>
        <v>4.4085609438321852E-301</v>
      </c>
      <c r="AR337" s="26">
        <f t="shared" si="531"/>
        <v>3.6618178481107202E-264</v>
      </c>
      <c r="AS337" s="26">
        <f t="shared" si="532"/>
        <v>1</v>
      </c>
      <c r="AT337" s="26">
        <f t="shared" si="565"/>
        <v>0</v>
      </c>
      <c r="AU337" s="26">
        <f t="shared" si="533"/>
        <v>3.6618178481107202E-264</v>
      </c>
      <c r="AV337" s="26">
        <f t="shared" si="534"/>
        <v>1</v>
      </c>
      <c r="AW337" s="26">
        <f t="shared" si="584"/>
        <v>0</v>
      </c>
      <c r="AX337" s="26">
        <f t="shared" si="585"/>
        <v>3.6618178481107202E-264</v>
      </c>
      <c r="AY337" s="26">
        <f t="shared" si="535"/>
        <v>1.2154839413195516E-230</v>
      </c>
      <c r="AZ337" s="26">
        <f t="shared" si="536"/>
        <v>1</v>
      </c>
      <c r="BA337" s="26">
        <f t="shared" si="566"/>
        <v>0</v>
      </c>
      <c r="BB337" s="26">
        <f t="shared" si="537"/>
        <v>1.2154839413195516E-230</v>
      </c>
      <c r="BC337" s="26">
        <f t="shared" si="538"/>
        <v>1</v>
      </c>
      <c r="BD337" s="26">
        <f t="shared" si="586"/>
        <v>0</v>
      </c>
      <c r="BE337" s="26">
        <f t="shared" si="587"/>
        <v>1.2154839413195516E-230</v>
      </c>
      <c r="BF337" s="26">
        <f t="shared" si="539"/>
        <v>1.0843491314574434E-189</v>
      </c>
      <c r="BG337" s="26">
        <f t="shared" si="540"/>
        <v>1</v>
      </c>
      <c r="BH337" s="26">
        <f t="shared" si="567"/>
        <v>0</v>
      </c>
      <c r="BI337" s="26">
        <f t="shared" si="541"/>
        <v>1.0843491314574434E-189</v>
      </c>
      <c r="BJ337" s="26">
        <f t="shared" si="542"/>
        <v>1</v>
      </c>
      <c r="BK337" s="26">
        <f t="shared" si="588"/>
        <v>0</v>
      </c>
      <c r="BL337" s="26">
        <f t="shared" si="589"/>
        <v>1.0843491314574434E-189</v>
      </c>
      <c r="BM337" s="26">
        <f t="shared" si="543"/>
        <v>4.7167367730291803E-152</v>
      </c>
      <c r="BN337" s="26">
        <f t="shared" si="544"/>
        <v>1</v>
      </c>
      <c r="BO337" s="26">
        <f t="shared" si="568"/>
        <v>0</v>
      </c>
      <c r="BP337" s="26">
        <f t="shared" si="545"/>
        <v>4.7167367730291803E-152</v>
      </c>
      <c r="BQ337" s="26">
        <f t="shared" si="546"/>
        <v>1</v>
      </c>
      <c r="BR337" s="26">
        <f t="shared" si="590"/>
        <v>0</v>
      </c>
      <c r="BS337" s="26">
        <f t="shared" si="591"/>
        <v>4.7167367730291803E-152</v>
      </c>
      <c r="BT337" s="26">
        <f t="shared" si="547"/>
        <v>2.2705538776840165E-112</v>
      </c>
      <c r="BU337" s="26">
        <f t="shared" si="548"/>
        <v>1</v>
      </c>
      <c r="BV337" s="26">
        <f t="shared" si="569"/>
        <v>0</v>
      </c>
      <c r="BW337" s="26">
        <f t="shared" si="549"/>
        <v>2.2705538776840165E-112</v>
      </c>
      <c r="BX337" s="26">
        <f t="shared" si="550"/>
        <v>1</v>
      </c>
      <c r="BY337" s="26">
        <f t="shared" si="592"/>
        <v>0</v>
      </c>
      <c r="BZ337" s="26">
        <f t="shared" si="593"/>
        <v>2.2705538776840165E-112</v>
      </c>
      <c r="CA337" s="26">
        <f t="shared" si="551"/>
        <v>6.2670268203626953E-85</v>
      </c>
      <c r="CB337" s="26">
        <f t="shared" si="552"/>
        <v>1</v>
      </c>
      <c r="CC337" s="26">
        <f t="shared" si="570"/>
        <v>0</v>
      </c>
      <c r="CD337" s="26">
        <f t="shared" si="553"/>
        <v>6.2670268203626953E-85</v>
      </c>
      <c r="CE337" s="26">
        <f t="shared" si="554"/>
        <v>1</v>
      </c>
      <c r="CF337" s="26">
        <f t="shared" si="594"/>
        <v>0</v>
      </c>
      <c r="CG337" s="26">
        <f t="shared" si="595"/>
        <v>6.2670268203626953E-85</v>
      </c>
      <c r="CH337" s="26">
        <f t="shared" si="555"/>
        <v>9.0756988816883174E-65</v>
      </c>
      <c r="CI337" s="26">
        <f t="shared" si="556"/>
        <v>1</v>
      </c>
      <c r="CJ337" s="26">
        <f t="shared" si="571"/>
        <v>0</v>
      </c>
      <c r="CK337" s="26">
        <f t="shared" si="557"/>
        <v>9.0756988816883174E-65</v>
      </c>
      <c r="CL337" s="26">
        <f t="shared" si="558"/>
        <v>1</v>
      </c>
      <c r="CM337" s="26">
        <f t="shared" si="596"/>
        <v>0</v>
      </c>
      <c r="CN337" s="26">
        <f t="shared" si="597"/>
        <v>9.0756988816883174E-65</v>
      </c>
    </row>
    <row r="338" spans="1:92" x14ac:dyDescent="0.25">
      <c r="A338" s="38">
        <v>332</v>
      </c>
      <c r="B338" s="26">
        <f t="shared" si="507"/>
        <v>0</v>
      </c>
      <c r="C338" s="26">
        <f t="shared" si="508"/>
        <v>1</v>
      </c>
      <c r="D338" s="26">
        <f t="shared" si="559"/>
        <v>0</v>
      </c>
      <c r="E338" s="26">
        <f t="shared" si="509"/>
        <v>0</v>
      </c>
      <c r="F338" s="26">
        <f t="shared" si="510"/>
        <v>1</v>
      </c>
      <c r="G338" s="26">
        <f t="shared" si="572"/>
        <v>0</v>
      </c>
      <c r="H338" s="26">
        <f t="shared" si="573"/>
        <v>0</v>
      </c>
      <c r="I338" s="26">
        <f t="shared" si="511"/>
        <v>0</v>
      </c>
      <c r="J338" s="26">
        <f t="shared" si="512"/>
        <v>1</v>
      </c>
      <c r="K338" s="26">
        <f t="shared" si="560"/>
        <v>0</v>
      </c>
      <c r="L338" s="26">
        <f t="shared" si="513"/>
        <v>0</v>
      </c>
      <c r="M338" s="26">
        <f t="shared" si="514"/>
        <v>1</v>
      </c>
      <c r="N338" s="26">
        <f t="shared" si="574"/>
        <v>0</v>
      </c>
      <c r="O338" s="26">
        <f t="shared" si="575"/>
        <v>0</v>
      </c>
      <c r="P338" s="26">
        <f t="shared" si="515"/>
        <v>0</v>
      </c>
      <c r="Q338" s="26">
        <f t="shared" si="516"/>
        <v>1</v>
      </c>
      <c r="R338" s="26">
        <f t="shared" si="561"/>
        <v>0</v>
      </c>
      <c r="S338" s="26">
        <f t="shared" si="517"/>
        <v>0</v>
      </c>
      <c r="T338" s="26">
        <f t="shared" si="518"/>
        <v>1</v>
      </c>
      <c r="U338" s="26">
        <f t="shared" si="576"/>
        <v>0</v>
      </c>
      <c r="V338" s="26">
        <f t="shared" si="577"/>
        <v>0</v>
      </c>
      <c r="W338" s="26">
        <f t="shared" si="519"/>
        <v>0</v>
      </c>
      <c r="X338" s="26">
        <f t="shared" si="520"/>
        <v>1</v>
      </c>
      <c r="Y338" s="26">
        <f t="shared" si="562"/>
        <v>0</v>
      </c>
      <c r="Z338" s="26">
        <f t="shared" si="521"/>
        <v>0</v>
      </c>
      <c r="AA338" s="26">
        <f t="shared" si="522"/>
        <v>1</v>
      </c>
      <c r="AB338" s="26">
        <f t="shared" si="578"/>
        <v>0</v>
      </c>
      <c r="AC338" s="26">
        <f t="shared" si="579"/>
        <v>0</v>
      </c>
      <c r="AD338" s="26">
        <f t="shared" si="523"/>
        <v>0</v>
      </c>
      <c r="AE338" s="26">
        <f t="shared" si="524"/>
        <v>1</v>
      </c>
      <c r="AF338" s="26">
        <f t="shared" si="563"/>
        <v>0</v>
      </c>
      <c r="AG338" s="26">
        <f t="shared" si="525"/>
        <v>0</v>
      </c>
      <c r="AH338" s="26">
        <f t="shared" si="526"/>
        <v>1</v>
      </c>
      <c r="AI338" s="26">
        <f t="shared" si="580"/>
        <v>0</v>
      </c>
      <c r="AJ338" s="26">
        <f t="shared" si="581"/>
        <v>0</v>
      </c>
      <c r="AK338" s="26">
        <f t="shared" si="527"/>
        <v>2.1246076837741976E-302</v>
      </c>
      <c r="AL338" s="26">
        <f t="shared" si="528"/>
        <v>1</v>
      </c>
      <c r="AM338" s="26">
        <f t="shared" si="564"/>
        <v>0</v>
      </c>
      <c r="AN338" s="26">
        <f t="shared" si="529"/>
        <v>2.1246076837741976E-302</v>
      </c>
      <c r="AO338" s="26">
        <f t="shared" si="530"/>
        <v>1</v>
      </c>
      <c r="AP338" s="26">
        <f t="shared" si="582"/>
        <v>0</v>
      </c>
      <c r="AQ338" s="26">
        <f t="shared" si="583"/>
        <v>2.1246076837741976E-302</v>
      </c>
      <c r="AR338" s="26">
        <f t="shared" si="531"/>
        <v>2.3162100846480305E-265</v>
      </c>
      <c r="AS338" s="26">
        <f t="shared" si="532"/>
        <v>1</v>
      </c>
      <c r="AT338" s="26">
        <f t="shared" si="565"/>
        <v>0</v>
      </c>
      <c r="AU338" s="26">
        <f t="shared" si="533"/>
        <v>2.3162100846480305E-265</v>
      </c>
      <c r="AV338" s="26">
        <f t="shared" si="534"/>
        <v>1</v>
      </c>
      <c r="AW338" s="26">
        <f t="shared" si="584"/>
        <v>0</v>
      </c>
      <c r="AX338" s="26">
        <f t="shared" si="585"/>
        <v>2.3162100846480305E-265</v>
      </c>
      <c r="AY338" s="26">
        <f t="shared" si="535"/>
        <v>9.8849597637421336E-232</v>
      </c>
      <c r="AZ338" s="26">
        <f t="shared" si="536"/>
        <v>1</v>
      </c>
      <c r="BA338" s="26">
        <f t="shared" si="566"/>
        <v>0</v>
      </c>
      <c r="BB338" s="26">
        <f t="shared" si="537"/>
        <v>9.8849597637421336E-232</v>
      </c>
      <c r="BC338" s="26">
        <f t="shared" si="538"/>
        <v>1</v>
      </c>
      <c r="BD338" s="26">
        <f t="shared" si="586"/>
        <v>0</v>
      </c>
      <c r="BE338" s="26">
        <f t="shared" si="587"/>
        <v>9.8849597637421336E-232</v>
      </c>
      <c r="BF338" s="26">
        <f t="shared" si="539"/>
        <v>1.2084613814436391E-190</v>
      </c>
      <c r="BG338" s="26">
        <f t="shared" si="540"/>
        <v>1</v>
      </c>
      <c r="BH338" s="26">
        <f t="shared" si="567"/>
        <v>0</v>
      </c>
      <c r="BI338" s="26">
        <f t="shared" si="541"/>
        <v>1.2084613814436391E-190</v>
      </c>
      <c r="BJ338" s="26">
        <f t="shared" si="542"/>
        <v>1</v>
      </c>
      <c r="BK338" s="26">
        <f t="shared" si="588"/>
        <v>0</v>
      </c>
      <c r="BL338" s="26">
        <f t="shared" si="589"/>
        <v>1.2084613814436391E-190</v>
      </c>
      <c r="BM338" s="26">
        <f t="shared" si="543"/>
        <v>7.1035192364903793E-153</v>
      </c>
      <c r="BN338" s="26">
        <f t="shared" si="544"/>
        <v>1</v>
      </c>
      <c r="BO338" s="26">
        <f t="shared" si="568"/>
        <v>0</v>
      </c>
      <c r="BP338" s="26">
        <f t="shared" si="545"/>
        <v>7.1035192364903793E-153</v>
      </c>
      <c r="BQ338" s="26">
        <f t="shared" si="546"/>
        <v>1</v>
      </c>
      <c r="BR338" s="26">
        <f t="shared" si="590"/>
        <v>0</v>
      </c>
      <c r="BS338" s="26">
        <f t="shared" si="591"/>
        <v>7.1035192364903793E-153</v>
      </c>
      <c r="BT338" s="26">
        <f t="shared" si="547"/>
        <v>4.7873123927072551E-113</v>
      </c>
      <c r="BU338" s="26">
        <f t="shared" si="548"/>
        <v>1</v>
      </c>
      <c r="BV338" s="26">
        <f t="shared" si="569"/>
        <v>0</v>
      </c>
      <c r="BW338" s="26">
        <f t="shared" si="549"/>
        <v>4.7873123927072551E-113</v>
      </c>
      <c r="BX338" s="26">
        <f t="shared" si="550"/>
        <v>1</v>
      </c>
      <c r="BY338" s="26">
        <f t="shared" si="592"/>
        <v>0</v>
      </c>
      <c r="BZ338" s="26">
        <f t="shared" si="593"/>
        <v>4.7873123927072551E-113</v>
      </c>
      <c r="CA338" s="26">
        <f t="shared" si="551"/>
        <v>1.6988928127488485E-85</v>
      </c>
      <c r="CB338" s="26">
        <f t="shared" si="552"/>
        <v>1</v>
      </c>
      <c r="CC338" s="26">
        <f t="shared" si="570"/>
        <v>0</v>
      </c>
      <c r="CD338" s="26">
        <f t="shared" si="553"/>
        <v>1.6988928127488485E-85</v>
      </c>
      <c r="CE338" s="26">
        <f t="shared" si="554"/>
        <v>1</v>
      </c>
      <c r="CF338" s="26">
        <f t="shared" si="594"/>
        <v>0</v>
      </c>
      <c r="CG338" s="26">
        <f t="shared" si="595"/>
        <v>1.6988928127488485E-85</v>
      </c>
      <c r="CH338" s="26">
        <f t="shared" si="555"/>
        <v>3.0070086656197458E-65</v>
      </c>
      <c r="CI338" s="26">
        <f t="shared" si="556"/>
        <v>1</v>
      </c>
      <c r="CJ338" s="26">
        <f t="shared" si="571"/>
        <v>0</v>
      </c>
      <c r="CK338" s="26">
        <f t="shared" si="557"/>
        <v>3.0070086656197458E-65</v>
      </c>
      <c r="CL338" s="26">
        <f t="shared" si="558"/>
        <v>1</v>
      </c>
      <c r="CM338" s="26">
        <f t="shared" si="596"/>
        <v>0</v>
      </c>
      <c r="CN338" s="26">
        <f t="shared" si="597"/>
        <v>3.0070086656197458E-65</v>
      </c>
    </row>
    <row r="339" spans="1:92" x14ac:dyDescent="0.25">
      <c r="A339" s="38">
        <v>333</v>
      </c>
      <c r="B339" s="26">
        <f t="shared" si="507"/>
        <v>0</v>
      </c>
      <c r="C339" s="26">
        <f t="shared" si="508"/>
        <v>1</v>
      </c>
      <c r="D339" s="26">
        <f t="shared" si="559"/>
        <v>0</v>
      </c>
      <c r="E339" s="26">
        <f t="shared" si="509"/>
        <v>0</v>
      </c>
      <c r="F339" s="26">
        <f t="shared" si="510"/>
        <v>1</v>
      </c>
      <c r="G339" s="26">
        <f t="shared" si="572"/>
        <v>0</v>
      </c>
      <c r="H339" s="26">
        <f t="shared" si="573"/>
        <v>0</v>
      </c>
      <c r="I339" s="26">
        <f t="shared" si="511"/>
        <v>0</v>
      </c>
      <c r="J339" s="26">
        <f t="shared" si="512"/>
        <v>1</v>
      </c>
      <c r="K339" s="26">
        <f t="shared" si="560"/>
        <v>0</v>
      </c>
      <c r="L339" s="26">
        <f t="shared" si="513"/>
        <v>0</v>
      </c>
      <c r="M339" s="26">
        <f t="shared" si="514"/>
        <v>1</v>
      </c>
      <c r="N339" s="26">
        <f t="shared" si="574"/>
        <v>0</v>
      </c>
      <c r="O339" s="26">
        <f t="shared" si="575"/>
        <v>0</v>
      </c>
      <c r="P339" s="26">
        <f t="shared" si="515"/>
        <v>0</v>
      </c>
      <c r="Q339" s="26">
        <f t="shared" si="516"/>
        <v>1</v>
      </c>
      <c r="R339" s="26">
        <f t="shared" si="561"/>
        <v>0</v>
      </c>
      <c r="S339" s="26">
        <f t="shared" si="517"/>
        <v>0</v>
      </c>
      <c r="T339" s="26">
        <f t="shared" si="518"/>
        <v>1</v>
      </c>
      <c r="U339" s="26">
        <f t="shared" si="576"/>
        <v>0</v>
      </c>
      <c r="V339" s="26">
        <f t="shared" si="577"/>
        <v>0</v>
      </c>
      <c r="W339" s="26">
        <f t="shared" si="519"/>
        <v>0</v>
      </c>
      <c r="X339" s="26">
        <f t="shared" si="520"/>
        <v>1</v>
      </c>
      <c r="Y339" s="26">
        <f t="shared" si="562"/>
        <v>0</v>
      </c>
      <c r="Z339" s="26">
        <f t="shared" si="521"/>
        <v>0</v>
      </c>
      <c r="AA339" s="26">
        <f t="shared" si="522"/>
        <v>1</v>
      </c>
      <c r="AB339" s="26">
        <f t="shared" si="578"/>
        <v>0</v>
      </c>
      <c r="AC339" s="26">
        <f t="shared" si="579"/>
        <v>0</v>
      </c>
      <c r="AD339" s="26">
        <f t="shared" si="523"/>
        <v>0</v>
      </c>
      <c r="AE339" s="26">
        <f t="shared" si="524"/>
        <v>1</v>
      </c>
      <c r="AF339" s="26">
        <f t="shared" si="563"/>
        <v>0</v>
      </c>
      <c r="AG339" s="26">
        <f t="shared" si="525"/>
        <v>0</v>
      </c>
      <c r="AH339" s="26">
        <f t="shared" si="526"/>
        <v>1</v>
      </c>
      <c r="AI339" s="26">
        <f t="shared" si="580"/>
        <v>0</v>
      </c>
      <c r="AJ339" s="26">
        <f t="shared" si="581"/>
        <v>0</v>
      </c>
      <c r="AK339" s="26">
        <f t="shared" si="527"/>
        <v>1.0208325207325153E-303</v>
      </c>
      <c r="AL339" s="26">
        <f t="shared" si="528"/>
        <v>1</v>
      </c>
      <c r="AM339" s="26">
        <f t="shared" si="564"/>
        <v>0</v>
      </c>
      <c r="AN339" s="26">
        <f t="shared" si="529"/>
        <v>1.0208325207325153E-303</v>
      </c>
      <c r="AO339" s="26">
        <f t="shared" si="530"/>
        <v>1</v>
      </c>
      <c r="AP339" s="26">
        <f t="shared" si="582"/>
        <v>0</v>
      </c>
      <c r="AQ339" s="26">
        <f t="shared" si="583"/>
        <v>1.0208325207325153E-303</v>
      </c>
      <c r="AR339" s="26">
        <f t="shared" si="531"/>
        <v>1.4606730263547284E-266</v>
      </c>
      <c r="AS339" s="26">
        <f t="shared" si="532"/>
        <v>1</v>
      </c>
      <c r="AT339" s="26">
        <f t="shared" si="565"/>
        <v>0</v>
      </c>
      <c r="AU339" s="26">
        <f t="shared" si="533"/>
        <v>1.4606730263547284E-266</v>
      </c>
      <c r="AV339" s="26">
        <f t="shared" si="534"/>
        <v>1</v>
      </c>
      <c r="AW339" s="26">
        <f t="shared" si="584"/>
        <v>0</v>
      </c>
      <c r="AX339" s="26">
        <f t="shared" si="585"/>
        <v>1.4606730263547284E-266</v>
      </c>
      <c r="AY339" s="26">
        <f t="shared" si="535"/>
        <v>8.0148322408727467E-233</v>
      </c>
      <c r="AZ339" s="26">
        <f t="shared" si="536"/>
        <v>1</v>
      </c>
      <c r="BA339" s="26">
        <f t="shared" si="566"/>
        <v>0</v>
      </c>
      <c r="BB339" s="26">
        <f t="shared" si="537"/>
        <v>8.0148322408727467E-233</v>
      </c>
      <c r="BC339" s="26">
        <f t="shared" si="538"/>
        <v>1</v>
      </c>
      <c r="BD339" s="26">
        <f t="shared" si="586"/>
        <v>0</v>
      </c>
      <c r="BE339" s="26">
        <f t="shared" si="587"/>
        <v>8.0148322408727467E-233</v>
      </c>
      <c r="BF339" s="26">
        <f t="shared" si="539"/>
        <v>1.3427348682706556E-191</v>
      </c>
      <c r="BG339" s="26">
        <f t="shared" si="540"/>
        <v>1</v>
      </c>
      <c r="BH339" s="26">
        <f t="shared" si="567"/>
        <v>0</v>
      </c>
      <c r="BI339" s="26">
        <f t="shared" si="541"/>
        <v>1.3427348682706556E-191</v>
      </c>
      <c r="BJ339" s="26">
        <f t="shared" si="542"/>
        <v>1</v>
      </c>
      <c r="BK339" s="26">
        <f t="shared" si="588"/>
        <v>0</v>
      </c>
      <c r="BL339" s="26">
        <f t="shared" si="589"/>
        <v>1.3427348682706556E-191</v>
      </c>
      <c r="BM339" s="26">
        <f t="shared" si="543"/>
        <v>1.0665944799534737E-153</v>
      </c>
      <c r="BN339" s="26">
        <f t="shared" si="544"/>
        <v>1</v>
      </c>
      <c r="BO339" s="26">
        <f t="shared" si="568"/>
        <v>0</v>
      </c>
      <c r="BP339" s="26">
        <f t="shared" si="545"/>
        <v>1.0665944799534737E-153</v>
      </c>
      <c r="BQ339" s="26">
        <f t="shared" si="546"/>
        <v>1</v>
      </c>
      <c r="BR339" s="26">
        <f t="shared" si="590"/>
        <v>0</v>
      </c>
      <c r="BS339" s="26">
        <f t="shared" si="591"/>
        <v>1.0665944799534737E-153</v>
      </c>
      <c r="BT339" s="26">
        <f t="shared" si="547"/>
        <v>1.006341944412951E-113</v>
      </c>
      <c r="BU339" s="26">
        <f t="shared" si="548"/>
        <v>1</v>
      </c>
      <c r="BV339" s="26">
        <f t="shared" si="569"/>
        <v>0</v>
      </c>
      <c r="BW339" s="26">
        <f t="shared" si="549"/>
        <v>1.006341944412951E-113</v>
      </c>
      <c r="BX339" s="26">
        <f t="shared" si="550"/>
        <v>1</v>
      </c>
      <c r="BY339" s="26">
        <f t="shared" si="592"/>
        <v>0</v>
      </c>
      <c r="BZ339" s="26">
        <f t="shared" si="593"/>
        <v>1.006341944412951E-113</v>
      </c>
      <c r="CA339" s="26">
        <f t="shared" si="551"/>
        <v>4.5916021966185131E-86</v>
      </c>
      <c r="CB339" s="26">
        <f t="shared" si="552"/>
        <v>1</v>
      </c>
      <c r="CC339" s="26">
        <f t="shared" si="570"/>
        <v>0</v>
      </c>
      <c r="CD339" s="26">
        <f t="shared" si="553"/>
        <v>4.5916021966185131E-86</v>
      </c>
      <c r="CE339" s="26">
        <f t="shared" si="554"/>
        <v>1</v>
      </c>
      <c r="CF339" s="26">
        <f t="shared" si="594"/>
        <v>0</v>
      </c>
      <c r="CG339" s="26">
        <f t="shared" si="595"/>
        <v>4.5916021966185131E-86</v>
      </c>
      <c r="CH339" s="26">
        <f t="shared" si="555"/>
        <v>9.9330616582030844E-66</v>
      </c>
      <c r="CI339" s="26">
        <f t="shared" si="556"/>
        <v>1</v>
      </c>
      <c r="CJ339" s="26">
        <f t="shared" si="571"/>
        <v>0</v>
      </c>
      <c r="CK339" s="26">
        <f t="shared" si="557"/>
        <v>9.9330616582030844E-66</v>
      </c>
      <c r="CL339" s="26">
        <f t="shared" si="558"/>
        <v>1</v>
      </c>
      <c r="CM339" s="26">
        <f t="shared" si="596"/>
        <v>0</v>
      </c>
      <c r="CN339" s="26">
        <f t="shared" si="597"/>
        <v>9.9330616582030844E-66</v>
      </c>
    </row>
    <row r="340" spans="1:92" x14ac:dyDescent="0.25">
      <c r="A340" s="38">
        <v>334</v>
      </c>
      <c r="B340" s="26">
        <f t="shared" si="507"/>
        <v>0</v>
      </c>
      <c r="C340" s="26">
        <f t="shared" si="508"/>
        <v>1</v>
      </c>
      <c r="D340" s="26">
        <f t="shared" si="559"/>
        <v>0</v>
      </c>
      <c r="E340" s="26">
        <f t="shared" si="509"/>
        <v>0</v>
      </c>
      <c r="F340" s="26">
        <f t="shared" si="510"/>
        <v>1</v>
      </c>
      <c r="G340" s="26">
        <f t="shared" si="572"/>
        <v>0</v>
      </c>
      <c r="H340" s="26">
        <f t="shared" si="573"/>
        <v>0</v>
      </c>
      <c r="I340" s="26">
        <f t="shared" si="511"/>
        <v>0</v>
      </c>
      <c r="J340" s="26">
        <f t="shared" si="512"/>
        <v>1</v>
      </c>
      <c r="K340" s="26">
        <f t="shared" si="560"/>
        <v>0</v>
      </c>
      <c r="L340" s="26">
        <f t="shared" si="513"/>
        <v>0</v>
      </c>
      <c r="M340" s="26">
        <f t="shared" si="514"/>
        <v>1</v>
      </c>
      <c r="N340" s="26">
        <f t="shared" si="574"/>
        <v>0</v>
      </c>
      <c r="O340" s="26">
        <f t="shared" si="575"/>
        <v>0</v>
      </c>
      <c r="P340" s="26">
        <f t="shared" si="515"/>
        <v>0</v>
      </c>
      <c r="Q340" s="26">
        <f t="shared" si="516"/>
        <v>1</v>
      </c>
      <c r="R340" s="26">
        <f t="shared" si="561"/>
        <v>0</v>
      </c>
      <c r="S340" s="26">
        <f t="shared" si="517"/>
        <v>0</v>
      </c>
      <c r="T340" s="26">
        <f t="shared" si="518"/>
        <v>1</v>
      </c>
      <c r="U340" s="26">
        <f t="shared" si="576"/>
        <v>0</v>
      </c>
      <c r="V340" s="26">
        <f t="shared" si="577"/>
        <v>0</v>
      </c>
      <c r="W340" s="26">
        <f t="shared" si="519"/>
        <v>0</v>
      </c>
      <c r="X340" s="26">
        <f t="shared" si="520"/>
        <v>1</v>
      </c>
      <c r="Y340" s="26">
        <f t="shared" si="562"/>
        <v>0</v>
      </c>
      <c r="Z340" s="26">
        <f t="shared" si="521"/>
        <v>0</v>
      </c>
      <c r="AA340" s="26">
        <f t="shared" si="522"/>
        <v>1</v>
      </c>
      <c r="AB340" s="26">
        <f t="shared" si="578"/>
        <v>0</v>
      </c>
      <c r="AC340" s="26">
        <f t="shared" si="579"/>
        <v>0</v>
      </c>
      <c r="AD340" s="26">
        <f t="shared" si="523"/>
        <v>0</v>
      </c>
      <c r="AE340" s="26">
        <f t="shared" si="524"/>
        <v>1</v>
      </c>
      <c r="AF340" s="26">
        <f t="shared" si="563"/>
        <v>0</v>
      </c>
      <c r="AG340" s="26">
        <f t="shared" si="525"/>
        <v>0</v>
      </c>
      <c r="AH340" s="26">
        <f t="shared" si="526"/>
        <v>1</v>
      </c>
      <c r="AI340" s="26">
        <f t="shared" si="580"/>
        <v>0</v>
      </c>
      <c r="AJ340" s="26">
        <f t="shared" si="581"/>
        <v>0</v>
      </c>
      <c r="AK340" s="26">
        <f t="shared" si="527"/>
        <v>4.8902156681791949E-305</v>
      </c>
      <c r="AL340" s="26">
        <f t="shared" si="528"/>
        <v>1</v>
      </c>
      <c r="AM340" s="26">
        <f t="shared" si="564"/>
        <v>0</v>
      </c>
      <c r="AN340" s="26">
        <f t="shared" si="529"/>
        <v>4.8902156681791949E-305</v>
      </c>
      <c r="AO340" s="26">
        <f t="shared" si="530"/>
        <v>1</v>
      </c>
      <c r="AP340" s="26">
        <f t="shared" si="582"/>
        <v>0</v>
      </c>
      <c r="AQ340" s="26">
        <f t="shared" si="583"/>
        <v>4.8902156681791949E-305</v>
      </c>
      <c r="AR340" s="26">
        <f t="shared" si="531"/>
        <v>9.1838723213923282E-268</v>
      </c>
      <c r="AS340" s="26">
        <f t="shared" si="532"/>
        <v>1</v>
      </c>
      <c r="AT340" s="26">
        <f t="shared" si="565"/>
        <v>0</v>
      </c>
      <c r="AU340" s="26">
        <f t="shared" si="533"/>
        <v>9.1838723213923282E-268</v>
      </c>
      <c r="AV340" s="26">
        <f t="shared" si="534"/>
        <v>1</v>
      </c>
      <c r="AW340" s="26">
        <f t="shared" si="584"/>
        <v>0</v>
      </c>
      <c r="AX340" s="26">
        <f t="shared" si="585"/>
        <v>9.1838723213923282E-268</v>
      </c>
      <c r="AY340" s="26">
        <f t="shared" si="535"/>
        <v>6.4790560031010465E-234</v>
      </c>
      <c r="AZ340" s="26">
        <f t="shared" si="536"/>
        <v>1</v>
      </c>
      <c r="BA340" s="26">
        <f t="shared" si="566"/>
        <v>0</v>
      </c>
      <c r="BB340" s="26">
        <f t="shared" si="537"/>
        <v>6.4790560031010465E-234</v>
      </c>
      <c r="BC340" s="26">
        <f t="shared" si="538"/>
        <v>1</v>
      </c>
      <c r="BD340" s="26">
        <f t="shared" si="586"/>
        <v>0</v>
      </c>
      <c r="BE340" s="26">
        <f t="shared" si="587"/>
        <v>6.4790560031010465E-234</v>
      </c>
      <c r="BF340" s="26">
        <f t="shared" si="539"/>
        <v>1.4874607822159555E-192</v>
      </c>
      <c r="BG340" s="26">
        <f t="shared" si="540"/>
        <v>1</v>
      </c>
      <c r="BH340" s="26">
        <f t="shared" si="567"/>
        <v>0</v>
      </c>
      <c r="BI340" s="26">
        <f t="shared" si="541"/>
        <v>1.4874607822159555E-192</v>
      </c>
      <c r="BJ340" s="26">
        <f t="shared" si="542"/>
        <v>1</v>
      </c>
      <c r="BK340" s="26">
        <f t="shared" si="588"/>
        <v>0</v>
      </c>
      <c r="BL340" s="26">
        <f t="shared" si="589"/>
        <v>1.4874607822159555E-192</v>
      </c>
      <c r="BM340" s="26">
        <f t="shared" si="543"/>
        <v>1.5966983232837913E-154</v>
      </c>
      <c r="BN340" s="26">
        <f t="shared" si="544"/>
        <v>1</v>
      </c>
      <c r="BO340" s="26">
        <f t="shared" si="568"/>
        <v>0</v>
      </c>
      <c r="BP340" s="26">
        <f t="shared" si="545"/>
        <v>1.5966983232837913E-154</v>
      </c>
      <c r="BQ340" s="26">
        <f t="shared" si="546"/>
        <v>1</v>
      </c>
      <c r="BR340" s="26">
        <f t="shared" si="590"/>
        <v>0</v>
      </c>
      <c r="BS340" s="26">
        <f t="shared" si="591"/>
        <v>1.5966983232837913E-154</v>
      </c>
      <c r="BT340" s="26">
        <f t="shared" si="547"/>
        <v>2.1090998835000161E-114</v>
      </c>
      <c r="BU340" s="26">
        <f t="shared" si="548"/>
        <v>1</v>
      </c>
      <c r="BV340" s="26">
        <f t="shared" si="569"/>
        <v>0</v>
      </c>
      <c r="BW340" s="26">
        <f t="shared" si="549"/>
        <v>2.1090998835000161E-114</v>
      </c>
      <c r="BX340" s="26">
        <f t="shared" si="550"/>
        <v>1</v>
      </c>
      <c r="BY340" s="26">
        <f t="shared" si="592"/>
        <v>0</v>
      </c>
      <c r="BZ340" s="26">
        <f t="shared" si="593"/>
        <v>2.1090998835000161E-114</v>
      </c>
      <c r="CA340" s="26">
        <f t="shared" si="551"/>
        <v>1.2372580769331852E-86</v>
      </c>
      <c r="CB340" s="26">
        <f t="shared" si="552"/>
        <v>1</v>
      </c>
      <c r="CC340" s="26">
        <f t="shared" si="570"/>
        <v>0</v>
      </c>
      <c r="CD340" s="26">
        <f t="shared" si="553"/>
        <v>1.2372580769331852E-86</v>
      </c>
      <c r="CE340" s="26">
        <f t="shared" si="554"/>
        <v>1</v>
      </c>
      <c r="CF340" s="26">
        <f t="shared" si="594"/>
        <v>0</v>
      </c>
      <c r="CG340" s="26">
        <f t="shared" si="595"/>
        <v>1.2372580769331852E-86</v>
      </c>
      <c r="CH340" s="26">
        <f t="shared" si="555"/>
        <v>3.271367611983283E-66</v>
      </c>
      <c r="CI340" s="26">
        <f t="shared" si="556"/>
        <v>1</v>
      </c>
      <c r="CJ340" s="26">
        <f t="shared" si="571"/>
        <v>0</v>
      </c>
      <c r="CK340" s="26">
        <f t="shared" si="557"/>
        <v>3.271367611983283E-66</v>
      </c>
      <c r="CL340" s="26">
        <f t="shared" si="558"/>
        <v>1</v>
      </c>
      <c r="CM340" s="26">
        <f t="shared" si="596"/>
        <v>0</v>
      </c>
      <c r="CN340" s="26">
        <f t="shared" si="597"/>
        <v>3.271367611983283E-66</v>
      </c>
    </row>
    <row r="341" spans="1:92" x14ac:dyDescent="0.25">
      <c r="A341" s="38">
        <v>335</v>
      </c>
      <c r="B341" s="26">
        <f t="shared" si="507"/>
        <v>0</v>
      </c>
      <c r="C341" s="26">
        <f t="shared" si="508"/>
        <v>1</v>
      </c>
      <c r="D341" s="26">
        <f t="shared" si="559"/>
        <v>0</v>
      </c>
      <c r="E341" s="26">
        <f t="shared" si="509"/>
        <v>0</v>
      </c>
      <c r="F341" s="26">
        <f t="shared" si="510"/>
        <v>1</v>
      </c>
      <c r="G341" s="26">
        <f t="shared" si="572"/>
        <v>0</v>
      </c>
      <c r="H341" s="26">
        <f t="shared" si="573"/>
        <v>0</v>
      </c>
      <c r="I341" s="26">
        <f t="shared" si="511"/>
        <v>0</v>
      </c>
      <c r="J341" s="26">
        <f t="shared" si="512"/>
        <v>1</v>
      </c>
      <c r="K341" s="26">
        <f t="shared" si="560"/>
        <v>0</v>
      </c>
      <c r="L341" s="26">
        <f t="shared" si="513"/>
        <v>0</v>
      </c>
      <c r="M341" s="26">
        <f t="shared" si="514"/>
        <v>1</v>
      </c>
      <c r="N341" s="26">
        <f t="shared" si="574"/>
        <v>0</v>
      </c>
      <c r="O341" s="26">
        <f t="shared" si="575"/>
        <v>0</v>
      </c>
      <c r="P341" s="26">
        <f t="shared" si="515"/>
        <v>0</v>
      </c>
      <c r="Q341" s="26">
        <f t="shared" si="516"/>
        <v>1</v>
      </c>
      <c r="R341" s="26">
        <f t="shared" si="561"/>
        <v>0</v>
      </c>
      <c r="S341" s="26">
        <f t="shared" si="517"/>
        <v>0</v>
      </c>
      <c r="T341" s="26">
        <f t="shared" si="518"/>
        <v>1</v>
      </c>
      <c r="U341" s="26">
        <f t="shared" si="576"/>
        <v>0</v>
      </c>
      <c r="V341" s="26">
        <f t="shared" si="577"/>
        <v>0</v>
      </c>
      <c r="W341" s="26">
        <f t="shared" si="519"/>
        <v>0</v>
      </c>
      <c r="X341" s="26">
        <f t="shared" si="520"/>
        <v>1</v>
      </c>
      <c r="Y341" s="26">
        <f t="shared" si="562"/>
        <v>0</v>
      </c>
      <c r="Z341" s="26">
        <f t="shared" si="521"/>
        <v>0</v>
      </c>
      <c r="AA341" s="26">
        <f t="shared" si="522"/>
        <v>1</v>
      </c>
      <c r="AB341" s="26">
        <f t="shared" si="578"/>
        <v>0</v>
      </c>
      <c r="AC341" s="26">
        <f t="shared" si="579"/>
        <v>0</v>
      </c>
      <c r="AD341" s="26">
        <f t="shared" si="523"/>
        <v>0</v>
      </c>
      <c r="AE341" s="26">
        <f t="shared" si="524"/>
        <v>1</v>
      </c>
      <c r="AF341" s="26">
        <f t="shared" si="563"/>
        <v>0</v>
      </c>
      <c r="AG341" s="26">
        <f t="shared" si="525"/>
        <v>0</v>
      </c>
      <c r="AH341" s="26">
        <f t="shared" si="526"/>
        <v>1</v>
      </c>
      <c r="AI341" s="26">
        <f t="shared" si="580"/>
        <v>0</v>
      </c>
      <c r="AJ341" s="26">
        <f t="shared" si="581"/>
        <v>0</v>
      </c>
      <c r="AK341" s="26">
        <f t="shared" si="527"/>
        <v>2.3356253937575338E-306</v>
      </c>
      <c r="AL341" s="26">
        <f t="shared" si="528"/>
        <v>1</v>
      </c>
      <c r="AM341" s="26">
        <f t="shared" si="564"/>
        <v>0</v>
      </c>
      <c r="AN341" s="26">
        <f t="shared" si="529"/>
        <v>2.3356253937575338E-306</v>
      </c>
      <c r="AO341" s="26">
        <f t="shared" si="530"/>
        <v>1</v>
      </c>
      <c r="AP341" s="26">
        <f t="shared" si="582"/>
        <v>0</v>
      </c>
      <c r="AQ341" s="26">
        <f t="shared" si="583"/>
        <v>2.3356253937575338E-306</v>
      </c>
      <c r="AR341" s="26">
        <f t="shared" si="531"/>
        <v>5.7570542910216633E-269</v>
      </c>
      <c r="AS341" s="26">
        <f t="shared" si="532"/>
        <v>1</v>
      </c>
      <c r="AT341" s="26">
        <f t="shared" si="565"/>
        <v>0</v>
      </c>
      <c r="AU341" s="26">
        <f t="shared" si="533"/>
        <v>5.7570542910216633E-269</v>
      </c>
      <c r="AV341" s="26">
        <f t="shared" si="534"/>
        <v>1</v>
      </c>
      <c r="AW341" s="26">
        <f t="shared" si="584"/>
        <v>0</v>
      </c>
      <c r="AX341" s="26">
        <f t="shared" si="585"/>
        <v>5.7570542910216633E-269</v>
      </c>
      <c r="AY341" s="26">
        <f t="shared" si="535"/>
        <v>5.221925733842948E-235</v>
      </c>
      <c r="AZ341" s="26">
        <f t="shared" si="536"/>
        <v>1</v>
      </c>
      <c r="BA341" s="26">
        <f t="shared" si="566"/>
        <v>0</v>
      </c>
      <c r="BB341" s="26">
        <f t="shared" si="537"/>
        <v>5.221925733842948E-235</v>
      </c>
      <c r="BC341" s="26">
        <f t="shared" si="538"/>
        <v>1</v>
      </c>
      <c r="BD341" s="26">
        <f t="shared" si="586"/>
        <v>0</v>
      </c>
      <c r="BE341" s="26">
        <f t="shared" si="587"/>
        <v>5.221925733842948E-235</v>
      </c>
      <c r="BF341" s="26">
        <f t="shared" si="539"/>
        <v>1.6428671325968858E-193</v>
      </c>
      <c r="BG341" s="26">
        <f t="shared" si="540"/>
        <v>1</v>
      </c>
      <c r="BH341" s="26">
        <f t="shared" si="567"/>
        <v>0</v>
      </c>
      <c r="BI341" s="26">
        <f t="shared" si="541"/>
        <v>1.6428671325968858E-193</v>
      </c>
      <c r="BJ341" s="26">
        <f t="shared" si="542"/>
        <v>1</v>
      </c>
      <c r="BK341" s="26">
        <f t="shared" si="588"/>
        <v>0</v>
      </c>
      <c r="BL341" s="26">
        <f t="shared" si="589"/>
        <v>1.6428671325968858E-193</v>
      </c>
      <c r="BM341" s="26">
        <f t="shared" si="543"/>
        <v>2.383131825796407E-155</v>
      </c>
      <c r="BN341" s="26">
        <f t="shared" si="544"/>
        <v>1</v>
      </c>
      <c r="BO341" s="26">
        <f t="shared" si="568"/>
        <v>0</v>
      </c>
      <c r="BP341" s="26">
        <f t="shared" si="545"/>
        <v>2.383131825796407E-155</v>
      </c>
      <c r="BQ341" s="26">
        <f t="shared" si="546"/>
        <v>1</v>
      </c>
      <c r="BR341" s="26">
        <f t="shared" si="590"/>
        <v>0</v>
      </c>
      <c r="BS341" s="26">
        <f t="shared" si="591"/>
        <v>2.383131825796407E-155</v>
      </c>
      <c r="BT341" s="26">
        <f t="shared" si="547"/>
        <v>4.4070743834335383E-115</v>
      </c>
      <c r="BU341" s="26">
        <f t="shared" si="548"/>
        <v>1</v>
      </c>
      <c r="BV341" s="26">
        <f t="shared" si="569"/>
        <v>0</v>
      </c>
      <c r="BW341" s="26">
        <f t="shared" si="549"/>
        <v>4.4070743834335383E-115</v>
      </c>
      <c r="BX341" s="26">
        <f t="shared" si="550"/>
        <v>1</v>
      </c>
      <c r="BY341" s="26">
        <f t="shared" si="592"/>
        <v>0</v>
      </c>
      <c r="BZ341" s="26">
        <f t="shared" si="593"/>
        <v>4.4070743834335383E-115</v>
      </c>
      <c r="CA341" s="26">
        <f t="shared" si="551"/>
        <v>3.3239769231039717E-87</v>
      </c>
      <c r="CB341" s="26">
        <f t="shared" si="552"/>
        <v>1</v>
      </c>
      <c r="CC341" s="26">
        <f t="shared" si="570"/>
        <v>0</v>
      </c>
      <c r="CD341" s="26">
        <f t="shared" si="553"/>
        <v>3.3239769231039717E-87</v>
      </c>
      <c r="CE341" s="26">
        <f t="shared" si="554"/>
        <v>1</v>
      </c>
      <c r="CF341" s="26">
        <f t="shared" si="594"/>
        <v>0</v>
      </c>
      <c r="CG341" s="26">
        <f t="shared" si="595"/>
        <v>3.3239769231039717E-87</v>
      </c>
      <c r="CH341" s="26">
        <f t="shared" si="555"/>
        <v>1.0741804099048925E-66</v>
      </c>
      <c r="CI341" s="26">
        <f t="shared" si="556"/>
        <v>1</v>
      </c>
      <c r="CJ341" s="26">
        <f t="shared" si="571"/>
        <v>0</v>
      </c>
      <c r="CK341" s="26">
        <f t="shared" si="557"/>
        <v>1.0741804099048925E-66</v>
      </c>
      <c r="CL341" s="26">
        <f t="shared" si="558"/>
        <v>1</v>
      </c>
      <c r="CM341" s="26">
        <f t="shared" si="596"/>
        <v>0</v>
      </c>
      <c r="CN341" s="26">
        <f t="shared" si="597"/>
        <v>1.0741804099048925E-66</v>
      </c>
    </row>
    <row r="342" spans="1:92" x14ac:dyDescent="0.25">
      <c r="A342" s="38">
        <v>336</v>
      </c>
      <c r="B342" s="26">
        <f t="shared" si="507"/>
        <v>0</v>
      </c>
      <c r="C342" s="26">
        <f t="shared" si="508"/>
        <v>1</v>
      </c>
      <c r="D342" s="26">
        <f t="shared" si="559"/>
        <v>0</v>
      </c>
      <c r="E342" s="26">
        <f t="shared" si="509"/>
        <v>0</v>
      </c>
      <c r="F342" s="26">
        <f t="shared" si="510"/>
        <v>1</v>
      </c>
      <c r="G342" s="26">
        <f t="shared" si="572"/>
        <v>0</v>
      </c>
      <c r="H342" s="26">
        <f t="shared" si="573"/>
        <v>0</v>
      </c>
      <c r="I342" s="26">
        <f t="shared" si="511"/>
        <v>0</v>
      </c>
      <c r="J342" s="26">
        <f t="shared" si="512"/>
        <v>1</v>
      </c>
      <c r="K342" s="26">
        <f t="shared" si="560"/>
        <v>0</v>
      </c>
      <c r="L342" s="26">
        <f t="shared" si="513"/>
        <v>0</v>
      </c>
      <c r="M342" s="26">
        <f t="shared" si="514"/>
        <v>1</v>
      </c>
      <c r="N342" s="26">
        <f t="shared" si="574"/>
        <v>0</v>
      </c>
      <c r="O342" s="26">
        <f t="shared" si="575"/>
        <v>0</v>
      </c>
      <c r="P342" s="26">
        <f t="shared" si="515"/>
        <v>0</v>
      </c>
      <c r="Q342" s="26">
        <f t="shared" si="516"/>
        <v>1</v>
      </c>
      <c r="R342" s="26">
        <f t="shared" si="561"/>
        <v>0</v>
      </c>
      <c r="S342" s="26">
        <f t="shared" si="517"/>
        <v>0</v>
      </c>
      <c r="T342" s="26">
        <f t="shared" si="518"/>
        <v>1</v>
      </c>
      <c r="U342" s="26">
        <f t="shared" si="576"/>
        <v>0</v>
      </c>
      <c r="V342" s="26">
        <f t="shared" si="577"/>
        <v>0</v>
      </c>
      <c r="W342" s="26">
        <f t="shared" si="519"/>
        <v>0</v>
      </c>
      <c r="X342" s="26">
        <f t="shared" si="520"/>
        <v>1</v>
      </c>
      <c r="Y342" s="26">
        <f t="shared" si="562"/>
        <v>0</v>
      </c>
      <c r="Z342" s="26">
        <f t="shared" si="521"/>
        <v>0</v>
      </c>
      <c r="AA342" s="26">
        <f t="shared" si="522"/>
        <v>1</v>
      </c>
      <c r="AB342" s="26">
        <f t="shared" si="578"/>
        <v>0</v>
      </c>
      <c r="AC342" s="26">
        <f t="shared" si="579"/>
        <v>0</v>
      </c>
      <c r="AD342" s="26">
        <f t="shared" si="523"/>
        <v>0</v>
      </c>
      <c r="AE342" s="26">
        <f t="shared" si="524"/>
        <v>1</v>
      </c>
      <c r="AF342" s="26">
        <f t="shared" si="563"/>
        <v>0</v>
      </c>
      <c r="AG342" s="26">
        <f t="shared" si="525"/>
        <v>0</v>
      </c>
      <c r="AH342" s="26">
        <f t="shared" si="526"/>
        <v>1</v>
      </c>
      <c r="AI342" s="26">
        <f t="shared" si="580"/>
        <v>0</v>
      </c>
      <c r="AJ342" s="26">
        <f t="shared" si="581"/>
        <v>0</v>
      </c>
      <c r="AK342" s="26">
        <f t="shared" si="527"/>
        <v>1.1122025684559502E-307</v>
      </c>
      <c r="AL342" s="26">
        <f t="shared" si="528"/>
        <v>1</v>
      </c>
      <c r="AM342" s="26">
        <f t="shared" si="564"/>
        <v>0</v>
      </c>
      <c r="AN342" s="26">
        <f t="shared" si="529"/>
        <v>1.1122025684559502E-307</v>
      </c>
      <c r="AO342" s="26">
        <f t="shared" si="530"/>
        <v>1</v>
      </c>
      <c r="AP342" s="26">
        <f t="shared" si="582"/>
        <v>0</v>
      </c>
      <c r="AQ342" s="26">
        <f t="shared" si="583"/>
        <v>1.1122025684559502E-307</v>
      </c>
      <c r="AR342" s="26">
        <f t="shared" si="531"/>
        <v>3.5981589318885791E-270</v>
      </c>
      <c r="AS342" s="26">
        <f t="shared" si="532"/>
        <v>1</v>
      </c>
      <c r="AT342" s="26">
        <f t="shared" si="565"/>
        <v>0</v>
      </c>
      <c r="AU342" s="26">
        <f t="shared" si="533"/>
        <v>3.5981589318885791E-270</v>
      </c>
      <c r="AV342" s="26">
        <f t="shared" si="534"/>
        <v>1</v>
      </c>
      <c r="AW342" s="26">
        <f t="shared" si="584"/>
        <v>0</v>
      </c>
      <c r="AX342" s="26">
        <f t="shared" si="585"/>
        <v>3.5981589318885791E-270</v>
      </c>
      <c r="AY342" s="26">
        <f t="shared" si="535"/>
        <v>4.1961903218377143E-236</v>
      </c>
      <c r="AZ342" s="26">
        <f t="shared" si="536"/>
        <v>1</v>
      </c>
      <c r="BA342" s="26">
        <f t="shared" si="566"/>
        <v>0</v>
      </c>
      <c r="BB342" s="26">
        <f t="shared" si="537"/>
        <v>4.1961903218377143E-236</v>
      </c>
      <c r="BC342" s="26">
        <f t="shared" si="538"/>
        <v>1</v>
      </c>
      <c r="BD342" s="26">
        <f t="shared" si="586"/>
        <v>0</v>
      </c>
      <c r="BE342" s="26">
        <f t="shared" si="587"/>
        <v>4.1961903218377143E-236</v>
      </c>
      <c r="BF342" s="26">
        <f t="shared" si="539"/>
        <v>1.8091096400619545E-194</v>
      </c>
      <c r="BG342" s="26">
        <f t="shared" si="540"/>
        <v>1</v>
      </c>
      <c r="BH342" s="26">
        <f t="shared" si="567"/>
        <v>0</v>
      </c>
      <c r="BI342" s="26">
        <f t="shared" si="541"/>
        <v>1.8091096400619545E-194</v>
      </c>
      <c r="BJ342" s="26">
        <f t="shared" si="542"/>
        <v>1</v>
      </c>
      <c r="BK342" s="26">
        <f t="shared" si="588"/>
        <v>0</v>
      </c>
      <c r="BL342" s="26">
        <f t="shared" si="589"/>
        <v>1.8091096400619545E-194</v>
      </c>
      <c r="BM342" s="26">
        <f t="shared" si="543"/>
        <v>3.5463271217210873E-156</v>
      </c>
      <c r="BN342" s="26">
        <f t="shared" si="544"/>
        <v>1</v>
      </c>
      <c r="BO342" s="26">
        <f t="shared" si="568"/>
        <v>0</v>
      </c>
      <c r="BP342" s="26">
        <f t="shared" si="545"/>
        <v>3.5463271217210873E-156</v>
      </c>
      <c r="BQ342" s="26">
        <f t="shared" si="546"/>
        <v>1</v>
      </c>
      <c r="BR342" s="26">
        <f t="shared" si="590"/>
        <v>0</v>
      </c>
      <c r="BS342" s="26">
        <f t="shared" si="591"/>
        <v>3.5463271217210873E-156</v>
      </c>
      <c r="BT342" s="26">
        <f t="shared" si="547"/>
        <v>9.1814049654855306E-116</v>
      </c>
      <c r="BU342" s="26">
        <f t="shared" si="548"/>
        <v>1</v>
      </c>
      <c r="BV342" s="26">
        <f t="shared" si="569"/>
        <v>0</v>
      </c>
      <c r="BW342" s="26">
        <f t="shared" si="549"/>
        <v>9.1814049654855306E-116</v>
      </c>
      <c r="BX342" s="26">
        <f t="shared" si="550"/>
        <v>1</v>
      </c>
      <c r="BY342" s="26">
        <f t="shared" si="592"/>
        <v>0</v>
      </c>
      <c r="BZ342" s="26">
        <f t="shared" si="593"/>
        <v>9.1814049654855306E-116</v>
      </c>
      <c r="CA342" s="26">
        <f t="shared" si="551"/>
        <v>8.9035096154572314E-88</v>
      </c>
      <c r="CB342" s="26">
        <f t="shared" si="552"/>
        <v>1</v>
      </c>
      <c r="CC342" s="26">
        <f t="shared" si="570"/>
        <v>0</v>
      </c>
      <c r="CD342" s="26">
        <f t="shared" si="553"/>
        <v>8.9035096154572314E-88</v>
      </c>
      <c r="CE342" s="26">
        <f t="shared" si="554"/>
        <v>1</v>
      </c>
      <c r="CF342" s="26">
        <f t="shared" si="594"/>
        <v>0</v>
      </c>
      <c r="CG342" s="26">
        <f t="shared" si="595"/>
        <v>8.9035096154572314E-88</v>
      </c>
      <c r="CH342" s="26">
        <f t="shared" si="555"/>
        <v>3.5166620562362193E-67</v>
      </c>
      <c r="CI342" s="26">
        <f t="shared" si="556"/>
        <v>1</v>
      </c>
      <c r="CJ342" s="26">
        <f t="shared" si="571"/>
        <v>0</v>
      </c>
      <c r="CK342" s="26">
        <f t="shared" si="557"/>
        <v>3.5166620562362193E-67</v>
      </c>
      <c r="CL342" s="26">
        <f t="shared" si="558"/>
        <v>1</v>
      </c>
      <c r="CM342" s="26">
        <f t="shared" si="596"/>
        <v>0</v>
      </c>
      <c r="CN342" s="26">
        <f t="shared" si="597"/>
        <v>3.5166620562362193E-67</v>
      </c>
    </row>
    <row r="343" spans="1:92" x14ac:dyDescent="0.25">
      <c r="A343" s="38">
        <v>337</v>
      </c>
      <c r="B343" s="26">
        <f t="shared" si="507"/>
        <v>0</v>
      </c>
      <c r="C343" s="26">
        <f t="shared" si="508"/>
        <v>1</v>
      </c>
      <c r="D343" s="26">
        <f t="shared" si="559"/>
        <v>0</v>
      </c>
      <c r="E343" s="26">
        <f t="shared" si="509"/>
        <v>0</v>
      </c>
      <c r="F343" s="26">
        <f t="shared" si="510"/>
        <v>1</v>
      </c>
      <c r="G343" s="26">
        <f t="shared" si="572"/>
        <v>0</v>
      </c>
      <c r="H343" s="26">
        <f t="shared" si="573"/>
        <v>0</v>
      </c>
      <c r="I343" s="26">
        <f t="shared" si="511"/>
        <v>0</v>
      </c>
      <c r="J343" s="26">
        <f t="shared" si="512"/>
        <v>1</v>
      </c>
      <c r="K343" s="26">
        <f t="shared" si="560"/>
        <v>0</v>
      </c>
      <c r="L343" s="26">
        <f t="shared" si="513"/>
        <v>0</v>
      </c>
      <c r="M343" s="26">
        <f t="shared" si="514"/>
        <v>1</v>
      </c>
      <c r="N343" s="26">
        <f t="shared" si="574"/>
        <v>0</v>
      </c>
      <c r="O343" s="26">
        <f t="shared" si="575"/>
        <v>0</v>
      </c>
      <c r="P343" s="26">
        <f t="shared" si="515"/>
        <v>0</v>
      </c>
      <c r="Q343" s="26">
        <f t="shared" si="516"/>
        <v>1</v>
      </c>
      <c r="R343" s="26">
        <f t="shared" si="561"/>
        <v>0</v>
      </c>
      <c r="S343" s="26">
        <f t="shared" si="517"/>
        <v>0</v>
      </c>
      <c r="T343" s="26">
        <f t="shared" si="518"/>
        <v>1</v>
      </c>
      <c r="U343" s="26">
        <f t="shared" si="576"/>
        <v>0</v>
      </c>
      <c r="V343" s="26">
        <f t="shared" si="577"/>
        <v>0</v>
      </c>
      <c r="W343" s="26">
        <f t="shared" si="519"/>
        <v>0</v>
      </c>
      <c r="X343" s="26">
        <f t="shared" si="520"/>
        <v>1</v>
      </c>
      <c r="Y343" s="26">
        <f t="shared" si="562"/>
        <v>0</v>
      </c>
      <c r="Z343" s="26">
        <f t="shared" si="521"/>
        <v>0</v>
      </c>
      <c r="AA343" s="26">
        <f t="shared" si="522"/>
        <v>1</v>
      </c>
      <c r="AB343" s="26">
        <f t="shared" si="578"/>
        <v>0</v>
      </c>
      <c r="AC343" s="26">
        <f t="shared" si="579"/>
        <v>0</v>
      </c>
      <c r="AD343" s="26">
        <f t="shared" si="523"/>
        <v>0</v>
      </c>
      <c r="AE343" s="26">
        <f t="shared" si="524"/>
        <v>1</v>
      </c>
      <c r="AF343" s="26">
        <f t="shared" si="563"/>
        <v>0</v>
      </c>
      <c r="AG343" s="26">
        <f t="shared" si="525"/>
        <v>0</v>
      </c>
      <c r="AH343" s="26">
        <f t="shared" si="526"/>
        <v>1</v>
      </c>
      <c r="AI343" s="26">
        <f t="shared" si="580"/>
        <v>0</v>
      </c>
      <c r="AJ343" s="26">
        <f t="shared" si="581"/>
        <v>0</v>
      </c>
      <c r="AK343" s="26">
        <f t="shared" si="527"/>
        <v>0</v>
      </c>
      <c r="AL343" s="26">
        <f t="shared" si="528"/>
        <v>1</v>
      </c>
      <c r="AM343" s="26">
        <f t="shared" si="564"/>
        <v>0</v>
      </c>
      <c r="AN343" s="26">
        <f t="shared" si="529"/>
        <v>0</v>
      </c>
      <c r="AO343" s="26">
        <f t="shared" si="530"/>
        <v>1</v>
      </c>
      <c r="AP343" s="26">
        <f t="shared" si="582"/>
        <v>0</v>
      </c>
      <c r="AQ343" s="26">
        <f t="shared" si="583"/>
        <v>0</v>
      </c>
      <c r="AR343" s="26">
        <f t="shared" si="531"/>
        <v>2.2421761890108837E-271</v>
      </c>
      <c r="AS343" s="26">
        <f t="shared" si="532"/>
        <v>1</v>
      </c>
      <c r="AT343" s="26">
        <f t="shared" si="565"/>
        <v>0</v>
      </c>
      <c r="AU343" s="26">
        <f t="shared" si="533"/>
        <v>2.2421761890108837E-271</v>
      </c>
      <c r="AV343" s="26">
        <f t="shared" si="534"/>
        <v>1</v>
      </c>
      <c r="AW343" s="26">
        <f t="shared" si="584"/>
        <v>0</v>
      </c>
      <c r="AX343" s="26">
        <f t="shared" si="585"/>
        <v>2.2421761890108837E-271</v>
      </c>
      <c r="AY343" s="26">
        <f t="shared" si="535"/>
        <v>3.3619328988020737E-237</v>
      </c>
      <c r="AZ343" s="26">
        <f t="shared" si="536"/>
        <v>1</v>
      </c>
      <c r="BA343" s="26">
        <f t="shared" si="566"/>
        <v>0</v>
      </c>
      <c r="BB343" s="26">
        <f t="shared" si="537"/>
        <v>3.3619328988020737E-237</v>
      </c>
      <c r="BC343" s="26">
        <f t="shared" si="538"/>
        <v>1</v>
      </c>
      <c r="BD343" s="26">
        <f t="shared" si="586"/>
        <v>0</v>
      </c>
      <c r="BE343" s="26">
        <f t="shared" si="587"/>
        <v>3.3619328988020737E-237</v>
      </c>
      <c r="BF343" s="26">
        <f t="shared" si="539"/>
        <v>1.9862628095637334E-195</v>
      </c>
      <c r="BG343" s="26">
        <f t="shared" si="540"/>
        <v>1</v>
      </c>
      <c r="BH343" s="26">
        <f t="shared" si="567"/>
        <v>0</v>
      </c>
      <c r="BI343" s="26">
        <f t="shared" si="541"/>
        <v>1.9862628095637334E-195</v>
      </c>
      <c r="BJ343" s="26">
        <f t="shared" si="542"/>
        <v>1</v>
      </c>
      <c r="BK343" s="26">
        <f t="shared" si="588"/>
        <v>0</v>
      </c>
      <c r="BL343" s="26">
        <f t="shared" si="589"/>
        <v>1.9862628095637334E-195</v>
      </c>
      <c r="BM343" s="26">
        <f t="shared" si="543"/>
        <v>5.2616129402388696E-157</v>
      </c>
      <c r="BN343" s="26">
        <f t="shared" si="544"/>
        <v>1</v>
      </c>
      <c r="BO343" s="26">
        <f t="shared" si="568"/>
        <v>0</v>
      </c>
      <c r="BP343" s="26">
        <f t="shared" si="545"/>
        <v>5.2616129402388696E-157</v>
      </c>
      <c r="BQ343" s="26">
        <f t="shared" si="546"/>
        <v>1</v>
      </c>
      <c r="BR343" s="26">
        <f t="shared" si="590"/>
        <v>0</v>
      </c>
      <c r="BS343" s="26">
        <f t="shared" si="591"/>
        <v>5.2616129402388696E-157</v>
      </c>
      <c r="BT343" s="26">
        <f t="shared" si="547"/>
        <v>1.907116758409719E-116</v>
      </c>
      <c r="BU343" s="26">
        <f t="shared" si="548"/>
        <v>1</v>
      </c>
      <c r="BV343" s="26">
        <f t="shared" si="569"/>
        <v>0</v>
      </c>
      <c r="BW343" s="26">
        <f t="shared" si="549"/>
        <v>1.907116758409719E-116</v>
      </c>
      <c r="BX343" s="26">
        <f t="shared" si="550"/>
        <v>1</v>
      </c>
      <c r="BY343" s="26">
        <f t="shared" si="592"/>
        <v>0</v>
      </c>
      <c r="BZ343" s="26">
        <f t="shared" si="593"/>
        <v>1.907116758409719E-116</v>
      </c>
      <c r="CA343" s="26">
        <f t="shared" si="551"/>
        <v>2.3777918854336381E-88</v>
      </c>
      <c r="CB343" s="26">
        <f t="shared" si="552"/>
        <v>1</v>
      </c>
      <c r="CC343" s="26">
        <f t="shared" si="570"/>
        <v>0</v>
      </c>
      <c r="CD343" s="26">
        <f t="shared" si="553"/>
        <v>2.3777918854336381E-88</v>
      </c>
      <c r="CE343" s="26">
        <f t="shared" si="554"/>
        <v>1</v>
      </c>
      <c r="CF343" s="26">
        <f t="shared" si="594"/>
        <v>0</v>
      </c>
      <c r="CG343" s="26">
        <f t="shared" si="595"/>
        <v>2.3777918854336381E-88</v>
      </c>
      <c r="CH343" s="26">
        <f t="shared" si="555"/>
        <v>1.1478718877922486E-67</v>
      </c>
      <c r="CI343" s="26">
        <f t="shared" si="556"/>
        <v>1</v>
      </c>
      <c r="CJ343" s="26">
        <f t="shared" si="571"/>
        <v>0</v>
      </c>
      <c r="CK343" s="26">
        <f t="shared" si="557"/>
        <v>1.1478718877922486E-67</v>
      </c>
      <c r="CL343" s="26">
        <f t="shared" si="558"/>
        <v>1</v>
      </c>
      <c r="CM343" s="26">
        <f t="shared" si="596"/>
        <v>0</v>
      </c>
      <c r="CN343" s="26">
        <f t="shared" si="597"/>
        <v>1.1478718877922486E-67</v>
      </c>
    </row>
    <row r="344" spans="1:92" x14ac:dyDescent="0.25">
      <c r="A344" s="38">
        <v>338</v>
      </c>
      <c r="B344" s="26">
        <f t="shared" si="507"/>
        <v>0</v>
      </c>
      <c r="C344" s="26">
        <f t="shared" si="508"/>
        <v>1</v>
      </c>
      <c r="D344" s="26">
        <f t="shared" si="559"/>
        <v>0</v>
      </c>
      <c r="E344" s="26">
        <f t="shared" si="509"/>
        <v>0</v>
      </c>
      <c r="F344" s="26">
        <f t="shared" si="510"/>
        <v>1</v>
      </c>
      <c r="G344" s="26">
        <f t="shared" si="572"/>
        <v>0</v>
      </c>
      <c r="H344" s="26">
        <f t="shared" si="573"/>
        <v>0</v>
      </c>
      <c r="I344" s="26">
        <f t="shared" si="511"/>
        <v>0</v>
      </c>
      <c r="J344" s="26">
        <f t="shared" si="512"/>
        <v>1</v>
      </c>
      <c r="K344" s="26">
        <f t="shared" si="560"/>
        <v>0</v>
      </c>
      <c r="L344" s="26">
        <f t="shared" si="513"/>
        <v>0</v>
      </c>
      <c r="M344" s="26">
        <f t="shared" si="514"/>
        <v>1</v>
      </c>
      <c r="N344" s="26">
        <f t="shared" si="574"/>
        <v>0</v>
      </c>
      <c r="O344" s="26">
        <f t="shared" si="575"/>
        <v>0</v>
      </c>
      <c r="P344" s="26">
        <f t="shared" si="515"/>
        <v>0</v>
      </c>
      <c r="Q344" s="26">
        <f t="shared" si="516"/>
        <v>1</v>
      </c>
      <c r="R344" s="26">
        <f t="shared" si="561"/>
        <v>0</v>
      </c>
      <c r="S344" s="26">
        <f t="shared" si="517"/>
        <v>0</v>
      </c>
      <c r="T344" s="26">
        <f t="shared" si="518"/>
        <v>1</v>
      </c>
      <c r="U344" s="26">
        <f t="shared" si="576"/>
        <v>0</v>
      </c>
      <c r="V344" s="26">
        <f t="shared" si="577"/>
        <v>0</v>
      </c>
      <c r="W344" s="26">
        <f t="shared" si="519"/>
        <v>0</v>
      </c>
      <c r="X344" s="26">
        <f t="shared" si="520"/>
        <v>1</v>
      </c>
      <c r="Y344" s="26">
        <f t="shared" si="562"/>
        <v>0</v>
      </c>
      <c r="Z344" s="26">
        <f t="shared" si="521"/>
        <v>0</v>
      </c>
      <c r="AA344" s="26">
        <f t="shared" si="522"/>
        <v>1</v>
      </c>
      <c r="AB344" s="26">
        <f t="shared" si="578"/>
        <v>0</v>
      </c>
      <c r="AC344" s="26">
        <f t="shared" si="579"/>
        <v>0</v>
      </c>
      <c r="AD344" s="26">
        <f t="shared" si="523"/>
        <v>0</v>
      </c>
      <c r="AE344" s="26">
        <f t="shared" si="524"/>
        <v>1</v>
      </c>
      <c r="AF344" s="26">
        <f t="shared" si="563"/>
        <v>0</v>
      </c>
      <c r="AG344" s="26">
        <f t="shared" si="525"/>
        <v>0</v>
      </c>
      <c r="AH344" s="26">
        <f t="shared" si="526"/>
        <v>1</v>
      </c>
      <c r="AI344" s="26">
        <f t="shared" si="580"/>
        <v>0</v>
      </c>
      <c r="AJ344" s="26">
        <f t="shared" si="581"/>
        <v>0</v>
      </c>
      <c r="AK344" s="26">
        <f t="shared" si="527"/>
        <v>0</v>
      </c>
      <c r="AL344" s="26">
        <f t="shared" si="528"/>
        <v>1</v>
      </c>
      <c r="AM344" s="26">
        <f t="shared" si="564"/>
        <v>0</v>
      </c>
      <c r="AN344" s="26">
        <f t="shared" si="529"/>
        <v>0</v>
      </c>
      <c r="AO344" s="26">
        <f t="shared" si="530"/>
        <v>1</v>
      </c>
      <c r="AP344" s="26">
        <f t="shared" si="582"/>
        <v>0</v>
      </c>
      <c r="AQ344" s="26">
        <f t="shared" si="583"/>
        <v>0</v>
      </c>
      <c r="AR344" s="26">
        <f t="shared" si="531"/>
        <v>1.3930680464267246E-272</v>
      </c>
      <c r="AS344" s="26">
        <f t="shared" si="532"/>
        <v>1</v>
      </c>
      <c r="AT344" s="26">
        <f t="shared" si="565"/>
        <v>0</v>
      </c>
      <c r="AU344" s="26">
        <f t="shared" si="533"/>
        <v>1.3930680464267246E-272</v>
      </c>
      <c r="AV344" s="26">
        <f t="shared" si="534"/>
        <v>1</v>
      </c>
      <c r="AW344" s="26">
        <f t="shared" si="584"/>
        <v>0</v>
      </c>
      <c r="AX344" s="26">
        <f t="shared" si="585"/>
        <v>1.3930680464267246E-272</v>
      </c>
      <c r="AY344" s="26">
        <f t="shared" si="535"/>
        <v>2.6855677002262474E-238</v>
      </c>
      <c r="AZ344" s="26">
        <f t="shared" si="536"/>
        <v>1</v>
      </c>
      <c r="BA344" s="26">
        <f t="shared" si="566"/>
        <v>0</v>
      </c>
      <c r="BB344" s="26">
        <f t="shared" si="537"/>
        <v>2.6855677002262474E-238</v>
      </c>
      <c r="BC344" s="26">
        <f t="shared" si="538"/>
        <v>1</v>
      </c>
      <c r="BD344" s="26">
        <f t="shared" si="586"/>
        <v>0</v>
      </c>
      <c r="BE344" s="26">
        <f t="shared" si="587"/>
        <v>2.6855677002262474E-238</v>
      </c>
      <c r="BF344" s="26">
        <f t="shared" si="539"/>
        <v>2.1743113595813463E-196</v>
      </c>
      <c r="BG344" s="26">
        <f t="shared" si="540"/>
        <v>1</v>
      </c>
      <c r="BH344" s="26">
        <f t="shared" si="567"/>
        <v>0</v>
      </c>
      <c r="BI344" s="26">
        <f t="shared" si="541"/>
        <v>2.1743113595813463E-196</v>
      </c>
      <c r="BJ344" s="26">
        <f t="shared" si="542"/>
        <v>1</v>
      </c>
      <c r="BK344" s="26">
        <f t="shared" si="588"/>
        <v>0</v>
      </c>
      <c r="BL344" s="26">
        <f t="shared" si="589"/>
        <v>2.1743113595813463E-196</v>
      </c>
      <c r="BM344" s="26">
        <f t="shared" si="543"/>
        <v>7.7834510950279323E-158</v>
      </c>
      <c r="BN344" s="26">
        <f t="shared" si="544"/>
        <v>1</v>
      </c>
      <c r="BO344" s="26">
        <f t="shared" si="568"/>
        <v>0</v>
      </c>
      <c r="BP344" s="26">
        <f t="shared" si="545"/>
        <v>7.7834510950279323E-158</v>
      </c>
      <c r="BQ344" s="26">
        <f t="shared" si="546"/>
        <v>1</v>
      </c>
      <c r="BR344" s="26">
        <f t="shared" si="590"/>
        <v>0</v>
      </c>
      <c r="BS344" s="26">
        <f t="shared" si="591"/>
        <v>7.7834510950279323E-158</v>
      </c>
      <c r="BT344" s="26">
        <f t="shared" si="547"/>
        <v>3.9496500913808287E-117</v>
      </c>
      <c r="BU344" s="26">
        <f t="shared" si="548"/>
        <v>1</v>
      </c>
      <c r="BV344" s="26">
        <f t="shared" si="569"/>
        <v>0</v>
      </c>
      <c r="BW344" s="26">
        <f t="shared" si="549"/>
        <v>3.9496500913808287E-117</v>
      </c>
      <c r="BX344" s="26">
        <f t="shared" si="550"/>
        <v>1</v>
      </c>
      <c r="BY344" s="26">
        <f t="shared" si="592"/>
        <v>0</v>
      </c>
      <c r="BZ344" s="26">
        <f t="shared" si="593"/>
        <v>3.9496500913808287E-117</v>
      </c>
      <c r="CA344" s="26">
        <f t="shared" si="551"/>
        <v>6.3313985115101054E-89</v>
      </c>
      <c r="CB344" s="26">
        <f t="shared" si="552"/>
        <v>1</v>
      </c>
      <c r="CC344" s="26">
        <f t="shared" si="570"/>
        <v>0</v>
      </c>
      <c r="CD344" s="26">
        <f t="shared" si="553"/>
        <v>6.3313985115101054E-89</v>
      </c>
      <c r="CE344" s="26">
        <f t="shared" si="554"/>
        <v>1</v>
      </c>
      <c r="CF344" s="26">
        <f t="shared" si="594"/>
        <v>0</v>
      </c>
      <c r="CG344" s="26">
        <f t="shared" si="595"/>
        <v>6.3313985115101054E-89</v>
      </c>
      <c r="CH344" s="26">
        <f t="shared" si="555"/>
        <v>3.7356777413356463E-68</v>
      </c>
      <c r="CI344" s="26">
        <f t="shared" si="556"/>
        <v>1</v>
      </c>
      <c r="CJ344" s="26">
        <f t="shared" si="571"/>
        <v>0</v>
      </c>
      <c r="CK344" s="26">
        <f t="shared" si="557"/>
        <v>3.7356777413356463E-68</v>
      </c>
      <c r="CL344" s="26">
        <f t="shared" si="558"/>
        <v>1</v>
      </c>
      <c r="CM344" s="26">
        <f t="shared" si="596"/>
        <v>0</v>
      </c>
      <c r="CN344" s="26">
        <f t="shared" si="597"/>
        <v>3.7356777413356463E-68</v>
      </c>
    </row>
    <row r="345" spans="1:92" x14ac:dyDescent="0.25">
      <c r="A345" s="38">
        <v>339</v>
      </c>
      <c r="B345" s="26">
        <f t="shared" si="507"/>
        <v>0</v>
      </c>
      <c r="C345" s="26">
        <f t="shared" si="508"/>
        <v>1</v>
      </c>
      <c r="D345" s="26">
        <f t="shared" si="559"/>
        <v>0</v>
      </c>
      <c r="E345" s="26">
        <f t="shared" si="509"/>
        <v>0</v>
      </c>
      <c r="F345" s="26">
        <f t="shared" si="510"/>
        <v>1</v>
      </c>
      <c r="G345" s="26">
        <f t="shared" si="572"/>
        <v>0</v>
      </c>
      <c r="H345" s="26">
        <f t="shared" si="573"/>
        <v>0</v>
      </c>
      <c r="I345" s="26">
        <f t="shared" si="511"/>
        <v>0</v>
      </c>
      <c r="J345" s="26">
        <f t="shared" si="512"/>
        <v>1</v>
      </c>
      <c r="K345" s="26">
        <f t="shared" si="560"/>
        <v>0</v>
      </c>
      <c r="L345" s="26">
        <f t="shared" si="513"/>
        <v>0</v>
      </c>
      <c r="M345" s="26">
        <f t="shared" si="514"/>
        <v>1</v>
      </c>
      <c r="N345" s="26">
        <f t="shared" si="574"/>
        <v>0</v>
      </c>
      <c r="O345" s="26">
        <f t="shared" si="575"/>
        <v>0</v>
      </c>
      <c r="P345" s="26">
        <f t="shared" si="515"/>
        <v>0</v>
      </c>
      <c r="Q345" s="26">
        <f t="shared" si="516"/>
        <v>1</v>
      </c>
      <c r="R345" s="26">
        <f t="shared" si="561"/>
        <v>0</v>
      </c>
      <c r="S345" s="26">
        <f t="shared" si="517"/>
        <v>0</v>
      </c>
      <c r="T345" s="26">
        <f t="shared" si="518"/>
        <v>1</v>
      </c>
      <c r="U345" s="26">
        <f t="shared" si="576"/>
        <v>0</v>
      </c>
      <c r="V345" s="26">
        <f t="shared" si="577"/>
        <v>0</v>
      </c>
      <c r="W345" s="26">
        <f t="shared" si="519"/>
        <v>0</v>
      </c>
      <c r="X345" s="26">
        <f t="shared" si="520"/>
        <v>1</v>
      </c>
      <c r="Y345" s="26">
        <f t="shared" si="562"/>
        <v>0</v>
      </c>
      <c r="Z345" s="26">
        <f t="shared" si="521"/>
        <v>0</v>
      </c>
      <c r="AA345" s="26">
        <f t="shared" si="522"/>
        <v>1</v>
      </c>
      <c r="AB345" s="26">
        <f t="shared" si="578"/>
        <v>0</v>
      </c>
      <c r="AC345" s="26">
        <f t="shared" si="579"/>
        <v>0</v>
      </c>
      <c r="AD345" s="26">
        <f t="shared" si="523"/>
        <v>0</v>
      </c>
      <c r="AE345" s="26">
        <f t="shared" si="524"/>
        <v>1</v>
      </c>
      <c r="AF345" s="26">
        <f t="shared" si="563"/>
        <v>0</v>
      </c>
      <c r="AG345" s="26">
        <f t="shared" si="525"/>
        <v>0</v>
      </c>
      <c r="AH345" s="26">
        <f t="shared" si="526"/>
        <v>1</v>
      </c>
      <c r="AI345" s="26">
        <f t="shared" si="580"/>
        <v>0</v>
      </c>
      <c r="AJ345" s="26">
        <f t="shared" si="581"/>
        <v>0</v>
      </c>
      <c r="AK345" s="26">
        <f t="shared" si="527"/>
        <v>0</v>
      </c>
      <c r="AL345" s="26">
        <f t="shared" si="528"/>
        <v>1</v>
      </c>
      <c r="AM345" s="26">
        <f t="shared" si="564"/>
        <v>0</v>
      </c>
      <c r="AN345" s="26">
        <f t="shared" si="529"/>
        <v>0</v>
      </c>
      <c r="AO345" s="26">
        <f t="shared" si="530"/>
        <v>1</v>
      </c>
      <c r="AP345" s="26">
        <f t="shared" si="582"/>
        <v>0</v>
      </c>
      <c r="AQ345" s="26">
        <f t="shared" si="583"/>
        <v>0</v>
      </c>
      <c r="AR345" s="26">
        <f t="shared" si="531"/>
        <v>8.6296250663602283E-274</v>
      </c>
      <c r="AS345" s="26">
        <f t="shared" si="532"/>
        <v>1</v>
      </c>
      <c r="AT345" s="26">
        <f t="shared" si="565"/>
        <v>0</v>
      </c>
      <c r="AU345" s="26">
        <f t="shared" si="533"/>
        <v>8.6296250663602283E-274</v>
      </c>
      <c r="AV345" s="26">
        <f t="shared" si="534"/>
        <v>1</v>
      </c>
      <c r="AW345" s="26">
        <f t="shared" si="584"/>
        <v>0</v>
      </c>
      <c r="AX345" s="26">
        <f t="shared" si="585"/>
        <v>8.6296250663602283E-274</v>
      </c>
      <c r="AY345" s="26">
        <f t="shared" si="535"/>
        <v>2.1389477258436987E-239</v>
      </c>
      <c r="AZ345" s="26">
        <f t="shared" si="536"/>
        <v>1</v>
      </c>
      <c r="BA345" s="26">
        <f t="shared" si="566"/>
        <v>0</v>
      </c>
      <c r="BB345" s="26">
        <f t="shared" si="537"/>
        <v>2.1389477258436987E-239</v>
      </c>
      <c r="BC345" s="26">
        <f t="shared" si="538"/>
        <v>1</v>
      </c>
      <c r="BD345" s="26">
        <f t="shared" si="586"/>
        <v>0</v>
      </c>
      <c r="BE345" s="26">
        <f t="shared" si="587"/>
        <v>2.1389477258436987E-239</v>
      </c>
      <c r="BF345" s="26">
        <f t="shared" si="539"/>
        <v>2.3731421918738343E-197</v>
      </c>
      <c r="BG345" s="26">
        <f t="shared" si="540"/>
        <v>1</v>
      </c>
      <c r="BH345" s="26">
        <f t="shared" si="567"/>
        <v>0</v>
      </c>
      <c r="BI345" s="26">
        <f t="shared" si="541"/>
        <v>2.3731421918738343E-197</v>
      </c>
      <c r="BJ345" s="26">
        <f t="shared" si="542"/>
        <v>1</v>
      </c>
      <c r="BK345" s="26">
        <f t="shared" si="588"/>
        <v>0</v>
      </c>
      <c r="BL345" s="26">
        <f t="shared" si="589"/>
        <v>2.3731421918738343E-197</v>
      </c>
      <c r="BM345" s="26">
        <f t="shared" si="543"/>
        <v>1.1480016364348628E-158</v>
      </c>
      <c r="BN345" s="26">
        <f t="shared" si="544"/>
        <v>1</v>
      </c>
      <c r="BO345" s="26">
        <f t="shared" si="568"/>
        <v>0</v>
      </c>
      <c r="BP345" s="26">
        <f t="shared" si="545"/>
        <v>1.1480016364348628E-158</v>
      </c>
      <c r="BQ345" s="26">
        <f t="shared" si="546"/>
        <v>1</v>
      </c>
      <c r="BR345" s="26">
        <f t="shared" si="590"/>
        <v>0</v>
      </c>
      <c r="BS345" s="26">
        <f t="shared" si="591"/>
        <v>1.1480016364348628E-158</v>
      </c>
      <c r="BT345" s="26">
        <f t="shared" si="547"/>
        <v>8.1556196577184551E-118</v>
      </c>
      <c r="BU345" s="26">
        <f t="shared" si="548"/>
        <v>1</v>
      </c>
      <c r="BV345" s="26">
        <f t="shared" si="569"/>
        <v>0</v>
      </c>
      <c r="BW345" s="26">
        <f t="shared" si="549"/>
        <v>8.1556196577184551E-118</v>
      </c>
      <c r="BX345" s="26">
        <f t="shared" si="550"/>
        <v>1</v>
      </c>
      <c r="BY345" s="26">
        <f t="shared" si="592"/>
        <v>0</v>
      </c>
      <c r="BZ345" s="26">
        <f t="shared" si="593"/>
        <v>8.1556196577184551E-118</v>
      </c>
      <c r="CA345" s="26">
        <f t="shared" si="551"/>
        <v>1.6809022596929585E-89</v>
      </c>
      <c r="CB345" s="26">
        <f t="shared" si="552"/>
        <v>1</v>
      </c>
      <c r="CC345" s="26">
        <f t="shared" si="570"/>
        <v>0</v>
      </c>
      <c r="CD345" s="26">
        <f t="shared" si="553"/>
        <v>1.6809022596929585E-89</v>
      </c>
      <c r="CE345" s="26">
        <f t="shared" si="554"/>
        <v>1</v>
      </c>
      <c r="CF345" s="26">
        <f t="shared" si="594"/>
        <v>0</v>
      </c>
      <c r="CG345" s="26">
        <f t="shared" si="595"/>
        <v>1.6809022596929585E-89</v>
      </c>
      <c r="CH345" s="26">
        <f t="shared" si="555"/>
        <v>1.2121668187225224E-68</v>
      </c>
      <c r="CI345" s="26">
        <f t="shared" si="556"/>
        <v>1</v>
      </c>
      <c r="CJ345" s="26">
        <f t="shared" si="571"/>
        <v>0</v>
      </c>
      <c r="CK345" s="26">
        <f t="shared" si="557"/>
        <v>1.2121668187225224E-68</v>
      </c>
      <c r="CL345" s="26">
        <f t="shared" si="558"/>
        <v>1</v>
      </c>
      <c r="CM345" s="26">
        <f t="shared" si="596"/>
        <v>0</v>
      </c>
      <c r="CN345" s="26">
        <f t="shared" si="597"/>
        <v>1.2121668187225224E-68</v>
      </c>
    </row>
    <row r="346" spans="1:92" x14ac:dyDescent="0.25">
      <c r="A346" s="38">
        <v>340</v>
      </c>
      <c r="B346" s="26">
        <f t="shared" si="507"/>
        <v>0</v>
      </c>
      <c r="C346" s="26">
        <f t="shared" si="508"/>
        <v>1</v>
      </c>
      <c r="D346" s="26">
        <f t="shared" si="559"/>
        <v>0</v>
      </c>
      <c r="E346" s="26">
        <f t="shared" si="509"/>
        <v>0</v>
      </c>
      <c r="F346" s="26">
        <f t="shared" si="510"/>
        <v>1</v>
      </c>
      <c r="G346" s="26">
        <f t="shared" si="572"/>
        <v>0</v>
      </c>
      <c r="H346" s="26">
        <f t="shared" si="573"/>
        <v>0</v>
      </c>
      <c r="I346" s="26">
        <f t="shared" si="511"/>
        <v>0</v>
      </c>
      <c r="J346" s="26">
        <f t="shared" si="512"/>
        <v>1</v>
      </c>
      <c r="K346" s="26">
        <f t="shared" si="560"/>
        <v>0</v>
      </c>
      <c r="L346" s="26">
        <f t="shared" si="513"/>
        <v>0</v>
      </c>
      <c r="M346" s="26">
        <f t="shared" si="514"/>
        <v>1</v>
      </c>
      <c r="N346" s="26">
        <f t="shared" si="574"/>
        <v>0</v>
      </c>
      <c r="O346" s="26">
        <f t="shared" si="575"/>
        <v>0</v>
      </c>
      <c r="P346" s="26">
        <f t="shared" si="515"/>
        <v>0</v>
      </c>
      <c r="Q346" s="26">
        <f t="shared" si="516"/>
        <v>1</v>
      </c>
      <c r="R346" s="26">
        <f t="shared" si="561"/>
        <v>0</v>
      </c>
      <c r="S346" s="26">
        <f t="shared" si="517"/>
        <v>0</v>
      </c>
      <c r="T346" s="26">
        <f t="shared" si="518"/>
        <v>1</v>
      </c>
      <c r="U346" s="26">
        <f t="shared" si="576"/>
        <v>0</v>
      </c>
      <c r="V346" s="26">
        <f t="shared" si="577"/>
        <v>0</v>
      </c>
      <c r="W346" s="26">
        <f t="shared" si="519"/>
        <v>0</v>
      </c>
      <c r="X346" s="26">
        <f t="shared" si="520"/>
        <v>1</v>
      </c>
      <c r="Y346" s="26">
        <f t="shared" si="562"/>
        <v>0</v>
      </c>
      <c r="Z346" s="26">
        <f t="shared" si="521"/>
        <v>0</v>
      </c>
      <c r="AA346" s="26">
        <f t="shared" si="522"/>
        <v>1</v>
      </c>
      <c r="AB346" s="26">
        <f t="shared" si="578"/>
        <v>0</v>
      </c>
      <c r="AC346" s="26">
        <f t="shared" si="579"/>
        <v>0</v>
      </c>
      <c r="AD346" s="26">
        <f t="shared" si="523"/>
        <v>0</v>
      </c>
      <c r="AE346" s="26">
        <f t="shared" si="524"/>
        <v>1</v>
      </c>
      <c r="AF346" s="26">
        <f t="shared" si="563"/>
        <v>0</v>
      </c>
      <c r="AG346" s="26">
        <f t="shared" si="525"/>
        <v>0</v>
      </c>
      <c r="AH346" s="26">
        <f t="shared" si="526"/>
        <v>1</v>
      </c>
      <c r="AI346" s="26">
        <f t="shared" si="580"/>
        <v>0</v>
      </c>
      <c r="AJ346" s="26">
        <f t="shared" si="581"/>
        <v>0</v>
      </c>
      <c r="AK346" s="26">
        <f t="shared" si="527"/>
        <v>0</v>
      </c>
      <c r="AL346" s="26">
        <f t="shared" si="528"/>
        <v>1</v>
      </c>
      <c r="AM346" s="26">
        <f t="shared" si="564"/>
        <v>0</v>
      </c>
      <c r="AN346" s="26">
        <f t="shared" si="529"/>
        <v>0</v>
      </c>
      <c r="AO346" s="26">
        <f t="shared" si="530"/>
        <v>1</v>
      </c>
      <c r="AP346" s="26">
        <f t="shared" si="582"/>
        <v>0</v>
      </c>
      <c r="AQ346" s="26">
        <f t="shared" si="583"/>
        <v>0</v>
      </c>
      <c r="AR346" s="26">
        <f t="shared" si="531"/>
        <v>5.3300625409871675E-275</v>
      </c>
      <c r="AS346" s="26">
        <f t="shared" si="532"/>
        <v>1</v>
      </c>
      <c r="AT346" s="26">
        <f t="shared" si="565"/>
        <v>0</v>
      </c>
      <c r="AU346" s="26">
        <f t="shared" si="533"/>
        <v>5.3300625409871675E-275</v>
      </c>
      <c r="AV346" s="26">
        <f t="shared" si="534"/>
        <v>1</v>
      </c>
      <c r="AW346" s="26">
        <f t="shared" si="584"/>
        <v>0</v>
      </c>
      <c r="AX346" s="26">
        <f t="shared" si="585"/>
        <v>5.3300625409871675E-275</v>
      </c>
      <c r="AY346" s="26">
        <f t="shared" si="535"/>
        <v>1.6985761352290277E-240</v>
      </c>
      <c r="AZ346" s="26">
        <f t="shared" si="536"/>
        <v>1</v>
      </c>
      <c r="BA346" s="26">
        <f t="shared" si="566"/>
        <v>0</v>
      </c>
      <c r="BB346" s="26">
        <f t="shared" si="537"/>
        <v>1.6985761352290277E-240</v>
      </c>
      <c r="BC346" s="26">
        <f t="shared" si="538"/>
        <v>1</v>
      </c>
      <c r="BD346" s="26">
        <f t="shared" si="586"/>
        <v>0</v>
      </c>
      <c r="BE346" s="26">
        <f t="shared" si="587"/>
        <v>1.6985761352290277E-240</v>
      </c>
      <c r="BF346" s="26">
        <f t="shared" si="539"/>
        <v>2.5825370911563498E-198</v>
      </c>
      <c r="BG346" s="26">
        <f t="shared" si="540"/>
        <v>1</v>
      </c>
      <c r="BH346" s="26">
        <f t="shared" si="567"/>
        <v>0</v>
      </c>
      <c r="BI346" s="26">
        <f t="shared" si="541"/>
        <v>2.5825370911563498E-198</v>
      </c>
      <c r="BJ346" s="26">
        <f t="shared" si="542"/>
        <v>1</v>
      </c>
      <c r="BK346" s="26">
        <f t="shared" si="588"/>
        <v>0</v>
      </c>
      <c r="BL346" s="26">
        <f t="shared" si="589"/>
        <v>2.5825370911563498E-198</v>
      </c>
      <c r="BM346" s="26">
        <f t="shared" si="543"/>
        <v>1.6882377006393996E-159</v>
      </c>
      <c r="BN346" s="26">
        <f t="shared" si="544"/>
        <v>1</v>
      </c>
      <c r="BO346" s="26">
        <f t="shared" si="568"/>
        <v>0</v>
      </c>
      <c r="BP346" s="26">
        <f t="shared" si="545"/>
        <v>1.6882377006393996E-159</v>
      </c>
      <c r="BQ346" s="26">
        <f t="shared" si="546"/>
        <v>1</v>
      </c>
      <c r="BR346" s="26">
        <f t="shared" si="590"/>
        <v>0</v>
      </c>
      <c r="BS346" s="26">
        <f t="shared" si="591"/>
        <v>1.6882377006393996E-159</v>
      </c>
      <c r="BT346" s="26">
        <f t="shared" si="547"/>
        <v>1.6790981648243659E-118</v>
      </c>
      <c r="BU346" s="26">
        <f t="shared" si="548"/>
        <v>1</v>
      </c>
      <c r="BV346" s="26">
        <f t="shared" si="569"/>
        <v>0</v>
      </c>
      <c r="BW346" s="26">
        <f t="shared" si="549"/>
        <v>1.6790981648243659E-118</v>
      </c>
      <c r="BX346" s="26">
        <f t="shared" si="550"/>
        <v>1</v>
      </c>
      <c r="BY346" s="26">
        <f t="shared" si="592"/>
        <v>0</v>
      </c>
      <c r="BZ346" s="26">
        <f t="shared" si="593"/>
        <v>1.6790981648243659E-118</v>
      </c>
      <c r="CA346" s="26">
        <f t="shared" si="551"/>
        <v>4.4494471580106531E-90</v>
      </c>
      <c r="CB346" s="26">
        <f t="shared" si="552"/>
        <v>1</v>
      </c>
      <c r="CC346" s="26">
        <f t="shared" si="570"/>
        <v>0</v>
      </c>
      <c r="CD346" s="26">
        <f t="shared" si="553"/>
        <v>4.4494471580106531E-90</v>
      </c>
      <c r="CE346" s="26">
        <f t="shared" si="554"/>
        <v>1</v>
      </c>
      <c r="CF346" s="26">
        <f t="shared" si="594"/>
        <v>0</v>
      </c>
      <c r="CG346" s="26">
        <f t="shared" si="595"/>
        <v>4.4494471580106531E-90</v>
      </c>
      <c r="CH346" s="26">
        <f t="shared" si="555"/>
        <v>3.9217161782197064E-69</v>
      </c>
      <c r="CI346" s="26">
        <f t="shared" si="556"/>
        <v>1</v>
      </c>
      <c r="CJ346" s="26">
        <f t="shared" si="571"/>
        <v>0</v>
      </c>
      <c r="CK346" s="26">
        <f t="shared" si="557"/>
        <v>3.9217161782197064E-69</v>
      </c>
      <c r="CL346" s="26">
        <f t="shared" si="558"/>
        <v>1</v>
      </c>
      <c r="CM346" s="26">
        <f t="shared" si="596"/>
        <v>0</v>
      </c>
      <c r="CN346" s="26">
        <f t="shared" si="597"/>
        <v>3.9217161782197064E-69</v>
      </c>
    </row>
    <row r="347" spans="1:92" x14ac:dyDescent="0.25">
      <c r="A347" s="38">
        <v>341</v>
      </c>
      <c r="B347" s="26">
        <f t="shared" si="507"/>
        <v>0</v>
      </c>
      <c r="C347" s="26">
        <f t="shared" si="508"/>
        <v>1</v>
      </c>
      <c r="D347" s="26">
        <f t="shared" si="559"/>
        <v>0</v>
      </c>
      <c r="E347" s="26">
        <f t="shared" si="509"/>
        <v>0</v>
      </c>
      <c r="F347" s="26">
        <f t="shared" si="510"/>
        <v>1</v>
      </c>
      <c r="G347" s="26">
        <f t="shared" si="572"/>
        <v>0</v>
      </c>
      <c r="H347" s="26">
        <f t="shared" si="573"/>
        <v>0</v>
      </c>
      <c r="I347" s="26">
        <f t="shared" si="511"/>
        <v>0</v>
      </c>
      <c r="J347" s="26">
        <f t="shared" si="512"/>
        <v>1</v>
      </c>
      <c r="K347" s="26">
        <f t="shared" si="560"/>
        <v>0</v>
      </c>
      <c r="L347" s="26">
        <f t="shared" si="513"/>
        <v>0</v>
      </c>
      <c r="M347" s="26">
        <f t="shared" si="514"/>
        <v>1</v>
      </c>
      <c r="N347" s="26">
        <f t="shared" si="574"/>
        <v>0</v>
      </c>
      <c r="O347" s="26">
        <f t="shared" si="575"/>
        <v>0</v>
      </c>
      <c r="P347" s="26">
        <f t="shared" si="515"/>
        <v>0</v>
      </c>
      <c r="Q347" s="26">
        <f t="shared" si="516"/>
        <v>1</v>
      </c>
      <c r="R347" s="26">
        <f t="shared" si="561"/>
        <v>0</v>
      </c>
      <c r="S347" s="26">
        <f t="shared" si="517"/>
        <v>0</v>
      </c>
      <c r="T347" s="26">
        <f t="shared" si="518"/>
        <v>1</v>
      </c>
      <c r="U347" s="26">
        <f t="shared" si="576"/>
        <v>0</v>
      </c>
      <c r="V347" s="26">
        <f t="shared" si="577"/>
        <v>0</v>
      </c>
      <c r="W347" s="26">
        <f t="shared" si="519"/>
        <v>0</v>
      </c>
      <c r="X347" s="26">
        <f t="shared" si="520"/>
        <v>1</v>
      </c>
      <c r="Y347" s="26">
        <f t="shared" si="562"/>
        <v>0</v>
      </c>
      <c r="Z347" s="26">
        <f t="shared" si="521"/>
        <v>0</v>
      </c>
      <c r="AA347" s="26">
        <f t="shared" si="522"/>
        <v>1</v>
      </c>
      <c r="AB347" s="26">
        <f t="shared" si="578"/>
        <v>0</v>
      </c>
      <c r="AC347" s="26">
        <f t="shared" si="579"/>
        <v>0</v>
      </c>
      <c r="AD347" s="26">
        <f t="shared" si="523"/>
        <v>0</v>
      </c>
      <c r="AE347" s="26">
        <f t="shared" si="524"/>
        <v>1</v>
      </c>
      <c r="AF347" s="26">
        <f t="shared" si="563"/>
        <v>0</v>
      </c>
      <c r="AG347" s="26">
        <f t="shared" si="525"/>
        <v>0</v>
      </c>
      <c r="AH347" s="26">
        <f t="shared" si="526"/>
        <v>1</v>
      </c>
      <c r="AI347" s="26">
        <f t="shared" si="580"/>
        <v>0</v>
      </c>
      <c r="AJ347" s="26">
        <f t="shared" si="581"/>
        <v>0</v>
      </c>
      <c r="AK347" s="26">
        <f t="shared" si="527"/>
        <v>0</v>
      </c>
      <c r="AL347" s="26">
        <f t="shared" si="528"/>
        <v>1</v>
      </c>
      <c r="AM347" s="26">
        <f t="shared" si="564"/>
        <v>0</v>
      </c>
      <c r="AN347" s="26">
        <f t="shared" si="529"/>
        <v>0</v>
      </c>
      <c r="AO347" s="26">
        <f t="shared" si="530"/>
        <v>1</v>
      </c>
      <c r="AP347" s="26">
        <f t="shared" si="582"/>
        <v>0</v>
      </c>
      <c r="AQ347" s="26">
        <f t="shared" si="583"/>
        <v>0</v>
      </c>
      <c r="AR347" s="26">
        <f t="shared" si="531"/>
        <v>3.2824432070596044E-276</v>
      </c>
      <c r="AS347" s="26">
        <f t="shared" si="532"/>
        <v>1</v>
      </c>
      <c r="AT347" s="26">
        <f t="shared" si="565"/>
        <v>0</v>
      </c>
      <c r="AU347" s="26">
        <f t="shared" si="533"/>
        <v>3.2824432070596044E-276</v>
      </c>
      <c r="AV347" s="26">
        <f t="shared" si="534"/>
        <v>1</v>
      </c>
      <c r="AW347" s="26">
        <f t="shared" si="584"/>
        <v>0</v>
      </c>
      <c r="AX347" s="26">
        <f t="shared" si="585"/>
        <v>3.2824432070596044E-276</v>
      </c>
      <c r="AY347" s="26">
        <f t="shared" si="535"/>
        <v>1.3449136554598247E-241</v>
      </c>
      <c r="AZ347" s="26">
        <f t="shared" si="536"/>
        <v>1</v>
      </c>
      <c r="BA347" s="26">
        <f t="shared" si="566"/>
        <v>0</v>
      </c>
      <c r="BB347" s="26">
        <f t="shared" si="537"/>
        <v>1.3449136554598247E-241</v>
      </c>
      <c r="BC347" s="26">
        <f t="shared" si="538"/>
        <v>1</v>
      </c>
      <c r="BD347" s="26">
        <f t="shared" si="586"/>
        <v>0</v>
      </c>
      <c r="BE347" s="26">
        <f t="shared" si="587"/>
        <v>1.3449136554598247E-241</v>
      </c>
      <c r="BF347" s="26">
        <f t="shared" si="539"/>
        <v>2.8021663452433128E-199</v>
      </c>
      <c r="BG347" s="26">
        <f t="shared" si="540"/>
        <v>1</v>
      </c>
      <c r="BH347" s="26">
        <f t="shared" si="567"/>
        <v>0</v>
      </c>
      <c r="BI347" s="26">
        <f t="shared" si="541"/>
        <v>2.8021663452433128E-199</v>
      </c>
      <c r="BJ347" s="26">
        <f t="shared" si="542"/>
        <v>1</v>
      </c>
      <c r="BK347" s="26">
        <f t="shared" si="588"/>
        <v>0</v>
      </c>
      <c r="BL347" s="26">
        <f t="shared" si="589"/>
        <v>2.8021663452433128E-199</v>
      </c>
      <c r="BM347" s="26">
        <f t="shared" si="543"/>
        <v>2.4754218484449129E-160</v>
      </c>
      <c r="BN347" s="26">
        <f t="shared" si="544"/>
        <v>1</v>
      </c>
      <c r="BO347" s="26">
        <f t="shared" si="568"/>
        <v>0</v>
      </c>
      <c r="BP347" s="26">
        <f t="shared" si="545"/>
        <v>2.4754218484449129E-160</v>
      </c>
      <c r="BQ347" s="26">
        <f t="shared" si="546"/>
        <v>1</v>
      </c>
      <c r="BR347" s="26">
        <f t="shared" si="590"/>
        <v>0</v>
      </c>
      <c r="BS347" s="26">
        <f t="shared" si="591"/>
        <v>2.4754218484449129E-160</v>
      </c>
      <c r="BT347" s="26">
        <f t="shared" si="547"/>
        <v>3.4468290773519111E-119</v>
      </c>
      <c r="BU347" s="26">
        <f t="shared" si="548"/>
        <v>1</v>
      </c>
      <c r="BV347" s="26">
        <f t="shared" si="569"/>
        <v>0</v>
      </c>
      <c r="BW347" s="26">
        <f t="shared" si="549"/>
        <v>3.4468290773519111E-119</v>
      </c>
      <c r="BX347" s="26">
        <f t="shared" si="550"/>
        <v>1</v>
      </c>
      <c r="BY347" s="26">
        <f t="shared" si="592"/>
        <v>0</v>
      </c>
      <c r="BZ347" s="26">
        <f t="shared" si="593"/>
        <v>3.4468290773519111E-119</v>
      </c>
      <c r="CA347" s="26">
        <f t="shared" si="551"/>
        <v>1.1743408921435368E-90</v>
      </c>
      <c r="CB347" s="26">
        <f t="shared" si="552"/>
        <v>1</v>
      </c>
      <c r="CC347" s="26">
        <f t="shared" si="570"/>
        <v>0</v>
      </c>
      <c r="CD347" s="26">
        <f t="shared" si="553"/>
        <v>1.1743408921435368E-90</v>
      </c>
      <c r="CE347" s="26">
        <f t="shared" si="554"/>
        <v>1</v>
      </c>
      <c r="CF347" s="26">
        <f t="shared" si="594"/>
        <v>0</v>
      </c>
      <c r="CG347" s="26">
        <f t="shared" si="595"/>
        <v>1.1743408921435368E-90</v>
      </c>
      <c r="CH347" s="26">
        <f t="shared" si="555"/>
        <v>1.26506973490965E-69</v>
      </c>
      <c r="CI347" s="26">
        <f t="shared" si="556"/>
        <v>1</v>
      </c>
      <c r="CJ347" s="26">
        <f t="shared" si="571"/>
        <v>0</v>
      </c>
      <c r="CK347" s="26">
        <f t="shared" si="557"/>
        <v>1.26506973490965E-69</v>
      </c>
      <c r="CL347" s="26">
        <f t="shared" si="558"/>
        <v>1</v>
      </c>
      <c r="CM347" s="26">
        <f t="shared" si="596"/>
        <v>0</v>
      </c>
      <c r="CN347" s="26">
        <f t="shared" si="597"/>
        <v>1.26506973490965E-69</v>
      </c>
    </row>
    <row r="348" spans="1:92" x14ac:dyDescent="0.25">
      <c r="A348" s="38">
        <v>342</v>
      </c>
      <c r="B348" s="26">
        <f t="shared" si="507"/>
        <v>0</v>
      </c>
      <c r="C348" s="26">
        <f t="shared" si="508"/>
        <v>1</v>
      </c>
      <c r="D348" s="26">
        <f t="shared" si="559"/>
        <v>0</v>
      </c>
      <c r="E348" s="26">
        <f t="shared" si="509"/>
        <v>0</v>
      </c>
      <c r="F348" s="26">
        <f t="shared" si="510"/>
        <v>1</v>
      </c>
      <c r="G348" s="26">
        <f t="shared" si="572"/>
        <v>0</v>
      </c>
      <c r="H348" s="26">
        <f t="shared" si="573"/>
        <v>0</v>
      </c>
      <c r="I348" s="26">
        <f t="shared" si="511"/>
        <v>0</v>
      </c>
      <c r="J348" s="26">
        <f t="shared" si="512"/>
        <v>1</v>
      </c>
      <c r="K348" s="26">
        <f t="shared" si="560"/>
        <v>0</v>
      </c>
      <c r="L348" s="26">
        <f t="shared" si="513"/>
        <v>0</v>
      </c>
      <c r="M348" s="26">
        <f t="shared" si="514"/>
        <v>1</v>
      </c>
      <c r="N348" s="26">
        <f t="shared" si="574"/>
        <v>0</v>
      </c>
      <c r="O348" s="26">
        <f t="shared" si="575"/>
        <v>0</v>
      </c>
      <c r="P348" s="26">
        <f t="shared" si="515"/>
        <v>0</v>
      </c>
      <c r="Q348" s="26">
        <f t="shared" si="516"/>
        <v>1</v>
      </c>
      <c r="R348" s="26">
        <f t="shared" si="561"/>
        <v>0</v>
      </c>
      <c r="S348" s="26">
        <f t="shared" si="517"/>
        <v>0</v>
      </c>
      <c r="T348" s="26">
        <f t="shared" si="518"/>
        <v>1</v>
      </c>
      <c r="U348" s="26">
        <f t="shared" si="576"/>
        <v>0</v>
      </c>
      <c r="V348" s="26">
        <f t="shared" si="577"/>
        <v>0</v>
      </c>
      <c r="W348" s="26">
        <f t="shared" si="519"/>
        <v>0</v>
      </c>
      <c r="X348" s="26">
        <f t="shared" si="520"/>
        <v>1</v>
      </c>
      <c r="Y348" s="26">
        <f t="shared" si="562"/>
        <v>0</v>
      </c>
      <c r="Z348" s="26">
        <f t="shared" si="521"/>
        <v>0</v>
      </c>
      <c r="AA348" s="26">
        <f t="shared" si="522"/>
        <v>1</v>
      </c>
      <c r="AB348" s="26">
        <f t="shared" si="578"/>
        <v>0</v>
      </c>
      <c r="AC348" s="26">
        <f t="shared" si="579"/>
        <v>0</v>
      </c>
      <c r="AD348" s="26">
        <f t="shared" si="523"/>
        <v>0</v>
      </c>
      <c r="AE348" s="26">
        <f t="shared" si="524"/>
        <v>1</v>
      </c>
      <c r="AF348" s="26">
        <f t="shared" si="563"/>
        <v>0</v>
      </c>
      <c r="AG348" s="26">
        <f t="shared" si="525"/>
        <v>0</v>
      </c>
      <c r="AH348" s="26">
        <f t="shared" si="526"/>
        <v>1</v>
      </c>
      <c r="AI348" s="26">
        <f t="shared" si="580"/>
        <v>0</v>
      </c>
      <c r="AJ348" s="26">
        <f t="shared" si="581"/>
        <v>0</v>
      </c>
      <c r="AK348" s="26">
        <f t="shared" si="527"/>
        <v>0</v>
      </c>
      <c r="AL348" s="26">
        <f t="shared" si="528"/>
        <v>1</v>
      </c>
      <c r="AM348" s="26">
        <f t="shared" si="564"/>
        <v>0</v>
      </c>
      <c r="AN348" s="26">
        <f t="shared" si="529"/>
        <v>0</v>
      </c>
      <c r="AO348" s="26">
        <f t="shared" si="530"/>
        <v>1</v>
      </c>
      <c r="AP348" s="26">
        <f t="shared" si="582"/>
        <v>0</v>
      </c>
      <c r="AQ348" s="26">
        <f t="shared" si="583"/>
        <v>0</v>
      </c>
      <c r="AR348" s="26">
        <f t="shared" si="531"/>
        <v>2.0155353025804545E-277</v>
      </c>
      <c r="AS348" s="26">
        <f t="shared" si="532"/>
        <v>1</v>
      </c>
      <c r="AT348" s="26">
        <f t="shared" si="565"/>
        <v>0</v>
      </c>
      <c r="AU348" s="26">
        <f t="shared" si="533"/>
        <v>2.0155353025804545E-277</v>
      </c>
      <c r="AV348" s="26">
        <f t="shared" si="534"/>
        <v>1</v>
      </c>
      <c r="AW348" s="26">
        <f t="shared" si="584"/>
        <v>0</v>
      </c>
      <c r="AX348" s="26">
        <f t="shared" si="585"/>
        <v>2.0155353025804545E-277</v>
      </c>
      <c r="AY348" s="26">
        <f t="shared" si="535"/>
        <v>1.0617739385209276E-242</v>
      </c>
      <c r="AZ348" s="26">
        <f t="shared" si="536"/>
        <v>1</v>
      </c>
      <c r="BA348" s="26">
        <f t="shared" si="566"/>
        <v>0</v>
      </c>
      <c r="BB348" s="26">
        <f t="shared" si="537"/>
        <v>1.0617739385209276E-242</v>
      </c>
      <c r="BC348" s="26">
        <f t="shared" si="538"/>
        <v>1</v>
      </c>
      <c r="BD348" s="26">
        <f t="shared" si="586"/>
        <v>0</v>
      </c>
      <c r="BE348" s="26">
        <f t="shared" si="587"/>
        <v>1.0617739385209276E-242</v>
      </c>
      <c r="BF348" s="26">
        <f t="shared" si="539"/>
        <v>3.0315834729236845E-200</v>
      </c>
      <c r="BG348" s="26">
        <f t="shared" si="540"/>
        <v>1</v>
      </c>
      <c r="BH348" s="26">
        <f t="shared" si="567"/>
        <v>0</v>
      </c>
      <c r="BI348" s="26">
        <f t="shared" si="541"/>
        <v>3.0315834729236845E-200</v>
      </c>
      <c r="BJ348" s="26">
        <f t="shared" si="542"/>
        <v>1</v>
      </c>
      <c r="BK348" s="26">
        <f t="shared" si="588"/>
        <v>0</v>
      </c>
      <c r="BL348" s="26">
        <f t="shared" si="589"/>
        <v>3.0315834729236845E-200</v>
      </c>
      <c r="BM348" s="26">
        <f t="shared" si="543"/>
        <v>3.6190377901241363E-161</v>
      </c>
      <c r="BN348" s="26">
        <f t="shared" si="544"/>
        <v>1</v>
      </c>
      <c r="BO348" s="26">
        <f t="shared" si="568"/>
        <v>0</v>
      </c>
      <c r="BP348" s="26">
        <f t="shared" si="545"/>
        <v>3.6190377901241363E-161</v>
      </c>
      <c r="BQ348" s="26">
        <f t="shared" si="546"/>
        <v>1</v>
      </c>
      <c r="BR348" s="26">
        <f t="shared" si="590"/>
        <v>0</v>
      </c>
      <c r="BS348" s="26">
        <f t="shared" si="591"/>
        <v>3.6190377901241363E-161</v>
      </c>
      <c r="BT348" s="26">
        <f t="shared" si="547"/>
        <v>7.0549133162176965E-120</v>
      </c>
      <c r="BU348" s="26">
        <f t="shared" si="548"/>
        <v>1</v>
      </c>
      <c r="BV348" s="26">
        <f t="shared" si="569"/>
        <v>0</v>
      </c>
      <c r="BW348" s="26">
        <f t="shared" si="549"/>
        <v>7.0549133162176965E-120</v>
      </c>
      <c r="BX348" s="26">
        <f t="shared" si="550"/>
        <v>1</v>
      </c>
      <c r="BY348" s="26">
        <f t="shared" si="592"/>
        <v>0</v>
      </c>
      <c r="BZ348" s="26">
        <f t="shared" si="593"/>
        <v>7.0549133162176965E-120</v>
      </c>
      <c r="CA348" s="26">
        <f t="shared" si="551"/>
        <v>3.0903707687989734E-91</v>
      </c>
      <c r="CB348" s="26">
        <f t="shared" si="552"/>
        <v>1</v>
      </c>
      <c r="CC348" s="26">
        <f t="shared" si="570"/>
        <v>0</v>
      </c>
      <c r="CD348" s="26">
        <f t="shared" si="553"/>
        <v>3.0903707687989734E-91</v>
      </c>
      <c r="CE348" s="26">
        <f t="shared" si="554"/>
        <v>1</v>
      </c>
      <c r="CF348" s="26">
        <f t="shared" si="594"/>
        <v>0</v>
      </c>
      <c r="CG348" s="26">
        <f t="shared" si="595"/>
        <v>3.0903707687989734E-91</v>
      </c>
      <c r="CH348" s="26">
        <f t="shared" si="555"/>
        <v>4.0689377438613507E-70</v>
      </c>
      <c r="CI348" s="26">
        <f t="shared" si="556"/>
        <v>1</v>
      </c>
      <c r="CJ348" s="26">
        <f t="shared" si="571"/>
        <v>0</v>
      </c>
      <c r="CK348" s="26">
        <f t="shared" si="557"/>
        <v>4.0689377438613507E-70</v>
      </c>
      <c r="CL348" s="26">
        <f t="shared" si="558"/>
        <v>1</v>
      </c>
      <c r="CM348" s="26">
        <f t="shared" si="596"/>
        <v>0</v>
      </c>
      <c r="CN348" s="26">
        <f t="shared" si="597"/>
        <v>4.0689377438613507E-70</v>
      </c>
    </row>
    <row r="349" spans="1:92" x14ac:dyDescent="0.25">
      <c r="A349" s="38">
        <v>343</v>
      </c>
      <c r="B349" s="26">
        <f t="shared" si="507"/>
        <v>0</v>
      </c>
      <c r="C349" s="26">
        <f t="shared" si="508"/>
        <v>1</v>
      </c>
      <c r="D349" s="26">
        <f t="shared" si="559"/>
        <v>0</v>
      </c>
      <c r="E349" s="26">
        <f t="shared" si="509"/>
        <v>0</v>
      </c>
      <c r="F349" s="26">
        <f t="shared" si="510"/>
        <v>1</v>
      </c>
      <c r="G349" s="26">
        <f t="shared" si="572"/>
        <v>0</v>
      </c>
      <c r="H349" s="26">
        <f t="shared" si="573"/>
        <v>0</v>
      </c>
      <c r="I349" s="26">
        <f t="shared" si="511"/>
        <v>0</v>
      </c>
      <c r="J349" s="26">
        <f t="shared" si="512"/>
        <v>1</v>
      </c>
      <c r="K349" s="26">
        <f t="shared" si="560"/>
        <v>0</v>
      </c>
      <c r="L349" s="26">
        <f t="shared" si="513"/>
        <v>0</v>
      </c>
      <c r="M349" s="26">
        <f t="shared" si="514"/>
        <v>1</v>
      </c>
      <c r="N349" s="26">
        <f t="shared" si="574"/>
        <v>0</v>
      </c>
      <c r="O349" s="26">
        <f t="shared" si="575"/>
        <v>0</v>
      </c>
      <c r="P349" s="26">
        <f t="shared" si="515"/>
        <v>0</v>
      </c>
      <c r="Q349" s="26">
        <f t="shared" si="516"/>
        <v>1</v>
      </c>
      <c r="R349" s="26">
        <f t="shared" si="561"/>
        <v>0</v>
      </c>
      <c r="S349" s="26">
        <f t="shared" si="517"/>
        <v>0</v>
      </c>
      <c r="T349" s="26">
        <f t="shared" si="518"/>
        <v>1</v>
      </c>
      <c r="U349" s="26">
        <f t="shared" si="576"/>
        <v>0</v>
      </c>
      <c r="V349" s="26">
        <f t="shared" si="577"/>
        <v>0</v>
      </c>
      <c r="W349" s="26">
        <f t="shared" si="519"/>
        <v>0</v>
      </c>
      <c r="X349" s="26">
        <f t="shared" si="520"/>
        <v>1</v>
      </c>
      <c r="Y349" s="26">
        <f t="shared" si="562"/>
        <v>0</v>
      </c>
      <c r="Z349" s="26">
        <f t="shared" si="521"/>
        <v>0</v>
      </c>
      <c r="AA349" s="26">
        <f t="shared" si="522"/>
        <v>1</v>
      </c>
      <c r="AB349" s="26">
        <f t="shared" si="578"/>
        <v>0</v>
      </c>
      <c r="AC349" s="26">
        <f t="shared" si="579"/>
        <v>0</v>
      </c>
      <c r="AD349" s="26">
        <f t="shared" si="523"/>
        <v>0</v>
      </c>
      <c r="AE349" s="26">
        <f t="shared" si="524"/>
        <v>1</v>
      </c>
      <c r="AF349" s="26">
        <f t="shared" si="563"/>
        <v>0</v>
      </c>
      <c r="AG349" s="26">
        <f t="shared" si="525"/>
        <v>0</v>
      </c>
      <c r="AH349" s="26">
        <f t="shared" si="526"/>
        <v>1</v>
      </c>
      <c r="AI349" s="26">
        <f t="shared" si="580"/>
        <v>0</v>
      </c>
      <c r="AJ349" s="26">
        <f t="shared" si="581"/>
        <v>0</v>
      </c>
      <c r="AK349" s="26">
        <f t="shared" si="527"/>
        <v>0</v>
      </c>
      <c r="AL349" s="26">
        <f t="shared" si="528"/>
        <v>1</v>
      </c>
      <c r="AM349" s="26">
        <f t="shared" si="564"/>
        <v>0</v>
      </c>
      <c r="AN349" s="26">
        <f t="shared" si="529"/>
        <v>0</v>
      </c>
      <c r="AO349" s="26">
        <f t="shared" si="530"/>
        <v>1</v>
      </c>
      <c r="AP349" s="26">
        <f t="shared" si="582"/>
        <v>0</v>
      </c>
      <c r="AQ349" s="26">
        <f t="shared" si="583"/>
        <v>0</v>
      </c>
      <c r="AR349" s="26">
        <f t="shared" si="531"/>
        <v>1.2340012056615608E-278</v>
      </c>
      <c r="AS349" s="26">
        <f t="shared" si="532"/>
        <v>1</v>
      </c>
      <c r="AT349" s="26">
        <f t="shared" si="565"/>
        <v>0</v>
      </c>
      <c r="AU349" s="26">
        <f t="shared" si="533"/>
        <v>1.2340012056615608E-278</v>
      </c>
      <c r="AV349" s="26">
        <f t="shared" si="534"/>
        <v>1</v>
      </c>
      <c r="AW349" s="26">
        <f t="shared" si="584"/>
        <v>0</v>
      </c>
      <c r="AX349" s="26">
        <f t="shared" si="585"/>
        <v>1.2340012056615608E-278</v>
      </c>
      <c r="AY349" s="26">
        <f t="shared" si="535"/>
        <v>8.3579872711555548E-244</v>
      </c>
      <c r="AZ349" s="26">
        <f t="shared" si="536"/>
        <v>1</v>
      </c>
      <c r="BA349" s="26">
        <f t="shared" si="566"/>
        <v>0</v>
      </c>
      <c r="BB349" s="26">
        <f t="shared" si="537"/>
        <v>8.3579872711555548E-244</v>
      </c>
      <c r="BC349" s="26">
        <f t="shared" si="538"/>
        <v>1</v>
      </c>
      <c r="BD349" s="26">
        <f t="shared" si="586"/>
        <v>0</v>
      </c>
      <c r="BE349" s="26">
        <f t="shared" si="587"/>
        <v>8.3579872711555548E-244</v>
      </c>
      <c r="BF349" s="26">
        <f t="shared" si="539"/>
        <v>3.2702212390142085E-201</v>
      </c>
      <c r="BG349" s="26">
        <f t="shared" si="540"/>
        <v>1</v>
      </c>
      <c r="BH349" s="26">
        <f t="shared" si="567"/>
        <v>0</v>
      </c>
      <c r="BI349" s="26">
        <f t="shared" si="541"/>
        <v>3.2702212390142085E-201</v>
      </c>
      <c r="BJ349" s="26">
        <f t="shared" si="542"/>
        <v>1</v>
      </c>
      <c r="BK349" s="26">
        <f t="shared" si="588"/>
        <v>0</v>
      </c>
      <c r="BL349" s="26">
        <f t="shared" si="589"/>
        <v>3.2702212390142085E-201</v>
      </c>
      <c r="BM349" s="26">
        <f t="shared" si="543"/>
        <v>5.2755652917260989E-162</v>
      </c>
      <c r="BN349" s="26">
        <f t="shared" si="544"/>
        <v>1</v>
      </c>
      <c r="BO349" s="26">
        <f t="shared" si="568"/>
        <v>0</v>
      </c>
      <c r="BP349" s="26">
        <f t="shared" si="545"/>
        <v>5.2755652917260989E-162</v>
      </c>
      <c r="BQ349" s="26">
        <f t="shared" si="546"/>
        <v>1</v>
      </c>
      <c r="BR349" s="26">
        <f t="shared" si="590"/>
        <v>0</v>
      </c>
      <c r="BS349" s="26">
        <f t="shared" si="591"/>
        <v>5.2755652917260989E-162</v>
      </c>
      <c r="BT349" s="26">
        <f t="shared" si="547"/>
        <v>1.4397782277995872E-120</v>
      </c>
      <c r="BU349" s="26">
        <f t="shared" si="548"/>
        <v>1</v>
      </c>
      <c r="BV349" s="26">
        <f t="shared" si="569"/>
        <v>0</v>
      </c>
      <c r="BW349" s="26">
        <f t="shared" si="549"/>
        <v>1.4397782277995872E-120</v>
      </c>
      <c r="BX349" s="26">
        <f t="shared" si="550"/>
        <v>1</v>
      </c>
      <c r="BY349" s="26">
        <f t="shared" si="592"/>
        <v>0</v>
      </c>
      <c r="BZ349" s="26">
        <f t="shared" si="593"/>
        <v>1.4397782277995872E-120</v>
      </c>
      <c r="CA349" s="26">
        <f t="shared" si="551"/>
        <v>8.1088445828539685E-92</v>
      </c>
      <c r="CB349" s="26">
        <f t="shared" si="552"/>
        <v>1</v>
      </c>
      <c r="CC349" s="26">
        <f t="shared" si="570"/>
        <v>0</v>
      </c>
      <c r="CD349" s="26">
        <f t="shared" si="553"/>
        <v>8.1088445828539685E-92</v>
      </c>
      <c r="CE349" s="26">
        <f t="shared" si="554"/>
        <v>1</v>
      </c>
      <c r="CF349" s="26">
        <f t="shared" si="594"/>
        <v>0</v>
      </c>
      <c r="CG349" s="26">
        <f t="shared" si="595"/>
        <v>8.1088445828539685E-92</v>
      </c>
      <c r="CH349" s="26">
        <f t="shared" si="555"/>
        <v>1.3049071481770688E-70</v>
      </c>
      <c r="CI349" s="26">
        <f t="shared" si="556"/>
        <v>1</v>
      </c>
      <c r="CJ349" s="26">
        <f t="shared" si="571"/>
        <v>0</v>
      </c>
      <c r="CK349" s="26">
        <f t="shared" si="557"/>
        <v>1.3049071481770688E-70</v>
      </c>
      <c r="CL349" s="26">
        <f t="shared" si="558"/>
        <v>1</v>
      </c>
      <c r="CM349" s="26">
        <f t="shared" si="596"/>
        <v>0</v>
      </c>
      <c r="CN349" s="26">
        <f t="shared" si="597"/>
        <v>1.3049071481770688E-70</v>
      </c>
    </row>
    <row r="350" spans="1:92" x14ac:dyDescent="0.25">
      <c r="A350" s="38">
        <v>344</v>
      </c>
      <c r="B350" s="26">
        <f t="shared" si="507"/>
        <v>0</v>
      </c>
      <c r="C350" s="26">
        <f t="shared" si="508"/>
        <v>1</v>
      </c>
      <c r="D350" s="26">
        <f t="shared" si="559"/>
        <v>0</v>
      </c>
      <c r="E350" s="26">
        <f t="shared" si="509"/>
        <v>0</v>
      </c>
      <c r="F350" s="26">
        <f t="shared" si="510"/>
        <v>1</v>
      </c>
      <c r="G350" s="26">
        <f t="shared" si="572"/>
        <v>0</v>
      </c>
      <c r="H350" s="26">
        <f t="shared" si="573"/>
        <v>0</v>
      </c>
      <c r="I350" s="26">
        <f t="shared" si="511"/>
        <v>0</v>
      </c>
      <c r="J350" s="26">
        <f t="shared" si="512"/>
        <v>1</v>
      </c>
      <c r="K350" s="26">
        <f t="shared" si="560"/>
        <v>0</v>
      </c>
      <c r="L350" s="26">
        <f t="shared" si="513"/>
        <v>0</v>
      </c>
      <c r="M350" s="26">
        <f t="shared" si="514"/>
        <v>1</v>
      </c>
      <c r="N350" s="26">
        <f t="shared" si="574"/>
        <v>0</v>
      </c>
      <c r="O350" s="26">
        <f t="shared" si="575"/>
        <v>0</v>
      </c>
      <c r="P350" s="26">
        <f t="shared" si="515"/>
        <v>0</v>
      </c>
      <c r="Q350" s="26">
        <f t="shared" si="516"/>
        <v>1</v>
      </c>
      <c r="R350" s="26">
        <f t="shared" si="561"/>
        <v>0</v>
      </c>
      <c r="S350" s="26">
        <f t="shared" si="517"/>
        <v>0</v>
      </c>
      <c r="T350" s="26">
        <f t="shared" si="518"/>
        <v>1</v>
      </c>
      <c r="U350" s="26">
        <f t="shared" si="576"/>
        <v>0</v>
      </c>
      <c r="V350" s="26">
        <f t="shared" si="577"/>
        <v>0</v>
      </c>
      <c r="W350" s="26">
        <f t="shared" si="519"/>
        <v>0</v>
      </c>
      <c r="X350" s="26">
        <f t="shared" si="520"/>
        <v>1</v>
      </c>
      <c r="Y350" s="26">
        <f t="shared" si="562"/>
        <v>0</v>
      </c>
      <c r="Z350" s="26">
        <f t="shared" si="521"/>
        <v>0</v>
      </c>
      <c r="AA350" s="26">
        <f t="shared" si="522"/>
        <v>1</v>
      </c>
      <c r="AB350" s="26">
        <f t="shared" si="578"/>
        <v>0</v>
      </c>
      <c r="AC350" s="26">
        <f t="shared" si="579"/>
        <v>0</v>
      </c>
      <c r="AD350" s="26">
        <f t="shared" si="523"/>
        <v>0</v>
      </c>
      <c r="AE350" s="26">
        <f t="shared" si="524"/>
        <v>1</v>
      </c>
      <c r="AF350" s="26">
        <f t="shared" si="563"/>
        <v>0</v>
      </c>
      <c r="AG350" s="26">
        <f t="shared" si="525"/>
        <v>0</v>
      </c>
      <c r="AH350" s="26">
        <f t="shared" si="526"/>
        <v>1</v>
      </c>
      <c r="AI350" s="26">
        <f t="shared" si="580"/>
        <v>0</v>
      </c>
      <c r="AJ350" s="26">
        <f t="shared" si="581"/>
        <v>0</v>
      </c>
      <c r="AK350" s="26">
        <f t="shared" si="527"/>
        <v>0</v>
      </c>
      <c r="AL350" s="26">
        <f t="shared" si="528"/>
        <v>1</v>
      </c>
      <c r="AM350" s="26">
        <f t="shared" si="564"/>
        <v>0</v>
      </c>
      <c r="AN350" s="26">
        <f t="shared" si="529"/>
        <v>0</v>
      </c>
      <c r="AO350" s="26">
        <f t="shared" si="530"/>
        <v>1</v>
      </c>
      <c r="AP350" s="26">
        <f t="shared" si="582"/>
        <v>0</v>
      </c>
      <c r="AQ350" s="26">
        <f t="shared" si="583"/>
        <v>0</v>
      </c>
      <c r="AR350" s="26">
        <f t="shared" si="531"/>
        <v>7.533146895026818E-280</v>
      </c>
      <c r="AS350" s="26">
        <f t="shared" si="532"/>
        <v>1</v>
      </c>
      <c r="AT350" s="26">
        <f t="shared" si="565"/>
        <v>0</v>
      </c>
      <c r="AU350" s="26">
        <f t="shared" si="533"/>
        <v>7.533146895026818E-280</v>
      </c>
      <c r="AV350" s="26">
        <f t="shared" si="534"/>
        <v>1</v>
      </c>
      <c r="AW350" s="26">
        <f t="shared" si="584"/>
        <v>0</v>
      </c>
      <c r="AX350" s="26">
        <f t="shared" si="585"/>
        <v>7.533146895026818E-280</v>
      </c>
      <c r="AY350" s="26">
        <f t="shared" si="535"/>
        <v>6.5600481488720566E-245</v>
      </c>
      <c r="AZ350" s="26">
        <f t="shared" si="536"/>
        <v>1</v>
      </c>
      <c r="BA350" s="26">
        <f t="shared" si="566"/>
        <v>0</v>
      </c>
      <c r="BB350" s="26">
        <f t="shared" si="537"/>
        <v>6.5600481488720566E-245</v>
      </c>
      <c r="BC350" s="26">
        <f t="shared" si="538"/>
        <v>1</v>
      </c>
      <c r="BD350" s="26">
        <f t="shared" si="586"/>
        <v>0</v>
      </c>
      <c r="BE350" s="26">
        <f t="shared" si="587"/>
        <v>6.5600481488720566E-245</v>
      </c>
      <c r="BF350" s="26">
        <f t="shared" si="539"/>
        <v>3.5173891233586159E-202</v>
      </c>
      <c r="BG350" s="26">
        <f t="shared" si="540"/>
        <v>1</v>
      </c>
      <c r="BH350" s="26">
        <f t="shared" si="567"/>
        <v>0</v>
      </c>
      <c r="BI350" s="26">
        <f t="shared" si="541"/>
        <v>3.5173891233586159E-202</v>
      </c>
      <c r="BJ350" s="26">
        <f t="shared" si="542"/>
        <v>1</v>
      </c>
      <c r="BK350" s="26">
        <f t="shared" si="588"/>
        <v>0</v>
      </c>
      <c r="BL350" s="26">
        <f t="shared" si="589"/>
        <v>3.5173891233586159E-202</v>
      </c>
      <c r="BM350" s="26">
        <f t="shared" si="543"/>
        <v>7.6679728077421452E-163</v>
      </c>
      <c r="BN350" s="26">
        <f t="shared" si="544"/>
        <v>1</v>
      </c>
      <c r="BO350" s="26">
        <f t="shared" si="568"/>
        <v>0</v>
      </c>
      <c r="BP350" s="26">
        <f t="shared" si="545"/>
        <v>7.6679728077421452E-163</v>
      </c>
      <c r="BQ350" s="26">
        <f t="shared" si="546"/>
        <v>1</v>
      </c>
      <c r="BR350" s="26">
        <f t="shared" si="590"/>
        <v>0</v>
      </c>
      <c r="BS350" s="26">
        <f t="shared" si="591"/>
        <v>7.6679728077421452E-163</v>
      </c>
      <c r="BT350" s="26">
        <f t="shared" si="547"/>
        <v>2.9297812774989131E-121</v>
      </c>
      <c r="BU350" s="26">
        <f t="shared" si="548"/>
        <v>1</v>
      </c>
      <c r="BV350" s="26">
        <f t="shared" si="569"/>
        <v>0</v>
      </c>
      <c r="BW350" s="26">
        <f t="shared" si="549"/>
        <v>2.9297812774989131E-121</v>
      </c>
      <c r="BX350" s="26">
        <f t="shared" si="550"/>
        <v>1</v>
      </c>
      <c r="BY350" s="26">
        <f t="shared" si="592"/>
        <v>0</v>
      </c>
      <c r="BZ350" s="26">
        <f t="shared" si="593"/>
        <v>2.9297812774989131E-121</v>
      </c>
      <c r="CA350" s="26">
        <f t="shared" si="551"/>
        <v>2.1215000362117673E-92</v>
      </c>
      <c r="CB350" s="26">
        <f t="shared" si="552"/>
        <v>1</v>
      </c>
      <c r="CC350" s="26">
        <f t="shared" si="570"/>
        <v>0</v>
      </c>
      <c r="CD350" s="26">
        <f t="shared" si="553"/>
        <v>2.1215000362117673E-92</v>
      </c>
      <c r="CE350" s="26">
        <f t="shared" si="554"/>
        <v>1</v>
      </c>
      <c r="CF350" s="26">
        <f t="shared" si="594"/>
        <v>0</v>
      </c>
      <c r="CG350" s="26">
        <f t="shared" si="595"/>
        <v>2.1215000362117673E-92</v>
      </c>
      <c r="CH350" s="26">
        <f t="shared" si="555"/>
        <v>4.1726682063802261E-71</v>
      </c>
      <c r="CI350" s="26">
        <f t="shared" si="556"/>
        <v>1</v>
      </c>
      <c r="CJ350" s="26">
        <f t="shared" si="571"/>
        <v>0</v>
      </c>
      <c r="CK350" s="26">
        <f t="shared" si="557"/>
        <v>4.1726682063802261E-71</v>
      </c>
      <c r="CL350" s="26">
        <f t="shared" si="558"/>
        <v>1</v>
      </c>
      <c r="CM350" s="26">
        <f t="shared" si="596"/>
        <v>0</v>
      </c>
      <c r="CN350" s="26">
        <f t="shared" si="597"/>
        <v>4.1726682063802261E-71</v>
      </c>
    </row>
    <row r="351" spans="1:92" x14ac:dyDescent="0.25">
      <c r="A351" s="38">
        <v>345</v>
      </c>
      <c r="B351" s="26">
        <f t="shared" si="507"/>
        <v>0</v>
      </c>
      <c r="C351" s="26">
        <f t="shared" si="508"/>
        <v>1</v>
      </c>
      <c r="D351" s="26">
        <f t="shared" si="559"/>
        <v>0</v>
      </c>
      <c r="E351" s="26">
        <f t="shared" si="509"/>
        <v>0</v>
      </c>
      <c r="F351" s="26">
        <f t="shared" si="510"/>
        <v>1</v>
      </c>
      <c r="G351" s="26">
        <f t="shared" si="572"/>
        <v>0</v>
      </c>
      <c r="H351" s="26">
        <f t="shared" si="573"/>
        <v>0</v>
      </c>
      <c r="I351" s="26">
        <f t="shared" si="511"/>
        <v>0</v>
      </c>
      <c r="J351" s="26">
        <f t="shared" si="512"/>
        <v>1</v>
      </c>
      <c r="K351" s="26">
        <f t="shared" si="560"/>
        <v>0</v>
      </c>
      <c r="L351" s="26">
        <f t="shared" si="513"/>
        <v>0</v>
      </c>
      <c r="M351" s="26">
        <f t="shared" si="514"/>
        <v>1</v>
      </c>
      <c r="N351" s="26">
        <f t="shared" si="574"/>
        <v>0</v>
      </c>
      <c r="O351" s="26">
        <f t="shared" si="575"/>
        <v>0</v>
      </c>
      <c r="P351" s="26">
        <f t="shared" si="515"/>
        <v>0</v>
      </c>
      <c r="Q351" s="26">
        <f t="shared" si="516"/>
        <v>1</v>
      </c>
      <c r="R351" s="26">
        <f t="shared" si="561"/>
        <v>0</v>
      </c>
      <c r="S351" s="26">
        <f t="shared" si="517"/>
        <v>0</v>
      </c>
      <c r="T351" s="26">
        <f t="shared" si="518"/>
        <v>1</v>
      </c>
      <c r="U351" s="26">
        <f t="shared" si="576"/>
        <v>0</v>
      </c>
      <c r="V351" s="26">
        <f t="shared" si="577"/>
        <v>0</v>
      </c>
      <c r="W351" s="26">
        <f t="shared" si="519"/>
        <v>0</v>
      </c>
      <c r="X351" s="26">
        <f t="shared" si="520"/>
        <v>1</v>
      </c>
      <c r="Y351" s="26">
        <f t="shared" si="562"/>
        <v>0</v>
      </c>
      <c r="Z351" s="26">
        <f t="shared" si="521"/>
        <v>0</v>
      </c>
      <c r="AA351" s="26">
        <f t="shared" si="522"/>
        <v>1</v>
      </c>
      <c r="AB351" s="26">
        <f t="shared" si="578"/>
        <v>0</v>
      </c>
      <c r="AC351" s="26">
        <f t="shared" si="579"/>
        <v>0</v>
      </c>
      <c r="AD351" s="26">
        <f t="shared" si="523"/>
        <v>0</v>
      </c>
      <c r="AE351" s="26">
        <f t="shared" si="524"/>
        <v>1</v>
      </c>
      <c r="AF351" s="26">
        <f t="shared" si="563"/>
        <v>0</v>
      </c>
      <c r="AG351" s="26">
        <f t="shared" si="525"/>
        <v>0</v>
      </c>
      <c r="AH351" s="26">
        <f t="shared" si="526"/>
        <v>1</v>
      </c>
      <c r="AI351" s="26">
        <f t="shared" si="580"/>
        <v>0</v>
      </c>
      <c r="AJ351" s="26">
        <f t="shared" si="581"/>
        <v>0</v>
      </c>
      <c r="AK351" s="26">
        <f t="shared" si="527"/>
        <v>0</v>
      </c>
      <c r="AL351" s="26">
        <f t="shared" si="528"/>
        <v>1</v>
      </c>
      <c r="AM351" s="26">
        <f t="shared" si="564"/>
        <v>0</v>
      </c>
      <c r="AN351" s="26">
        <f t="shared" si="529"/>
        <v>0</v>
      </c>
      <c r="AO351" s="26">
        <f t="shared" si="530"/>
        <v>1</v>
      </c>
      <c r="AP351" s="26">
        <f t="shared" si="582"/>
        <v>0</v>
      </c>
      <c r="AQ351" s="26">
        <f t="shared" si="583"/>
        <v>0</v>
      </c>
      <c r="AR351" s="26">
        <f t="shared" si="531"/>
        <v>4.5853937621902885E-281</v>
      </c>
      <c r="AS351" s="26">
        <f t="shared" si="532"/>
        <v>1</v>
      </c>
      <c r="AT351" s="26">
        <f t="shared" si="565"/>
        <v>0</v>
      </c>
      <c r="AU351" s="26">
        <f t="shared" si="533"/>
        <v>4.5853937621902885E-281</v>
      </c>
      <c r="AV351" s="26">
        <f t="shared" si="534"/>
        <v>1</v>
      </c>
      <c r="AW351" s="26">
        <f t="shared" si="584"/>
        <v>0</v>
      </c>
      <c r="AX351" s="26">
        <f t="shared" si="585"/>
        <v>4.5853937621902885E-281</v>
      </c>
      <c r="AY351" s="26">
        <f t="shared" si="535"/>
        <v>5.1339507252049345E-246</v>
      </c>
      <c r="AZ351" s="26">
        <f t="shared" si="536"/>
        <v>1</v>
      </c>
      <c r="BA351" s="26">
        <f t="shared" si="566"/>
        <v>0</v>
      </c>
      <c r="BB351" s="26">
        <f t="shared" si="537"/>
        <v>5.1339507252049345E-246</v>
      </c>
      <c r="BC351" s="26">
        <f t="shared" si="538"/>
        <v>1</v>
      </c>
      <c r="BD351" s="26">
        <f t="shared" si="586"/>
        <v>0</v>
      </c>
      <c r="BE351" s="26">
        <f t="shared" si="587"/>
        <v>5.1339507252049345E-246</v>
      </c>
      <c r="BF351" s="26">
        <f t="shared" si="539"/>
        <v>3.772272393166375E-203</v>
      </c>
      <c r="BG351" s="26">
        <f t="shared" si="540"/>
        <v>1</v>
      </c>
      <c r="BH351" s="26">
        <f t="shared" si="567"/>
        <v>0</v>
      </c>
      <c r="BI351" s="26">
        <f t="shared" si="541"/>
        <v>3.772272393166375E-203</v>
      </c>
      <c r="BJ351" s="26">
        <f t="shared" si="542"/>
        <v>1</v>
      </c>
      <c r="BK351" s="26">
        <f t="shared" si="588"/>
        <v>0</v>
      </c>
      <c r="BL351" s="26">
        <f t="shared" si="589"/>
        <v>3.772272393166375E-203</v>
      </c>
      <c r="BM351" s="26">
        <f t="shared" si="543"/>
        <v>1.1113004069190385E-163</v>
      </c>
      <c r="BN351" s="26">
        <f t="shared" si="544"/>
        <v>1</v>
      </c>
      <c r="BO351" s="26">
        <f t="shared" si="568"/>
        <v>0</v>
      </c>
      <c r="BP351" s="26">
        <f t="shared" si="545"/>
        <v>1.1113004069190385E-163</v>
      </c>
      <c r="BQ351" s="26">
        <f t="shared" si="546"/>
        <v>1</v>
      </c>
      <c r="BR351" s="26">
        <f t="shared" si="590"/>
        <v>0</v>
      </c>
      <c r="BS351" s="26">
        <f t="shared" si="591"/>
        <v>1.1113004069190385E-163</v>
      </c>
      <c r="BT351" s="26">
        <f t="shared" si="547"/>
        <v>5.9444837514467557E-122</v>
      </c>
      <c r="BU351" s="26">
        <f t="shared" si="548"/>
        <v>1</v>
      </c>
      <c r="BV351" s="26">
        <f t="shared" si="569"/>
        <v>0</v>
      </c>
      <c r="BW351" s="26">
        <f t="shared" si="549"/>
        <v>5.9444837514467557E-122</v>
      </c>
      <c r="BX351" s="26">
        <f t="shared" si="550"/>
        <v>1</v>
      </c>
      <c r="BY351" s="26">
        <f t="shared" si="592"/>
        <v>0</v>
      </c>
      <c r="BZ351" s="26">
        <f t="shared" si="593"/>
        <v>5.9444837514467557E-122</v>
      </c>
      <c r="CA351" s="26">
        <f t="shared" si="551"/>
        <v>5.5343479205525394E-93</v>
      </c>
      <c r="CB351" s="26">
        <f t="shared" si="552"/>
        <v>1</v>
      </c>
      <c r="CC351" s="26">
        <f t="shared" si="570"/>
        <v>0</v>
      </c>
      <c r="CD351" s="26">
        <f t="shared" si="553"/>
        <v>5.5343479205525394E-93</v>
      </c>
      <c r="CE351" s="26">
        <f t="shared" si="554"/>
        <v>1</v>
      </c>
      <c r="CF351" s="26">
        <f t="shared" si="594"/>
        <v>0</v>
      </c>
      <c r="CG351" s="26">
        <f t="shared" si="595"/>
        <v>5.5343479205525394E-93</v>
      </c>
      <c r="CH351" s="26">
        <f t="shared" si="555"/>
        <v>1.3304159498604236E-71</v>
      </c>
      <c r="CI351" s="26">
        <f t="shared" si="556"/>
        <v>1</v>
      </c>
      <c r="CJ351" s="26">
        <f t="shared" si="571"/>
        <v>0</v>
      </c>
      <c r="CK351" s="26">
        <f t="shared" si="557"/>
        <v>1.3304159498604236E-71</v>
      </c>
      <c r="CL351" s="26">
        <f t="shared" si="558"/>
        <v>1</v>
      </c>
      <c r="CM351" s="26">
        <f t="shared" si="596"/>
        <v>0</v>
      </c>
      <c r="CN351" s="26">
        <f t="shared" si="597"/>
        <v>1.3304159498604236E-71</v>
      </c>
    </row>
    <row r="352" spans="1:92" x14ac:dyDescent="0.25">
      <c r="A352" s="38">
        <v>346</v>
      </c>
      <c r="B352" s="26">
        <f t="shared" si="507"/>
        <v>0</v>
      </c>
      <c r="C352" s="26">
        <f t="shared" si="508"/>
        <v>1</v>
      </c>
      <c r="D352" s="26">
        <f t="shared" si="559"/>
        <v>0</v>
      </c>
      <c r="E352" s="26">
        <f t="shared" si="509"/>
        <v>0</v>
      </c>
      <c r="F352" s="26">
        <f t="shared" si="510"/>
        <v>1</v>
      </c>
      <c r="G352" s="26">
        <f t="shared" si="572"/>
        <v>0</v>
      </c>
      <c r="H352" s="26">
        <f t="shared" si="573"/>
        <v>0</v>
      </c>
      <c r="I352" s="26">
        <f t="shared" si="511"/>
        <v>0</v>
      </c>
      <c r="J352" s="26">
        <f t="shared" si="512"/>
        <v>1</v>
      </c>
      <c r="K352" s="26">
        <f t="shared" si="560"/>
        <v>0</v>
      </c>
      <c r="L352" s="26">
        <f t="shared" si="513"/>
        <v>0</v>
      </c>
      <c r="M352" s="26">
        <f t="shared" si="514"/>
        <v>1</v>
      </c>
      <c r="N352" s="26">
        <f t="shared" si="574"/>
        <v>0</v>
      </c>
      <c r="O352" s="26">
        <f t="shared" si="575"/>
        <v>0</v>
      </c>
      <c r="P352" s="26">
        <f t="shared" si="515"/>
        <v>0</v>
      </c>
      <c r="Q352" s="26">
        <f t="shared" si="516"/>
        <v>1</v>
      </c>
      <c r="R352" s="26">
        <f t="shared" si="561"/>
        <v>0</v>
      </c>
      <c r="S352" s="26">
        <f t="shared" si="517"/>
        <v>0</v>
      </c>
      <c r="T352" s="26">
        <f t="shared" si="518"/>
        <v>1</v>
      </c>
      <c r="U352" s="26">
        <f t="shared" si="576"/>
        <v>0</v>
      </c>
      <c r="V352" s="26">
        <f t="shared" si="577"/>
        <v>0</v>
      </c>
      <c r="W352" s="26">
        <f t="shared" si="519"/>
        <v>0</v>
      </c>
      <c r="X352" s="26">
        <f t="shared" si="520"/>
        <v>1</v>
      </c>
      <c r="Y352" s="26">
        <f t="shared" si="562"/>
        <v>0</v>
      </c>
      <c r="Z352" s="26">
        <f t="shared" si="521"/>
        <v>0</v>
      </c>
      <c r="AA352" s="26">
        <f t="shared" si="522"/>
        <v>1</v>
      </c>
      <c r="AB352" s="26">
        <f t="shared" si="578"/>
        <v>0</v>
      </c>
      <c r="AC352" s="26">
        <f t="shared" si="579"/>
        <v>0</v>
      </c>
      <c r="AD352" s="26">
        <f t="shared" si="523"/>
        <v>0</v>
      </c>
      <c r="AE352" s="26">
        <f t="shared" si="524"/>
        <v>1</v>
      </c>
      <c r="AF352" s="26">
        <f t="shared" si="563"/>
        <v>0</v>
      </c>
      <c r="AG352" s="26">
        <f t="shared" si="525"/>
        <v>0</v>
      </c>
      <c r="AH352" s="26">
        <f t="shared" si="526"/>
        <v>1</v>
      </c>
      <c r="AI352" s="26">
        <f t="shared" si="580"/>
        <v>0</v>
      </c>
      <c r="AJ352" s="26">
        <f t="shared" si="581"/>
        <v>0</v>
      </c>
      <c r="AK352" s="26">
        <f t="shared" si="527"/>
        <v>0</v>
      </c>
      <c r="AL352" s="26">
        <f t="shared" si="528"/>
        <v>1</v>
      </c>
      <c r="AM352" s="26">
        <f t="shared" si="564"/>
        <v>0</v>
      </c>
      <c r="AN352" s="26">
        <f t="shared" si="529"/>
        <v>0</v>
      </c>
      <c r="AO352" s="26">
        <f t="shared" si="530"/>
        <v>1</v>
      </c>
      <c r="AP352" s="26">
        <f t="shared" si="582"/>
        <v>0</v>
      </c>
      <c r="AQ352" s="26">
        <f t="shared" si="583"/>
        <v>0</v>
      </c>
      <c r="AR352" s="26">
        <f t="shared" si="531"/>
        <v>2.7830424568207284E-282</v>
      </c>
      <c r="AS352" s="26">
        <f t="shared" si="532"/>
        <v>1</v>
      </c>
      <c r="AT352" s="26">
        <f t="shared" si="565"/>
        <v>0</v>
      </c>
      <c r="AU352" s="26">
        <f t="shared" si="533"/>
        <v>2.7830424568207284E-282</v>
      </c>
      <c r="AV352" s="26">
        <f t="shared" si="534"/>
        <v>1</v>
      </c>
      <c r="AW352" s="26">
        <f t="shared" si="584"/>
        <v>0</v>
      </c>
      <c r="AX352" s="26">
        <f t="shared" si="585"/>
        <v>2.7830424568207284E-282</v>
      </c>
      <c r="AY352" s="26">
        <f t="shared" si="535"/>
        <v>4.0062621266046578E-247</v>
      </c>
      <c r="AZ352" s="26">
        <f t="shared" si="536"/>
        <v>1</v>
      </c>
      <c r="BA352" s="26">
        <f t="shared" si="566"/>
        <v>0</v>
      </c>
      <c r="BB352" s="26">
        <f t="shared" si="537"/>
        <v>4.0062621266046578E-247</v>
      </c>
      <c r="BC352" s="26">
        <f t="shared" si="538"/>
        <v>1</v>
      </c>
      <c r="BD352" s="26">
        <f t="shared" si="586"/>
        <v>0</v>
      </c>
      <c r="BE352" s="26">
        <f t="shared" si="587"/>
        <v>4.0062621266046578E-247</v>
      </c>
      <c r="BF352" s="26">
        <f t="shared" si="539"/>
        <v>4.0339329059874194E-204</v>
      </c>
      <c r="BG352" s="26">
        <f t="shared" si="540"/>
        <v>1</v>
      </c>
      <c r="BH352" s="26">
        <f t="shared" si="567"/>
        <v>0</v>
      </c>
      <c r="BI352" s="26">
        <f t="shared" si="541"/>
        <v>4.0339329059874194E-204</v>
      </c>
      <c r="BJ352" s="26">
        <f t="shared" si="542"/>
        <v>1</v>
      </c>
      <c r="BK352" s="26">
        <f t="shared" si="588"/>
        <v>0</v>
      </c>
      <c r="BL352" s="26">
        <f t="shared" si="589"/>
        <v>4.0339329059874194E-204</v>
      </c>
      <c r="BM352" s="26">
        <f t="shared" si="543"/>
        <v>1.6059254435245512E-164</v>
      </c>
      <c r="BN352" s="26">
        <f t="shared" si="544"/>
        <v>1</v>
      </c>
      <c r="BO352" s="26">
        <f t="shared" si="568"/>
        <v>0</v>
      </c>
      <c r="BP352" s="26">
        <f t="shared" si="545"/>
        <v>1.6059254435245512E-164</v>
      </c>
      <c r="BQ352" s="26">
        <f t="shared" si="546"/>
        <v>1</v>
      </c>
      <c r="BR352" s="26">
        <f t="shared" si="590"/>
        <v>0</v>
      </c>
      <c r="BS352" s="26">
        <f t="shared" si="591"/>
        <v>1.6059254435245512E-164</v>
      </c>
      <c r="BT352" s="26">
        <f t="shared" si="547"/>
        <v>1.2026412213911047E-122</v>
      </c>
      <c r="BU352" s="26">
        <f t="shared" si="548"/>
        <v>1</v>
      </c>
      <c r="BV352" s="26">
        <f t="shared" si="569"/>
        <v>0</v>
      </c>
      <c r="BW352" s="26">
        <f t="shared" si="549"/>
        <v>1.2026412213911047E-122</v>
      </c>
      <c r="BX352" s="26">
        <f t="shared" si="550"/>
        <v>1</v>
      </c>
      <c r="BY352" s="26">
        <f t="shared" si="592"/>
        <v>0</v>
      </c>
      <c r="BZ352" s="26">
        <f t="shared" si="593"/>
        <v>1.2026412213911047E-122</v>
      </c>
      <c r="CA352" s="26">
        <f t="shared" si="551"/>
        <v>1.4395702683517629E-93</v>
      </c>
      <c r="CB352" s="26">
        <f t="shared" si="552"/>
        <v>1</v>
      </c>
      <c r="CC352" s="26">
        <f t="shared" si="570"/>
        <v>0</v>
      </c>
      <c r="CD352" s="26">
        <f t="shared" si="553"/>
        <v>1.4395702683517629E-93</v>
      </c>
      <c r="CE352" s="26">
        <f t="shared" si="554"/>
        <v>1</v>
      </c>
      <c r="CF352" s="26">
        <f t="shared" si="594"/>
        <v>0</v>
      </c>
      <c r="CG352" s="26">
        <f t="shared" si="595"/>
        <v>1.4395702683517629E-93</v>
      </c>
      <c r="CH352" s="26">
        <f t="shared" si="555"/>
        <v>4.2296460833710086E-72</v>
      </c>
      <c r="CI352" s="26">
        <f t="shared" si="556"/>
        <v>1</v>
      </c>
      <c r="CJ352" s="26">
        <f t="shared" si="571"/>
        <v>0</v>
      </c>
      <c r="CK352" s="26">
        <f t="shared" si="557"/>
        <v>4.2296460833710086E-72</v>
      </c>
      <c r="CL352" s="26">
        <f t="shared" si="558"/>
        <v>1</v>
      </c>
      <c r="CM352" s="26">
        <f t="shared" si="596"/>
        <v>0</v>
      </c>
      <c r="CN352" s="26">
        <f t="shared" si="597"/>
        <v>4.2296460833710086E-72</v>
      </c>
    </row>
    <row r="353" spans="1:92" x14ac:dyDescent="0.25">
      <c r="A353" s="38">
        <v>347</v>
      </c>
      <c r="B353" s="26">
        <f t="shared" si="507"/>
        <v>0</v>
      </c>
      <c r="C353" s="26">
        <f t="shared" si="508"/>
        <v>1</v>
      </c>
      <c r="D353" s="26">
        <f t="shared" si="559"/>
        <v>0</v>
      </c>
      <c r="E353" s="26">
        <f t="shared" si="509"/>
        <v>0</v>
      </c>
      <c r="F353" s="26">
        <f t="shared" si="510"/>
        <v>1</v>
      </c>
      <c r="G353" s="26">
        <f t="shared" si="572"/>
        <v>0</v>
      </c>
      <c r="H353" s="26">
        <f t="shared" si="573"/>
        <v>0</v>
      </c>
      <c r="I353" s="26">
        <f t="shared" si="511"/>
        <v>0</v>
      </c>
      <c r="J353" s="26">
        <f t="shared" si="512"/>
        <v>1</v>
      </c>
      <c r="K353" s="26">
        <f t="shared" si="560"/>
        <v>0</v>
      </c>
      <c r="L353" s="26">
        <f t="shared" si="513"/>
        <v>0</v>
      </c>
      <c r="M353" s="26">
        <f t="shared" si="514"/>
        <v>1</v>
      </c>
      <c r="N353" s="26">
        <f t="shared" si="574"/>
        <v>0</v>
      </c>
      <c r="O353" s="26">
        <f t="shared" si="575"/>
        <v>0</v>
      </c>
      <c r="P353" s="26">
        <f t="shared" si="515"/>
        <v>0</v>
      </c>
      <c r="Q353" s="26">
        <f t="shared" si="516"/>
        <v>1</v>
      </c>
      <c r="R353" s="26">
        <f t="shared" si="561"/>
        <v>0</v>
      </c>
      <c r="S353" s="26">
        <f t="shared" si="517"/>
        <v>0</v>
      </c>
      <c r="T353" s="26">
        <f t="shared" si="518"/>
        <v>1</v>
      </c>
      <c r="U353" s="26">
        <f t="shared" si="576"/>
        <v>0</v>
      </c>
      <c r="V353" s="26">
        <f t="shared" si="577"/>
        <v>0</v>
      </c>
      <c r="W353" s="26">
        <f t="shared" si="519"/>
        <v>0</v>
      </c>
      <c r="X353" s="26">
        <f t="shared" si="520"/>
        <v>1</v>
      </c>
      <c r="Y353" s="26">
        <f t="shared" si="562"/>
        <v>0</v>
      </c>
      <c r="Z353" s="26">
        <f t="shared" si="521"/>
        <v>0</v>
      </c>
      <c r="AA353" s="26">
        <f t="shared" si="522"/>
        <v>1</v>
      </c>
      <c r="AB353" s="26">
        <f t="shared" si="578"/>
        <v>0</v>
      </c>
      <c r="AC353" s="26">
        <f t="shared" si="579"/>
        <v>0</v>
      </c>
      <c r="AD353" s="26">
        <f t="shared" si="523"/>
        <v>0</v>
      </c>
      <c r="AE353" s="26">
        <f t="shared" si="524"/>
        <v>1</v>
      </c>
      <c r="AF353" s="26">
        <f t="shared" si="563"/>
        <v>0</v>
      </c>
      <c r="AG353" s="26">
        <f t="shared" si="525"/>
        <v>0</v>
      </c>
      <c r="AH353" s="26">
        <f t="shared" si="526"/>
        <v>1</v>
      </c>
      <c r="AI353" s="26">
        <f t="shared" si="580"/>
        <v>0</v>
      </c>
      <c r="AJ353" s="26">
        <f t="shared" si="581"/>
        <v>0</v>
      </c>
      <c r="AK353" s="26">
        <f t="shared" si="527"/>
        <v>0</v>
      </c>
      <c r="AL353" s="26">
        <f t="shared" si="528"/>
        <v>1</v>
      </c>
      <c r="AM353" s="26">
        <f t="shared" si="564"/>
        <v>0</v>
      </c>
      <c r="AN353" s="26">
        <f t="shared" si="529"/>
        <v>0</v>
      </c>
      <c r="AO353" s="26">
        <f t="shared" si="530"/>
        <v>1</v>
      </c>
      <c r="AP353" s="26">
        <f t="shared" si="582"/>
        <v>0</v>
      </c>
      <c r="AQ353" s="26">
        <f t="shared" si="583"/>
        <v>0</v>
      </c>
      <c r="AR353" s="26">
        <f t="shared" si="531"/>
        <v>1.684262005568651E-283</v>
      </c>
      <c r="AS353" s="26">
        <f t="shared" si="532"/>
        <v>1</v>
      </c>
      <c r="AT353" s="26">
        <f t="shared" si="565"/>
        <v>0</v>
      </c>
      <c r="AU353" s="26">
        <f t="shared" si="533"/>
        <v>1.684262005568651E-283</v>
      </c>
      <c r="AV353" s="26">
        <f t="shared" si="534"/>
        <v>1</v>
      </c>
      <c r="AW353" s="26">
        <f t="shared" si="584"/>
        <v>0</v>
      </c>
      <c r="AX353" s="26">
        <f t="shared" si="585"/>
        <v>1.684262005568651E-283</v>
      </c>
      <c r="AY353" s="26">
        <f t="shared" si="535"/>
        <v>3.1172644789141673E-248</v>
      </c>
      <c r="AZ353" s="26">
        <f t="shared" si="536"/>
        <v>1</v>
      </c>
      <c r="BA353" s="26">
        <f t="shared" si="566"/>
        <v>0</v>
      </c>
      <c r="BB353" s="26">
        <f t="shared" si="537"/>
        <v>3.1172644789141673E-248</v>
      </c>
      <c r="BC353" s="26">
        <f t="shared" si="538"/>
        <v>1</v>
      </c>
      <c r="BD353" s="26">
        <f t="shared" si="586"/>
        <v>0</v>
      </c>
      <c r="BE353" s="26">
        <f t="shared" si="587"/>
        <v>3.1172644789141673E-248</v>
      </c>
      <c r="BF353" s="26">
        <f t="shared" si="539"/>
        <v>4.3013117441364345E-205</v>
      </c>
      <c r="BG353" s="26">
        <f t="shared" si="540"/>
        <v>1</v>
      </c>
      <c r="BH353" s="26">
        <f t="shared" si="567"/>
        <v>0</v>
      </c>
      <c r="BI353" s="26">
        <f t="shared" si="541"/>
        <v>4.3013117441364345E-205</v>
      </c>
      <c r="BJ353" s="26">
        <f t="shared" si="542"/>
        <v>1</v>
      </c>
      <c r="BK353" s="26">
        <f t="shared" si="588"/>
        <v>0</v>
      </c>
      <c r="BL353" s="26">
        <f t="shared" si="589"/>
        <v>4.3013117441364345E-205</v>
      </c>
      <c r="BM353" s="26">
        <f t="shared" si="543"/>
        <v>2.3140136073843529E-165</v>
      </c>
      <c r="BN353" s="26">
        <f t="shared" si="544"/>
        <v>1</v>
      </c>
      <c r="BO353" s="26">
        <f t="shared" si="568"/>
        <v>0</v>
      </c>
      <c r="BP353" s="26">
        <f t="shared" si="545"/>
        <v>2.3140136073843529E-165</v>
      </c>
      <c r="BQ353" s="26">
        <f t="shared" si="546"/>
        <v>1</v>
      </c>
      <c r="BR353" s="26">
        <f t="shared" si="590"/>
        <v>0</v>
      </c>
      <c r="BS353" s="26">
        <f t="shared" si="591"/>
        <v>2.3140136073843529E-165</v>
      </c>
      <c r="BT353" s="26">
        <f t="shared" si="547"/>
        <v>2.4260773918553834E-123</v>
      </c>
      <c r="BU353" s="26">
        <f t="shared" si="548"/>
        <v>1</v>
      </c>
      <c r="BV353" s="26">
        <f t="shared" si="569"/>
        <v>0</v>
      </c>
      <c r="BW353" s="26">
        <f t="shared" si="549"/>
        <v>2.4260773918553834E-123</v>
      </c>
      <c r="BX353" s="26">
        <f t="shared" si="550"/>
        <v>1</v>
      </c>
      <c r="BY353" s="26">
        <f t="shared" si="592"/>
        <v>0</v>
      </c>
      <c r="BZ353" s="26">
        <f t="shared" si="593"/>
        <v>2.4260773918553834E-123</v>
      </c>
      <c r="CA353" s="26">
        <f t="shared" si="551"/>
        <v>3.7337557392411374E-94</v>
      </c>
      <c r="CB353" s="26">
        <f t="shared" si="552"/>
        <v>1</v>
      </c>
      <c r="CC353" s="26">
        <f t="shared" si="570"/>
        <v>0</v>
      </c>
      <c r="CD353" s="26">
        <f t="shared" si="553"/>
        <v>3.7337557392411374E-94</v>
      </c>
      <c r="CE353" s="26">
        <f t="shared" si="554"/>
        <v>1</v>
      </c>
      <c r="CF353" s="26">
        <f t="shared" si="594"/>
        <v>0</v>
      </c>
      <c r="CG353" s="26">
        <f t="shared" si="595"/>
        <v>3.7337557392411374E-94</v>
      </c>
      <c r="CH353" s="26">
        <f t="shared" si="555"/>
        <v>1.3408099976104587E-72</v>
      </c>
      <c r="CI353" s="26">
        <f t="shared" si="556"/>
        <v>1</v>
      </c>
      <c r="CJ353" s="26">
        <f t="shared" si="571"/>
        <v>0</v>
      </c>
      <c r="CK353" s="26">
        <f t="shared" si="557"/>
        <v>1.3408099976104587E-72</v>
      </c>
      <c r="CL353" s="26">
        <f t="shared" si="558"/>
        <v>1</v>
      </c>
      <c r="CM353" s="26">
        <f t="shared" si="596"/>
        <v>0</v>
      </c>
      <c r="CN353" s="26">
        <f t="shared" si="597"/>
        <v>1.3408099976104587E-72</v>
      </c>
    </row>
    <row r="354" spans="1:92" x14ac:dyDescent="0.25">
      <c r="A354" s="38">
        <v>348</v>
      </c>
      <c r="B354" s="26">
        <f t="shared" si="507"/>
        <v>0</v>
      </c>
      <c r="C354" s="26">
        <f t="shared" si="508"/>
        <v>1</v>
      </c>
      <c r="D354" s="26">
        <f t="shared" si="559"/>
        <v>0</v>
      </c>
      <c r="E354" s="26">
        <f t="shared" si="509"/>
        <v>0</v>
      </c>
      <c r="F354" s="26">
        <f t="shared" si="510"/>
        <v>1</v>
      </c>
      <c r="G354" s="26">
        <f t="shared" si="572"/>
        <v>0</v>
      </c>
      <c r="H354" s="26">
        <f t="shared" si="573"/>
        <v>0</v>
      </c>
      <c r="I354" s="26">
        <f t="shared" si="511"/>
        <v>0</v>
      </c>
      <c r="J354" s="26">
        <f t="shared" si="512"/>
        <v>1</v>
      </c>
      <c r="K354" s="26">
        <f t="shared" si="560"/>
        <v>0</v>
      </c>
      <c r="L354" s="26">
        <f t="shared" si="513"/>
        <v>0</v>
      </c>
      <c r="M354" s="26">
        <f t="shared" si="514"/>
        <v>1</v>
      </c>
      <c r="N354" s="26">
        <f t="shared" si="574"/>
        <v>0</v>
      </c>
      <c r="O354" s="26">
        <f t="shared" si="575"/>
        <v>0</v>
      </c>
      <c r="P354" s="26">
        <f t="shared" si="515"/>
        <v>0</v>
      </c>
      <c r="Q354" s="26">
        <f t="shared" si="516"/>
        <v>1</v>
      </c>
      <c r="R354" s="26">
        <f t="shared" si="561"/>
        <v>0</v>
      </c>
      <c r="S354" s="26">
        <f t="shared" si="517"/>
        <v>0</v>
      </c>
      <c r="T354" s="26">
        <f t="shared" si="518"/>
        <v>1</v>
      </c>
      <c r="U354" s="26">
        <f t="shared" si="576"/>
        <v>0</v>
      </c>
      <c r="V354" s="26">
        <f t="shared" si="577"/>
        <v>0</v>
      </c>
      <c r="W354" s="26">
        <f t="shared" si="519"/>
        <v>0</v>
      </c>
      <c r="X354" s="26">
        <f t="shared" si="520"/>
        <v>1</v>
      </c>
      <c r="Y354" s="26">
        <f t="shared" si="562"/>
        <v>0</v>
      </c>
      <c r="Z354" s="26">
        <f t="shared" si="521"/>
        <v>0</v>
      </c>
      <c r="AA354" s="26">
        <f t="shared" si="522"/>
        <v>1</v>
      </c>
      <c r="AB354" s="26">
        <f t="shared" si="578"/>
        <v>0</v>
      </c>
      <c r="AC354" s="26">
        <f t="shared" si="579"/>
        <v>0</v>
      </c>
      <c r="AD354" s="26">
        <f t="shared" si="523"/>
        <v>0</v>
      </c>
      <c r="AE354" s="26">
        <f t="shared" si="524"/>
        <v>1</v>
      </c>
      <c r="AF354" s="26">
        <f t="shared" si="563"/>
        <v>0</v>
      </c>
      <c r="AG354" s="26">
        <f t="shared" si="525"/>
        <v>0</v>
      </c>
      <c r="AH354" s="26">
        <f t="shared" si="526"/>
        <v>1</v>
      </c>
      <c r="AI354" s="26">
        <f t="shared" si="580"/>
        <v>0</v>
      </c>
      <c r="AJ354" s="26">
        <f t="shared" si="581"/>
        <v>0</v>
      </c>
      <c r="AK354" s="26">
        <f t="shared" si="527"/>
        <v>0</v>
      </c>
      <c r="AL354" s="26">
        <f t="shared" si="528"/>
        <v>1</v>
      </c>
      <c r="AM354" s="26">
        <f t="shared" si="564"/>
        <v>0</v>
      </c>
      <c r="AN354" s="26">
        <f t="shared" si="529"/>
        <v>0</v>
      </c>
      <c r="AO354" s="26">
        <f t="shared" si="530"/>
        <v>1</v>
      </c>
      <c r="AP354" s="26">
        <f t="shared" si="582"/>
        <v>0</v>
      </c>
      <c r="AQ354" s="26">
        <f t="shared" si="583"/>
        <v>0</v>
      </c>
      <c r="AR354" s="26">
        <f t="shared" si="531"/>
        <v>1.0163650033604011E-284</v>
      </c>
      <c r="AS354" s="26">
        <f t="shared" si="532"/>
        <v>1</v>
      </c>
      <c r="AT354" s="26">
        <f t="shared" si="565"/>
        <v>0</v>
      </c>
      <c r="AU354" s="26">
        <f t="shared" si="533"/>
        <v>1.0163650033604011E-284</v>
      </c>
      <c r="AV354" s="26">
        <f t="shared" si="534"/>
        <v>1</v>
      </c>
      <c r="AW354" s="26">
        <f t="shared" si="584"/>
        <v>0</v>
      </c>
      <c r="AX354" s="26">
        <f t="shared" si="585"/>
        <v>1.0163650033604011E-284</v>
      </c>
      <c r="AY354" s="26">
        <f t="shared" si="535"/>
        <v>2.4185672681231155E-249</v>
      </c>
      <c r="AZ354" s="26">
        <f t="shared" si="536"/>
        <v>1</v>
      </c>
      <c r="BA354" s="26">
        <f t="shared" si="566"/>
        <v>0</v>
      </c>
      <c r="BB354" s="26">
        <f t="shared" si="537"/>
        <v>2.4185672681231155E-249</v>
      </c>
      <c r="BC354" s="26">
        <f t="shared" si="538"/>
        <v>1</v>
      </c>
      <c r="BD354" s="26">
        <f t="shared" si="586"/>
        <v>0</v>
      </c>
      <c r="BE354" s="26">
        <f t="shared" si="587"/>
        <v>2.4185672681231155E-249</v>
      </c>
      <c r="BF354" s="26">
        <f t="shared" si="539"/>
        <v>4.5732337509499294E-206</v>
      </c>
      <c r="BG354" s="26">
        <f t="shared" si="540"/>
        <v>1</v>
      </c>
      <c r="BH354" s="26">
        <f t="shared" si="567"/>
        <v>0</v>
      </c>
      <c r="BI354" s="26">
        <f t="shared" si="541"/>
        <v>4.5732337509499294E-206</v>
      </c>
      <c r="BJ354" s="26">
        <f t="shared" si="542"/>
        <v>1</v>
      </c>
      <c r="BK354" s="26">
        <f t="shared" si="588"/>
        <v>0</v>
      </c>
      <c r="BL354" s="26">
        <f t="shared" si="589"/>
        <v>4.5732337509499294E-206</v>
      </c>
      <c r="BM354" s="26">
        <f t="shared" si="543"/>
        <v>3.3247321945175889E-166</v>
      </c>
      <c r="BN354" s="26">
        <f t="shared" si="544"/>
        <v>1</v>
      </c>
      <c r="BO354" s="26">
        <f t="shared" si="568"/>
        <v>0</v>
      </c>
      <c r="BP354" s="26">
        <f t="shared" si="545"/>
        <v>3.3247321945175889E-166</v>
      </c>
      <c r="BQ354" s="26">
        <f t="shared" si="546"/>
        <v>1</v>
      </c>
      <c r="BR354" s="26">
        <f t="shared" si="590"/>
        <v>0</v>
      </c>
      <c r="BS354" s="26">
        <f t="shared" si="591"/>
        <v>3.3247321945175889E-166</v>
      </c>
      <c r="BT354" s="26">
        <f t="shared" si="547"/>
        <v>4.880040730743037E-124</v>
      </c>
      <c r="BU354" s="26">
        <f t="shared" si="548"/>
        <v>1</v>
      </c>
      <c r="BV354" s="26">
        <f t="shared" si="569"/>
        <v>0</v>
      </c>
      <c r="BW354" s="26">
        <f t="shared" si="549"/>
        <v>4.880040730743037E-124</v>
      </c>
      <c r="BX354" s="26">
        <f t="shared" si="550"/>
        <v>1</v>
      </c>
      <c r="BY354" s="26">
        <f t="shared" si="592"/>
        <v>0</v>
      </c>
      <c r="BZ354" s="26">
        <f t="shared" si="593"/>
        <v>4.880040730743037E-124</v>
      </c>
      <c r="CA354" s="26">
        <f t="shared" si="551"/>
        <v>9.656264842864612E-95</v>
      </c>
      <c r="CB354" s="26">
        <f t="shared" si="552"/>
        <v>1</v>
      </c>
      <c r="CC354" s="26">
        <f t="shared" si="570"/>
        <v>0</v>
      </c>
      <c r="CD354" s="26">
        <f t="shared" si="553"/>
        <v>9.656264842864612E-95</v>
      </c>
      <c r="CE354" s="26">
        <f t="shared" si="554"/>
        <v>1</v>
      </c>
      <c r="CF354" s="26">
        <f t="shared" si="594"/>
        <v>0</v>
      </c>
      <c r="CG354" s="26">
        <f t="shared" si="595"/>
        <v>9.656264842864612E-95</v>
      </c>
      <c r="CH354" s="26">
        <f t="shared" si="555"/>
        <v>4.2381925211824276E-73</v>
      </c>
      <c r="CI354" s="26">
        <f t="shared" si="556"/>
        <v>1</v>
      </c>
      <c r="CJ354" s="26">
        <f t="shared" si="571"/>
        <v>0</v>
      </c>
      <c r="CK354" s="26">
        <f t="shared" si="557"/>
        <v>4.2381925211824276E-73</v>
      </c>
      <c r="CL354" s="26">
        <f t="shared" si="558"/>
        <v>1</v>
      </c>
      <c r="CM354" s="26">
        <f t="shared" si="596"/>
        <v>0</v>
      </c>
      <c r="CN354" s="26">
        <f t="shared" si="597"/>
        <v>4.2381925211824276E-73</v>
      </c>
    </row>
    <row r="355" spans="1:92" x14ac:dyDescent="0.25">
      <c r="A355" s="38">
        <v>349</v>
      </c>
      <c r="B355" s="26">
        <f t="shared" si="507"/>
        <v>0</v>
      </c>
      <c r="C355" s="26">
        <f t="shared" si="508"/>
        <v>1</v>
      </c>
      <c r="D355" s="26">
        <f t="shared" si="559"/>
        <v>0</v>
      </c>
      <c r="E355" s="26">
        <f t="shared" si="509"/>
        <v>0</v>
      </c>
      <c r="F355" s="26">
        <f t="shared" si="510"/>
        <v>1</v>
      </c>
      <c r="G355" s="26">
        <f t="shared" si="572"/>
        <v>0</v>
      </c>
      <c r="H355" s="26">
        <f t="shared" si="573"/>
        <v>0</v>
      </c>
      <c r="I355" s="26">
        <f t="shared" si="511"/>
        <v>0</v>
      </c>
      <c r="J355" s="26">
        <f t="shared" si="512"/>
        <v>1</v>
      </c>
      <c r="K355" s="26">
        <f t="shared" si="560"/>
        <v>0</v>
      </c>
      <c r="L355" s="26">
        <f t="shared" si="513"/>
        <v>0</v>
      </c>
      <c r="M355" s="26">
        <f t="shared" si="514"/>
        <v>1</v>
      </c>
      <c r="N355" s="26">
        <f t="shared" si="574"/>
        <v>0</v>
      </c>
      <c r="O355" s="26">
        <f t="shared" si="575"/>
        <v>0</v>
      </c>
      <c r="P355" s="26">
        <f t="shared" si="515"/>
        <v>0</v>
      </c>
      <c r="Q355" s="26">
        <f t="shared" si="516"/>
        <v>1</v>
      </c>
      <c r="R355" s="26">
        <f t="shared" si="561"/>
        <v>0</v>
      </c>
      <c r="S355" s="26">
        <f t="shared" si="517"/>
        <v>0</v>
      </c>
      <c r="T355" s="26">
        <f t="shared" si="518"/>
        <v>1</v>
      </c>
      <c r="U355" s="26">
        <f t="shared" si="576"/>
        <v>0</v>
      </c>
      <c r="V355" s="26">
        <f t="shared" si="577"/>
        <v>0</v>
      </c>
      <c r="W355" s="26">
        <f t="shared" si="519"/>
        <v>0</v>
      </c>
      <c r="X355" s="26">
        <f t="shared" si="520"/>
        <v>1</v>
      </c>
      <c r="Y355" s="26">
        <f t="shared" si="562"/>
        <v>0</v>
      </c>
      <c r="Z355" s="26">
        <f t="shared" si="521"/>
        <v>0</v>
      </c>
      <c r="AA355" s="26">
        <f t="shared" si="522"/>
        <v>1</v>
      </c>
      <c r="AB355" s="26">
        <f t="shared" si="578"/>
        <v>0</v>
      </c>
      <c r="AC355" s="26">
        <f t="shared" si="579"/>
        <v>0</v>
      </c>
      <c r="AD355" s="26">
        <f t="shared" si="523"/>
        <v>0</v>
      </c>
      <c r="AE355" s="26">
        <f t="shared" si="524"/>
        <v>1</v>
      </c>
      <c r="AF355" s="26">
        <f t="shared" si="563"/>
        <v>0</v>
      </c>
      <c r="AG355" s="26">
        <f t="shared" si="525"/>
        <v>0</v>
      </c>
      <c r="AH355" s="26">
        <f t="shared" si="526"/>
        <v>1</v>
      </c>
      <c r="AI355" s="26">
        <f t="shared" si="580"/>
        <v>0</v>
      </c>
      <c r="AJ355" s="26">
        <f t="shared" si="581"/>
        <v>0</v>
      </c>
      <c r="AK355" s="26">
        <f t="shared" si="527"/>
        <v>0</v>
      </c>
      <c r="AL355" s="26">
        <f t="shared" si="528"/>
        <v>1</v>
      </c>
      <c r="AM355" s="26">
        <f t="shared" si="564"/>
        <v>0</v>
      </c>
      <c r="AN355" s="26">
        <f t="shared" si="529"/>
        <v>0</v>
      </c>
      <c r="AO355" s="26">
        <f t="shared" si="530"/>
        <v>1</v>
      </c>
      <c r="AP355" s="26">
        <f t="shared" si="582"/>
        <v>0</v>
      </c>
      <c r="AQ355" s="26">
        <f t="shared" si="583"/>
        <v>0</v>
      </c>
      <c r="AR355" s="26">
        <f t="shared" si="531"/>
        <v>6.1156633440017088E-286</v>
      </c>
      <c r="AS355" s="26">
        <f t="shared" si="532"/>
        <v>1</v>
      </c>
      <c r="AT355" s="26">
        <f t="shared" si="565"/>
        <v>0</v>
      </c>
      <c r="AU355" s="26">
        <f t="shared" si="533"/>
        <v>6.1156633440017088E-286</v>
      </c>
      <c r="AV355" s="26">
        <f t="shared" si="534"/>
        <v>1</v>
      </c>
      <c r="AW355" s="26">
        <f t="shared" si="584"/>
        <v>0</v>
      </c>
      <c r="AX355" s="26">
        <f t="shared" si="585"/>
        <v>6.1156633440017088E-286</v>
      </c>
      <c r="AY355" s="26">
        <f t="shared" si="535"/>
        <v>1.8710978865138228E-250</v>
      </c>
      <c r="AZ355" s="26">
        <f t="shared" si="536"/>
        <v>1</v>
      </c>
      <c r="BA355" s="26">
        <f t="shared" si="566"/>
        <v>0</v>
      </c>
      <c r="BB355" s="26">
        <f t="shared" si="537"/>
        <v>1.8710978865138228E-250</v>
      </c>
      <c r="BC355" s="26">
        <f t="shared" si="538"/>
        <v>1</v>
      </c>
      <c r="BD355" s="26">
        <f t="shared" si="586"/>
        <v>0</v>
      </c>
      <c r="BE355" s="26">
        <f t="shared" si="587"/>
        <v>1.8710978865138228E-250</v>
      </c>
      <c r="BF355" s="26">
        <f t="shared" si="539"/>
        <v>4.8484140053050486E-207</v>
      </c>
      <c r="BG355" s="26">
        <f t="shared" si="540"/>
        <v>1</v>
      </c>
      <c r="BH355" s="26">
        <f t="shared" si="567"/>
        <v>0</v>
      </c>
      <c r="BI355" s="26">
        <f t="shared" si="541"/>
        <v>4.8484140053050486E-207</v>
      </c>
      <c r="BJ355" s="26">
        <f t="shared" si="542"/>
        <v>1</v>
      </c>
      <c r="BK355" s="26">
        <f t="shared" si="588"/>
        <v>0</v>
      </c>
      <c r="BL355" s="26">
        <f t="shared" si="589"/>
        <v>4.8484140053050486E-207</v>
      </c>
      <c r="BM355" s="26">
        <f t="shared" si="543"/>
        <v>4.7632266397094682E-167</v>
      </c>
      <c r="BN355" s="26">
        <f t="shared" si="544"/>
        <v>1</v>
      </c>
      <c r="BO355" s="26">
        <f t="shared" si="568"/>
        <v>0</v>
      </c>
      <c r="BP355" s="26">
        <f t="shared" si="545"/>
        <v>4.7632266397094682E-167</v>
      </c>
      <c r="BQ355" s="26">
        <f t="shared" si="546"/>
        <v>1</v>
      </c>
      <c r="BR355" s="26">
        <f t="shared" si="590"/>
        <v>0</v>
      </c>
      <c r="BS355" s="26">
        <f t="shared" si="591"/>
        <v>4.7632266397094682E-167</v>
      </c>
      <c r="BT355" s="26">
        <f t="shared" si="547"/>
        <v>9.7880473109463914E-125</v>
      </c>
      <c r="BU355" s="26">
        <f t="shared" si="548"/>
        <v>1</v>
      </c>
      <c r="BV355" s="26">
        <f t="shared" si="569"/>
        <v>0</v>
      </c>
      <c r="BW355" s="26">
        <f t="shared" si="549"/>
        <v>9.7880473109463914E-125</v>
      </c>
      <c r="BX355" s="26">
        <f t="shared" si="550"/>
        <v>1</v>
      </c>
      <c r="BY355" s="26">
        <f t="shared" si="592"/>
        <v>0</v>
      </c>
      <c r="BZ355" s="26">
        <f t="shared" si="593"/>
        <v>9.7880473109463914E-125</v>
      </c>
      <c r="CA355" s="26">
        <f t="shared" si="551"/>
        <v>2.490154257472123E-95</v>
      </c>
      <c r="CB355" s="26">
        <f t="shared" si="552"/>
        <v>1</v>
      </c>
      <c r="CC355" s="26">
        <f t="shared" si="570"/>
        <v>0</v>
      </c>
      <c r="CD355" s="26">
        <f t="shared" si="553"/>
        <v>2.490154257472123E-95</v>
      </c>
      <c r="CE355" s="26">
        <f t="shared" si="554"/>
        <v>1</v>
      </c>
      <c r="CF355" s="26">
        <f t="shared" si="594"/>
        <v>0</v>
      </c>
      <c r="CG355" s="26">
        <f t="shared" si="595"/>
        <v>2.490154257472123E-95</v>
      </c>
      <c r="CH355" s="26">
        <f t="shared" si="555"/>
        <v>1.3358199923498076E-73</v>
      </c>
      <c r="CI355" s="26">
        <f t="shared" si="556"/>
        <v>1</v>
      </c>
      <c r="CJ355" s="26">
        <f t="shared" si="571"/>
        <v>0</v>
      </c>
      <c r="CK355" s="26">
        <f t="shared" si="557"/>
        <v>1.3358199923498076E-73</v>
      </c>
      <c r="CL355" s="26">
        <f t="shared" si="558"/>
        <v>1</v>
      </c>
      <c r="CM355" s="26">
        <f t="shared" si="596"/>
        <v>0</v>
      </c>
      <c r="CN355" s="26">
        <f t="shared" si="597"/>
        <v>1.3358199923498076E-73</v>
      </c>
    </row>
    <row r="356" spans="1:92" x14ac:dyDescent="0.25">
      <c r="A356" s="38">
        <v>350</v>
      </c>
      <c r="B356" s="26">
        <f t="shared" si="507"/>
        <v>0</v>
      </c>
      <c r="C356" s="26">
        <f t="shared" si="508"/>
        <v>1</v>
      </c>
      <c r="D356" s="26">
        <f t="shared" si="559"/>
        <v>0</v>
      </c>
      <c r="E356" s="26">
        <f t="shared" si="509"/>
        <v>0</v>
      </c>
      <c r="F356" s="26">
        <f t="shared" si="510"/>
        <v>1</v>
      </c>
      <c r="G356" s="26">
        <f t="shared" si="572"/>
        <v>0</v>
      </c>
      <c r="H356" s="26">
        <f t="shared" si="573"/>
        <v>0</v>
      </c>
      <c r="I356" s="26">
        <f t="shared" si="511"/>
        <v>0</v>
      </c>
      <c r="J356" s="26">
        <f t="shared" si="512"/>
        <v>1</v>
      </c>
      <c r="K356" s="26">
        <f t="shared" si="560"/>
        <v>0</v>
      </c>
      <c r="L356" s="26">
        <f t="shared" si="513"/>
        <v>0</v>
      </c>
      <c r="M356" s="26">
        <f t="shared" si="514"/>
        <v>1</v>
      </c>
      <c r="N356" s="26">
        <f t="shared" si="574"/>
        <v>0</v>
      </c>
      <c r="O356" s="26">
        <f t="shared" si="575"/>
        <v>0</v>
      </c>
      <c r="P356" s="26">
        <f t="shared" si="515"/>
        <v>0</v>
      </c>
      <c r="Q356" s="26">
        <f t="shared" si="516"/>
        <v>1</v>
      </c>
      <c r="R356" s="26">
        <f t="shared" si="561"/>
        <v>0</v>
      </c>
      <c r="S356" s="26">
        <f t="shared" si="517"/>
        <v>0</v>
      </c>
      <c r="T356" s="26">
        <f t="shared" si="518"/>
        <v>1</v>
      </c>
      <c r="U356" s="26">
        <f t="shared" si="576"/>
        <v>0</v>
      </c>
      <c r="V356" s="26">
        <f t="shared" si="577"/>
        <v>0</v>
      </c>
      <c r="W356" s="26">
        <f t="shared" si="519"/>
        <v>0</v>
      </c>
      <c r="X356" s="26">
        <f t="shared" si="520"/>
        <v>1</v>
      </c>
      <c r="Y356" s="26">
        <f t="shared" si="562"/>
        <v>0</v>
      </c>
      <c r="Z356" s="26">
        <f t="shared" si="521"/>
        <v>0</v>
      </c>
      <c r="AA356" s="26">
        <f t="shared" si="522"/>
        <v>1</v>
      </c>
      <c r="AB356" s="26">
        <f t="shared" si="578"/>
        <v>0</v>
      </c>
      <c r="AC356" s="26">
        <f t="shared" si="579"/>
        <v>0</v>
      </c>
      <c r="AD356" s="26">
        <f t="shared" si="523"/>
        <v>0</v>
      </c>
      <c r="AE356" s="26">
        <f t="shared" si="524"/>
        <v>1</v>
      </c>
      <c r="AF356" s="26">
        <f t="shared" si="563"/>
        <v>0</v>
      </c>
      <c r="AG356" s="26">
        <f t="shared" si="525"/>
        <v>0</v>
      </c>
      <c r="AH356" s="26">
        <f t="shared" si="526"/>
        <v>1</v>
      </c>
      <c r="AI356" s="26">
        <f t="shared" si="580"/>
        <v>0</v>
      </c>
      <c r="AJ356" s="26">
        <f t="shared" si="581"/>
        <v>0</v>
      </c>
      <c r="AK356" s="26">
        <f t="shared" si="527"/>
        <v>0</v>
      </c>
      <c r="AL356" s="26">
        <f t="shared" si="528"/>
        <v>1</v>
      </c>
      <c r="AM356" s="26">
        <f t="shared" si="564"/>
        <v>0</v>
      </c>
      <c r="AN356" s="26">
        <f t="shared" si="529"/>
        <v>0</v>
      </c>
      <c r="AO356" s="26">
        <f t="shared" si="530"/>
        <v>1</v>
      </c>
      <c r="AP356" s="26">
        <f t="shared" si="582"/>
        <v>0</v>
      </c>
      <c r="AQ356" s="26">
        <f t="shared" si="583"/>
        <v>0</v>
      </c>
      <c r="AR356" s="26">
        <f t="shared" si="531"/>
        <v>3.6693980064014897E-287</v>
      </c>
      <c r="AS356" s="26">
        <f t="shared" si="532"/>
        <v>1</v>
      </c>
      <c r="AT356" s="26">
        <f t="shared" si="565"/>
        <v>0</v>
      </c>
      <c r="AU356" s="26">
        <f t="shared" si="533"/>
        <v>3.6693980064014897E-287</v>
      </c>
      <c r="AV356" s="26">
        <f t="shared" si="534"/>
        <v>1</v>
      </c>
      <c r="AW356" s="26">
        <f t="shared" si="584"/>
        <v>0</v>
      </c>
      <c r="AX356" s="26">
        <f t="shared" si="585"/>
        <v>3.6693980064014897E-287</v>
      </c>
      <c r="AY356" s="26">
        <f t="shared" si="535"/>
        <v>1.4434183695960891E-251</v>
      </c>
      <c r="AZ356" s="26">
        <f t="shared" si="536"/>
        <v>1</v>
      </c>
      <c r="BA356" s="26">
        <f t="shared" si="566"/>
        <v>0</v>
      </c>
      <c r="BB356" s="26">
        <f t="shared" si="537"/>
        <v>1.4434183695960891E-251</v>
      </c>
      <c r="BC356" s="26">
        <f t="shared" si="538"/>
        <v>1</v>
      </c>
      <c r="BD356" s="26">
        <f t="shared" si="586"/>
        <v>0</v>
      </c>
      <c r="BE356" s="26">
        <f t="shared" si="587"/>
        <v>1.4434183695960891E-251</v>
      </c>
      <c r="BF356" s="26">
        <f t="shared" si="539"/>
        <v>5.1254662341793694E-208</v>
      </c>
      <c r="BG356" s="26">
        <f t="shared" si="540"/>
        <v>1</v>
      </c>
      <c r="BH356" s="26">
        <f t="shared" si="567"/>
        <v>0</v>
      </c>
      <c r="BI356" s="26">
        <f t="shared" si="541"/>
        <v>5.1254662341793694E-208</v>
      </c>
      <c r="BJ356" s="26">
        <f t="shared" si="542"/>
        <v>1</v>
      </c>
      <c r="BK356" s="26">
        <f t="shared" si="588"/>
        <v>0</v>
      </c>
      <c r="BL356" s="26">
        <f t="shared" si="589"/>
        <v>5.1254662341793694E-208</v>
      </c>
      <c r="BM356" s="26">
        <f t="shared" si="543"/>
        <v>6.804609485300493E-168</v>
      </c>
      <c r="BN356" s="26">
        <f t="shared" si="544"/>
        <v>1</v>
      </c>
      <c r="BO356" s="26">
        <f t="shared" si="568"/>
        <v>0</v>
      </c>
      <c r="BP356" s="26">
        <f t="shared" si="545"/>
        <v>6.804609485300493E-168</v>
      </c>
      <c r="BQ356" s="26">
        <f t="shared" si="546"/>
        <v>1</v>
      </c>
      <c r="BR356" s="26">
        <f t="shared" si="590"/>
        <v>0</v>
      </c>
      <c r="BS356" s="26">
        <f t="shared" si="591"/>
        <v>6.804609485300493E-168</v>
      </c>
      <c r="BT356" s="26">
        <f t="shared" si="547"/>
        <v>1.9576094621892893E-125</v>
      </c>
      <c r="BU356" s="26">
        <f t="shared" si="548"/>
        <v>1</v>
      </c>
      <c r="BV356" s="26">
        <f t="shared" si="569"/>
        <v>0</v>
      </c>
      <c r="BW356" s="26">
        <f t="shared" si="549"/>
        <v>1.9576094621892893E-125</v>
      </c>
      <c r="BX356" s="26">
        <f t="shared" si="550"/>
        <v>1</v>
      </c>
      <c r="BY356" s="26">
        <f t="shared" si="592"/>
        <v>0</v>
      </c>
      <c r="BZ356" s="26">
        <f t="shared" si="593"/>
        <v>1.9576094621892893E-125</v>
      </c>
      <c r="CA356" s="26">
        <f t="shared" si="551"/>
        <v>6.4032538049286289E-96</v>
      </c>
      <c r="CB356" s="26">
        <f t="shared" si="552"/>
        <v>1</v>
      </c>
      <c r="CC356" s="26">
        <f t="shared" si="570"/>
        <v>0</v>
      </c>
      <c r="CD356" s="26">
        <f t="shared" si="553"/>
        <v>6.4032538049286289E-96</v>
      </c>
      <c r="CE356" s="26">
        <f t="shared" si="554"/>
        <v>1</v>
      </c>
      <c r="CF356" s="26">
        <f t="shared" si="594"/>
        <v>0</v>
      </c>
      <c r="CG356" s="26">
        <f t="shared" si="595"/>
        <v>6.4032538049286289E-96</v>
      </c>
      <c r="CH356" s="26">
        <f t="shared" si="555"/>
        <v>4.1982914045280498E-74</v>
      </c>
      <c r="CI356" s="26">
        <f t="shared" si="556"/>
        <v>1</v>
      </c>
      <c r="CJ356" s="26">
        <f t="shared" si="571"/>
        <v>0</v>
      </c>
      <c r="CK356" s="26">
        <f t="shared" si="557"/>
        <v>4.1982914045280498E-74</v>
      </c>
      <c r="CL356" s="26">
        <f t="shared" si="558"/>
        <v>1</v>
      </c>
      <c r="CM356" s="26">
        <f t="shared" si="596"/>
        <v>0</v>
      </c>
      <c r="CN356" s="26">
        <f t="shared" si="597"/>
        <v>4.1982914045280498E-74</v>
      </c>
    </row>
    <row r="357" spans="1:92" x14ac:dyDescent="0.25">
      <c r="A357" s="38">
        <v>351</v>
      </c>
      <c r="B357" s="26">
        <f t="shared" si="507"/>
        <v>0</v>
      </c>
      <c r="C357" s="26">
        <f t="shared" si="508"/>
        <v>1</v>
      </c>
      <c r="D357" s="26">
        <f t="shared" si="559"/>
        <v>0</v>
      </c>
      <c r="E357" s="26">
        <f t="shared" si="509"/>
        <v>0</v>
      </c>
      <c r="F357" s="26">
        <f t="shared" si="510"/>
        <v>1</v>
      </c>
      <c r="G357" s="26">
        <f t="shared" si="572"/>
        <v>0</v>
      </c>
      <c r="H357" s="26">
        <f t="shared" si="573"/>
        <v>0</v>
      </c>
      <c r="I357" s="26">
        <f t="shared" si="511"/>
        <v>0</v>
      </c>
      <c r="J357" s="26">
        <f t="shared" si="512"/>
        <v>1</v>
      </c>
      <c r="K357" s="26">
        <f t="shared" si="560"/>
        <v>0</v>
      </c>
      <c r="L357" s="26">
        <f t="shared" si="513"/>
        <v>0</v>
      </c>
      <c r="M357" s="26">
        <f t="shared" si="514"/>
        <v>1</v>
      </c>
      <c r="N357" s="26">
        <f t="shared" si="574"/>
        <v>0</v>
      </c>
      <c r="O357" s="26">
        <f t="shared" si="575"/>
        <v>0</v>
      </c>
      <c r="P357" s="26">
        <f t="shared" si="515"/>
        <v>0</v>
      </c>
      <c r="Q357" s="26">
        <f t="shared" si="516"/>
        <v>1</v>
      </c>
      <c r="R357" s="26">
        <f t="shared" si="561"/>
        <v>0</v>
      </c>
      <c r="S357" s="26">
        <f t="shared" si="517"/>
        <v>0</v>
      </c>
      <c r="T357" s="26">
        <f t="shared" si="518"/>
        <v>1</v>
      </c>
      <c r="U357" s="26">
        <f t="shared" si="576"/>
        <v>0</v>
      </c>
      <c r="V357" s="26">
        <f t="shared" si="577"/>
        <v>0</v>
      </c>
      <c r="W357" s="26">
        <f t="shared" si="519"/>
        <v>0</v>
      </c>
      <c r="X357" s="26">
        <f t="shared" si="520"/>
        <v>1</v>
      </c>
      <c r="Y357" s="26">
        <f t="shared" si="562"/>
        <v>0</v>
      </c>
      <c r="Z357" s="26">
        <f t="shared" si="521"/>
        <v>0</v>
      </c>
      <c r="AA357" s="26">
        <f t="shared" si="522"/>
        <v>1</v>
      </c>
      <c r="AB357" s="26">
        <f t="shared" si="578"/>
        <v>0</v>
      </c>
      <c r="AC357" s="26">
        <f t="shared" si="579"/>
        <v>0</v>
      </c>
      <c r="AD357" s="26">
        <f t="shared" si="523"/>
        <v>0</v>
      </c>
      <c r="AE357" s="26">
        <f t="shared" si="524"/>
        <v>1</v>
      </c>
      <c r="AF357" s="26">
        <f t="shared" si="563"/>
        <v>0</v>
      </c>
      <c r="AG357" s="26">
        <f t="shared" si="525"/>
        <v>0</v>
      </c>
      <c r="AH357" s="26">
        <f t="shared" si="526"/>
        <v>1</v>
      </c>
      <c r="AI357" s="26">
        <f t="shared" si="580"/>
        <v>0</v>
      </c>
      <c r="AJ357" s="26">
        <f t="shared" si="581"/>
        <v>0</v>
      </c>
      <c r="AK357" s="26">
        <f t="shared" si="527"/>
        <v>0</v>
      </c>
      <c r="AL357" s="26">
        <f t="shared" si="528"/>
        <v>1</v>
      </c>
      <c r="AM357" s="26">
        <f t="shared" si="564"/>
        <v>0</v>
      </c>
      <c r="AN357" s="26">
        <f t="shared" si="529"/>
        <v>0</v>
      </c>
      <c r="AO357" s="26">
        <f t="shared" si="530"/>
        <v>1</v>
      </c>
      <c r="AP357" s="26">
        <f t="shared" si="582"/>
        <v>0</v>
      </c>
      <c r="AQ357" s="26">
        <f t="shared" si="583"/>
        <v>0</v>
      </c>
      <c r="AR357" s="26">
        <f t="shared" si="531"/>
        <v>2.1953663286163193E-288</v>
      </c>
      <c r="AS357" s="26">
        <f t="shared" si="532"/>
        <v>1</v>
      </c>
      <c r="AT357" s="26">
        <f t="shared" si="565"/>
        <v>0</v>
      </c>
      <c r="AU357" s="26">
        <f t="shared" si="533"/>
        <v>2.1953663286163193E-288</v>
      </c>
      <c r="AV357" s="26">
        <f t="shared" si="534"/>
        <v>1</v>
      </c>
      <c r="AW357" s="26">
        <f t="shared" si="584"/>
        <v>0</v>
      </c>
      <c r="AX357" s="26">
        <f t="shared" si="585"/>
        <v>2.1953663286163193E-288</v>
      </c>
      <c r="AY357" s="26">
        <f t="shared" si="535"/>
        <v>1.1103218227663871E-252</v>
      </c>
      <c r="AZ357" s="26">
        <f t="shared" si="536"/>
        <v>1</v>
      </c>
      <c r="BA357" s="26">
        <f t="shared" si="566"/>
        <v>0</v>
      </c>
      <c r="BB357" s="26">
        <f t="shared" si="537"/>
        <v>1.1103218227663871E-252</v>
      </c>
      <c r="BC357" s="26">
        <f t="shared" si="538"/>
        <v>1</v>
      </c>
      <c r="BD357" s="26">
        <f t="shared" si="586"/>
        <v>0</v>
      </c>
      <c r="BE357" s="26">
        <f t="shared" si="587"/>
        <v>1.1103218227663871E-252</v>
      </c>
      <c r="BF357" s="26">
        <f t="shared" si="539"/>
        <v>5.4029131243487002E-209</v>
      </c>
      <c r="BG357" s="26">
        <f t="shared" si="540"/>
        <v>1</v>
      </c>
      <c r="BH357" s="26">
        <f t="shared" si="567"/>
        <v>0</v>
      </c>
      <c r="BI357" s="26">
        <f t="shared" si="541"/>
        <v>5.4029131243487002E-209</v>
      </c>
      <c r="BJ357" s="26">
        <f t="shared" si="542"/>
        <v>1</v>
      </c>
      <c r="BK357" s="26">
        <f t="shared" si="588"/>
        <v>0</v>
      </c>
      <c r="BL357" s="26">
        <f t="shared" si="589"/>
        <v>5.4029131243487002E-209</v>
      </c>
      <c r="BM357" s="26">
        <f t="shared" si="543"/>
        <v>9.6931759049855559E-169</v>
      </c>
      <c r="BN357" s="26">
        <f t="shared" si="544"/>
        <v>1</v>
      </c>
      <c r="BO357" s="26">
        <f t="shared" si="568"/>
        <v>0</v>
      </c>
      <c r="BP357" s="26">
        <f t="shared" si="545"/>
        <v>9.6931759049855559E-169</v>
      </c>
      <c r="BQ357" s="26">
        <f t="shared" si="546"/>
        <v>1</v>
      </c>
      <c r="BR357" s="26">
        <f t="shared" si="590"/>
        <v>0</v>
      </c>
      <c r="BS357" s="26">
        <f t="shared" si="591"/>
        <v>9.6931759049855559E-169</v>
      </c>
      <c r="BT357" s="26">
        <f t="shared" si="547"/>
        <v>3.9040644545083814E-126</v>
      </c>
      <c r="BU357" s="26">
        <f t="shared" si="548"/>
        <v>1</v>
      </c>
      <c r="BV357" s="26">
        <f t="shared" si="569"/>
        <v>0</v>
      </c>
      <c r="BW357" s="26">
        <f t="shared" si="549"/>
        <v>3.9040644545083814E-126</v>
      </c>
      <c r="BX357" s="26">
        <f t="shared" si="550"/>
        <v>1</v>
      </c>
      <c r="BY357" s="26">
        <f t="shared" si="592"/>
        <v>0</v>
      </c>
      <c r="BZ357" s="26">
        <f t="shared" si="593"/>
        <v>3.9040644545083814E-126</v>
      </c>
      <c r="CA357" s="26">
        <f t="shared" si="551"/>
        <v>1.6418599499817911E-96</v>
      </c>
      <c r="CB357" s="26">
        <f t="shared" si="552"/>
        <v>1</v>
      </c>
      <c r="CC357" s="26">
        <f t="shared" si="570"/>
        <v>0</v>
      </c>
      <c r="CD357" s="26">
        <f t="shared" si="553"/>
        <v>1.6418599499817911E-96</v>
      </c>
      <c r="CE357" s="26">
        <f t="shared" si="554"/>
        <v>1</v>
      </c>
      <c r="CF357" s="26">
        <f t="shared" si="594"/>
        <v>0</v>
      </c>
      <c r="CG357" s="26">
        <f t="shared" si="595"/>
        <v>1.6418599499817911E-96</v>
      </c>
      <c r="CH357" s="26">
        <f t="shared" si="555"/>
        <v>1.3157038589688651E-74</v>
      </c>
      <c r="CI357" s="26">
        <f t="shared" si="556"/>
        <v>1</v>
      </c>
      <c r="CJ357" s="26">
        <f t="shared" si="571"/>
        <v>0</v>
      </c>
      <c r="CK357" s="26">
        <f t="shared" si="557"/>
        <v>1.3157038589688651E-74</v>
      </c>
      <c r="CL357" s="26">
        <f t="shared" si="558"/>
        <v>1</v>
      </c>
      <c r="CM357" s="26">
        <f t="shared" si="596"/>
        <v>0</v>
      </c>
      <c r="CN357" s="26">
        <f t="shared" si="597"/>
        <v>1.3157038589688651E-74</v>
      </c>
    </row>
    <row r="358" spans="1:92" x14ac:dyDescent="0.25">
      <c r="A358" s="38">
        <v>352</v>
      </c>
      <c r="B358" s="26">
        <f t="shared" si="507"/>
        <v>0</v>
      </c>
      <c r="C358" s="26">
        <f t="shared" si="508"/>
        <v>1</v>
      </c>
      <c r="D358" s="26">
        <f t="shared" si="559"/>
        <v>0</v>
      </c>
      <c r="E358" s="26">
        <f t="shared" si="509"/>
        <v>0</v>
      </c>
      <c r="F358" s="26">
        <f t="shared" si="510"/>
        <v>1</v>
      </c>
      <c r="G358" s="26">
        <f t="shared" si="572"/>
        <v>0</v>
      </c>
      <c r="H358" s="26">
        <f t="shared" si="573"/>
        <v>0</v>
      </c>
      <c r="I358" s="26">
        <f t="shared" si="511"/>
        <v>0</v>
      </c>
      <c r="J358" s="26">
        <f t="shared" si="512"/>
        <v>1</v>
      </c>
      <c r="K358" s="26">
        <f t="shared" si="560"/>
        <v>0</v>
      </c>
      <c r="L358" s="26">
        <f t="shared" si="513"/>
        <v>0</v>
      </c>
      <c r="M358" s="26">
        <f t="shared" si="514"/>
        <v>1</v>
      </c>
      <c r="N358" s="26">
        <f t="shared" si="574"/>
        <v>0</v>
      </c>
      <c r="O358" s="26">
        <f t="shared" si="575"/>
        <v>0</v>
      </c>
      <c r="P358" s="26">
        <f t="shared" si="515"/>
        <v>0</v>
      </c>
      <c r="Q358" s="26">
        <f t="shared" si="516"/>
        <v>1</v>
      </c>
      <c r="R358" s="26">
        <f t="shared" si="561"/>
        <v>0</v>
      </c>
      <c r="S358" s="26">
        <f t="shared" si="517"/>
        <v>0</v>
      </c>
      <c r="T358" s="26">
        <f t="shared" si="518"/>
        <v>1</v>
      </c>
      <c r="U358" s="26">
        <f t="shared" si="576"/>
        <v>0</v>
      </c>
      <c r="V358" s="26">
        <f t="shared" si="577"/>
        <v>0</v>
      </c>
      <c r="W358" s="26">
        <f t="shared" si="519"/>
        <v>0</v>
      </c>
      <c r="X358" s="26">
        <f t="shared" si="520"/>
        <v>1</v>
      </c>
      <c r="Y358" s="26">
        <f t="shared" si="562"/>
        <v>0</v>
      </c>
      <c r="Z358" s="26">
        <f t="shared" si="521"/>
        <v>0</v>
      </c>
      <c r="AA358" s="26">
        <f t="shared" si="522"/>
        <v>1</v>
      </c>
      <c r="AB358" s="26">
        <f t="shared" si="578"/>
        <v>0</v>
      </c>
      <c r="AC358" s="26">
        <f t="shared" si="579"/>
        <v>0</v>
      </c>
      <c r="AD358" s="26">
        <f t="shared" si="523"/>
        <v>0</v>
      </c>
      <c r="AE358" s="26">
        <f t="shared" si="524"/>
        <v>1</v>
      </c>
      <c r="AF358" s="26">
        <f t="shared" si="563"/>
        <v>0</v>
      </c>
      <c r="AG358" s="26">
        <f t="shared" si="525"/>
        <v>0</v>
      </c>
      <c r="AH358" s="26">
        <f t="shared" si="526"/>
        <v>1</v>
      </c>
      <c r="AI358" s="26">
        <f t="shared" si="580"/>
        <v>0</v>
      </c>
      <c r="AJ358" s="26">
        <f t="shared" si="581"/>
        <v>0</v>
      </c>
      <c r="AK358" s="26">
        <f t="shared" si="527"/>
        <v>0</v>
      </c>
      <c r="AL358" s="26">
        <f t="shared" si="528"/>
        <v>1</v>
      </c>
      <c r="AM358" s="26">
        <f t="shared" si="564"/>
        <v>0</v>
      </c>
      <c r="AN358" s="26">
        <f t="shared" si="529"/>
        <v>0</v>
      </c>
      <c r="AO358" s="26">
        <f t="shared" si="530"/>
        <v>1</v>
      </c>
      <c r="AP358" s="26">
        <f t="shared" si="582"/>
        <v>0</v>
      </c>
      <c r="AQ358" s="26">
        <f t="shared" si="583"/>
        <v>0</v>
      </c>
      <c r="AR358" s="26">
        <f t="shared" si="531"/>
        <v>1.3097355937767226E-289</v>
      </c>
      <c r="AS358" s="26">
        <f t="shared" si="532"/>
        <v>1</v>
      </c>
      <c r="AT358" s="26">
        <f t="shared" si="565"/>
        <v>0</v>
      </c>
      <c r="AU358" s="26">
        <f t="shared" si="533"/>
        <v>1.3097355937767226E-289</v>
      </c>
      <c r="AV358" s="26">
        <f t="shared" si="534"/>
        <v>1</v>
      </c>
      <c r="AW358" s="26">
        <f t="shared" si="584"/>
        <v>0</v>
      </c>
      <c r="AX358" s="26">
        <f t="shared" si="585"/>
        <v>1.3097355937767226E-289</v>
      </c>
      <c r="AY358" s="26">
        <f t="shared" si="535"/>
        <v>8.5166730723545837E-254</v>
      </c>
      <c r="AZ358" s="26">
        <f t="shared" si="536"/>
        <v>1</v>
      </c>
      <c r="BA358" s="26">
        <f t="shared" si="566"/>
        <v>0</v>
      </c>
      <c r="BB358" s="26">
        <f t="shared" si="537"/>
        <v>8.5166730723545837E-254</v>
      </c>
      <c r="BC358" s="26">
        <f t="shared" si="538"/>
        <v>1</v>
      </c>
      <c r="BD358" s="26">
        <f t="shared" si="586"/>
        <v>0</v>
      </c>
      <c r="BE358" s="26">
        <f t="shared" si="587"/>
        <v>8.5166730723545837E-254</v>
      </c>
      <c r="BF358" s="26">
        <f t="shared" si="539"/>
        <v>5.6791984545707922E-210</v>
      </c>
      <c r="BG358" s="26">
        <f t="shared" si="540"/>
        <v>1</v>
      </c>
      <c r="BH358" s="26">
        <f t="shared" si="567"/>
        <v>0</v>
      </c>
      <c r="BI358" s="26">
        <f t="shared" si="541"/>
        <v>5.6791984545707922E-210</v>
      </c>
      <c r="BJ358" s="26">
        <f t="shared" si="542"/>
        <v>1</v>
      </c>
      <c r="BK358" s="26">
        <f t="shared" si="588"/>
        <v>0</v>
      </c>
      <c r="BL358" s="26">
        <f t="shared" si="589"/>
        <v>5.6791984545707922E-210</v>
      </c>
      <c r="BM358" s="26">
        <f t="shared" si="543"/>
        <v>1.3768715774128166E-169</v>
      </c>
      <c r="BN358" s="26">
        <f t="shared" si="544"/>
        <v>1</v>
      </c>
      <c r="BO358" s="26">
        <f t="shared" si="568"/>
        <v>0</v>
      </c>
      <c r="BP358" s="26">
        <f t="shared" si="545"/>
        <v>1.3768715774128166E-169</v>
      </c>
      <c r="BQ358" s="26">
        <f t="shared" si="546"/>
        <v>1</v>
      </c>
      <c r="BR358" s="26">
        <f t="shared" si="590"/>
        <v>0</v>
      </c>
      <c r="BS358" s="26">
        <f t="shared" si="591"/>
        <v>1.3768715774128166E-169</v>
      </c>
      <c r="BT358" s="26">
        <f t="shared" si="547"/>
        <v>7.7637645402155684E-127</v>
      </c>
      <c r="BU358" s="26">
        <f t="shared" si="548"/>
        <v>1</v>
      </c>
      <c r="BV358" s="26">
        <f t="shared" si="569"/>
        <v>0</v>
      </c>
      <c r="BW358" s="26">
        <f t="shared" si="549"/>
        <v>7.7637645402155684E-127</v>
      </c>
      <c r="BX358" s="26">
        <f t="shared" si="550"/>
        <v>1</v>
      </c>
      <c r="BY358" s="26">
        <f t="shared" si="592"/>
        <v>0</v>
      </c>
      <c r="BZ358" s="26">
        <f t="shared" si="593"/>
        <v>7.7637645402155684E-127</v>
      </c>
      <c r="CA358" s="26">
        <f t="shared" si="551"/>
        <v>4.1979373721123769E-97</v>
      </c>
      <c r="CB358" s="26">
        <f t="shared" si="552"/>
        <v>1</v>
      </c>
      <c r="CC358" s="26">
        <f t="shared" si="570"/>
        <v>0</v>
      </c>
      <c r="CD358" s="26">
        <f t="shared" si="553"/>
        <v>4.1979373721123769E-97</v>
      </c>
      <c r="CE358" s="26">
        <f t="shared" si="554"/>
        <v>1</v>
      </c>
      <c r="CF358" s="26">
        <f t="shared" si="594"/>
        <v>0</v>
      </c>
      <c r="CG358" s="26">
        <f t="shared" si="595"/>
        <v>4.1979373721123769E-97</v>
      </c>
      <c r="CH358" s="26">
        <f t="shared" si="555"/>
        <v>4.1115745592776647E-75</v>
      </c>
      <c r="CI358" s="26">
        <f t="shared" si="556"/>
        <v>1</v>
      </c>
      <c r="CJ358" s="26">
        <f t="shared" si="571"/>
        <v>0</v>
      </c>
      <c r="CK358" s="26">
        <f t="shared" si="557"/>
        <v>4.1115745592776647E-75</v>
      </c>
      <c r="CL358" s="26">
        <f t="shared" si="558"/>
        <v>1</v>
      </c>
      <c r="CM358" s="26">
        <f t="shared" si="596"/>
        <v>0</v>
      </c>
      <c r="CN358" s="26">
        <f t="shared" si="597"/>
        <v>4.1115745592776647E-75</v>
      </c>
    </row>
    <row r="359" spans="1:92" x14ac:dyDescent="0.25">
      <c r="A359" s="38">
        <v>353</v>
      </c>
      <c r="B359" s="26">
        <f t="shared" si="507"/>
        <v>0</v>
      </c>
      <c r="C359" s="26">
        <f t="shared" si="508"/>
        <v>1</v>
      </c>
      <c r="D359" s="26">
        <f t="shared" si="559"/>
        <v>0</v>
      </c>
      <c r="E359" s="26">
        <f t="shared" si="509"/>
        <v>0</v>
      </c>
      <c r="F359" s="26">
        <f t="shared" si="510"/>
        <v>1</v>
      </c>
      <c r="G359" s="26">
        <f t="shared" si="572"/>
        <v>0</v>
      </c>
      <c r="H359" s="26">
        <f t="shared" si="573"/>
        <v>0</v>
      </c>
      <c r="I359" s="26">
        <f t="shared" si="511"/>
        <v>0</v>
      </c>
      <c r="J359" s="26">
        <f t="shared" si="512"/>
        <v>1</v>
      </c>
      <c r="K359" s="26">
        <f t="shared" si="560"/>
        <v>0</v>
      </c>
      <c r="L359" s="26">
        <f t="shared" si="513"/>
        <v>0</v>
      </c>
      <c r="M359" s="26">
        <f t="shared" si="514"/>
        <v>1</v>
      </c>
      <c r="N359" s="26">
        <f t="shared" si="574"/>
        <v>0</v>
      </c>
      <c r="O359" s="26">
        <f t="shared" si="575"/>
        <v>0</v>
      </c>
      <c r="P359" s="26">
        <f t="shared" si="515"/>
        <v>0</v>
      </c>
      <c r="Q359" s="26">
        <f t="shared" si="516"/>
        <v>1</v>
      </c>
      <c r="R359" s="26">
        <f t="shared" si="561"/>
        <v>0</v>
      </c>
      <c r="S359" s="26">
        <f t="shared" si="517"/>
        <v>0</v>
      </c>
      <c r="T359" s="26">
        <f t="shared" si="518"/>
        <v>1</v>
      </c>
      <c r="U359" s="26">
        <f t="shared" si="576"/>
        <v>0</v>
      </c>
      <c r="V359" s="26">
        <f t="shared" si="577"/>
        <v>0</v>
      </c>
      <c r="W359" s="26">
        <f t="shared" si="519"/>
        <v>0</v>
      </c>
      <c r="X359" s="26">
        <f t="shared" si="520"/>
        <v>1</v>
      </c>
      <c r="Y359" s="26">
        <f t="shared" si="562"/>
        <v>0</v>
      </c>
      <c r="Z359" s="26">
        <f t="shared" si="521"/>
        <v>0</v>
      </c>
      <c r="AA359" s="26">
        <f t="shared" si="522"/>
        <v>1</v>
      </c>
      <c r="AB359" s="26">
        <f t="shared" si="578"/>
        <v>0</v>
      </c>
      <c r="AC359" s="26">
        <f t="shared" si="579"/>
        <v>0</v>
      </c>
      <c r="AD359" s="26">
        <f t="shared" si="523"/>
        <v>0</v>
      </c>
      <c r="AE359" s="26">
        <f t="shared" si="524"/>
        <v>1</v>
      </c>
      <c r="AF359" s="26">
        <f t="shared" si="563"/>
        <v>0</v>
      </c>
      <c r="AG359" s="26">
        <f t="shared" si="525"/>
        <v>0</v>
      </c>
      <c r="AH359" s="26">
        <f t="shared" si="526"/>
        <v>1</v>
      </c>
      <c r="AI359" s="26">
        <f t="shared" si="580"/>
        <v>0</v>
      </c>
      <c r="AJ359" s="26">
        <f t="shared" si="581"/>
        <v>0</v>
      </c>
      <c r="AK359" s="26">
        <f t="shared" si="527"/>
        <v>0</v>
      </c>
      <c r="AL359" s="26">
        <f t="shared" si="528"/>
        <v>1</v>
      </c>
      <c r="AM359" s="26">
        <f t="shared" si="564"/>
        <v>0</v>
      </c>
      <c r="AN359" s="26">
        <f t="shared" si="529"/>
        <v>0</v>
      </c>
      <c r="AO359" s="26">
        <f t="shared" si="530"/>
        <v>1</v>
      </c>
      <c r="AP359" s="26">
        <f t="shared" si="582"/>
        <v>0</v>
      </c>
      <c r="AQ359" s="26">
        <f t="shared" si="583"/>
        <v>0</v>
      </c>
      <c r="AR359" s="26">
        <f t="shared" si="531"/>
        <v>7.791628178274868E-291</v>
      </c>
      <c r="AS359" s="26">
        <f t="shared" si="532"/>
        <v>1</v>
      </c>
      <c r="AT359" s="26">
        <f t="shared" si="565"/>
        <v>0</v>
      </c>
      <c r="AU359" s="26">
        <f t="shared" si="533"/>
        <v>7.791628178274868E-291</v>
      </c>
      <c r="AV359" s="26">
        <f t="shared" si="534"/>
        <v>1</v>
      </c>
      <c r="AW359" s="26">
        <f t="shared" si="584"/>
        <v>0</v>
      </c>
      <c r="AX359" s="26">
        <f t="shared" si="585"/>
        <v>7.791628178274868E-291</v>
      </c>
      <c r="AY359" s="26">
        <f t="shared" si="535"/>
        <v>6.5141692054835594E-255</v>
      </c>
      <c r="AZ359" s="26">
        <f t="shared" si="536"/>
        <v>1</v>
      </c>
      <c r="BA359" s="26">
        <f t="shared" si="566"/>
        <v>0</v>
      </c>
      <c r="BB359" s="26">
        <f t="shared" si="537"/>
        <v>6.5141692054835594E-255</v>
      </c>
      <c r="BC359" s="26">
        <f t="shared" si="538"/>
        <v>1</v>
      </c>
      <c r="BD359" s="26">
        <f t="shared" si="586"/>
        <v>0</v>
      </c>
      <c r="BE359" s="26">
        <f t="shared" si="587"/>
        <v>6.5141692054835594E-255</v>
      </c>
      <c r="BF359" s="26">
        <f t="shared" si="539"/>
        <v>5.9527009297212204E-211</v>
      </c>
      <c r="BG359" s="26">
        <f t="shared" si="540"/>
        <v>1</v>
      </c>
      <c r="BH359" s="26">
        <f t="shared" si="567"/>
        <v>0</v>
      </c>
      <c r="BI359" s="26">
        <f t="shared" si="541"/>
        <v>5.9527009297212204E-211</v>
      </c>
      <c r="BJ359" s="26">
        <f t="shared" si="542"/>
        <v>1</v>
      </c>
      <c r="BK359" s="26">
        <f t="shared" si="588"/>
        <v>0</v>
      </c>
      <c r="BL359" s="26">
        <f t="shared" si="589"/>
        <v>5.9527009297212204E-211</v>
      </c>
      <c r="BM359" s="26">
        <f t="shared" si="543"/>
        <v>1.9502430274968457E-170</v>
      </c>
      <c r="BN359" s="26">
        <f t="shared" si="544"/>
        <v>1</v>
      </c>
      <c r="BO359" s="26">
        <f t="shared" si="568"/>
        <v>0</v>
      </c>
      <c r="BP359" s="26">
        <f t="shared" si="545"/>
        <v>1.9502430274968457E-170</v>
      </c>
      <c r="BQ359" s="26">
        <f t="shared" si="546"/>
        <v>1</v>
      </c>
      <c r="BR359" s="26">
        <f t="shared" si="590"/>
        <v>0</v>
      </c>
      <c r="BS359" s="26">
        <f t="shared" si="591"/>
        <v>1.9502430274968457E-170</v>
      </c>
      <c r="BT359" s="26">
        <f t="shared" si="547"/>
        <v>1.5395567076914988E-127</v>
      </c>
      <c r="BU359" s="26">
        <f t="shared" si="548"/>
        <v>1</v>
      </c>
      <c r="BV359" s="26">
        <f t="shared" si="569"/>
        <v>0</v>
      </c>
      <c r="BW359" s="26">
        <f t="shared" si="549"/>
        <v>1.5395567076914988E-127</v>
      </c>
      <c r="BX359" s="26">
        <f t="shared" si="550"/>
        <v>1</v>
      </c>
      <c r="BY359" s="26">
        <f t="shared" si="592"/>
        <v>0</v>
      </c>
      <c r="BZ359" s="26">
        <f t="shared" si="593"/>
        <v>1.5395567076914988E-127</v>
      </c>
      <c r="CA359" s="26">
        <f t="shared" si="551"/>
        <v>1.0702956472807796E-97</v>
      </c>
      <c r="CB359" s="26">
        <f t="shared" si="552"/>
        <v>1</v>
      </c>
      <c r="CC359" s="26">
        <f t="shared" si="570"/>
        <v>0</v>
      </c>
      <c r="CD359" s="26">
        <f t="shared" si="553"/>
        <v>1.0702956472807796E-97</v>
      </c>
      <c r="CE359" s="26">
        <f t="shared" si="554"/>
        <v>1</v>
      </c>
      <c r="CF359" s="26">
        <f t="shared" si="594"/>
        <v>0</v>
      </c>
      <c r="CG359" s="26">
        <f t="shared" si="595"/>
        <v>1.0702956472807796E-97</v>
      </c>
      <c r="CH359" s="26">
        <f t="shared" si="555"/>
        <v>1.2812271997749495E-75</v>
      </c>
      <c r="CI359" s="26">
        <f t="shared" si="556"/>
        <v>1</v>
      </c>
      <c r="CJ359" s="26">
        <f t="shared" si="571"/>
        <v>0</v>
      </c>
      <c r="CK359" s="26">
        <f t="shared" si="557"/>
        <v>1.2812271997749495E-75</v>
      </c>
      <c r="CL359" s="26">
        <f t="shared" si="558"/>
        <v>1</v>
      </c>
      <c r="CM359" s="26">
        <f t="shared" si="596"/>
        <v>0</v>
      </c>
      <c r="CN359" s="26">
        <f t="shared" si="597"/>
        <v>1.2812271997749495E-75</v>
      </c>
    </row>
    <row r="360" spans="1:92" x14ac:dyDescent="0.25">
      <c r="A360" s="38">
        <v>354</v>
      </c>
      <c r="B360" s="26">
        <f t="shared" si="507"/>
        <v>0</v>
      </c>
      <c r="C360" s="26">
        <f t="shared" si="508"/>
        <v>1</v>
      </c>
      <c r="D360" s="26">
        <f t="shared" si="559"/>
        <v>0</v>
      </c>
      <c r="E360" s="26">
        <f t="shared" si="509"/>
        <v>0</v>
      </c>
      <c r="F360" s="26">
        <f t="shared" si="510"/>
        <v>1</v>
      </c>
      <c r="G360" s="26">
        <f t="shared" si="572"/>
        <v>0</v>
      </c>
      <c r="H360" s="26">
        <f t="shared" si="573"/>
        <v>0</v>
      </c>
      <c r="I360" s="26">
        <f t="shared" si="511"/>
        <v>0</v>
      </c>
      <c r="J360" s="26">
        <f t="shared" si="512"/>
        <v>1</v>
      </c>
      <c r="K360" s="26">
        <f t="shared" si="560"/>
        <v>0</v>
      </c>
      <c r="L360" s="26">
        <f t="shared" si="513"/>
        <v>0</v>
      </c>
      <c r="M360" s="26">
        <f t="shared" si="514"/>
        <v>1</v>
      </c>
      <c r="N360" s="26">
        <f t="shared" si="574"/>
        <v>0</v>
      </c>
      <c r="O360" s="26">
        <f t="shared" si="575"/>
        <v>0</v>
      </c>
      <c r="P360" s="26">
        <f t="shared" si="515"/>
        <v>0</v>
      </c>
      <c r="Q360" s="26">
        <f t="shared" si="516"/>
        <v>1</v>
      </c>
      <c r="R360" s="26">
        <f t="shared" si="561"/>
        <v>0</v>
      </c>
      <c r="S360" s="26">
        <f t="shared" si="517"/>
        <v>0</v>
      </c>
      <c r="T360" s="26">
        <f t="shared" si="518"/>
        <v>1</v>
      </c>
      <c r="U360" s="26">
        <f t="shared" si="576"/>
        <v>0</v>
      </c>
      <c r="V360" s="26">
        <f t="shared" si="577"/>
        <v>0</v>
      </c>
      <c r="W360" s="26">
        <f t="shared" si="519"/>
        <v>0</v>
      </c>
      <c r="X360" s="26">
        <f t="shared" si="520"/>
        <v>1</v>
      </c>
      <c r="Y360" s="26">
        <f t="shared" si="562"/>
        <v>0</v>
      </c>
      <c r="Z360" s="26">
        <f t="shared" si="521"/>
        <v>0</v>
      </c>
      <c r="AA360" s="26">
        <f t="shared" si="522"/>
        <v>1</v>
      </c>
      <c r="AB360" s="26">
        <f t="shared" si="578"/>
        <v>0</v>
      </c>
      <c r="AC360" s="26">
        <f t="shared" si="579"/>
        <v>0</v>
      </c>
      <c r="AD360" s="26">
        <f t="shared" si="523"/>
        <v>0</v>
      </c>
      <c r="AE360" s="26">
        <f t="shared" si="524"/>
        <v>1</v>
      </c>
      <c r="AF360" s="26">
        <f t="shared" si="563"/>
        <v>0</v>
      </c>
      <c r="AG360" s="26">
        <f t="shared" si="525"/>
        <v>0</v>
      </c>
      <c r="AH360" s="26">
        <f t="shared" si="526"/>
        <v>1</v>
      </c>
      <c r="AI360" s="26">
        <f t="shared" si="580"/>
        <v>0</v>
      </c>
      <c r="AJ360" s="26">
        <f t="shared" si="581"/>
        <v>0</v>
      </c>
      <c r="AK360" s="26">
        <f t="shared" si="527"/>
        <v>0</v>
      </c>
      <c r="AL360" s="26">
        <f t="shared" si="528"/>
        <v>1</v>
      </c>
      <c r="AM360" s="26">
        <f t="shared" si="564"/>
        <v>0</v>
      </c>
      <c r="AN360" s="26">
        <f t="shared" si="529"/>
        <v>0</v>
      </c>
      <c r="AO360" s="26">
        <f t="shared" si="530"/>
        <v>1</v>
      </c>
      <c r="AP360" s="26">
        <f t="shared" si="582"/>
        <v>0</v>
      </c>
      <c r="AQ360" s="26">
        <f t="shared" si="583"/>
        <v>0</v>
      </c>
      <c r="AR360" s="26">
        <f t="shared" si="531"/>
        <v>4.6221523091462811E-292</v>
      </c>
      <c r="AS360" s="26">
        <f t="shared" si="532"/>
        <v>1</v>
      </c>
      <c r="AT360" s="26">
        <f t="shared" si="565"/>
        <v>0</v>
      </c>
      <c r="AU360" s="26">
        <f t="shared" si="533"/>
        <v>4.6221523091462811E-292</v>
      </c>
      <c r="AV360" s="26">
        <f t="shared" si="534"/>
        <v>1</v>
      </c>
      <c r="AW360" s="26">
        <f t="shared" si="584"/>
        <v>0</v>
      </c>
      <c r="AX360" s="26">
        <f t="shared" si="585"/>
        <v>4.6221523091462811E-292</v>
      </c>
      <c r="AY360" s="26">
        <f t="shared" si="535"/>
        <v>4.9684341397758554E-256</v>
      </c>
      <c r="AZ360" s="26">
        <f t="shared" si="536"/>
        <v>1</v>
      </c>
      <c r="BA360" s="26">
        <f t="shared" si="566"/>
        <v>0</v>
      </c>
      <c r="BB360" s="26">
        <f t="shared" si="537"/>
        <v>4.9684341397758554E-256</v>
      </c>
      <c r="BC360" s="26">
        <f t="shared" si="538"/>
        <v>1</v>
      </c>
      <c r="BD360" s="26">
        <f t="shared" si="586"/>
        <v>0</v>
      </c>
      <c r="BE360" s="26">
        <f t="shared" si="587"/>
        <v>4.9684341397758554E-256</v>
      </c>
      <c r="BF360" s="26">
        <f t="shared" si="539"/>
        <v>6.2217495593115707E-212</v>
      </c>
      <c r="BG360" s="26">
        <f t="shared" si="540"/>
        <v>1</v>
      </c>
      <c r="BH360" s="26">
        <f t="shared" si="567"/>
        <v>0</v>
      </c>
      <c r="BI360" s="26">
        <f t="shared" si="541"/>
        <v>6.2217495593115707E-212</v>
      </c>
      <c r="BJ360" s="26">
        <f t="shared" si="542"/>
        <v>1</v>
      </c>
      <c r="BK360" s="26">
        <f t="shared" si="588"/>
        <v>0</v>
      </c>
      <c r="BL360" s="26">
        <f t="shared" si="589"/>
        <v>6.2217495593115707E-212</v>
      </c>
      <c r="BM360" s="26">
        <f t="shared" si="543"/>
        <v>2.7545805473118773E-171</v>
      </c>
      <c r="BN360" s="26">
        <f t="shared" si="544"/>
        <v>1</v>
      </c>
      <c r="BO360" s="26">
        <f t="shared" si="568"/>
        <v>0</v>
      </c>
      <c r="BP360" s="26">
        <f t="shared" si="545"/>
        <v>2.7545805473118773E-171</v>
      </c>
      <c r="BQ360" s="26">
        <f t="shared" si="546"/>
        <v>1</v>
      </c>
      <c r="BR360" s="26">
        <f t="shared" si="590"/>
        <v>0</v>
      </c>
      <c r="BS360" s="26">
        <f t="shared" si="591"/>
        <v>2.7545805473118773E-171</v>
      </c>
      <c r="BT360" s="26">
        <f t="shared" si="547"/>
        <v>3.044321173401361E-128</v>
      </c>
      <c r="BU360" s="26">
        <f t="shared" si="548"/>
        <v>1</v>
      </c>
      <c r="BV360" s="26">
        <f t="shared" si="569"/>
        <v>0</v>
      </c>
      <c r="BW360" s="26">
        <f t="shared" si="549"/>
        <v>3.044321173401361E-128</v>
      </c>
      <c r="BX360" s="26">
        <f t="shared" si="550"/>
        <v>1</v>
      </c>
      <c r="BY360" s="26">
        <f t="shared" si="592"/>
        <v>0</v>
      </c>
      <c r="BZ360" s="26">
        <f t="shared" si="593"/>
        <v>3.044321173401361E-128</v>
      </c>
      <c r="CA360" s="26">
        <f t="shared" si="551"/>
        <v>2.7210906286799158E-98</v>
      </c>
      <c r="CB360" s="26">
        <f t="shared" si="552"/>
        <v>1</v>
      </c>
      <c r="CC360" s="26">
        <f t="shared" si="570"/>
        <v>0</v>
      </c>
      <c r="CD360" s="26">
        <f t="shared" si="553"/>
        <v>2.7210906286799158E-98</v>
      </c>
      <c r="CE360" s="26">
        <f t="shared" si="554"/>
        <v>1</v>
      </c>
      <c r="CF360" s="26">
        <f t="shared" si="594"/>
        <v>0</v>
      </c>
      <c r="CG360" s="26">
        <f t="shared" si="595"/>
        <v>2.7210906286799158E-98</v>
      </c>
      <c r="CH360" s="26">
        <f t="shared" si="555"/>
        <v>3.9812144625773642E-76</v>
      </c>
      <c r="CI360" s="26">
        <f t="shared" si="556"/>
        <v>1</v>
      </c>
      <c r="CJ360" s="26">
        <f t="shared" si="571"/>
        <v>0</v>
      </c>
      <c r="CK360" s="26">
        <f t="shared" si="557"/>
        <v>3.9812144625773642E-76</v>
      </c>
      <c r="CL360" s="26">
        <f t="shared" si="558"/>
        <v>1</v>
      </c>
      <c r="CM360" s="26">
        <f t="shared" si="596"/>
        <v>0</v>
      </c>
      <c r="CN360" s="26">
        <f t="shared" si="597"/>
        <v>3.9812144625773642E-76</v>
      </c>
    </row>
    <row r="361" spans="1:92" x14ac:dyDescent="0.25">
      <c r="A361" s="38">
        <v>355</v>
      </c>
      <c r="B361" s="26">
        <f t="shared" si="507"/>
        <v>0</v>
      </c>
      <c r="C361" s="26">
        <f t="shared" si="508"/>
        <v>1</v>
      </c>
      <c r="D361" s="26">
        <f t="shared" si="559"/>
        <v>0</v>
      </c>
      <c r="E361" s="26">
        <f t="shared" si="509"/>
        <v>0</v>
      </c>
      <c r="F361" s="26">
        <f t="shared" si="510"/>
        <v>1</v>
      </c>
      <c r="G361" s="26">
        <f t="shared" si="572"/>
        <v>0</v>
      </c>
      <c r="H361" s="26">
        <f t="shared" si="573"/>
        <v>0</v>
      </c>
      <c r="I361" s="26">
        <f t="shared" si="511"/>
        <v>0</v>
      </c>
      <c r="J361" s="26">
        <f t="shared" si="512"/>
        <v>1</v>
      </c>
      <c r="K361" s="26">
        <f t="shared" si="560"/>
        <v>0</v>
      </c>
      <c r="L361" s="26">
        <f t="shared" si="513"/>
        <v>0</v>
      </c>
      <c r="M361" s="26">
        <f t="shared" si="514"/>
        <v>1</v>
      </c>
      <c r="N361" s="26">
        <f t="shared" si="574"/>
        <v>0</v>
      </c>
      <c r="O361" s="26">
        <f t="shared" si="575"/>
        <v>0</v>
      </c>
      <c r="P361" s="26">
        <f t="shared" si="515"/>
        <v>0</v>
      </c>
      <c r="Q361" s="26">
        <f t="shared" si="516"/>
        <v>1</v>
      </c>
      <c r="R361" s="26">
        <f t="shared" si="561"/>
        <v>0</v>
      </c>
      <c r="S361" s="26">
        <f t="shared" si="517"/>
        <v>0</v>
      </c>
      <c r="T361" s="26">
        <f t="shared" si="518"/>
        <v>1</v>
      </c>
      <c r="U361" s="26">
        <f t="shared" si="576"/>
        <v>0</v>
      </c>
      <c r="V361" s="26">
        <f t="shared" si="577"/>
        <v>0</v>
      </c>
      <c r="W361" s="26">
        <f t="shared" si="519"/>
        <v>0</v>
      </c>
      <c r="X361" s="26">
        <f t="shared" si="520"/>
        <v>1</v>
      </c>
      <c r="Y361" s="26">
        <f t="shared" si="562"/>
        <v>0</v>
      </c>
      <c r="Z361" s="26">
        <f t="shared" si="521"/>
        <v>0</v>
      </c>
      <c r="AA361" s="26">
        <f t="shared" si="522"/>
        <v>1</v>
      </c>
      <c r="AB361" s="26">
        <f t="shared" si="578"/>
        <v>0</v>
      </c>
      <c r="AC361" s="26">
        <f t="shared" si="579"/>
        <v>0</v>
      </c>
      <c r="AD361" s="26">
        <f t="shared" si="523"/>
        <v>0</v>
      </c>
      <c r="AE361" s="26">
        <f t="shared" si="524"/>
        <v>1</v>
      </c>
      <c r="AF361" s="26">
        <f t="shared" si="563"/>
        <v>0</v>
      </c>
      <c r="AG361" s="26">
        <f t="shared" si="525"/>
        <v>0</v>
      </c>
      <c r="AH361" s="26">
        <f t="shared" si="526"/>
        <v>1</v>
      </c>
      <c r="AI361" s="26">
        <f t="shared" si="580"/>
        <v>0</v>
      </c>
      <c r="AJ361" s="26">
        <f t="shared" si="581"/>
        <v>0</v>
      </c>
      <c r="AK361" s="26">
        <f t="shared" si="527"/>
        <v>0</v>
      </c>
      <c r="AL361" s="26">
        <f t="shared" si="528"/>
        <v>1</v>
      </c>
      <c r="AM361" s="26">
        <f t="shared" si="564"/>
        <v>0</v>
      </c>
      <c r="AN361" s="26">
        <f t="shared" si="529"/>
        <v>0</v>
      </c>
      <c r="AO361" s="26">
        <f t="shared" si="530"/>
        <v>1</v>
      </c>
      <c r="AP361" s="26">
        <f t="shared" si="582"/>
        <v>0</v>
      </c>
      <c r="AQ361" s="26">
        <f t="shared" si="583"/>
        <v>0</v>
      </c>
      <c r="AR361" s="26">
        <f t="shared" si="531"/>
        <v>2.7342309434386042E-293</v>
      </c>
      <c r="AS361" s="26">
        <f t="shared" si="532"/>
        <v>1</v>
      </c>
      <c r="AT361" s="26">
        <f t="shared" si="565"/>
        <v>0</v>
      </c>
      <c r="AU361" s="26">
        <f t="shared" si="533"/>
        <v>2.7342309434386042E-293</v>
      </c>
      <c r="AV361" s="26">
        <f t="shared" si="534"/>
        <v>1</v>
      </c>
      <c r="AW361" s="26">
        <f t="shared" si="584"/>
        <v>0</v>
      </c>
      <c r="AX361" s="26">
        <f t="shared" si="585"/>
        <v>2.7342309434386042E-293</v>
      </c>
      <c r="AY361" s="26">
        <f t="shared" si="535"/>
        <v>3.778809064055304E-257</v>
      </c>
      <c r="AZ361" s="26">
        <f t="shared" si="536"/>
        <v>1</v>
      </c>
      <c r="BA361" s="26">
        <f t="shared" si="566"/>
        <v>0</v>
      </c>
      <c r="BB361" s="26">
        <f t="shared" si="537"/>
        <v>3.778809064055304E-257</v>
      </c>
      <c r="BC361" s="26">
        <f t="shared" si="538"/>
        <v>1</v>
      </c>
      <c r="BD361" s="26">
        <f t="shared" si="586"/>
        <v>0</v>
      </c>
      <c r="BE361" s="26">
        <f t="shared" si="587"/>
        <v>3.778809064055304E-257</v>
      </c>
      <c r="BF361" s="26">
        <f t="shared" si="539"/>
        <v>6.4846403857623293E-213</v>
      </c>
      <c r="BG361" s="26">
        <f t="shared" si="540"/>
        <v>1</v>
      </c>
      <c r="BH361" s="26">
        <f t="shared" si="567"/>
        <v>0</v>
      </c>
      <c r="BI361" s="26">
        <f t="shared" si="541"/>
        <v>6.4846403857623293E-213</v>
      </c>
      <c r="BJ361" s="26">
        <f t="shared" si="542"/>
        <v>1</v>
      </c>
      <c r="BK361" s="26">
        <f t="shared" si="588"/>
        <v>0</v>
      </c>
      <c r="BL361" s="26">
        <f t="shared" si="589"/>
        <v>6.4846403857623293E-213</v>
      </c>
      <c r="BM361" s="26">
        <f t="shared" si="543"/>
        <v>3.8796909117065945E-172</v>
      </c>
      <c r="BN361" s="26">
        <f t="shared" si="544"/>
        <v>1</v>
      </c>
      <c r="BO361" s="26">
        <f t="shared" si="568"/>
        <v>0</v>
      </c>
      <c r="BP361" s="26">
        <f t="shared" si="545"/>
        <v>3.8796909117065945E-172</v>
      </c>
      <c r="BQ361" s="26">
        <f t="shared" si="546"/>
        <v>1</v>
      </c>
      <c r="BR361" s="26">
        <f t="shared" si="590"/>
        <v>0</v>
      </c>
      <c r="BS361" s="26">
        <f t="shared" si="591"/>
        <v>3.8796909117065945E-172</v>
      </c>
      <c r="BT361" s="26">
        <f t="shared" si="547"/>
        <v>6.0028868207912833E-129</v>
      </c>
      <c r="BU361" s="26">
        <f t="shared" si="548"/>
        <v>1</v>
      </c>
      <c r="BV361" s="26">
        <f t="shared" si="569"/>
        <v>0</v>
      </c>
      <c r="BW361" s="26">
        <f t="shared" si="549"/>
        <v>6.0028868207912833E-129</v>
      </c>
      <c r="BX361" s="26">
        <f t="shared" si="550"/>
        <v>1</v>
      </c>
      <c r="BY361" s="26">
        <f t="shared" si="592"/>
        <v>0</v>
      </c>
      <c r="BZ361" s="26">
        <f t="shared" si="593"/>
        <v>6.0028868207912833E-129</v>
      </c>
      <c r="CA361" s="26">
        <f t="shared" si="551"/>
        <v>6.8985396220053692E-99</v>
      </c>
      <c r="CB361" s="26">
        <f t="shared" si="552"/>
        <v>1</v>
      </c>
      <c r="CC361" s="26">
        <f t="shared" si="570"/>
        <v>0</v>
      </c>
      <c r="CD361" s="26">
        <f t="shared" si="553"/>
        <v>6.8985396220053692E-99</v>
      </c>
      <c r="CE361" s="26">
        <f t="shared" si="554"/>
        <v>1</v>
      </c>
      <c r="CF361" s="26">
        <f t="shared" si="594"/>
        <v>0</v>
      </c>
      <c r="CG361" s="26">
        <f t="shared" si="595"/>
        <v>6.8985396220053692E-99</v>
      </c>
      <c r="CH361" s="26">
        <f t="shared" si="555"/>
        <v>1.2336157489675891E-76</v>
      </c>
      <c r="CI361" s="26">
        <f t="shared" si="556"/>
        <v>1</v>
      </c>
      <c r="CJ361" s="26">
        <f t="shared" si="571"/>
        <v>0</v>
      </c>
      <c r="CK361" s="26">
        <f t="shared" si="557"/>
        <v>1.2336157489675891E-76</v>
      </c>
      <c r="CL361" s="26">
        <f t="shared" si="558"/>
        <v>1</v>
      </c>
      <c r="CM361" s="26">
        <f t="shared" si="596"/>
        <v>0</v>
      </c>
      <c r="CN361" s="26">
        <f t="shared" si="597"/>
        <v>1.2336157489675891E-76</v>
      </c>
    </row>
    <row r="362" spans="1:92" x14ac:dyDescent="0.25">
      <c r="A362" s="38">
        <v>356</v>
      </c>
      <c r="B362" s="26">
        <f t="shared" si="507"/>
        <v>0</v>
      </c>
      <c r="C362" s="26">
        <f t="shared" si="508"/>
        <v>1</v>
      </c>
      <c r="D362" s="26">
        <f t="shared" si="559"/>
        <v>0</v>
      </c>
      <c r="E362" s="26">
        <f t="shared" si="509"/>
        <v>0</v>
      </c>
      <c r="F362" s="26">
        <f t="shared" si="510"/>
        <v>1</v>
      </c>
      <c r="G362" s="26">
        <f t="shared" si="572"/>
        <v>0</v>
      </c>
      <c r="H362" s="26">
        <f t="shared" si="573"/>
        <v>0</v>
      </c>
      <c r="I362" s="26">
        <f t="shared" si="511"/>
        <v>0</v>
      </c>
      <c r="J362" s="26">
        <f t="shared" si="512"/>
        <v>1</v>
      </c>
      <c r="K362" s="26">
        <f t="shared" si="560"/>
        <v>0</v>
      </c>
      <c r="L362" s="26">
        <f t="shared" si="513"/>
        <v>0</v>
      </c>
      <c r="M362" s="26">
        <f t="shared" si="514"/>
        <v>1</v>
      </c>
      <c r="N362" s="26">
        <f t="shared" si="574"/>
        <v>0</v>
      </c>
      <c r="O362" s="26">
        <f t="shared" si="575"/>
        <v>0</v>
      </c>
      <c r="P362" s="26">
        <f t="shared" si="515"/>
        <v>0</v>
      </c>
      <c r="Q362" s="26">
        <f t="shared" si="516"/>
        <v>1</v>
      </c>
      <c r="R362" s="26">
        <f t="shared" si="561"/>
        <v>0</v>
      </c>
      <c r="S362" s="26">
        <f t="shared" si="517"/>
        <v>0</v>
      </c>
      <c r="T362" s="26">
        <f t="shared" si="518"/>
        <v>1</v>
      </c>
      <c r="U362" s="26">
        <f t="shared" si="576"/>
        <v>0</v>
      </c>
      <c r="V362" s="26">
        <f t="shared" si="577"/>
        <v>0</v>
      </c>
      <c r="W362" s="26">
        <f t="shared" si="519"/>
        <v>0</v>
      </c>
      <c r="X362" s="26">
        <f t="shared" si="520"/>
        <v>1</v>
      </c>
      <c r="Y362" s="26">
        <f t="shared" si="562"/>
        <v>0</v>
      </c>
      <c r="Z362" s="26">
        <f t="shared" si="521"/>
        <v>0</v>
      </c>
      <c r="AA362" s="26">
        <f t="shared" si="522"/>
        <v>1</v>
      </c>
      <c r="AB362" s="26">
        <f t="shared" si="578"/>
        <v>0</v>
      </c>
      <c r="AC362" s="26">
        <f t="shared" si="579"/>
        <v>0</v>
      </c>
      <c r="AD362" s="26">
        <f t="shared" si="523"/>
        <v>0</v>
      </c>
      <c r="AE362" s="26">
        <f t="shared" si="524"/>
        <v>1</v>
      </c>
      <c r="AF362" s="26">
        <f t="shared" si="563"/>
        <v>0</v>
      </c>
      <c r="AG362" s="26">
        <f t="shared" si="525"/>
        <v>0</v>
      </c>
      <c r="AH362" s="26">
        <f t="shared" si="526"/>
        <v>1</v>
      </c>
      <c r="AI362" s="26">
        <f t="shared" si="580"/>
        <v>0</v>
      </c>
      <c r="AJ362" s="26">
        <f t="shared" si="581"/>
        <v>0</v>
      </c>
      <c r="AK362" s="26">
        <f t="shared" si="527"/>
        <v>0</v>
      </c>
      <c r="AL362" s="26">
        <f t="shared" si="528"/>
        <v>1</v>
      </c>
      <c r="AM362" s="26">
        <f t="shared" si="564"/>
        <v>0</v>
      </c>
      <c r="AN362" s="26">
        <f t="shared" si="529"/>
        <v>0</v>
      </c>
      <c r="AO362" s="26">
        <f t="shared" si="530"/>
        <v>1</v>
      </c>
      <c r="AP362" s="26">
        <f t="shared" si="582"/>
        <v>0</v>
      </c>
      <c r="AQ362" s="26">
        <f t="shared" si="583"/>
        <v>0</v>
      </c>
      <c r="AR362" s="26">
        <f t="shared" si="531"/>
        <v>1.6128890396689935E-294</v>
      </c>
      <c r="AS362" s="26">
        <f t="shared" si="532"/>
        <v>1</v>
      </c>
      <c r="AT362" s="26">
        <f t="shared" si="565"/>
        <v>0</v>
      </c>
      <c r="AU362" s="26">
        <f t="shared" si="533"/>
        <v>1.6128890396689935E-294</v>
      </c>
      <c r="AV362" s="26">
        <f t="shared" si="534"/>
        <v>1</v>
      </c>
      <c r="AW362" s="26">
        <f t="shared" si="584"/>
        <v>0</v>
      </c>
      <c r="AX362" s="26">
        <f t="shared" si="585"/>
        <v>1.6128890396689935E-294</v>
      </c>
      <c r="AY362" s="26">
        <f t="shared" si="535"/>
        <v>2.8659506946486752E-258</v>
      </c>
      <c r="AZ362" s="26">
        <f t="shared" si="536"/>
        <v>1</v>
      </c>
      <c r="BA362" s="26">
        <f t="shared" si="566"/>
        <v>0</v>
      </c>
      <c r="BB362" s="26">
        <f t="shared" si="537"/>
        <v>2.8659506946486752E-258</v>
      </c>
      <c r="BC362" s="26">
        <f t="shared" si="538"/>
        <v>1</v>
      </c>
      <c r="BD362" s="26">
        <f t="shared" si="586"/>
        <v>0</v>
      </c>
      <c r="BE362" s="26">
        <f t="shared" si="587"/>
        <v>2.8659506946486752E-258</v>
      </c>
      <c r="BF362" s="26">
        <f t="shared" si="539"/>
        <v>6.739654333516868E-214</v>
      </c>
      <c r="BG362" s="26">
        <f t="shared" si="540"/>
        <v>1</v>
      </c>
      <c r="BH362" s="26">
        <f t="shared" si="567"/>
        <v>0</v>
      </c>
      <c r="BI362" s="26">
        <f t="shared" si="541"/>
        <v>6.739654333516868E-214</v>
      </c>
      <c r="BJ362" s="26">
        <f t="shared" si="542"/>
        <v>1</v>
      </c>
      <c r="BK362" s="26">
        <f t="shared" si="588"/>
        <v>0</v>
      </c>
      <c r="BL362" s="26">
        <f t="shared" si="589"/>
        <v>6.739654333516868E-214</v>
      </c>
      <c r="BM362" s="26">
        <f t="shared" si="543"/>
        <v>5.4490040894754584E-173</v>
      </c>
      <c r="BN362" s="26">
        <f t="shared" si="544"/>
        <v>1</v>
      </c>
      <c r="BO362" s="26">
        <f t="shared" si="568"/>
        <v>0</v>
      </c>
      <c r="BP362" s="26">
        <f t="shared" si="545"/>
        <v>5.4490040894754584E-173</v>
      </c>
      <c r="BQ362" s="26">
        <f t="shared" si="546"/>
        <v>1</v>
      </c>
      <c r="BR362" s="26">
        <f t="shared" si="590"/>
        <v>0</v>
      </c>
      <c r="BS362" s="26">
        <f t="shared" si="591"/>
        <v>5.4490040894754584E-173</v>
      </c>
      <c r="BT362" s="26">
        <f t="shared" si="547"/>
        <v>1.1803429142005703E-129</v>
      </c>
      <c r="BU362" s="26">
        <f t="shared" si="548"/>
        <v>1</v>
      </c>
      <c r="BV362" s="26">
        <f t="shared" si="569"/>
        <v>0</v>
      </c>
      <c r="BW362" s="26">
        <f t="shared" si="549"/>
        <v>1.1803429142005703E-129</v>
      </c>
      <c r="BX362" s="26">
        <f t="shared" si="550"/>
        <v>1</v>
      </c>
      <c r="BY362" s="26">
        <f t="shared" si="592"/>
        <v>0</v>
      </c>
      <c r="BZ362" s="26">
        <f t="shared" si="593"/>
        <v>1.1803429142005703E-129</v>
      </c>
      <c r="CA362" s="26">
        <f t="shared" si="551"/>
        <v>1.7440128257879048E-99</v>
      </c>
      <c r="CB362" s="26">
        <f t="shared" si="552"/>
        <v>1</v>
      </c>
      <c r="CC362" s="26">
        <f t="shared" si="570"/>
        <v>0</v>
      </c>
      <c r="CD362" s="26">
        <f t="shared" si="553"/>
        <v>1.7440128257879048E-99</v>
      </c>
      <c r="CE362" s="26">
        <f t="shared" si="554"/>
        <v>1</v>
      </c>
      <c r="CF362" s="26">
        <f t="shared" si="594"/>
        <v>0</v>
      </c>
      <c r="CG362" s="26">
        <f t="shared" si="595"/>
        <v>1.7440128257879048E-99</v>
      </c>
      <c r="CH362" s="26">
        <f t="shared" si="555"/>
        <v>3.8117340557989042E-77</v>
      </c>
      <c r="CI362" s="26">
        <f t="shared" si="556"/>
        <v>1</v>
      </c>
      <c r="CJ362" s="26">
        <f t="shared" si="571"/>
        <v>0</v>
      </c>
      <c r="CK362" s="26">
        <f t="shared" si="557"/>
        <v>3.8117340557989042E-77</v>
      </c>
      <c r="CL362" s="26">
        <f t="shared" si="558"/>
        <v>1</v>
      </c>
      <c r="CM362" s="26">
        <f t="shared" si="596"/>
        <v>0</v>
      </c>
      <c r="CN362" s="26">
        <f t="shared" si="597"/>
        <v>3.8117340557989042E-77</v>
      </c>
    </row>
    <row r="363" spans="1:92" x14ac:dyDescent="0.25">
      <c r="A363" s="38">
        <v>357</v>
      </c>
      <c r="B363" s="26">
        <f t="shared" si="507"/>
        <v>0</v>
      </c>
      <c r="C363" s="26">
        <f t="shared" si="508"/>
        <v>1</v>
      </c>
      <c r="D363" s="26">
        <f t="shared" si="559"/>
        <v>0</v>
      </c>
      <c r="E363" s="26">
        <f t="shared" si="509"/>
        <v>0</v>
      </c>
      <c r="F363" s="26">
        <f t="shared" si="510"/>
        <v>1</v>
      </c>
      <c r="G363" s="26">
        <f t="shared" si="572"/>
        <v>0</v>
      </c>
      <c r="H363" s="26">
        <f t="shared" si="573"/>
        <v>0</v>
      </c>
      <c r="I363" s="26">
        <f t="shared" si="511"/>
        <v>0</v>
      </c>
      <c r="J363" s="26">
        <f t="shared" si="512"/>
        <v>1</v>
      </c>
      <c r="K363" s="26">
        <f t="shared" si="560"/>
        <v>0</v>
      </c>
      <c r="L363" s="26">
        <f t="shared" si="513"/>
        <v>0</v>
      </c>
      <c r="M363" s="26">
        <f t="shared" si="514"/>
        <v>1</v>
      </c>
      <c r="N363" s="26">
        <f t="shared" si="574"/>
        <v>0</v>
      </c>
      <c r="O363" s="26">
        <f t="shared" si="575"/>
        <v>0</v>
      </c>
      <c r="P363" s="26">
        <f t="shared" si="515"/>
        <v>0</v>
      </c>
      <c r="Q363" s="26">
        <f t="shared" si="516"/>
        <v>1</v>
      </c>
      <c r="R363" s="26">
        <f t="shared" si="561"/>
        <v>0</v>
      </c>
      <c r="S363" s="26">
        <f t="shared" si="517"/>
        <v>0</v>
      </c>
      <c r="T363" s="26">
        <f t="shared" si="518"/>
        <v>1</v>
      </c>
      <c r="U363" s="26">
        <f t="shared" si="576"/>
        <v>0</v>
      </c>
      <c r="V363" s="26">
        <f t="shared" si="577"/>
        <v>0</v>
      </c>
      <c r="W363" s="26">
        <f t="shared" si="519"/>
        <v>0</v>
      </c>
      <c r="X363" s="26">
        <f t="shared" si="520"/>
        <v>1</v>
      </c>
      <c r="Y363" s="26">
        <f t="shared" si="562"/>
        <v>0</v>
      </c>
      <c r="Z363" s="26">
        <f t="shared" si="521"/>
        <v>0</v>
      </c>
      <c r="AA363" s="26">
        <f t="shared" si="522"/>
        <v>1</v>
      </c>
      <c r="AB363" s="26">
        <f t="shared" si="578"/>
        <v>0</v>
      </c>
      <c r="AC363" s="26">
        <f t="shared" si="579"/>
        <v>0</v>
      </c>
      <c r="AD363" s="26">
        <f t="shared" si="523"/>
        <v>0</v>
      </c>
      <c r="AE363" s="26">
        <f t="shared" si="524"/>
        <v>1</v>
      </c>
      <c r="AF363" s="26">
        <f t="shared" si="563"/>
        <v>0</v>
      </c>
      <c r="AG363" s="26">
        <f t="shared" si="525"/>
        <v>0</v>
      </c>
      <c r="AH363" s="26">
        <f t="shared" si="526"/>
        <v>1</v>
      </c>
      <c r="AI363" s="26">
        <f t="shared" si="580"/>
        <v>0</v>
      </c>
      <c r="AJ363" s="26">
        <f t="shared" si="581"/>
        <v>0</v>
      </c>
      <c r="AK363" s="26">
        <f t="shared" si="527"/>
        <v>0</v>
      </c>
      <c r="AL363" s="26">
        <f t="shared" si="528"/>
        <v>1</v>
      </c>
      <c r="AM363" s="26">
        <f t="shared" si="564"/>
        <v>0</v>
      </c>
      <c r="AN363" s="26">
        <f t="shared" si="529"/>
        <v>0</v>
      </c>
      <c r="AO363" s="26">
        <f t="shared" si="530"/>
        <v>1</v>
      </c>
      <c r="AP363" s="26">
        <f t="shared" si="582"/>
        <v>0</v>
      </c>
      <c r="AQ363" s="26">
        <f t="shared" si="583"/>
        <v>0</v>
      </c>
      <c r="AR363" s="26">
        <f t="shared" si="531"/>
        <v>9.4875825862880216E-296</v>
      </c>
      <c r="AS363" s="26">
        <f t="shared" si="532"/>
        <v>1</v>
      </c>
      <c r="AT363" s="26">
        <f t="shared" si="565"/>
        <v>0</v>
      </c>
      <c r="AU363" s="26">
        <f t="shared" si="533"/>
        <v>9.4875825862880216E-296</v>
      </c>
      <c r="AV363" s="26">
        <f t="shared" si="534"/>
        <v>1</v>
      </c>
      <c r="AW363" s="26">
        <f t="shared" si="584"/>
        <v>0</v>
      </c>
      <c r="AX363" s="26">
        <f t="shared" si="585"/>
        <v>9.4875825862880216E-296</v>
      </c>
      <c r="AY363" s="26">
        <f t="shared" si="535"/>
        <v>2.16752573544857E-259</v>
      </c>
      <c r="AZ363" s="26">
        <f t="shared" si="536"/>
        <v>1</v>
      </c>
      <c r="BA363" s="26">
        <f t="shared" si="566"/>
        <v>0</v>
      </c>
      <c r="BB363" s="26">
        <f t="shared" si="537"/>
        <v>2.16752573544857E-259</v>
      </c>
      <c r="BC363" s="26">
        <f t="shared" si="538"/>
        <v>1</v>
      </c>
      <c r="BD363" s="26">
        <f t="shared" si="586"/>
        <v>0</v>
      </c>
      <c r="BE363" s="26">
        <f t="shared" si="587"/>
        <v>2.16752573544857E-259</v>
      </c>
      <c r="BF363" s="26">
        <f t="shared" si="539"/>
        <v>6.985075919891265E-215</v>
      </c>
      <c r="BG363" s="26">
        <f t="shared" si="540"/>
        <v>1</v>
      </c>
      <c r="BH363" s="26">
        <f t="shared" si="567"/>
        <v>0</v>
      </c>
      <c r="BI363" s="26">
        <f t="shared" si="541"/>
        <v>6.985075919891265E-215</v>
      </c>
      <c r="BJ363" s="26">
        <f t="shared" si="542"/>
        <v>1</v>
      </c>
      <c r="BK363" s="26">
        <f t="shared" si="588"/>
        <v>0</v>
      </c>
      <c r="BL363" s="26">
        <f t="shared" si="589"/>
        <v>6.985075919891265E-215</v>
      </c>
      <c r="BM363" s="26">
        <f t="shared" si="543"/>
        <v>7.6316583886218231E-174</v>
      </c>
      <c r="BN363" s="26">
        <f t="shared" si="544"/>
        <v>1</v>
      </c>
      <c r="BO363" s="26">
        <f t="shared" si="568"/>
        <v>0</v>
      </c>
      <c r="BP363" s="26">
        <f t="shared" si="545"/>
        <v>7.6316583886218231E-174</v>
      </c>
      <c r="BQ363" s="26">
        <f t="shared" si="546"/>
        <v>1</v>
      </c>
      <c r="BR363" s="26">
        <f t="shared" si="590"/>
        <v>0</v>
      </c>
      <c r="BS363" s="26">
        <f t="shared" si="591"/>
        <v>7.6316583886218231E-174</v>
      </c>
      <c r="BT363" s="26">
        <f t="shared" si="547"/>
        <v>2.3143978709813193E-130</v>
      </c>
      <c r="BU363" s="26">
        <f t="shared" si="548"/>
        <v>1</v>
      </c>
      <c r="BV363" s="26">
        <f t="shared" si="569"/>
        <v>0</v>
      </c>
      <c r="BW363" s="26">
        <f t="shared" si="549"/>
        <v>2.3143978709813193E-130</v>
      </c>
      <c r="BX363" s="26">
        <f t="shared" si="550"/>
        <v>1</v>
      </c>
      <c r="BY363" s="26">
        <f t="shared" si="592"/>
        <v>0</v>
      </c>
      <c r="BZ363" s="26">
        <f t="shared" si="593"/>
        <v>2.3143978709813193E-130</v>
      </c>
      <c r="CA363" s="26">
        <f t="shared" si="551"/>
        <v>4.3966709893814749E-100</v>
      </c>
      <c r="CB363" s="26">
        <f t="shared" si="552"/>
        <v>1</v>
      </c>
      <c r="CC363" s="26">
        <f t="shared" si="570"/>
        <v>0</v>
      </c>
      <c r="CD363" s="26">
        <f t="shared" si="553"/>
        <v>4.3966709893814749E-100</v>
      </c>
      <c r="CE363" s="26">
        <f t="shared" si="554"/>
        <v>1</v>
      </c>
      <c r="CF363" s="26">
        <f t="shared" si="594"/>
        <v>0</v>
      </c>
      <c r="CG363" s="26">
        <f t="shared" si="595"/>
        <v>4.3966709893814749E-100</v>
      </c>
      <c r="CH363" s="26">
        <f t="shared" si="555"/>
        <v>1.1744838827391782E-77</v>
      </c>
      <c r="CI363" s="26">
        <f t="shared" si="556"/>
        <v>1</v>
      </c>
      <c r="CJ363" s="26">
        <f t="shared" si="571"/>
        <v>0</v>
      </c>
      <c r="CK363" s="26">
        <f t="shared" si="557"/>
        <v>1.1744838827391782E-77</v>
      </c>
      <c r="CL363" s="26">
        <f t="shared" si="558"/>
        <v>1</v>
      </c>
      <c r="CM363" s="26">
        <f t="shared" si="596"/>
        <v>0</v>
      </c>
      <c r="CN363" s="26">
        <f t="shared" si="597"/>
        <v>1.1744838827391782E-77</v>
      </c>
    </row>
    <row r="364" spans="1:92" x14ac:dyDescent="0.25">
      <c r="A364" s="38">
        <v>358</v>
      </c>
      <c r="B364" s="26">
        <f t="shared" si="507"/>
        <v>0</v>
      </c>
      <c r="C364" s="26">
        <f t="shared" si="508"/>
        <v>1</v>
      </c>
      <c r="D364" s="26">
        <f t="shared" si="559"/>
        <v>0</v>
      </c>
      <c r="E364" s="26">
        <f t="shared" si="509"/>
        <v>0</v>
      </c>
      <c r="F364" s="26">
        <f t="shared" si="510"/>
        <v>1</v>
      </c>
      <c r="G364" s="26">
        <f t="shared" si="572"/>
        <v>0</v>
      </c>
      <c r="H364" s="26">
        <f t="shared" si="573"/>
        <v>0</v>
      </c>
      <c r="I364" s="26">
        <f t="shared" si="511"/>
        <v>0</v>
      </c>
      <c r="J364" s="26">
        <f t="shared" si="512"/>
        <v>1</v>
      </c>
      <c r="K364" s="26">
        <f t="shared" si="560"/>
        <v>0</v>
      </c>
      <c r="L364" s="26">
        <f t="shared" si="513"/>
        <v>0</v>
      </c>
      <c r="M364" s="26">
        <f t="shared" si="514"/>
        <v>1</v>
      </c>
      <c r="N364" s="26">
        <f t="shared" si="574"/>
        <v>0</v>
      </c>
      <c r="O364" s="26">
        <f t="shared" si="575"/>
        <v>0</v>
      </c>
      <c r="P364" s="26">
        <f t="shared" si="515"/>
        <v>0</v>
      </c>
      <c r="Q364" s="26">
        <f t="shared" si="516"/>
        <v>1</v>
      </c>
      <c r="R364" s="26">
        <f t="shared" si="561"/>
        <v>0</v>
      </c>
      <c r="S364" s="26">
        <f t="shared" si="517"/>
        <v>0</v>
      </c>
      <c r="T364" s="26">
        <f t="shared" si="518"/>
        <v>1</v>
      </c>
      <c r="U364" s="26">
        <f t="shared" si="576"/>
        <v>0</v>
      </c>
      <c r="V364" s="26">
        <f t="shared" si="577"/>
        <v>0</v>
      </c>
      <c r="W364" s="26">
        <f t="shared" si="519"/>
        <v>0</v>
      </c>
      <c r="X364" s="26">
        <f t="shared" si="520"/>
        <v>1</v>
      </c>
      <c r="Y364" s="26">
        <f t="shared" si="562"/>
        <v>0</v>
      </c>
      <c r="Z364" s="26">
        <f t="shared" si="521"/>
        <v>0</v>
      </c>
      <c r="AA364" s="26">
        <f t="shared" si="522"/>
        <v>1</v>
      </c>
      <c r="AB364" s="26">
        <f t="shared" si="578"/>
        <v>0</v>
      </c>
      <c r="AC364" s="26">
        <f t="shared" si="579"/>
        <v>0</v>
      </c>
      <c r="AD364" s="26">
        <f t="shared" si="523"/>
        <v>0</v>
      </c>
      <c r="AE364" s="26">
        <f t="shared" si="524"/>
        <v>1</v>
      </c>
      <c r="AF364" s="26">
        <f t="shared" si="563"/>
        <v>0</v>
      </c>
      <c r="AG364" s="26">
        <f t="shared" si="525"/>
        <v>0</v>
      </c>
      <c r="AH364" s="26">
        <f t="shared" si="526"/>
        <v>1</v>
      </c>
      <c r="AI364" s="26">
        <f t="shared" si="580"/>
        <v>0</v>
      </c>
      <c r="AJ364" s="26">
        <f t="shared" si="581"/>
        <v>0</v>
      </c>
      <c r="AK364" s="26">
        <f t="shared" si="527"/>
        <v>0</v>
      </c>
      <c r="AL364" s="26">
        <f t="shared" si="528"/>
        <v>1</v>
      </c>
      <c r="AM364" s="26">
        <f t="shared" si="564"/>
        <v>0</v>
      </c>
      <c r="AN364" s="26">
        <f t="shared" si="529"/>
        <v>0</v>
      </c>
      <c r="AO364" s="26">
        <f t="shared" si="530"/>
        <v>1</v>
      </c>
      <c r="AP364" s="26">
        <f t="shared" si="582"/>
        <v>0</v>
      </c>
      <c r="AQ364" s="26">
        <f t="shared" si="583"/>
        <v>0</v>
      </c>
      <c r="AR364" s="26">
        <f t="shared" si="531"/>
        <v>5.5653417405599984E-297</v>
      </c>
      <c r="AS364" s="26">
        <f t="shared" si="532"/>
        <v>1</v>
      </c>
      <c r="AT364" s="26">
        <f t="shared" si="565"/>
        <v>0</v>
      </c>
      <c r="AU364" s="26">
        <f t="shared" si="533"/>
        <v>5.5653417405599984E-297</v>
      </c>
      <c r="AV364" s="26">
        <f t="shared" si="534"/>
        <v>1</v>
      </c>
      <c r="AW364" s="26">
        <f t="shared" si="584"/>
        <v>0</v>
      </c>
      <c r="AX364" s="26">
        <f t="shared" si="585"/>
        <v>5.5653417405599984E-297</v>
      </c>
      <c r="AY364" s="26">
        <f t="shared" si="535"/>
        <v>1.6347261133271535E-260</v>
      </c>
      <c r="AZ364" s="26">
        <f t="shared" si="536"/>
        <v>1</v>
      </c>
      <c r="BA364" s="26">
        <f t="shared" si="566"/>
        <v>0</v>
      </c>
      <c r="BB364" s="26">
        <f t="shared" si="537"/>
        <v>1.6347261133271535E-260</v>
      </c>
      <c r="BC364" s="26">
        <f t="shared" si="538"/>
        <v>1</v>
      </c>
      <c r="BD364" s="26">
        <f t="shared" si="586"/>
        <v>0</v>
      </c>
      <c r="BE364" s="26">
        <f t="shared" si="587"/>
        <v>1.6347261133271535E-260</v>
      </c>
      <c r="BF364" s="26">
        <f t="shared" si="539"/>
        <v>7.219212542904733E-216</v>
      </c>
      <c r="BG364" s="26">
        <f t="shared" si="540"/>
        <v>1</v>
      </c>
      <c r="BH364" s="26">
        <f t="shared" si="567"/>
        <v>0</v>
      </c>
      <c r="BI364" s="26">
        <f t="shared" si="541"/>
        <v>7.219212542904733E-216</v>
      </c>
      <c r="BJ364" s="26">
        <f t="shared" si="542"/>
        <v>1</v>
      </c>
      <c r="BK364" s="26">
        <f t="shared" si="588"/>
        <v>0</v>
      </c>
      <c r="BL364" s="26">
        <f t="shared" si="589"/>
        <v>7.219212542904733E-216</v>
      </c>
      <c r="BM364" s="26">
        <f t="shared" si="543"/>
        <v>1.0658740766230971E-174</v>
      </c>
      <c r="BN364" s="26">
        <f t="shared" si="544"/>
        <v>1</v>
      </c>
      <c r="BO364" s="26">
        <f t="shared" si="568"/>
        <v>0</v>
      </c>
      <c r="BP364" s="26">
        <f t="shared" si="545"/>
        <v>1.0658740766230971E-174</v>
      </c>
      <c r="BQ364" s="26">
        <f t="shared" si="546"/>
        <v>1</v>
      </c>
      <c r="BR364" s="26">
        <f t="shared" si="590"/>
        <v>0</v>
      </c>
      <c r="BS364" s="26">
        <f t="shared" si="591"/>
        <v>1.0658740766230971E-174</v>
      </c>
      <c r="BT364" s="26">
        <f t="shared" si="547"/>
        <v>4.5253589656064017E-131</v>
      </c>
      <c r="BU364" s="26">
        <f t="shared" si="548"/>
        <v>1</v>
      </c>
      <c r="BV364" s="26">
        <f t="shared" si="569"/>
        <v>0</v>
      </c>
      <c r="BW364" s="26">
        <f t="shared" si="549"/>
        <v>4.5253589656064017E-131</v>
      </c>
      <c r="BX364" s="26">
        <f t="shared" si="550"/>
        <v>1</v>
      </c>
      <c r="BY364" s="26">
        <f t="shared" si="592"/>
        <v>0</v>
      </c>
      <c r="BZ364" s="26">
        <f t="shared" si="593"/>
        <v>4.5253589656064017E-131</v>
      </c>
      <c r="CA364" s="26">
        <f t="shared" si="551"/>
        <v>1.1053083492857254E-100</v>
      </c>
      <c r="CB364" s="26">
        <f t="shared" si="552"/>
        <v>1</v>
      </c>
      <c r="CC364" s="26">
        <f t="shared" si="570"/>
        <v>0</v>
      </c>
      <c r="CD364" s="26">
        <f t="shared" si="553"/>
        <v>1.1053083492857254E-100</v>
      </c>
      <c r="CE364" s="26">
        <f t="shared" si="554"/>
        <v>1</v>
      </c>
      <c r="CF364" s="26">
        <f t="shared" si="594"/>
        <v>0</v>
      </c>
      <c r="CG364" s="26">
        <f t="shared" si="595"/>
        <v>1.1053083492857254E-100</v>
      </c>
      <c r="CH364" s="26">
        <f t="shared" si="555"/>
        <v>3.6087493603718954E-78</v>
      </c>
      <c r="CI364" s="26">
        <f t="shared" si="556"/>
        <v>1</v>
      </c>
      <c r="CJ364" s="26">
        <f t="shared" si="571"/>
        <v>0</v>
      </c>
      <c r="CK364" s="26">
        <f t="shared" si="557"/>
        <v>3.6087493603718954E-78</v>
      </c>
      <c r="CL364" s="26">
        <f t="shared" si="558"/>
        <v>1</v>
      </c>
      <c r="CM364" s="26">
        <f t="shared" si="596"/>
        <v>0</v>
      </c>
      <c r="CN364" s="26">
        <f t="shared" si="597"/>
        <v>3.6087493603718954E-78</v>
      </c>
    </row>
    <row r="365" spans="1:92" x14ac:dyDescent="0.25">
      <c r="A365" s="38">
        <v>359</v>
      </c>
      <c r="B365" s="26">
        <f t="shared" si="507"/>
        <v>0</v>
      </c>
      <c r="C365" s="26">
        <f t="shared" si="508"/>
        <v>1</v>
      </c>
      <c r="D365" s="26">
        <f t="shared" si="559"/>
        <v>0</v>
      </c>
      <c r="E365" s="26">
        <f t="shared" si="509"/>
        <v>0</v>
      </c>
      <c r="F365" s="26">
        <f t="shared" si="510"/>
        <v>1</v>
      </c>
      <c r="G365" s="26">
        <f t="shared" si="572"/>
        <v>0</v>
      </c>
      <c r="H365" s="26">
        <f t="shared" si="573"/>
        <v>0</v>
      </c>
      <c r="I365" s="26">
        <f t="shared" si="511"/>
        <v>0</v>
      </c>
      <c r="J365" s="26">
        <f t="shared" si="512"/>
        <v>1</v>
      </c>
      <c r="K365" s="26">
        <f t="shared" si="560"/>
        <v>0</v>
      </c>
      <c r="L365" s="26">
        <f t="shared" si="513"/>
        <v>0</v>
      </c>
      <c r="M365" s="26">
        <f t="shared" si="514"/>
        <v>1</v>
      </c>
      <c r="N365" s="26">
        <f t="shared" si="574"/>
        <v>0</v>
      </c>
      <c r="O365" s="26">
        <f t="shared" si="575"/>
        <v>0</v>
      </c>
      <c r="P365" s="26">
        <f t="shared" si="515"/>
        <v>0</v>
      </c>
      <c r="Q365" s="26">
        <f t="shared" si="516"/>
        <v>1</v>
      </c>
      <c r="R365" s="26">
        <f t="shared" si="561"/>
        <v>0</v>
      </c>
      <c r="S365" s="26">
        <f t="shared" si="517"/>
        <v>0</v>
      </c>
      <c r="T365" s="26">
        <f t="shared" si="518"/>
        <v>1</v>
      </c>
      <c r="U365" s="26">
        <f t="shared" si="576"/>
        <v>0</v>
      </c>
      <c r="V365" s="26">
        <f t="shared" si="577"/>
        <v>0</v>
      </c>
      <c r="W365" s="26">
        <f t="shared" si="519"/>
        <v>0</v>
      </c>
      <c r="X365" s="26">
        <f t="shared" si="520"/>
        <v>1</v>
      </c>
      <c r="Y365" s="26">
        <f t="shared" si="562"/>
        <v>0</v>
      </c>
      <c r="Z365" s="26">
        <f t="shared" si="521"/>
        <v>0</v>
      </c>
      <c r="AA365" s="26">
        <f t="shared" si="522"/>
        <v>1</v>
      </c>
      <c r="AB365" s="26">
        <f t="shared" si="578"/>
        <v>0</v>
      </c>
      <c r="AC365" s="26">
        <f t="shared" si="579"/>
        <v>0</v>
      </c>
      <c r="AD365" s="26">
        <f t="shared" si="523"/>
        <v>0</v>
      </c>
      <c r="AE365" s="26">
        <f t="shared" si="524"/>
        <v>1</v>
      </c>
      <c r="AF365" s="26">
        <f t="shared" si="563"/>
        <v>0</v>
      </c>
      <c r="AG365" s="26">
        <f t="shared" si="525"/>
        <v>0</v>
      </c>
      <c r="AH365" s="26">
        <f t="shared" si="526"/>
        <v>1</v>
      </c>
      <c r="AI365" s="26">
        <f t="shared" si="580"/>
        <v>0</v>
      </c>
      <c r="AJ365" s="26">
        <f t="shared" si="581"/>
        <v>0</v>
      </c>
      <c r="AK365" s="26">
        <f t="shared" si="527"/>
        <v>0</v>
      </c>
      <c r="AL365" s="26">
        <f t="shared" si="528"/>
        <v>1</v>
      </c>
      <c r="AM365" s="26">
        <f t="shared" si="564"/>
        <v>0</v>
      </c>
      <c r="AN365" s="26">
        <f t="shared" si="529"/>
        <v>0</v>
      </c>
      <c r="AO365" s="26">
        <f t="shared" si="530"/>
        <v>1</v>
      </c>
      <c r="AP365" s="26">
        <f t="shared" si="582"/>
        <v>0</v>
      </c>
      <c r="AQ365" s="26">
        <f t="shared" si="583"/>
        <v>0</v>
      </c>
      <c r="AR365" s="26">
        <f t="shared" si="531"/>
        <v>3.2554923830569448E-298</v>
      </c>
      <c r="AS365" s="26">
        <f t="shared" si="532"/>
        <v>1</v>
      </c>
      <c r="AT365" s="26">
        <f t="shared" si="565"/>
        <v>0</v>
      </c>
      <c r="AU365" s="26">
        <f t="shared" si="533"/>
        <v>3.2554923830569448E-298</v>
      </c>
      <c r="AV365" s="26">
        <f t="shared" si="534"/>
        <v>1</v>
      </c>
      <c r="AW365" s="26">
        <f t="shared" si="584"/>
        <v>0</v>
      </c>
      <c r="AX365" s="26">
        <f t="shared" si="585"/>
        <v>3.2554923830569448E-298</v>
      </c>
      <c r="AY365" s="26">
        <f t="shared" si="535"/>
        <v>1.2294597509701363E-261</v>
      </c>
      <c r="AZ365" s="26">
        <f t="shared" si="536"/>
        <v>1</v>
      </c>
      <c r="BA365" s="26">
        <f t="shared" si="566"/>
        <v>0</v>
      </c>
      <c r="BB365" s="26">
        <f t="shared" si="537"/>
        <v>1.2294597509701363E-261</v>
      </c>
      <c r="BC365" s="26">
        <f t="shared" si="538"/>
        <v>1</v>
      </c>
      <c r="BD365" s="26">
        <f t="shared" si="586"/>
        <v>0</v>
      </c>
      <c r="BE365" s="26">
        <f t="shared" si="587"/>
        <v>1.2294597509701363E-261</v>
      </c>
      <c r="BF365" s="26">
        <f t="shared" si="539"/>
        <v>7.4404140414332325E-217</v>
      </c>
      <c r="BG365" s="26">
        <f t="shared" si="540"/>
        <v>1</v>
      </c>
      <c r="BH365" s="26">
        <f t="shared" si="567"/>
        <v>0</v>
      </c>
      <c r="BI365" s="26">
        <f t="shared" si="541"/>
        <v>7.4404140414332325E-217</v>
      </c>
      <c r="BJ365" s="26">
        <f t="shared" si="542"/>
        <v>1</v>
      </c>
      <c r="BK365" s="26">
        <f t="shared" si="588"/>
        <v>0</v>
      </c>
      <c r="BL365" s="26">
        <f t="shared" si="589"/>
        <v>7.4404140414332325E-217</v>
      </c>
      <c r="BM365" s="26">
        <f t="shared" si="543"/>
        <v>1.4845042849904416E-175</v>
      </c>
      <c r="BN365" s="26">
        <f t="shared" si="544"/>
        <v>1</v>
      </c>
      <c r="BO365" s="26">
        <f t="shared" si="568"/>
        <v>0</v>
      </c>
      <c r="BP365" s="26">
        <f t="shared" si="545"/>
        <v>1.4845042849904416E-175</v>
      </c>
      <c r="BQ365" s="26">
        <f t="shared" si="546"/>
        <v>1</v>
      </c>
      <c r="BR365" s="26">
        <f t="shared" si="590"/>
        <v>0</v>
      </c>
      <c r="BS365" s="26">
        <f t="shared" si="591"/>
        <v>1.4845042849904416E-175</v>
      </c>
      <c r="BT365" s="26">
        <f t="shared" si="547"/>
        <v>8.8238197100958062E-132</v>
      </c>
      <c r="BU365" s="26">
        <f t="shared" si="548"/>
        <v>1</v>
      </c>
      <c r="BV365" s="26">
        <f t="shared" si="569"/>
        <v>0</v>
      </c>
      <c r="BW365" s="26">
        <f t="shared" si="549"/>
        <v>8.8238197100958062E-132</v>
      </c>
      <c r="BX365" s="26">
        <f t="shared" si="550"/>
        <v>1</v>
      </c>
      <c r="BY365" s="26">
        <f t="shared" si="592"/>
        <v>0</v>
      </c>
      <c r="BZ365" s="26">
        <f t="shared" si="593"/>
        <v>8.8238197100958062E-132</v>
      </c>
      <c r="CA365" s="26">
        <f t="shared" si="551"/>
        <v>2.7709680065660865E-101</v>
      </c>
      <c r="CB365" s="26">
        <f t="shared" si="552"/>
        <v>1</v>
      </c>
      <c r="CC365" s="26">
        <f t="shared" si="570"/>
        <v>0</v>
      </c>
      <c r="CD365" s="26">
        <f t="shared" si="553"/>
        <v>2.7709680065660865E-101</v>
      </c>
      <c r="CE365" s="26">
        <f t="shared" si="554"/>
        <v>1</v>
      </c>
      <c r="CF365" s="26">
        <f t="shared" si="594"/>
        <v>0</v>
      </c>
      <c r="CG365" s="26">
        <f t="shared" si="595"/>
        <v>2.7709680065660865E-101</v>
      </c>
      <c r="CH365" s="26">
        <f t="shared" si="555"/>
        <v>1.1057449293617845E-78</v>
      </c>
      <c r="CI365" s="26">
        <f t="shared" si="556"/>
        <v>1</v>
      </c>
      <c r="CJ365" s="26">
        <f t="shared" si="571"/>
        <v>0</v>
      </c>
      <c r="CK365" s="26">
        <f t="shared" si="557"/>
        <v>1.1057449293617845E-78</v>
      </c>
      <c r="CL365" s="26">
        <f t="shared" si="558"/>
        <v>1</v>
      </c>
      <c r="CM365" s="26">
        <f t="shared" si="596"/>
        <v>0</v>
      </c>
      <c r="CN365" s="26">
        <f t="shared" si="597"/>
        <v>1.1057449293617845E-78</v>
      </c>
    </row>
    <row r="366" spans="1:92" x14ac:dyDescent="0.25">
      <c r="A366" s="38">
        <v>360</v>
      </c>
      <c r="B366" s="26">
        <f t="shared" si="507"/>
        <v>0</v>
      </c>
      <c r="C366" s="26">
        <f t="shared" si="508"/>
        <v>1</v>
      </c>
      <c r="D366" s="26">
        <f t="shared" si="559"/>
        <v>0</v>
      </c>
      <c r="E366" s="26">
        <f t="shared" si="509"/>
        <v>0</v>
      </c>
      <c r="F366" s="26">
        <f t="shared" si="510"/>
        <v>1</v>
      </c>
      <c r="G366" s="26">
        <f t="shared" si="572"/>
        <v>0</v>
      </c>
      <c r="H366" s="26">
        <f t="shared" si="573"/>
        <v>0</v>
      </c>
      <c r="I366" s="26">
        <f t="shared" si="511"/>
        <v>0</v>
      </c>
      <c r="J366" s="26">
        <f t="shared" si="512"/>
        <v>1</v>
      </c>
      <c r="K366" s="26">
        <f t="shared" si="560"/>
        <v>0</v>
      </c>
      <c r="L366" s="26">
        <f t="shared" si="513"/>
        <v>0</v>
      </c>
      <c r="M366" s="26">
        <f t="shared" si="514"/>
        <v>1</v>
      </c>
      <c r="N366" s="26">
        <f t="shared" si="574"/>
        <v>0</v>
      </c>
      <c r="O366" s="26">
        <f t="shared" si="575"/>
        <v>0</v>
      </c>
      <c r="P366" s="26">
        <f t="shared" si="515"/>
        <v>0</v>
      </c>
      <c r="Q366" s="26">
        <f t="shared" si="516"/>
        <v>1</v>
      </c>
      <c r="R366" s="26">
        <f t="shared" si="561"/>
        <v>0</v>
      </c>
      <c r="S366" s="26">
        <f t="shared" si="517"/>
        <v>0</v>
      </c>
      <c r="T366" s="26">
        <f t="shared" si="518"/>
        <v>1</v>
      </c>
      <c r="U366" s="26">
        <f t="shared" si="576"/>
        <v>0</v>
      </c>
      <c r="V366" s="26">
        <f t="shared" si="577"/>
        <v>0</v>
      </c>
      <c r="W366" s="26">
        <f t="shared" si="519"/>
        <v>0</v>
      </c>
      <c r="X366" s="26">
        <f t="shared" si="520"/>
        <v>1</v>
      </c>
      <c r="Y366" s="26">
        <f t="shared" si="562"/>
        <v>0</v>
      </c>
      <c r="Z366" s="26">
        <f t="shared" si="521"/>
        <v>0</v>
      </c>
      <c r="AA366" s="26">
        <f t="shared" si="522"/>
        <v>1</v>
      </c>
      <c r="AB366" s="26">
        <f t="shared" si="578"/>
        <v>0</v>
      </c>
      <c r="AC366" s="26">
        <f t="shared" si="579"/>
        <v>0</v>
      </c>
      <c r="AD366" s="26">
        <f t="shared" si="523"/>
        <v>0</v>
      </c>
      <c r="AE366" s="26">
        <f t="shared" si="524"/>
        <v>1</v>
      </c>
      <c r="AF366" s="26">
        <f t="shared" si="563"/>
        <v>0</v>
      </c>
      <c r="AG366" s="26">
        <f t="shared" si="525"/>
        <v>0</v>
      </c>
      <c r="AH366" s="26">
        <f t="shared" si="526"/>
        <v>1</v>
      </c>
      <c r="AI366" s="26">
        <f t="shared" si="580"/>
        <v>0</v>
      </c>
      <c r="AJ366" s="26">
        <f t="shared" si="581"/>
        <v>0</v>
      </c>
      <c r="AK366" s="26">
        <f t="shared" si="527"/>
        <v>0</v>
      </c>
      <c r="AL366" s="26">
        <f t="shared" si="528"/>
        <v>1</v>
      </c>
      <c r="AM366" s="26">
        <f t="shared" si="564"/>
        <v>0</v>
      </c>
      <c r="AN366" s="26">
        <f t="shared" si="529"/>
        <v>0</v>
      </c>
      <c r="AO366" s="26">
        <f t="shared" si="530"/>
        <v>1</v>
      </c>
      <c r="AP366" s="26">
        <f t="shared" si="582"/>
        <v>0</v>
      </c>
      <c r="AQ366" s="26">
        <f t="shared" si="583"/>
        <v>0</v>
      </c>
      <c r="AR366" s="26">
        <f t="shared" si="531"/>
        <v>1.8990372234500531E-299</v>
      </c>
      <c r="AS366" s="26">
        <f t="shared" si="532"/>
        <v>1</v>
      </c>
      <c r="AT366" s="26">
        <f t="shared" si="565"/>
        <v>0</v>
      </c>
      <c r="AU366" s="26">
        <f t="shared" si="533"/>
        <v>1.8990372234500531E-299</v>
      </c>
      <c r="AV366" s="26">
        <f t="shared" si="534"/>
        <v>1</v>
      </c>
      <c r="AW366" s="26">
        <f t="shared" si="584"/>
        <v>0</v>
      </c>
      <c r="AX366" s="26">
        <f t="shared" si="585"/>
        <v>1.8990372234500531E-299</v>
      </c>
      <c r="AY366" s="26">
        <f t="shared" si="535"/>
        <v>9.2209481322769764E-263</v>
      </c>
      <c r="AZ366" s="26">
        <f t="shared" si="536"/>
        <v>1</v>
      </c>
      <c r="BA366" s="26">
        <f t="shared" si="566"/>
        <v>0</v>
      </c>
      <c r="BB366" s="26">
        <f t="shared" si="537"/>
        <v>9.2209481322769764E-263</v>
      </c>
      <c r="BC366" s="26">
        <f t="shared" si="538"/>
        <v>1</v>
      </c>
      <c r="BD366" s="26">
        <f t="shared" si="586"/>
        <v>0</v>
      </c>
      <c r="BE366" s="26">
        <f t="shared" si="587"/>
        <v>9.2209481322769764E-263</v>
      </c>
      <c r="BF366" s="26">
        <f t="shared" si="539"/>
        <v>7.6470922092505906E-218</v>
      </c>
      <c r="BG366" s="26">
        <f t="shared" si="540"/>
        <v>1</v>
      </c>
      <c r="BH366" s="26">
        <f t="shared" si="567"/>
        <v>0</v>
      </c>
      <c r="BI366" s="26">
        <f t="shared" si="541"/>
        <v>7.6470922092505906E-218</v>
      </c>
      <c r="BJ366" s="26">
        <f t="shared" si="542"/>
        <v>1</v>
      </c>
      <c r="BK366" s="26">
        <f t="shared" si="588"/>
        <v>0</v>
      </c>
      <c r="BL366" s="26">
        <f t="shared" si="589"/>
        <v>7.6470922092505906E-218</v>
      </c>
      <c r="BM366" s="26">
        <f t="shared" si="543"/>
        <v>2.0618115069311193E-176</v>
      </c>
      <c r="BN366" s="26">
        <f t="shared" si="544"/>
        <v>1</v>
      </c>
      <c r="BO366" s="26">
        <f t="shared" si="568"/>
        <v>0</v>
      </c>
      <c r="BP366" s="26">
        <f t="shared" si="545"/>
        <v>2.0618115069311193E-176</v>
      </c>
      <c r="BQ366" s="26">
        <f t="shared" si="546"/>
        <v>1</v>
      </c>
      <c r="BR366" s="26">
        <f t="shared" si="590"/>
        <v>0</v>
      </c>
      <c r="BS366" s="26">
        <f t="shared" si="591"/>
        <v>2.0618115069311193E-176</v>
      </c>
      <c r="BT366" s="26">
        <f t="shared" si="547"/>
        <v>1.7157427214073654E-132</v>
      </c>
      <c r="BU366" s="26">
        <f t="shared" si="548"/>
        <v>1</v>
      </c>
      <c r="BV366" s="26">
        <f t="shared" si="569"/>
        <v>0</v>
      </c>
      <c r="BW366" s="26">
        <f t="shared" si="549"/>
        <v>1.7157427214073654E-132</v>
      </c>
      <c r="BX366" s="26">
        <f t="shared" si="550"/>
        <v>1</v>
      </c>
      <c r="BY366" s="26">
        <f t="shared" si="592"/>
        <v>0</v>
      </c>
      <c r="BZ366" s="26">
        <f t="shared" si="593"/>
        <v>1.7157427214073654E-132</v>
      </c>
      <c r="CA366" s="26">
        <f t="shared" si="551"/>
        <v>6.9274200164152917E-102</v>
      </c>
      <c r="CB366" s="26">
        <f t="shared" si="552"/>
        <v>1</v>
      </c>
      <c r="CC366" s="26">
        <f t="shared" si="570"/>
        <v>0</v>
      </c>
      <c r="CD366" s="26">
        <f t="shared" si="553"/>
        <v>6.9274200164152917E-102</v>
      </c>
      <c r="CE366" s="26">
        <f t="shared" si="554"/>
        <v>1</v>
      </c>
      <c r="CF366" s="26">
        <f t="shared" si="594"/>
        <v>0</v>
      </c>
      <c r="CG366" s="26">
        <f t="shared" si="595"/>
        <v>6.9274200164152917E-102</v>
      </c>
      <c r="CH366" s="26">
        <f t="shared" si="555"/>
        <v>3.3786650619389176E-79</v>
      </c>
      <c r="CI366" s="26">
        <f t="shared" si="556"/>
        <v>1</v>
      </c>
      <c r="CJ366" s="26">
        <f t="shared" si="571"/>
        <v>0</v>
      </c>
      <c r="CK366" s="26">
        <f t="shared" si="557"/>
        <v>3.3786650619389176E-79</v>
      </c>
      <c r="CL366" s="26">
        <f t="shared" si="558"/>
        <v>1</v>
      </c>
      <c r="CM366" s="26">
        <f t="shared" si="596"/>
        <v>0</v>
      </c>
      <c r="CN366" s="26">
        <f t="shared" si="597"/>
        <v>3.3786650619389176E-79</v>
      </c>
    </row>
    <row r="367" spans="1:92" x14ac:dyDescent="0.25">
      <c r="A367" s="38">
        <v>361</v>
      </c>
      <c r="B367" s="26">
        <f t="shared" si="507"/>
        <v>0</v>
      </c>
      <c r="C367" s="26">
        <f t="shared" si="508"/>
        <v>1</v>
      </c>
      <c r="D367" s="26">
        <f t="shared" si="559"/>
        <v>0</v>
      </c>
      <c r="E367" s="26">
        <f t="shared" si="509"/>
        <v>0</v>
      </c>
      <c r="F367" s="26">
        <f t="shared" si="510"/>
        <v>1</v>
      </c>
      <c r="G367" s="26">
        <f t="shared" si="572"/>
        <v>0</v>
      </c>
      <c r="H367" s="26">
        <f t="shared" si="573"/>
        <v>0</v>
      </c>
      <c r="I367" s="26">
        <f t="shared" si="511"/>
        <v>0</v>
      </c>
      <c r="J367" s="26">
        <f t="shared" si="512"/>
        <v>1</v>
      </c>
      <c r="K367" s="26">
        <f t="shared" si="560"/>
        <v>0</v>
      </c>
      <c r="L367" s="26">
        <f t="shared" si="513"/>
        <v>0</v>
      </c>
      <c r="M367" s="26">
        <f t="shared" si="514"/>
        <v>1</v>
      </c>
      <c r="N367" s="26">
        <f t="shared" si="574"/>
        <v>0</v>
      </c>
      <c r="O367" s="26">
        <f t="shared" si="575"/>
        <v>0</v>
      </c>
      <c r="P367" s="26">
        <f t="shared" si="515"/>
        <v>0</v>
      </c>
      <c r="Q367" s="26">
        <f t="shared" si="516"/>
        <v>1</v>
      </c>
      <c r="R367" s="26">
        <f t="shared" si="561"/>
        <v>0</v>
      </c>
      <c r="S367" s="26">
        <f t="shared" si="517"/>
        <v>0</v>
      </c>
      <c r="T367" s="26">
        <f t="shared" si="518"/>
        <v>1</v>
      </c>
      <c r="U367" s="26">
        <f t="shared" si="576"/>
        <v>0</v>
      </c>
      <c r="V367" s="26">
        <f t="shared" si="577"/>
        <v>0</v>
      </c>
      <c r="W367" s="26">
        <f t="shared" si="519"/>
        <v>0</v>
      </c>
      <c r="X367" s="26">
        <f t="shared" si="520"/>
        <v>1</v>
      </c>
      <c r="Y367" s="26">
        <f t="shared" si="562"/>
        <v>0</v>
      </c>
      <c r="Z367" s="26">
        <f t="shared" si="521"/>
        <v>0</v>
      </c>
      <c r="AA367" s="26">
        <f t="shared" si="522"/>
        <v>1</v>
      </c>
      <c r="AB367" s="26">
        <f t="shared" si="578"/>
        <v>0</v>
      </c>
      <c r="AC367" s="26">
        <f t="shared" si="579"/>
        <v>0</v>
      </c>
      <c r="AD367" s="26">
        <f t="shared" si="523"/>
        <v>0</v>
      </c>
      <c r="AE367" s="26">
        <f t="shared" si="524"/>
        <v>1</v>
      </c>
      <c r="AF367" s="26">
        <f t="shared" si="563"/>
        <v>0</v>
      </c>
      <c r="AG367" s="26">
        <f t="shared" si="525"/>
        <v>0</v>
      </c>
      <c r="AH367" s="26">
        <f t="shared" si="526"/>
        <v>1</v>
      </c>
      <c r="AI367" s="26">
        <f t="shared" si="580"/>
        <v>0</v>
      </c>
      <c r="AJ367" s="26">
        <f t="shared" si="581"/>
        <v>0</v>
      </c>
      <c r="AK367" s="26">
        <f t="shared" si="527"/>
        <v>0</v>
      </c>
      <c r="AL367" s="26">
        <f t="shared" si="528"/>
        <v>1</v>
      </c>
      <c r="AM367" s="26">
        <f t="shared" si="564"/>
        <v>0</v>
      </c>
      <c r="AN367" s="26">
        <f t="shared" si="529"/>
        <v>0</v>
      </c>
      <c r="AO367" s="26">
        <f t="shared" si="530"/>
        <v>1</v>
      </c>
      <c r="AP367" s="26">
        <f t="shared" si="582"/>
        <v>0</v>
      </c>
      <c r="AQ367" s="26">
        <f t="shared" si="583"/>
        <v>0</v>
      </c>
      <c r="AR367" s="26">
        <f t="shared" si="531"/>
        <v>1.1047030939737187E-300</v>
      </c>
      <c r="AS367" s="26">
        <f t="shared" si="532"/>
        <v>1</v>
      </c>
      <c r="AT367" s="26">
        <f t="shared" si="565"/>
        <v>0</v>
      </c>
      <c r="AU367" s="26">
        <f t="shared" si="533"/>
        <v>1.1047030939737187E-300</v>
      </c>
      <c r="AV367" s="26">
        <f t="shared" si="534"/>
        <v>1</v>
      </c>
      <c r="AW367" s="26">
        <f t="shared" si="584"/>
        <v>0</v>
      </c>
      <c r="AX367" s="26">
        <f t="shared" si="585"/>
        <v>1.1047030939737187E-300</v>
      </c>
      <c r="AY367" s="26">
        <f t="shared" si="535"/>
        <v>6.8965540047502173E-264</v>
      </c>
      <c r="AZ367" s="26">
        <f t="shared" si="536"/>
        <v>1</v>
      </c>
      <c r="BA367" s="26">
        <f t="shared" si="566"/>
        <v>0</v>
      </c>
      <c r="BB367" s="26">
        <f t="shared" si="537"/>
        <v>6.8965540047502173E-264</v>
      </c>
      <c r="BC367" s="26">
        <f t="shared" si="538"/>
        <v>1</v>
      </c>
      <c r="BD367" s="26">
        <f t="shared" si="586"/>
        <v>0</v>
      </c>
      <c r="BE367" s="26">
        <f t="shared" si="587"/>
        <v>6.8965540047502173E-264</v>
      </c>
      <c r="BF367" s="26">
        <f t="shared" si="539"/>
        <v>7.837739937459484E-219</v>
      </c>
      <c r="BG367" s="26">
        <f t="shared" si="540"/>
        <v>1</v>
      </c>
      <c r="BH367" s="26">
        <f t="shared" si="567"/>
        <v>0</v>
      </c>
      <c r="BI367" s="26">
        <f t="shared" si="541"/>
        <v>7.837739937459484E-219</v>
      </c>
      <c r="BJ367" s="26">
        <f t="shared" si="542"/>
        <v>1</v>
      </c>
      <c r="BK367" s="26">
        <f t="shared" si="588"/>
        <v>0</v>
      </c>
      <c r="BL367" s="26">
        <f t="shared" si="589"/>
        <v>7.837739937459484E-219</v>
      </c>
      <c r="BM367" s="26">
        <f t="shared" si="543"/>
        <v>2.855694607938012E-177</v>
      </c>
      <c r="BN367" s="26">
        <f t="shared" si="544"/>
        <v>1</v>
      </c>
      <c r="BO367" s="26">
        <f t="shared" si="568"/>
        <v>0</v>
      </c>
      <c r="BP367" s="26">
        <f t="shared" si="545"/>
        <v>2.855694607938012E-177</v>
      </c>
      <c r="BQ367" s="26">
        <f t="shared" si="546"/>
        <v>1</v>
      </c>
      <c r="BR367" s="26">
        <f t="shared" si="590"/>
        <v>0</v>
      </c>
      <c r="BS367" s="26">
        <f t="shared" si="591"/>
        <v>2.855694607938012E-177</v>
      </c>
      <c r="BT367" s="26">
        <f t="shared" si="547"/>
        <v>3.3269249445572057E-133</v>
      </c>
      <c r="BU367" s="26">
        <f t="shared" si="548"/>
        <v>1</v>
      </c>
      <c r="BV367" s="26">
        <f t="shared" si="569"/>
        <v>0</v>
      </c>
      <c r="BW367" s="26">
        <f t="shared" si="549"/>
        <v>3.3269249445572057E-133</v>
      </c>
      <c r="BX367" s="26">
        <f t="shared" si="550"/>
        <v>1</v>
      </c>
      <c r="BY367" s="26">
        <f t="shared" si="592"/>
        <v>0</v>
      </c>
      <c r="BZ367" s="26">
        <f t="shared" si="593"/>
        <v>3.3269249445572057E-133</v>
      </c>
      <c r="CA367" s="26">
        <f t="shared" si="551"/>
        <v>1.7270576218208587E-102</v>
      </c>
      <c r="CB367" s="26">
        <f t="shared" si="552"/>
        <v>1</v>
      </c>
      <c r="CC367" s="26">
        <f t="shared" si="570"/>
        <v>0</v>
      </c>
      <c r="CD367" s="26">
        <f t="shared" si="553"/>
        <v>1.7270576218208587E-102</v>
      </c>
      <c r="CE367" s="26">
        <f t="shared" si="554"/>
        <v>1</v>
      </c>
      <c r="CF367" s="26">
        <f t="shared" si="594"/>
        <v>0</v>
      </c>
      <c r="CG367" s="26">
        <f t="shared" si="595"/>
        <v>1.7270576218208587E-102</v>
      </c>
      <c r="CH367" s="26">
        <f t="shared" si="555"/>
        <v>1.0295101296766893E-79</v>
      </c>
      <c r="CI367" s="26">
        <f t="shared" si="556"/>
        <v>1</v>
      </c>
      <c r="CJ367" s="26">
        <f t="shared" si="571"/>
        <v>0</v>
      </c>
      <c r="CK367" s="26">
        <f t="shared" si="557"/>
        <v>1.0295101296766893E-79</v>
      </c>
      <c r="CL367" s="26">
        <f t="shared" si="558"/>
        <v>1</v>
      </c>
      <c r="CM367" s="26">
        <f t="shared" si="596"/>
        <v>0</v>
      </c>
      <c r="CN367" s="26">
        <f t="shared" si="597"/>
        <v>1.0295101296766893E-79</v>
      </c>
    </row>
    <row r="368" spans="1:92" x14ac:dyDescent="0.25">
      <c r="A368" s="38">
        <v>362</v>
      </c>
      <c r="B368" s="26">
        <f t="shared" si="507"/>
        <v>0</v>
      </c>
      <c r="C368" s="26">
        <f t="shared" si="508"/>
        <v>1</v>
      </c>
      <c r="D368" s="26">
        <f t="shared" si="559"/>
        <v>0</v>
      </c>
      <c r="E368" s="26">
        <f t="shared" si="509"/>
        <v>0</v>
      </c>
      <c r="F368" s="26">
        <f t="shared" si="510"/>
        <v>1</v>
      </c>
      <c r="G368" s="26">
        <f t="shared" si="572"/>
        <v>0</v>
      </c>
      <c r="H368" s="26">
        <f t="shared" si="573"/>
        <v>0</v>
      </c>
      <c r="I368" s="26">
        <f t="shared" si="511"/>
        <v>0</v>
      </c>
      <c r="J368" s="26">
        <f t="shared" si="512"/>
        <v>1</v>
      </c>
      <c r="K368" s="26">
        <f t="shared" si="560"/>
        <v>0</v>
      </c>
      <c r="L368" s="26">
        <f t="shared" si="513"/>
        <v>0</v>
      </c>
      <c r="M368" s="26">
        <f t="shared" si="514"/>
        <v>1</v>
      </c>
      <c r="N368" s="26">
        <f t="shared" si="574"/>
        <v>0</v>
      </c>
      <c r="O368" s="26">
        <f t="shared" si="575"/>
        <v>0</v>
      </c>
      <c r="P368" s="26">
        <f t="shared" si="515"/>
        <v>0</v>
      </c>
      <c r="Q368" s="26">
        <f t="shared" si="516"/>
        <v>1</v>
      </c>
      <c r="R368" s="26">
        <f t="shared" si="561"/>
        <v>0</v>
      </c>
      <c r="S368" s="26">
        <f t="shared" si="517"/>
        <v>0</v>
      </c>
      <c r="T368" s="26">
        <f t="shared" si="518"/>
        <v>1</v>
      </c>
      <c r="U368" s="26">
        <f t="shared" si="576"/>
        <v>0</v>
      </c>
      <c r="V368" s="26">
        <f t="shared" si="577"/>
        <v>0</v>
      </c>
      <c r="W368" s="26">
        <f t="shared" si="519"/>
        <v>0</v>
      </c>
      <c r="X368" s="26">
        <f t="shared" si="520"/>
        <v>1</v>
      </c>
      <c r="Y368" s="26">
        <f t="shared" si="562"/>
        <v>0</v>
      </c>
      <c r="Z368" s="26">
        <f t="shared" si="521"/>
        <v>0</v>
      </c>
      <c r="AA368" s="26">
        <f t="shared" si="522"/>
        <v>1</v>
      </c>
      <c r="AB368" s="26">
        <f t="shared" si="578"/>
        <v>0</v>
      </c>
      <c r="AC368" s="26">
        <f t="shared" si="579"/>
        <v>0</v>
      </c>
      <c r="AD368" s="26">
        <f t="shared" si="523"/>
        <v>0</v>
      </c>
      <c r="AE368" s="26">
        <f t="shared" si="524"/>
        <v>1</v>
      </c>
      <c r="AF368" s="26">
        <f t="shared" si="563"/>
        <v>0</v>
      </c>
      <c r="AG368" s="26">
        <f t="shared" si="525"/>
        <v>0</v>
      </c>
      <c r="AH368" s="26">
        <f t="shared" si="526"/>
        <v>1</v>
      </c>
      <c r="AI368" s="26">
        <f t="shared" si="580"/>
        <v>0</v>
      </c>
      <c r="AJ368" s="26">
        <f t="shared" si="581"/>
        <v>0</v>
      </c>
      <c r="AK368" s="26">
        <f t="shared" si="527"/>
        <v>0</v>
      </c>
      <c r="AL368" s="26">
        <f t="shared" si="528"/>
        <v>1</v>
      </c>
      <c r="AM368" s="26">
        <f t="shared" si="564"/>
        <v>0</v>
      </c>
      <c r="AN368" s="26">
        <f t="shared" si="529"/>
        <v>0</v>
      </c>
      <c r="AO368" s="26">
        <f t="shared" si="530"/>
        <v>1</v>
      </c>
      <c r="AP368" s="26">
        <f t="shared" si="582"/>
        <v>0</v>
      </c>
      <c r="AQ368" s="26">
        <f t="shared" si="583"/>
        <v>0</v>
      </c>
      <c r="AR368" s="26">
        <f t="shared" si="531"/>
        <v>6.40849861144967E-302</v>
      </c>
      <c r="AS368" s="26">
        <f t="shared" si="532"/>
        <v>1</v>
      </c>
      <c r="AT368" s="26">
        <f t="shared" si="565"/>
        <v>0</v>
      </c>
      <c r="AU368" s="26">
        <f t="shared" si="533"/>
        <v>6.40849861144967E-302</v>
      </c>
      <c r="AV368" s="26">
        <f t="shared" si="534"/>
        <v>1</v>
      </c>
      <c r="AW368" s="26">
        <f t="shared" si="584"/>
        <v>0</v>
      </c>
      <c r="AX368" s="26">
        <f t="shared" si="585"/>
        <v>6.40849861144967E-302</v>
      </c>
      <c r="AY368" s="26">
        <f t="shared" si="535"/>
        <v>5.1438386223275213E-265</v>
      </c>
      <c r="AZ368" s="26">
        <f t="shared" si="536"/>
        <v>1</v>
      </c>
      <c r="BA368" s="26">
        <f t="shared" si="566"/>
        <v>0</v>
      </c>
      <c r="BB368" s="26">
        <f t="shared" si="537"/>
        <v>5.1438386223275213E-265</v>
      </c>
      <c r="BC368" s="26">
        <f t="shared" si="538"/>
        <v>1</v>
      </c>
      <c r="BD368" s="26">
        <f t="shared" si="586"/>
        <v>0</v>
      </c>
      <c r="BE368" s="26">
        <f t="shared" si="587"/>
        <v>5.1438386223275213E-265</v>
      </c>
      <c r="BF368" s="26">
        <f t="shared" si="539"/>
        <v>8.0109496598345914E-220</v>
      </c>
      <c r="BG368" s="26">
        <f t="shared" si="540"/>
        <v>1</v>
      </c>
      <c r="BH368" s="26">
        <f t="shared" si="567"/>
        <v>0</v>
      </c>
      <c r="BI368" s="26">
        <f t="shared" si="541"/>
        <v>8.0109496598345914E-220</v>
      </c>
      <c r="BJ368" s="26">
        <f t="shared" si="542"/>
        <v>1</v>
      </c>
      <c r="BK368" s="26">
        <f t="shared" si="588"/>
        <v>0</v>
      </c>
      <c r="BL368" s="26">
        <f t="shared" si="589"/>
        <v>8.0109496598345914E-220</v>
      </c>
      <c r="BM368" s="26">
        <f t="shared" si="543"/>
        <v>3.9443295689748847E-178</v>
      </c>
      <c r="BN368" s="26">
        <f t="shared" si="544"/>
        <v>1</v>
      </c>
      <c r="BO368" s="26">
        <f t="shared" si="568"/>
        <v>0</v>
      </c>
      <c r="BP368" s="26">
        <f t="shared" si="545"/>
        <v>3.9443295689748847E-178</v>
      </c>
      <c r="BQ368" s="26">
        <f t="shared" si="546"/>
        <v>1</v>
      </c>
      <c r="BR368" s="26">
        <f t="shared" si="590"/>
        <v>0</v>
      </c>
      <c r="BS368" s="26">
        <f t="shared" si="591"/>
        <v>3.9443295689748847E-178</v>
      </c>
      <c r="BT368" s="26">
        <f t="shared" si="547"/>
        <v>6.4332802795303817E-134</v>
      </c>
      <c r="BU368" s="26">
        <f t="shared" si="548"/>
        <v>1</v>
      </c>
      <c r="BV368" s="26">
        <f t="shared" si="569"/>
        <v>0</v>
      </c>
      <c r="BW368" s="26">
        <f t="shared" si="549"/>
        <v>6.4332802795303817E-134</v>
      </c>
      <c r="BX368" s="26">
        <f t="shared" si="550"/>
        <v>1</v>
      </c>
      <c r="BY368" s="26">
        <f t="shared" si="592"/>
        <v>0</v>
      </c>
      <c r="BZ368" s="26">
        <f t="shared" si="593"/>
        <v>6.4332802795303817E-134</v>
      </c>
      <c r="CA368" s="26">
        <f t="shared" si="551"/>
        <v>4.2937896675105225E-103</v>
      </c>
      <c r="CB368" s="26">
        <f t="shared" si="552"/>
        <v>1</v>
      </c>
      <c r="CC368" s="26">
        <f t="shared" si="570"/>
        <v>0</v>
      </c>
      <c r="CD368" s="26">
        <f t="shared" si="553"/>
        <v>4.2937896675105225E-103</v>
      </c>
      <c r="CE368" s="26">
        <f t="shared" si="554"/>
        <v>1</v>
      </c>
      <c r="CF368" s="26">
        <f t="shared" si="594"/>
        <v>0</v>
      </c>
      <c r="CG368" s="26">
        <f t="shared" si="595"/>
        <v>4.2937896675105225E-103</v>
      </c>
      <c r="CH368" s="26">
        <f t="shared" si="555"/>
        <v>3.1283456979123968E-80</v>
      </c>
      <c r="CI368" s="26">
        <f t="shared" si="556"/>
        <v>1</v>
      </c>
      <c r="CJ368" s="26">
        <f t="shared" si="571"/>
        <v>0</v>
      </c>
      <c r="CK368" s="26">
        <f t="shared" si="557"/>
        <v>3.1283456979123968E-80</v>
      </c>
      <c r="CL368" s="26">
        <f t="shared" si="558"/>
        <v>1</v>
      </c>
      <c r="CM368" s="26">
        <f t="shared" si="596"/>
        <v>0</v>
      </c>
      <c r="CN368" s="26">
        <f t="shared" si="597"/>
        <v>3.1283456979123968E-80</v>
      </c>
    </row>
    <row r="369" spans="1:92" x14ac:dyDescent="0.25">
      <c r="A369" s="38">
        <v>363</v>
      </c>
      <c r="B369" s="26">
        <f t="shared" si="507"/>
        <v>0</v>
      </c>
      <c r="C369" s="26">
        <f t="shared" si="508"/>
        <v>1</v>
      </c>
      <c r="D369" s="26">
        <f t="shared" si="559"/>
        <v>0</v>
      </c>
      <c r="E369" s="26">
        <f t="shared" si="509"/>
        <v>0</v>
      </c>
      <c r="F369" s="26">
        <f t="shared" si="510"/>
        <v>1</v>
      </c>
      <c r="G369" s="26">
        <f t="shared" si="572"/>
        <v>0</v>
      </c>
      <c r="H369" s="26">
        <f t="shared" si="573"/>
        <v>0</v>
      </c>
      <c r="I369" s="26">
        <f t="shared" si="511"/>
        <v>0</v>
      </c>
      <c r="J369" s="26">
        <f t="shared" si="512"/>
        <v>1</v>
      </c>
      <c r="K369" s="26">
        <f t="shared" si="560"/>
        <v>0</v>
      </c>
      <c r="L369" s="26">
        <f t="shared" si="513"/>
        <v>0</v>
      </c>
      <c r="M369" s="26">
        <f t="shared" si="514"/>
        <v>1</v>
      </c>
      <c r="N369" s="26">
        <f t="shared" si="574"/>
        <v>0</v>
      </c>
      <c r="O369" s="26">
        <f t="shared" si="575"/>
        <v>0</v>
      </c>
      <c r="P369" s="26">
        <f t="shared" si="515"/>
        <v>0</v>
      </c>
      <c r="Q369" s="26">
        <f t="shared" si="516"/>
        <v>1</v>
      </c>
      <c r="R369" s="26">
        <f t="shared" si="561"/>
        <v>0</v>
      </c>
      <c r="S369" s="26">
        <f t="shared" si="517"/>
        <v>0</v>
      </c>
      <c r="T369" s="26">
        <f t="shared" si="518"/>
        <v>1</v>
      </c>
      <c r="U369" s="26">
        <f t="shared" si="576"/>
        <v>0</v>
      </c>
      <c r="V369" s="26">
        <f t="shared" si="577"/>
        <v>0</v>
      </c>
      <c r="W369" s="26">
        <f t="shared" si="519"/>
        <v>0</v>
      </c>
      <c r="X369" s="26">
        <f t="shared" si="520"/>
        <v>1</v>
      </c>
      <c r="Y369" s="26">
        <f t="shared" si="562"/>
        <v>0</v>
      </c>
      <c r="Z369" s="26">
        <f t="shared" si="521"/>
        <v>0</v>
      </c>
      <c r="AA369" s="26">
        <f t="shared" si="522"/>
        <v>1</v>
      </c>
      <c r="AB369" s="26">
        <f t="shared" si="578"/>
        <v>0</v>
      </c>
      <c r="AC369" s="26">
        <f t="shared" si="579"/>
        <v>0</v>
      </c>
      <c r="AD369" s="26">
        <f t="shared" si="523"/>
        <v>0</v>
      </c>
      <c r="AE369" s="26">
        <f t="shared" si="524"/>
        <v>1</v>
      </c>
      <c r="AF369" s="26">
        <f t="shared" si="563"/>
        <v>0</v>
      </c>
      <c r="AG369" s="26">
        <f t="shared" si="525"/>
        <v>0</v>
      </c>
      <c r="AH369" s="26">
        <f t="shared" si="526"/>
        <v>1</v>
      </c>
      <c r="AI369" s="26">
        <f t="shared" si="580"/>
        <v>0</v>
      </c>
      <c r="AJ369" s="26">
        <f t="shared" si="581"/>
        <v>0</v>
      </c>
      <c r="AK369" s="26">
        <f t="shared" si="527"/>
        <v>0</v>
      </c>
      <c r="AL369" s="26">
        <f t="shared" si="528"/>
        <v>1</v>
      </c>
      <c r="AM369" s="26">
        <f t="shared" si="564"/>
        <v>0</v>
      </c>
      <c r="AN369" s="26">
        <f t="shared" si="529"/>
        <v>0</v>
      </c>
      <c r="AO369" s="26">
        <f t="shared" si="530"/>
        <v>1</v>
      </c>
      <c r="AP369" s="26">
        <f t="shared" si="582"/>
        <v>0</v>
      </c>
      <c r="AQ369" s="26">
        <f t="shared" si="583"/>
        <v>0</v>
      </c>
      <c r="AR369" s="26">
        <f t="shared" si="531"/>
        <v>3.7073958909212011E-303</v>
      </c>
      <c r="AS369" s="26">
        <f t="shared" si="532"/>
        <v>1</v>
      </c>
      <c r="AT369" s="26">
        <f t="shared" si="565"/>
        <v>0</v>
      </c>
      <c r="AU369" s="26">
        <f t="shared" si="533"/>
        <v>3.7073958909212011E-303</v>
      </c>
      <c r="AV369" s="26">
        <f t="shared" si="534"/>
        <v>1</v>
      </c>
      <c r="AW369" s="26">
        <f t="shared" si="584"/>
        <v>0</v>
      </c>
      <c r="AX369" s="26">
        <f t="shared" si="585"/>
        <v>3.7073958909212011E-303</v>
      </c>
      <c r="AY369" s="26">
        <f t="shared" si="535"/>
        <v>3.8259956694993319E-266</v>
      </c>
      <c r="AZ369" s="26">
        <f t="shared" si="536"/>
        <v>1</v>
      </c>
      <c r="BA369" s="26">
        <f t="shared" si="566"/>
        <v>0</v>
      </c>
      <c r="BB369" s="26">
        <f t="shared" si="537"/>
        <v>3.8259956694993319E-266</v>
      </c>
      <c r="BC369" s="26">
        <f t="shared" si="538"/>
        <v>1</v>
      </c>
      <c r="BD369" s="26">
        <f t="shared" si="586"/>
        <v>0</v>
      </c>
      <c r="BE369" s="26">
        <f t="shared" si="587"/>
        <v>3.8259956694993319E-266</v>
      </c>
      <c r="BF369" s="26">
        <f t="shared" si="539"/>
        <v>8.1654307827521854E-221</v>
      </c>
      <c r="BG369" s="26">
        <f t="shared" si="540"/>
        <v>1</v>
      </c>
      <c r="BH369" s="26">
        <f t="shared" si="567"/>
        <v>0</v>
      </c>
      <c r="BI369" s="26">
        <f t="shared" si="541"/>
        <v>8.1654307827521854E-221</v>
      </c>
      <c r="BJ369" s="26">
        <f t="shared" si="542"/>
        <v>1</v>
      </c>
      <c r="BK369" s="26">
        <f t="shared" si="588"/>
        <v>0</v>
      </c>
      <c r="BL369" s="26">
        <f t="shared" si="589"/>
        <v>8.1654307827521854E-221</v>
      </c>
      <c r="BM369" s="26">
        <f t="shared" si="543"/>
        <v>5.4329608388088625E-179</v>
      </c>
      <c r="BN369" s="26">
        <f t="shared" si="544"/>
        <v>1</v>
      </c>
      <c r="BO369" s="26">
        <f t="shared" si="568"/>
        <v>0</v>
      </c>
      <c r="BP369" s="26">
        <f t="shared" si="545"/>
        <v>5.4329608388088625E-179</v>
      </c>
      <c r="BQ369" s="26">
        <f t="shared" si="546"/>
        <v>1</v>
      </c>
      <c r="BR369" s="26">
        <f t="shared" si="590"/>
        <v>0</v>
      </c>
      <c r="BS369" s="26">
        <f t="shared" si="591"/>
        <v>5.4329608388088625E-179</v>
      </c>
      <c r="BT369" s="26">
        <f t="shared" si="547"/>
        <v>1.2405774643724206E-134</v>
      </c>
      <c r="BU369" s="26">
        <f t="shared" si="548"/>
        <v>1</v>
      </c>
      <c r="BV369" s="26">
        <f t="shared" si="569"/>
        <v>0</v>
      </c>
      <c r="BW369" s="26">
        <f t="shared" si="549"/>
        <v>1.2405774643724206E-134</v>
      </c>
      <c r="BX369" s="26">
        <f t="shared" si="550"/>
        <v>1</v>
      </c>
      <c r="BY369" s="26">
        <f t="shared" si="592"/>
        <v>0</v>
      </c>
      <c r="BZ369" s="26">
        <f t="shared" si="593"/>
        <v>1.2405774643724206E-134</v>
      </c>
      <c r="CA369" s="26">
        <f t="shared" si="551"/>
        <v>1.0645759506224845E-103</v>
      </c>
      <c r="CB369" s="26">
        <f t="shared" si="552"/>
        <v>1</v>
      </c>
      <c r="CC369" s="26">
        <f t="shared" si="570"/>
        <v>0</v>
      </c>
      <c r="CD369" s="26">
        <f t="shared" si="553"/>
        <v>1.0645759506224845E-103</v>
      </c>
      <c r="CE369" s="26">
        <f t="shared" si="554"/>
        <v>1</v>
      </c>
      <c r="CF369" s="26">
        <f t="shared" si="594"/>
        <v>0</v>
      </c>
      <c r="CG369" s="26">
        <f t="shared" si="595"/>
        <v>1.0645759506224845E-103</v>
      </c>
      <c r="CH369" s="26">
        <f t="shared" si="555"/>
        <v>9.4798354482194748E-81</v>
      </c>
      <c r="CI369" s="26">
        <f t="shared" si="556"/>
        <v>1</v>
      </c>
      <c r="CJ369" s="26">
        <f t="shared" si="571"/>
        <v>0</v>
      </c>
      <c r="CK369" s="26">
        <f t="shared" si="557"/>
        <v>9.4798354482194748E-81</v>
      </c>
      <c r="CL369" s="26">
        <f t="shared" si="558"/>
        <v>1</v>
      </c>
      <c r="CM369" s="26">
        <f t="shared" si="596"/>
        <v>0</v>
      </c>
      <c r="CN369" s="26">
        <f t="shared" si="597"/>
        <v>9.4798354482194748E-81</v>
      </c>
    </row>
    <row r="370" spans="1:92" x14ac:dyDescent="0.25">
      <c r="A370" s="38">
        <v>364</v>
      </c>
      <c r="B370" s="26">
        <f t="shared" si="507"/>
        <v>0</v>
      </c>
      <c r="C370" s="26">
        <f t="shared" si="508"/>
        <v>1</v>
      </c>
      <c r="D370" s="26">
        <f t="shared" si="559"/>
        <v>0</v>
      </c>
      <c r="E370" s="26">
        <f t="shared" si="509"/>
        <v>0</v>
      </c>
      <c r="F370" s="26">
        <f t="shared" si="510"/>
        <v>1</v>
      </c>
      <c r="G370" s="26">
        <f t="shared" si="572"/>
        <v>0</v>
      </c>
      <c r="H370" s="26">
        <f t="shared" si="573"/>
        <v>0</v>
      </c>
      <c r="I370" s="26">
        <f t="shared" si="511"/>
        <v>0</v>
      </c>
      <c r="J370" s="26">
        <f t="shared" si="512"/>
        <v>1</v>
      </c>
      <c r="K370" s="26">
        <f t="shared" si="560"/>
        <v>0</v>
      </c>
      <c r="L370" s="26">
        <f t="shared" si="513"/>
        <v>0</v>
      </c>
      <c r="M370" s="26">
        <f t="shared" si="514"/>
        <v>1</v>
      </c>
      <c r="N370" s="26">
        <f t="shared" si="574"/>
        <v>0</v>
      </c>
      <c r="O370" s="26">
        <f t="shared" si="575"/>
        <v>0</v>
      </c>
      <c r="P370" s="26">
        <f t="shared" si="515"/>
        <v>0</v>
      </c>
      <c r="Q370" s="26">
        <f t="shared" si="516"/>
        <v>1</v>
      </c>
      <c r="R370" s="26">
        <f t="shared" si="561"/>
        <v>0</v>
      </c>
      <c r="S370" s="26">
        <f t="shared" si="517"/>
        <v>0</v>
      </c>
      <c r="T370" s="26">
        <f t="shared" si="518"/>
        <v>1</v>
      </c>
      <c r="U370" s="26">
        <f t="shared" si="576"/>
        <v>0</v>
      </c>
      <c r="V370" s="26">
        <f t="shared" si="577"/>
        <v>0</v>
      </c>
      <c r="W370" s="26">
        <f t="shared" si="519"/>
        <v>0</v>
      </c>
      <c r="X370" s="26">
        <f t="shared" si="520"/>
        <v>1</v>
      </c>
      <c r="Y370" s="26">
        <f t="shared" si="562"/>
        <v>0</v>
      </c>
      <c r="Z370" s="26">
        <f t="shared" si="521"/>
        <v>0</v>
      </c>
      <c r="AA370" s="26">
        <f t="shared" si="522"/>
        <v>1</v>
      </c>
      <c r="AB370" s="26">
        <f t="shared" si="578"/>
        <v>0</v>
      </c>
      <c r="AC370" s="26">
        <f t="shared" si="579"/>
        <v>0</v>
      </c>
      <c r="AD370" s="26">
        <f t="shared" si="523"/>
        <v>0</v>
      </c>
      <c r="AE370" s="26">
        <f t="shared" si="524"/>
        <v>1</v>
      </c>
      <c r="AF370" s="26">
        <f t="shared" si="563"/>
        <v>0</v>
      </c>
      <c r="AG370" s="26">
        <f t="shared" si="525"/>
        <v>0</v>
      </c>
      <c r="AH370" s="26">
        <f t="shared" si="526"/>
        <v>1</v>
      </c>
      <c r="AI370" s="26">
        <f t="shared" si="580"/>
        <v>0</v>
      </c>
      <c r="AJ370" s="26">
        <f t="shared" si="581"/>
        <v>0</v>
      </c>
      <c r="AK370" s="26">
        <f t="shared" si="527"/>
        <v>0</v>
      </c>
      <c r="AL370" s="26">
        <f t="shared" si="528"/>
        <v>1</v>
      </c>
      <c r="AM370" s="26">
        <f t="shared" si="564"/>
        <v>0</v>
      </c>
      <c r="AN370" s="26">
        <f t="shared" si="529"/>
        <v>0</v>
      </c>
      <c r="AO370" s="26">
        <f t="shared" si="530"/>
        <v>1</v>
      </c>
      <c r="AP370" s="26">
        <f t="shared" si="582"/>
        <v>0</v>
      </c>
      <c r="AQ370" s="26">
        <f t="shared" si="583"/>
        <v>0</v>
      </c>
      <c r="AR370" s="26">
        <f t="shared" si="531"/>
        <v>2.1388822447623755E-304</v>
      </c>
      <c r="AS370" s="26">
        <f t="shared" si="532"/>
        <v>1</v>
      </c>
      <c r="AT370" s="26">
        <f t="shared" si="565"/>
        <v>0</v>
      </c>
      <c r="AU370" s="26">
        <f t="shared" si="533"/>
        <v>2.1388822447623755E-304</v>
      </c>
      <c r="AV370" s="26">
        <f t="shared" si="534"/>
        <v>1</v>
      </c>
      <c r="AW370" s="26">
        <f t="shared" si="584"/>
        <v>0</v>
      </c>
      <c r="AX370" s="26">
        <f t="shared" si="585"/>
        <v>2.1388822447623755E-304</v>
      </c>
      <c r="AY370" s="26">
        <f t="shared" si="535"/>
        <v>2.8379638207830266E-267</v>
      </c>
      <c r="AZ370" s="26">
        <f t="shared" si="536"/>
        <v>1</v>
      </c>
      <c r="BA370" s="26">
        <f t="shared" si="566"/>
        <v>0</v>
      </c>
      <c r="BB370" s="26">
        <f t="shared" si="537"/>
        <v>2.8379638207830266E-267</v>
      </c>
      <c r="BC370" s="26">
        <f t="shared" si="538"/>
        <v>1</v>
      </c>
      <c r="BD370" s="26">
        <f t="shared" si="586"/>
        <v>0</v>
      </c>
      <c r="BE370" s="26">
        <f t="shared" si="587"/>
        <v>2.8379638207830266E-267</v>
      </c>
      <c r="BF370" s="26">
        <f t="shared" si="539"/>
        <v>8.3000257956542642E-222</v>
      </c>
      <c r="BG370" s="26">
        <f t="shared" si="540"/>
        <v>1</v>
      </c>
      <c r="BH370" s="26">
        <f t="shared" si="567"/>
        <v>0</v>
      </c>
      <c r="BI370" s="26">
        <f t="shared" si="541"/>
        <v>8.3000257956542642E-222</v>
      </c>
      <c r="BJ370" s="26">
        <f t="shared" si="542"/>
        <v>1</v>
      </c>
      <c r="BK370" s="26">
        <f t="shared" si="588"/>
        <v>0</v>
      </c>
      <c r="BL370" s="26">
        <f t="shared" si="589"/>
        <v>8.3000257956542642E-222</v>
      </c>
      <c r="BM370" s="26">
        <f t="shared" si="543"/>
        <v>7.4628582950667782E-180</v>
      </c>
      <c r="BN370" s="26">
        <f t="shared" si="544"/>
        <v>1</v>
      </c>
      <c r="BO370" s="26">
        <f t="shared" si="568"/>
        <v>0</v>
      </c>
      <c r="BP370" s="26">
        <f t="shared" si="545"/>
        <v>7.4628582950667782E-180</v>
      </c>
      <c r="BQ370" s="26">
        <f t="shared" si="546"/>
        <v>1</v>
      </c>
      <c r="BR370" s="26">
        <f t="shared" si="590"/>
        <v>0</v>
      </c>
      <c r="BS370" s="26">
        <f t="shared" si="591"/>
        <v>7.4628582950667782E-180</v>
      </c>
      <c r="BT370" s="26">
        <f t="shared" si="547"/>
        <v>2.385725893023622E-135</v>
      </c>
      <c r="BU370" s="26">
        <f t="shared" si="548"/>
        <v>1</v>
      </c>
      <c r="BV370" s="26">
        <f t="shared" si="569"/>
        <v>0</v>
      </c>
      <c r="BW370" s="26">
        <f t="shared" si="549"/>
        <v>2.385725893023622E-135</v>
      </c>
      <c r="BX370" s="26">
        <f t="shared" si="550"/>
        <v>1</v>
      </c>
      <c r="BY370" s="26">
        <f t="shared" si="592"/>
        <v>0</v>
      </c>
      <c r="BZ370" s="26">
        <f t="shared" si="593"/>
        <v>2.385725893023622E-135</v>
      </c>
      <c r="CA370" s="26">
        <f t="shared" si="551"/>
        <v>2.6321932845061157E-104</v>
      </c>
      <c r="CB370" s="26">
        <f t="shared" si="552"/>
        <v>1</v>
      </c>
      <c r="CC370" s="26">
        <f t="shared" si="570"/>
        <v>0</v>
      </c>
      <c r="CD370" s="26">
        <f t="shared" si="553"/>
        <v>2.6321932845061157E-104</v>
      </c>
      <c r="CE370" s="26">
        <f t="shared" si="554"/>
        <v>1</v>
      </c>
      <c r="CF370" s="26">
        <f t="shared" si="594"/>
        <v>0</v>
      </c>
      <c r="CG370" s="26">
        <f t="shared" si="595"/>
        <v>2.6321932845061157E-104</v>
      </c>
      <c r="CH370" s="26">
        <f t="shared" si="555"/>
        <v>2.8647854376487923E-81</v>
      </c>
      <c r="CI370" s="26">
        <f t="shared" si="556"/>
        <v>1</v>
      </c>
      <c r="CJ370" s="26">
        <f t="shared" si="571"/>
        <v>0</v>
      </c>
      <c r="CK370" s="26">
        <f t="shared" si="557"/>
        <v>2.8647854376487923E-81</v>
      </c>
      <c r="CL370" s="26">
        <f t="shared" si="558"/>
        <v>1</v>
      </c>
      <c r="CM370" s="26">
        <f t="shared" si="596"/>
        <v>0</v>
      </c>
      <c r="CN370" s="26">
        <f t="shared" si="597"/>
        <v>2.8647854376487923E-81</v>
      </c>
    </row>
    <row r="371" spans="1:92" x14ac:dyDescent="0.25">
      <c r="A371" s="38">
        <v>365</v>
      </c>
      <c r="B371" s="26">
        <f t="shared" si="507"/>
        <v>0</v>
      </c>
      <c r="C371" s="26">
        <f t="shared" si="508"/>
        <v>1</v>
      </c>
      <c r="D371" s="26">
        <f t="shared" si="559"/>
        <v>0</v>
      </c>
      <c r="E371" s="26">
        <f t="shared" si="509"/>
        <v>0</v>
      </c>
      <c r="F371" s="26">
        <f t="shared" si="510"/>
        <v>1</v>
      </c>
      <c r="G371" s="26">
        <f t="shared" si="572"/>
        <v>0</v>
      </c>
      <c r="H371" s="26">
        <f t="shared" si="573"/>
        <v>0</v>
      </c>
      <c r="I371" s="26">
        <f t="shared" si="511"/>
        <v>0</v>
      </c>
      <c r="J371" s="26">
        <f t="shared" si="512"/>
        <v>1</v>
      </c>
      <c r="K371" s="26">
        <f t="shared" si="560"/>
        <v>0</v>
      </c>
      <c r="L371" s="26">
        <f t="shared" si="513"/>
        <v>0</v>
      </c>
      <c r="M371" s="26">
        <f t="shared" si="514"/>
        <v>1</v>
      </c>
      <c r="N371" s="26">
        <f t="shared" si="574"/>
        <v>0</v>
      </c>
      <c r="O371" s="26">
        <f t="shared" si="575"/>
        <v>0</v>
      </c>
      <c r="P371" s="26">
        <f t="shared" si="515"/>
        <v>0</v>
      </c>
      <c r="Q371" s="26">
        <f t="shared" si="516"/>
        <v>1</v>
      </c>
      <c r="R371" s="26">
        <f t="shared" si="561"/>
        <v>0</v>
      </c>
      <c r="S371" s="26">
        <f t="shared" si="517"/>
        <v>0</v>
      </c>
      <c r="T371" s="26">
        <f t="shared" si="518"/>
        <v>1</v>
      </c>
      <c r="U371" s="26">
        <f t="shared" si="576"/>
        <v>0</v>
      </c>
      <c r="V371" s="26">
        <f t="shared" si="577"/>
        <v>0</v>
      </c>
      <c r="W371" s="26">
        <f t="shared" si="519"/>
        <v>0</v>
      </c>
      <c r="X371" s="26">
        <f t="shared" si="520"/>
        <v>1</v>
      </c>
      <c r="Y371" s="26">
        <f t="shared" si="562"/>
        <v>0</v>
      </c>
      <c r="Z371" s="26">
        <f t="shared" si="521"/>
        <v>0</v>
      </c>
      <c r="AA371" s="26">
        <f t="shared" si="522"/>
        <v>1</v>
      </c>
      <c r="AB371" s="26">
        <f t="shared" si="578"/>
        <v>0</v>
      </c>
      <c r="AC371" s="26">
        <f t="shared" si="579"/>
        <v>0</v>
      </c>
      <c r="AD371" s="26">
        <f t="shared" si="523"/>
        <v>0</v>
      </c>
      <c r="AE371" s="26">
        <f t="shared" si="524"/>
        <v>1</v>
      </c>
      <c r="AF371" s="26">
        <f t="shared" si="563"/>
        <v>0</v>
      </c>
      <c r="AG371" s="26">
        <f t="shared" si="525"/>
        <v>0</v>
      </c>
      <c r="AH371" s="26">
        <f t="shared" si="526"/>
        <v>1</v>
      </c>
      <c r="AI371" s="26">
        <f t="shared" si="580"/>
        <v>0</v>
      </c>
      <c r="AJ371" s="26">
        <f t="shared" si="581"/>
        <v>0</v>
      </c>
      <c r="AK371" s="26">
        <f t="shared" si="527"/>
        <v>0</v>
      </c>
      <c r="AL371" s="26">
        <f t="shared" si="528"/>
        <v>1</v>
      </c>
      <c r="AM371" s="26">
        <f t="shared" si="564"/>
        <v>0</v>
      </c>
      <c r="AN371" s="26">
        <f t="shared" si="529"/>
        <v>0</v>
      </c>
      <c r="AO371" s="26">
        <f t="shared" si="530"/>
        <v>1</v>
      </c>
      <c r="AP371" s="26">
        <f t="shared" si="582"/>
        <v>0</v>
      </c>
      <c r="AQ371" s="26">
        <f t="shared" si="583"/>
        <v>0</v>
      </c>
      <c r="AR371" s="26">
        <f t="shared" si="531"/>
        <v>1.2305897846576279E-305</v>
      </c>
      <c r="AS371" s="26">
        <f t="shared" si="532"/>
        <v>1</v>
      </c>
      <c r="AT371" s="26">
        <f t="shared" si="565"/>
        <v>0</v>
      </c>
      <c r="AU371" s="26">
        <f t="shared" si="533"/>
        <v>1.2305897846576279E-305</v>
      </c>
      <c r="AV371" s="26">
        <f t="shared" si="534"/>
        <v>1</v>
      </c>
      <c r="AW371" s="26">
        <f t="shared" si="584"/>
        <v>0</v>
      </c>
      <c r="AX371" s="26">
        <f t="shared" si="585"/>
        <v>1.2305897846576279E-305</v>
      </c>
      <c r="AY371" s="26">
        <f t="shared" si="535"/>
        <v>2.0993157030447074E-268</v>
      </c>
      <c r="AZ371" s="26">
        <f t="shared" si="536"/>
        <v>1</v>
      </c>
      <c r="BA371" s="26">
        <f t="shared" si="566"/>
        <v>0</v>
      </c>
      <c r="BB371" s="26">
        <f t="shared" si="537"/>
        <v>2.0993157030447074E-268</v>
      </c>
      <c r="BC371" s="26">
        <f t="shared" si="538"/>
        <v>1</v>
      </c>
      <c r="BD371" s="26">
        <f t="shared" si="586"/>
        <v>0</v>
      </c>
      <c r="BE371" s="26">
        <f t="shared" si="587"/>
        <v>2.0993157030447074E-268</v>
      </c>
      <c r="BF371" s="26">
        <f t="shared" si="539"/>
        <v>8.4137247791560771E-223</v>
      </c>
      <c r="BG371" s="26">
        <f t="shared" si="540"/>
        <v>1</v>
      </c>
      <c r="BH371" s="26">
        <f t="shared" si="567"/>
        <v>0</v>
      </c>
      <c r="BI371" s="26">
        <f t="shared" si="541"/>
        <v>8.4137247791560771E-223</v>
      </c>
      <c r="BJ371" s="26">
        <f t="shared" si="542"/>
        <v>1</v>
      </c>
      <c r="BK371" s="26">
        <f t="shared" si="588"/>
        <v>0</v>
      </c>
      <c r="BL371" s="26">
        <f t="shared" si="589"/>
        <v>8.4137247791560771E-223</v>
      </c>
      <c r="BM371" s="26">
        <f t="shared" si="543"/>
        <v>1.0223093554885698E-180</v>
      </c>
      <c r="BN371" s="26">
        <f t="shared" si="544"/>
        <v>1</v>
      </c>
      <c r="BO371" s="26">
        <f t="shared" si="568"/>
        <v>0</v>
      </c>
      <c r="BP371" s="26">
        <f t="shared" si="545"/>
        <v>1.0223093554885698E-180</v>
      </c>
      <c r="BQ371" s="26">
        <f t="shared" si="546"/>
        <v>1</v>
      </c>
      <c r="BR371" s="26">
        <f t="shared" si="590"/>
        <v>0</v>
      </c>
      <c r="BS371" s="26">
        <f t="shared" si="591"/>
        <v>1.0223093554885698E-180</v>
      </c>
      <c r="BT371" s="26">
        <f t="shared" si="547"/>
        <v>4.5753647263467614E-136</v>
      </c>
      <c r="BU371" s="26">
        <f t="shared" si="548"/>
        <v>1</v>
      </c>
      <c r="BV371" s="26">
        <f t="shared" si="569"/>
        <v>0</v>
      </c>
      <c r="BW371" s="26">
        <f t="shared" si="549"/>
        <v>4.5753647263467614E-136</v>
      </c>
      <c r="BX371" s="26">
        <f t="shared" si="550"/>
        <v>1</v>
      </c>
      <c r="BY371" s="26">
        <f t="shared" si="592"/>
        <v>0</v>
      </c>
      <c r="BZ371" s="26">
        <f t="shared" si="593"/>
        <v>4.5753647263467614E-136</v>
      </c>
      <c r="CA371" s="26">
        <f t="shared" si="551"/>
        <v>6.4903396056313709E-105</v>
      </c>
      <c r="CB371" s="26">
        <f t="shared" si="552"/>
        <v>1</v>
      </c>
      <c r="CC371" s="26">
        <f t="shared" si="570"/>
        <v>0</v>
      </c>
      <c r="CD371" s="26">
        <f t="shared" si="553"/>
        <v>6.4903396056313709E-105</v>
      </c>
      <c r="CE371" s="26">
        <f t="shared" si="554"/>
        <v>1</v>
      </c>
      <c r="CF371" s="26">
        <f t="shared" si="594"/>
        <v>0</v>
      </c>
      <c r="CG371" s="26">
        <f t="shared" si="595"/>
        <v>6.4903396056313709E-105</v>
      </c>
      <c r="CH371" s="26">
        <f t="shared" si="555"/>
        <v>8.6335999490785969E-82</v>
      </c>
      <c r="CI371" s="26">
        <f t="shared" si="556"/>
        <v>1</v>
      </c>
      <c r="CJ371" s="26">
        <f t="shared" si="571"/>
        <v>0</v>
      </c>
      <c r="CK371" s="26">
        <f t="shared" si="557"/>
        <v>8.6335999490785969E-82</v>
      </c>
      <c r="CL371" s="26">
        <f t="shared" si="558"/>
        <v>1</v>
      </c>
      <c r="CM371" s="26">
        <f t="shared" si="596"/>
        <v>0</v>
      </c>
      <c r="CN371" s="26">
        <f t="shared" si="597"/>
        <v>8.6335999490785969E-82</v>
      </c>
    </row>
    <row r="372" spans="1:92" x14ac:dyDescent="0.25">
      <c r="A372" s="38">
        <v>366</v>
      </c>
      <c r="B372" s="26">
        <f t="shared" si="507"/>
        <v>0</v>
      </c>
      <c r="C372" s="26">
        <f t="shared" si="508"/>
        <v>1</v>
      </c>
      <c r="D372" s="26">
        <f t="shared" si="559"/>
        <v>0</v>
      </c>
      <c r="E372" s="26">
        <f t="shared" si="509"/>
        <v>0</v>
      </c>
      <c r="F372" s="26">
        <f t="shared" si="510"/>
        <v>1</v>
      </c>
      <c r="G372" s="26">
        <f t="shared" si="572"/>
        <v>0</v>
      </c>
      <c r="H372" s="26">
        <f t="shared" si="573"/>
        <v>0</v>
      </c>
      <c r="I372" s="26">
        <f t="shared" si="511"/>
        <v>0</v>
      </c>
      <c r="J372" s="26">
        <f t="shared" si="512"/>
        <v>1</v>
      </c>
      <c r="K372" s="26">
        <f t="shared" si="560"/>
        <v>0</v>
      </c>
      <c r="L372" s="26">
        <f t="shared" si="513"/>
        <v>0</v>
      </c>
      <c r="M372" s="26">
        <f t="shared" si="514"/>
        <v>1</v>
      </c>
      <c r="N372" s="26">
        <f t="shared" si="574"/>
        <v>0</v>
      </c>
      <c r="O372" s="26">
        <f t="shared" si="575"/>
        <v>0</v>
      </c>
      <c r="P372" s="26">
        <f t="shared" si="515"/>
        <v>0</v>
      </c>
      <c r="Q372" s="26">
        <f t="shared" si="516"/>
        <v>1</v>
      </c>
      <c r="R372" s="26">
        <f t="shared" si="561"/>
        <v>0</v>
      </c>
      <c r="S372" s="26">
        <f t="shared" si="517"/>
        <v>0</v>
      </c>
      <c r="T372" s="26">
        <f t="shared" si="518"/>
        <v>1</v>
      </c>
      <c r="U372" s="26">
        <f t="shared" si="576"/>
        <v>0</v>
      </c>
      <c r="V372" s="26">
        <f t="shared" si="577"/>
        <v>0</v>
      </c>
      <c r="W372" s="26">
        <f t="shared" si="519"/>
        <v>0</v>
      </c>
      <c r="X372" s="26">
        <f t="shared" si="520"/>
        <v>1</v>
      </c>
      <c r="Y372" s="26">
        <f t="shared" si="562"/>
        <v>0</v>
      </c>
      <c r="Z372" s="26">
        <f t="shared" si="521"/>
        <v>0</v>
      </c>
      <c r="AA372" s="26">
        <f t="shared" si="522"/>
        <v>1</v>
      </c>
      <c r="AB372" s="26">
        <f t="shared" si="578"/>
        <v>0</v>
      </c>
      <c r="AC372" s="26">
        <f t="shared" si="579"/>
        <v>0</v>
      </c>
      <c r="AD372" s="26">
        <f t="shared" si="523"/>
        <v>0</v>
      </c>
      <c r="AE372" s="26">
        <f t="shared" si="524"/>
        <v>1</v>
      </c>
      <c r="AF372" s="26">
        <f t="shared" si="563"/>
        <v>0</v>
      </c>
      <c r="AG372" s="26">
        <f t="shared" si="525"/>
        <v>0</v>
      </c>
      <c r="AH372" s="26">
        <f t="shared" si="526"/>
        <v>1</v>
      </c>
      <c r="AI372" s="26">
        <f t="shared" si="580"/>
        <v>0</v>
      </c>
      <c r="AJ372" s="26">
        <f t="shared" si="581"/>
        <v>0</v>
      </c>
      <c r="AK372" s="26">
        <f t="shared" si="527"/>
        <v>0</v>
      </c>
      <c r="AL372" s="26">
        <f t="shared" si="528"/>
        <v>1</v>
      </c>
      <c r="AM372" s="26">
        <f t="shared" si="564"/>
        <v>0</v>
      </c>
      <c r="AN372" s="26">
        <f t="shared" si="529"/>
        <v>0</v>
      </c>
      <c r="AO372" s="26">
        <f t="shared" si="530"/>
        <v>1</v>
      </c>
      <c r="AP372" s="26">
        <f t="shared" si="582"/>
        <v>0</v>
      </c>
      <c r="AQ372" s="26">
        <f t="shared" si="583"/>
        <v>0</v>
      </c>
      <c r="AR372" s="26">
        <f t="shared" si="531"/>
        <v>7.0607610595114308E-307</v>
      </c>
      <c r="AS372" s="26">
        <f t="shared" si="532"/>
        <v>1</v>
      </c>
      <c r="AT372" s="26">
        <f t="shared" si="565"/>
        <v>0</v>
      </c>
      <c r="AU372" s="26">
        <f t="shared" si="533"/>
        <v>7.0607610595114308E-307</v>
      </c>
      <c r="AV372" s="26">
        <f t="shared" si="534"/>
        <v>1</v>
      </c>
      <c r="AW372" s="26">
        <f t="shared" si="584"/>
        <v>0</v>
      </c>
      <c r="AX372" s="26">
        <f t="shared" si="585"/>
        <v>7.0607610595114308E-307</v>
      </c>
      <c r="AY372" s="26">
        <f t="shared" si="535"/>
        <v>1.5486755186394838E-269</v>
      </c>
      <c r="AZ372" s="26">
        <f t="shared" si="536"/>
        <v>1</v>
      </c>
      <c r="BA372" s="26">
        <f t="shared" si="566"/>
        <v>0</v>
      </c>
      <c r="BB372" s="26">
        <f t="shared" si="537"/>
        <v>1.5486755186394838E-269</v>
      </c>
      <c r="BC372" s="26">
        <f t="shared" si="538"/>
        <v>1</v>
      </c>
      <c r="BD372" s="26">
        <f t="shared" si="586"/>
        <v>0</v>
      </c>
      <c r="BE372" s="26">
        <f t="shared" si="587"/>
        <v>1.5486755186394838E-269</v>
      </c>
      <c r="BF372" s="26">
        <f t="shared" si="539"/>
        <v>8.5056780554319865E-224</v>
      </c>
      <c r="BG372" s="26">
        <f t="shared" si="540"/>
        <v>1</v>
      </c>
      <c r="BH372" s="26">
        <f t="shared" si="567"/>
        <v>0</v>
      </c>
      <c r="BI372" s="26">
        <f t="shared" si="541"/>
        <v>8.5056780554319865E-224</v>
      </c>
      <c r="BJ372" s="26">
        <f t="shared" si="542"/>
        <v>1</v>
      </c>
      <c r="BK372" s="26">
        <f t="shared" si="588"/>
        <v>0</v>
      </c>
      <c r="BL372" s="26">
        <f t="shared" si="589"/>
        <v>8.5056780554319865E-224</v>
      </c>
      <c r="BM372" s="26">
        <f t="shared" si="543"/>
        <v>1.3965974801756526E-181</v>
      </c>
      <c r="BN372" s="26">
        <f t="shared" si="544"/>
        <v>1</v>
      </c>
      <c r="BO372" s="26">
        <f t="shared" si="568"/>
        <v>0</v>
      </c>
      <c r="BP372" s="26">
        <f t="shared" si="545"/>
        <v>1.3965974801756526E-181</v>
      </c>
      <c r="BQ372" s="26">
        <f t="shared" si="546"/>
        <v>1</v>
      </c>
      <c r="BR372" s="26">
        <f t="shared" si="590"/>
        <v>0</v>
      </c>
      <c r="BS372" s="26">
        <f t="shared" si="591"/>
        <v>1.3965974801756526E-181</v>
      </c>
      <c r="BT372" s="26">
        <f t="shared" si="547"/>
        <v>8.7506975640516787E-137</v>
      </c>
      <c r="BU372" s="26">
        <f t="shared" si="548"/>
        <v>1</v>
      </c>
      <c r="BV372" s="26">
        <f t="shared" si="569"/>
        <v>0</v>
      </c>
      <c r="BW372" s="26">
        <f t="shared" si="549"/>
        <v>8.7506975640516787E-137</v>
      </c>
      <c r="BX372" s="26">
        <f t="shared" si="550"/>
        <v>1</v>
      </c>
      <c r="BY372" s="26">
        <f t="shared" si="592"/>
        <v>0</v>
      </c>
      <c r="BZ372" s="26">
        <f t="shared" si="593"/>
        <v>8.7506975640516787E-137</v>
      </c>
      <c r="CA372" s="26">
        <f t="shared" si="551"/>
        <v>1.5959851489258609E-105</v>
      </c>
      <c r="CB372" s="26">
        <f t="shared" si="552"/>
        <v>1</v>
      </c>
      <c r="CC372" s="26">
        <f t="shared" si="570"/>
        <v>0</v>
      </c>
      <c r="CD372" s="26">
        <f t="shared" si="553"/>
        <v>1.5959851489258609E-105</v>
      </c>
      <c r="CE372" s="26">
        <f t="shared" si="554"/>
        <v>1</v>
      </c>
      <c r="CF372" s="26">
        <f t="shared" si="594"/>
        <v>0</v>
      </c>
      <c r="CG372" s="26">
        <f t="shared" si="595"/>
        <v>1.5959851489258609E-105</v>
      </c>
      <c r="CH372" s="26">
        <f t="shared" si="555"/>
        <v>2.5947977989035138E-82</v>
      </c>
      <c r="CI372" s="26">
        <f t="shared" si="556"/>
        <v>1</v>
      </c>
      <c r="CJ372" s="26">
        <f t="shared" si="571"/>
        <v>0</v>
      </c>
      <c r="CK372" s="26">
        <f t="shared" si="557"/>
        <v>2.5947977989035138E-82</v>
      </c>
      <c r="CL372" s="26">
        <f t="shared" si="558"/>
        <v>1</v>
      </c>
      <c r="CM372" s="26">
        <f t="shared" si="596"/>
        <v>0</v>
      </c>
      <c r="CN372" s="26">
        <f t="shared" si="597"/>
        <v>2.5947977989035138E-82</v>
      </c>
    </row>
    <row r="373" spans="1:92" x14ac:dyDescent="0.25">
      <c r="A373" s="38">
        <v>367</v>
      </c>
      <c r="B373" s="26">
        <f t="shared" si="507"/>
        <v>0</v>
      </c>
      <c r="C373" s="26">
        <f t="shared" si="508"/>
        <v>1</v>
      </c>
      <c r="D373" s="26">
        <f t="shared" si="559"/>
        <v>0</v>
      </c>
      <c r="E373" s="26">
        <f t="shared" si="509"/>
        <v>0</v>
      </c>
      <c r="F373" s="26">
        <f t="shared" si="510"/>
        <v>1</v>
      </c>
      <c r="G373" s="26">
        <f t="shared" si="572"/>
        <v>0</v>
      </c>
      <c r="H373" s="26">
        <f t="shared" si="573"/>
        <v>0</v>
      </c>
      <c r="I373" s="26">
        <f t="shared" si="511"/>
        <v>0</v>
      </c>
      <c r="J373" s="26">
        <f t="shared" si="512"/>
        <v>1</v>
      </c>
      <c r="K373" s="26">
        <f t="shared" si="560"/>
        <v>0</v>
      </c>
      <c r="L373" s="26">
        <f t="shared" si="513"/>
        <v>0</v>
      </c>
      <c r="M373" s="26">
        <f t="shared" si="514"/>
        <v>1</v>
      </c>
      <c r="N373" s="26">
        <f t="shared" si="574"/>
        <v>0</v>
      </c>
      <c r="O373" s="26">
        <f t="shared" si="575"/>
        <v>0</v>
      </c>
      <c r="P373" s="26">
        <f t="shared" si="515"/>
        <v>0</v>
      </c>
      <c r="Q373" s="26">
        <f t="shared" si="516"/>
        <v>1</v>
      </c>
      <c r="R373" s="26">
        <f t="shared" si="561"/>
        <v>0</v>
      </c>
      <c r="S373" s="26">
        <f t="shared" si="517"/>
        <v>0</v>
      </c>
      <c r="T373" s="26">
        <f t="shared" si="518"/>
        <v>1</v>
      </c>
      <c r="U373" s="26">
        <f t="shared" si="576"/>
        <v>0</v>
      </c>
      <c r="V373" s="26">
        <f t="shared" si="577"/>
        <v>0</v>
      </c>
      <c r="W373" s="26">
        <f t="shared" si="519"/>
        <v>0</v>
      </c>
      <c r="X373" s="26">
        <f t="shared" si="520"/>
        <v>1</v>
      </c>
      <c r="Y373" s="26">
        <f t="shared" si="562"/>
        <v>0</v>
      </c>
      <c r="Z373" s="26">
        <f t="shared" si="521"/>
        <v>0</v>
      </c>
      <c r="AA373" s="26">
        <f t="shared" si="522"/>
        <v>1</v>
      </c>
      <c r="AB373" s="26">
        <f t="shared" si="578"/>
        <v>0</v>
      </c>
      <c r="AC373" s="26">
        <f t="shared" si="579"/>
        <v>0</v>
      </c>
      <c r="AD373" s="26">
        <f t="shared" si="523"/>
        <v>0</v>
      </c>
      <c r="AE373" s="26">
        <f t="shared" si="524"/>
        <v>1</v>
      </c>
      <c r="AF373" s="26">
        <f t="shared" si="563"/>
        <v>0</v>
      </c>
      <c r="AG373" s="26">
        <f t="shared" si="525"/>
        <v>0</v>
      </c>
      <c r="AH373" s="26">
        <f t="shared" si="526"/>
        <v>1</v>
      </c>
      <c r="AI373" s="26">
        <f t="shared" si="580"/>
        <v>0</v>
      </c>
      <c r="AJ373" s="26">
        <f t="shared" si="581"/>
        <v>0</v>
      </c>
      <c r="AK373" s="26">
        <f t="shared" si="527"/>
        <v>0</v>
      </c>
      <c r="AL373" s="26">
        <f t="shared" si="528"/>
        <v>1</v>
      </c>
      <c r="AM373" s="26">
        <f t="shared" si="564"/>
        <v>0</v>
      </c>
      <c r="AN373" s="26">
        <f t="shared" si="529"/>
        <v>0</v>
      </c>
      <c r="AO373" s="26">
        <f t="shared" si="530"/>
        <v>1</v>
      </c>
      <c r="AP373" s="26">
        <f t="shared" si="582"/>
        <v>0</v>
      </c>
      <c r="AQ373" s="26">
        <f t="shared" si="583"/>
        <v>0</v>
      </c>
      <c r="AR373" s="26">
        <f t="shared" si="531"/>
        <v>4.040217499993116E-308</v>
      </c>
      <c r="AS373" s="26">
        <f t="shared" si="532"/>
        <v>1</v>
      </c>
      <c r="AT373" s="26">
        <f t="shared" si="565"/>
        <v>0</v>
      </c>
      <c r="AU373" s="26">
        <f t="shared" si="533"/>
        <v>4.040217499993116E-308</v>
      </c>
      <c r="AV373" s="26">
        <f t="shared" si="534"/>
        <v>1</v>
      </c>
      <c r="AW373" s="26">
        <f t="shared" si="584"/>
        <v>0</v>
      </c>
      <c r="AX373" s="26">
        <f t="shared" si="585"/>
        <v>4.040217499993116E-308</v>
      </c>
      <c r="AY373" s="26">
        <f t="shared" si="535"/>
        <v>1.1393525613969684E-270</v>
      </c>
      <c r="AZ373" s="26">
        <f t="shared" si="536"/>
        <v>1</v>
      </c>
      <c r="BA373" s="26">
        <f t="shared" si="566"/>
        <v>0</v>
      </c>
      <c r="BB373" s="26">
        <f t="shared" si="537"/>
        <v>1.1393525613969684E-270</v>
      </c>
      <c r="BC373" s="26">
        <f t="shared" si="538"/>
        <v>1</v>
      </c>
      <c r="BD373" s="26">
        <f t="shared" si="586"/>
        <v>0</v>
      </c>
      <c r="BE373" s="26">
        <f t="shared" si="587"/>
        <v>1.1393525613969684E-270</v>
      </c>
      <c r="BF373" s="26">
        <f t="shared" si="539"/>
        <v>8.5752067588817858E-225</v>
      </c>
      <c r="BG373" s="26">
        <f t="shared" si="540"/>
        <v>1</v>
      </c>
      <c r="BH373" s="26">
        <f t="shared" si="567"/>
        <v>0</v>
      </c>
      <c r="BI373" s="26">
        <f t="shared" si="541"/>
        <v>8.5752067588817858E-225</v>
      </c>
      <c r="BJ373" s="26">
        <f t="shared" si="542"/>
        <v>1</v>
      </c>
      <c r="BK373" s="26">
        <f t="shared" si="588"/>
        <v>0</v>
      </c>
      <c r="BL373" s="26">
        <f t="shared" si="589"/>
        <v>8.5752067588817858E-225</v>
      </c>
      <c r="BM373" s="26">
        <f t="shared" si="543"/>
        <v>1.9027213626371159E-182</v>
      </c>
      <c r="BN373" s="26">
        <f t="shared" si="544"/>
        <v>1</v>
      </c>
      <c r="BO373" s="26">
        <f t="shared" si="568"/>
        <v>0</v>
      </c>
      <c r="BP373" s="26">
        <f t="shared" si="545"/>
        <v>1.9027213626371159E-182</v>
      </c>
      <c r="BQ373" s="26">
        <f t="shared" si="546"/>
        <v>1</v>
      </c>
      <c r="BR373" s="26">
        <f t="shared" si="590"/>
        <v>0</v>
      </c>
      <c r="BS373" s="26">
        <f t="shared" si="591"/>
        <v>1.9027213626371159E-182</v>
      </c>
      <c r="BT373" s="26">
        <f t="shared" si="547"/>
        <v>1.6690703800642334E-137</v>
      </c>
      <c r="BU373" s="26">
        <f t="shared" si="548"/>
        <v>1</v>
      </c>
      <c r="BV373" s="26">
        <f t="shared" si="569"/>
        <v>0</v>
      </c>
      <c r="BW373" s="26">
        <f t="shared" si="549"/>
        <v>1.6690703800642334E-137</v>
      </c>
      <c r="BX373" s="26">
        <f t="shared" si="550"/>
        <v>1</v>
      </c>
      <c r="BY373" s="26">
        <f t="shared" si="592"/>
        <v>0</v>
      </c>
      <c r="BZ373" s="26">
        <f t="shared" si="593"/>
        <v>1.6690703800642334E-137</v>
      </c>
      <c r="CA373" s="26">
        <f t="shared" si="551"/>
        <v>3.9138600382376945E-106</v>
      </c>
      <c r="CB373" s="26">
        <f t="shared" si="552"/>
        <v>1</v>
      </c>
      <c r="CC373" s="26">
        <f t="shared" si="570"/>
        <v>0</v>
      </c>
      <c r="CD373" s="26">
        <f t="shared" si="553"/>
        <v>3.9138600382376945E-106</v>
      </c>
      <c r="CE373" s="26">
        <f t="shared" si="554"/>
        <v>1</v>
      </c>
      <c r="CF373" s="26">
        <f t="shared" si="594"/>
        <v>0</v>
      </c>
      <c r="CG373" s="26">
        <f t="shared" si="595"/>
        <v>3.9138600382376945E-106</v>
      </c>
      <c r="CH373" s="26">
        <f t="shared" si="555"/>
        <v>7.7773231029801114E-83</v>
      </c>
      <c r="CI373" s="26">
        <f t="shared" si="556"/>
        <v>1</v>
      </c>
      <c r="CJ373" s="26">
        <f t="shared" si="571"/>
        <v>0</v>
      </c>
      <c r="CK373" s="26">
        <f t="shared" si="557"/>
        <v>7.7773231029801114E-83</v>
      </c>
      <c r="CL373" s="26">
        <f t="shared" si="558"/>
        <v>1</v>
      </c>
      <c r="CM373" s="26">
        <f t="shared" si="596"/>
        <v>0</v>
      </c>
      <c r="CN373" s="26">
        <f t="shared" si="597"/>
        <v>7.7773231029801114E-83</v>
      </c>
    </row>
    <row r="374" spans="1:92" x14ac:dyDescent="0.25">
      <c r="A374" s="38">
        <v>368</v>
      </c>
      <c r="B374" s="26">
        <f t="shared" si="507"/>
        <v>0</v>
      </c>
      <c r="C374" s="26">
        <f t="shared" si="508"/>
        <v>1</v>
      </c>
      <c r="D374" s="26">
        <f t="shared" si="559"/>
        <v>0</v>
      </c>
      <c r="E374" s="26">
        <f t="shared" si="509"/>
        <v>0</v>
      </c>
      <c r="F374" s="26">
        <f t="shared" si="510"/>
        <v>1</v>
      </c>
      <c r="G374" s="26">
        <f t="shared" si="572"/>
        <v>0</v>
      </c>
      <c r="H374" s="26">
        <f t="shared" si="573"/>
        <v>0</v>
      </c>
      <c r="I374" s="26">
        <f t="shared" si="511"/>
        <v>0</v>
      </c>
      <c r="J374" s="26">
        <f t="shared" si="512"/>
        <v>1</v>
      </c>
      <c r="K374" s="26">
        <f t="shared" si="560"/>
        <v>0</v>
      </c>
      <c r="L374" s="26">
        <f t="shared" si="513"/>
        <v>0</v>
      </c>
      <c r="M374" s="26">
        <f t="shared" si="514"/>
        <v>1</v>
      </c>
      <c r="N374" s="26">
        <f t="shared" si="574"/>
        <v>0</v>
      </c>
      <c r="O374" s="26">
        <f t="shared" si="575"/>
        <v>0</v>
      </c>
      <c r="P374" s="26">
        <f t="shared" si="515"/>
        <v>0</v>
      </c>
      <c r="Q374" s="26">
        <f t="shared" si="516"/>
        <v>1</v>
      </c>
      <c r="R374" s="26">
        <f t="shared" si="561"/>
        <v>0</v>
      </c>
      <c r="S374" s="26">
        <f t="shared" si="517"/>
        <v>0</v>
      </c>
      <c r="T374" s="26">
        <f t="shared" si="518"/>
        <v>1</v>
      </c>
      <c r="U374" s="26">
        <f t="shared" si="576"/>
        <v>0</v>
      </c>
      <c r="V374" s="26">
        <f t="shared" si="577"/>
        <v>0</v>
      </c>
      <c r="W374" s="26">
        <f t="shared" si="519"/>
        <v>0</v>
      </c>
      <c r="X374" s="26">
        <f t="shared" si="520"/>
        <v>1</v>
      </c>
      <c r="Y374" s="26">
        <f t="shared" si="562"/>
        <v>0</v>
      </c>
      <c r="Z374" s="26">
        <f t="shared" si="521"/>
        <v>0</v>
      </c>
      <c r="AA374" s="26">
        <f t="shared" si="522"/>
        <v>1</v>
      </c>
      <c r="AB374" s="26">
        <f t="shared" si="578"/>
        <v>0</v>
      </c>
      <c r="AC374" s="26">
        <f t="shared" si="579"/>
        <v>0</v>
      </c>
      <c r="AD374" s="26">
        <f t="shared" si="523"/>
        <v>0</v>
      </c>
      <c r="AE374" s="26">
        <f t="shared" si="524"/>
        <v>1</v>
      </c>
      <c r="AF374" s="26">
        <f t="shared" si="563"/>
        <v>0</v>
      </c>
      <c r="AG374" s="26">
        <f t="shared" si="525"/>
        <v>0</v>
      </c>
      <c r="AH374" s="26">
        <f t="shared" si="526"/>
        <v>1</v>
      </c>
      <c r="AI374" s="26">
        <f t="shared" si="580"/>
        <v>0</v>
      </c>
      <c r="AJ374" s="26">
        <f t="shared" si="581"/>
        <v>0</v>
      </c>
      <c r="AK374" s="26">
        <f t="shared" si="527"/>
        <v>0</v>
      </c>
      <c r="AL374" s="26">
        <f t="shared" si="528"/>
        <v>1</v>
      </c>
      <c r="AM374" s="26">
        <f t="shared" si="564"/>
        <v>0</v>
      </c>
      <c r="AN374" s="26">
        <f t="shared" si="529"/>
        <v>0</v>
      </c>
      <c r="AO374" s="26">
        <f t="shared" si="530"/>
        <v>1</v>
      </c>
      <c r="AP374" s="26">
        <f t="shared" si="582"/>
        <v>0</v>
      </c>
      <c r="AQ374" s="26">
        <f t="shared" si="583"/>
        <v>0</v>
      </c>
      <c r="AR374" s="26">
        <f t="shared" si="531"/>
        <v>0</v>
      </c>
      <c r="AS374" s="26">
        <f t="shared" si="532"/>
        <v>1</v>
      </c>
      <c r="AT374" s="26">
        <f t="shared" si="565"/>
        <v>0</v>
      </c>
      <c r="AU374" s="26">
        <f t="shared" si="533"/>
        <v>0</v>
      </c>
      <c r="AV374" s="26">
        <f t="shared" si="534"/>
        <v>1</v>
      </c>
      <c r="AW374" s="26">
        <f t="shared" si="584"/>
        <v>0</v>
      </c>
      <c r="AX374" s="26">
        <f t="shared" si="585"/>
        <v>0</v>
      </c>
      <c r="AY374" s="26">
        <f t="shared" si="535"/>
        <v>8.3593802059011449E-272</v>
      </c>
      <c r="AZ374" s="26">
        <f t="shared" si="536"/>
        <v>1</v>
      </c>
      <c r="BA374" s="26">
        <f t="shared" si="566"/>
        <v>0</v>
      </c>
      <c r="BB374" s="26">
        <f t="shared" si="537"/>
        <v>8.3593802059011449E-272</v>
      </c>
      <c r="BC374" s="26">
        <f t="shared" si="538"/>
        <v>1</v>
      </c>
      <c r="BD374" s="26">
        <f t="shared" si="586"/>
        <v>0</v>
      </c>
      <c r="BE374" s="26">
        <f t="shared" si="587"/>
        <v>8.3593802059011449E-272</v>
      </c>
      <c r="BF374" s="26">
        <f t="shared" si="539"/>
        <v>8.62181114344021E-226</v>
      </c>
      <c r="BG374" s="26">
        <f t="shared" si="540"/>
        <v>1</v>
      </c>
      <c r="BH374" s="26">
        <f t="shared" si="567"/>
        <v>0</v>
      </c>
      <c r="BI374" s="26">
        <f t="shared" si="541"/>
        <v>8.62181114344021E-226</v>
      </c>
      <c r="BJ374" s="26">
        <f t="shared" si="542"/>
        <v>1</v>
      </c>
      <c r="BK374" s="26">
        <f t="shared" si="588"/>
        <v>0</v>
      </c>
      <c r="BL374" s="26">
        <f t="shared" si="589"/>
        <v>8.62181114344021E-226</v>
      </c>
      <c r="BM374" s="26">
        <f t="shared" si="543"/>
        <v>2.5852192427135676E-183</v>
      </c>
      <c r="BN374" s="26">
        <f t="shared" si="544"/>
        <v>1</v>
      </c>
      <c r="BO374" s="26">
        <f t="shared" si="568"/>
        <v>0</v>
      </c>
      <c r="BP374" s="26">
        <f t="shared" si="545"/>
        <v>2.5852192427135676E-183</v>
      </c>
      <c r="BQ374" s="26">
        <f t="shared" si="546"/>
        <v>1</v>
      </c>
      <c r="BR374" s="26">
        <f t="shared" si="590"/>
        <v>0</v>
      </c>
      <c r="BS374" s="26">
        <f t="shared" si="591"/>
        <v>2.5852192427135676E-183</v>
      </c>
      <c r="BT374" s="26">
        <f t="shared" si="547"/>
        <v>3.1748621359920205E-138</v>
      </c>
      <c r="BU374" s="26">
        <f t="shared" si="548"/>
        <v>1</v>
      </c>
      <c r="BV374" s="26">
        <f t="shared" si="569"/>
        <v>0</v>
      </c>
      <c r="BW374" s="26">
        <f t="shared" si="549"/>
        <v>3.1748621359920205E-138</v>
      </c>
      <c r="BX374" s="26">
        <f t="shared" si="550"/>
        <v>1</v>
      </c>
      <c r="BY374" s="26">
        <f t="shared" si="592"/>
        <v>0</v>
      </c>
      <c r="BZ374" s="26">
        <f t="shared" si="593"/>
        <v>3.1748621359920205E-138</v>
      </c>
      <c r="CA374" s="26">
        <f t="shared" si="551"/>
        <v>9.5719403109070044E-107</v>
      </c>
      <c r="CB374" s="26">
        <f t="shared" si="552"/>
        <v>1</v>
      </c>
      <c r="CC374" s="26">
        <f t="shared" si="570"/>
        <v>0</v>
      </c>
      <c r="CD374" s="26">
        <f t="shared" si="553"/>
        <v>9.5719403109070044E-107</v>
      </c>
      <c r="CE374" s="26">
        <f t="shared" si="554"/>
        <v>1</v>
      </c>
      <c r="CF374" s="26">
        <f t="shared" si="594"/>
        <v>0</v>
      </c>
      <c r="CG374" s="26">
        <f t="shared" si="595"/>
        <v>9.5719403109070044E-107</v>
      </c>
      <c r="CH374" s="26">
        <f t="shared" si="555"/>
        <v>2.3247433188256765E-83</v>
      </c>
      <c r="CI374" s="26">
        <f t="shared" si="556"/>
        <v>1</v>
      </c>
      <c r="CJ374" s="26">
        <f t="shared" si="571"/>
        <v>0</v>
      </c>
      <c r="CK374" s="26">
        <f t="shared" si="557"/>
        <v>2.3247433188256765E-83</v>
      </c>
      <c r="CL374" s="26">
        <f t="shared" si="558"/>
        <v>1</v>
      </c>
      <c r="CM374" s="26">
        <f t="shared" si="596"/>
        <v>0</v>
      </c>
      <c r="CN374" s="26">
        <f t="shared" si="597"/>
        <v>2.3247433188256765E-83</v>
      </c>
    </row>
    <row r="375" spans="1:92" x14ac:dyDescent="0.25">
      <c r="A375" s="38">
        <v>369</v>
      </c>
      <c r="B375" s="26">
        <f t="shared" si="507"/>
        <v>0</v>
      </c>
      <c r="C375" s="26">
        <f t="shared" si="508"/>
        <v>1</v>
      </c>
      <c r="D375" s="26">
        <f t="shared" si="559"/>
        <v>0</v>
      </c>
      <c r="E375" s="26">
        <f t="shared" si="509"/>
        <v>0</v>
      </c>
      <c r="F375" s="26">
        <f t="shared" si="510"/>
        <v>1</v>
      </c>
      <c r="G375" s="26">
        <f t="shared" si="572"/>
        <v>0</v>
      </c>
      <c r="H375" s="26">
        <f t="shared" si="573"/>
        <v>0</v>
      </c>
      <c r="I375" s="26">
        <f t="shared" si="511"/>
        <v>0</v>
      </c>
      <c r="J375" s="26">
        <f t="shared" si="512"/>
        <v>1</v>
      </c>
      <c r="K375" s="26">
        <f t="shared" si="560"/>
        <v>0</v>
      </c>
      <c r="L375" s="26">
        <f t="shared" si="513"/>
        <v>0</v>
      </c>
      <c r="M375" s="26">
        <f t="shared" si="514"/>
        <v>1</v>
      </c>
      <c r="N375" s="26">
        <f t="shared" si="574"/>
        <v>0</v>
      </c>
      <c r="O375" s="26">
        <f t="shared" si="575"/>
        <v>0</v>
      </c>
      <c r="P375" s="26">
        <f t="shared" si="515"/>
        <v>0</v>
      </c>
      <c r="Q375" s="26">
        <f t="shared" si="516"/>
        <v>1</v>
      </c>
      <c r="R375" s="26">
        <f t="shared" si="561"/>
        <v>0</v>
      </c>
      <c r="S375" s="26">
        <f t="shared" si="517"/>
        <v>0</v>
      </c>
      <c r="T375" s="26">
        <f t="shared" si="518"/>
        <v>1</v>
      </c>
      <c r="U375" s="26">
        <f t="shared" si="576"/>
        <v>0</v>
      </c>
      <c r="V375" s="26">
        <f t="shared" si="577"/>
        <v>0</v>
      </c>
      <c r="W375" s="26">
        <f t="shared" si="519"/>
        <v>0</v>
      </c>
      <c r="X375" s="26">
        <f t="shared" si="520"/>
        <v>1</v>
      </c>
      <c r="Y375" s="26">
        <f t="shared" si="562"/>
        <v>0</v>
      </c>
      <c r="Z375" s="26">
        <f t="shared" si="521"/>
        <v>0</v>
      </c>
      <c r="AA375" s="26">
        <f t="shared" si="522"/>
        <v>1</v>
      </c>
      <c r="AB375" s="26">
        <f t="shared" si="578"/>
        <v>0</v>
      </c>
      <c r="AC375" s="26">
        <f t="shared" si="579"/>
        <v>0</v>
      </c>
      <c r="AD375" s="26">
        <f t="shared" si="523"/>
        <v>0</v>
      </c>
      <c r="AE375" s="26">
        <f t="shared" si="524"/>
        <v>1</v>
      </c>
      <c r="AF375" s="26">
        <f t="shared" si="563"/>
        <v>0</v>
      </c>
      <c r="AG375" s="26">
        <f t="shared" si="525"/>
        <v>0</v>
      </c>
      <c r="AH375" s="26">
        <f t="shared" si="526"/>
        <v>1</v>
      </c>
      <c r="AI375" s="26">
        <f t="shared" si="580"/>
        <v>0</v>
      </c>
      <c r="AJ375" s="26">
        <f t="shared" si="581"/>
        <v>0</v>
      </c>
      <c r="AK375" s="26">
        <f t="shared" si="527"/>
        <v>0</v>
      </c>
      <c r="AL375" s="26">
        <f t="shared" si="528"/>
        <v>1</v>
      </c>
      <c r="AM375" s="26">
        <f t="shared" si="564"/>
        <v>0</v>
      </c>
      <c r="AN375" s="26">
        <f t="shared" si="529"/>
        <v>0</v>
      </c>
      <c r="AO375" s="26">
        <f t="shared" si="530"/>
        <v>1</v>
      </c>
      <c r="AP375" s="26">
        <f t="shared" si="582"/>
        <v>0</v>
      </c>
      <c r="AQ375" s="26">
        <f t="shared" si="583"/>
        <v>0</v>
      </c>
      <c r="AR375" s="26">
        <f t="shared" si="531"/>
        <v>0</v>
      </c>
      <c r="AS375" s="26">
        <f t="shared" si="532"/>
        <v>1</v>
      </c>
      <c r="AT375" s="26">
        <f t="shared" si="565"/>
        <v>0</v>
      </c>
      <c r="AU375" s="26">
        <f t="shared" si="533"/>
        <v>0</v>
      </c>
      <c r="AV375" s="26">
        <f t="shared" si="534"/>
        <v>1</v>
      </c>
      <c r="AW375" s="26">
        <f t="shared" si="584"/>
        <v>0</v>
      </c>
      <c r="AX375" s="26">
        <f t="shared" si="585"/>
        <v>0</v>
      </c>
      <c r="AY375" s="26">
        <f t="shared" si="535"/>
        <v>6.1166196628552231E-273</v>
      </c>
      <c r="AZ375" s="26">
        <f t="shared" si="536"/>
        <v>1</v>
      </c>
      <c r="BA375" s="26">
        <f t="shared" si="566"/>
        <v>0</v>
      </c>
      <c r="BB375" s="26">
        <f t="shared" si="537"/>
        <v>6.1166196628552231E-273</v>
      </c>
      <c r="BC375" s="26">
        <f t="shared" si="538"/>
        <v>1</v>
      </c>
      <c r="BD375" s="26">
        <f t="shared" si="586"/>
        <v>0</v>
      </c>
      <c r="BE375" s="26">
        <f t="shared" si="587"/>
        <v>6.1166196628552231E-273</v>
      </c>
      <c r="BF375" s="26">
        <f t="shared" si="539"/>
        <v>8.6451764852932054E-227</v>
      </c>
      <c r="BG375" s="26">
        <f t="shared" si="540"/>
        <v>1</v>
      </c>
      <c r="BH375" s="26">
        <f t="shared" si="567"/>
        <v>0</v>
      </c>
      <c r="BI375" s="26">
        <f t="shared" si="541"/>
        <v>8.6451764852932054E-227</v>
      </c>
      <c r="BJ375" s="26">
        <f t="shared" si="542"/>
        <v>1</v>
      </c>
      <c r="BK375" s="26">
        <f t="shared" si="588"/>
        <v>0</v>
      </c>
      <c r="BL375" s="26">
        <f t="shared" si="589"/>
        <v>8.6451764852932054E-227</v>
      </c>
      <c r="BM375" s="26">
        <f t="shared" si="543"/>
        <v>3.5030071039476946E-184</v>
      </c>
      <c r="BN375" s="26">
        <f t="shared" si="544"/>
        <v>1</v>
      </c>
      <c r="BO375" s="26">
        <f t="shared" si="568"/>
        <v>0</v>
      </c>
      <c r="BP375" s="26">
        <f t="shared" si="545"/>
        <v>3.5030071039476946E-184</v>
      </c>
      <c r="BQ375" s="26">
        <f t="shared" si="546"/>
        <v>1</v>
      </c>
      <c r="BR375" s="26">
        <f t="shared" si="590"/>
        <v>0</v>
      </c>
      <c r="BS375" s="26">
        <f t="shared" si="591"/>
        <v>3.5030071039476946E-184</v>
      </c>
      <c r="BT375" s="26">
        <f t="shared" si="547"/>
        <v>6.0227736997137596E-139</v>
      </c>
      <c r="BU375" s="26">
        <f t="shared" si="548"/>
        <v>1</v>
      </c>
      <c r="BV375" s="26">
        <f t="shared" si="569"/>
        <v>0</v>
      </c>
      <c r="BW375" s="26">
        <f t="shared" si="549"/>
        <v>6.0227736997137596E-139</v>
      </c>
      <c r="BX375" s="26">
        <f t="shared" si="550"/>
        <v>1</v>
      </c>
      <c r="BY375" s="26">
        <f t="shared" si="592"/>
        <v>0</v>
      </c>
      <c r="BZ375" s="26">
        <f t="shared" si="593"/>
        <v>6.0227736997137596E-139</v>
      </c>
      <c r="CA375" s="26">
        <f t="shared" si="551"/>
        <v>2.3346195880260942E-107</v>
      </c>
      <c r="CB375" s="26">
        <f t="shared" si="552"/>
        <v>1</v>
      </c>
      <c r="CC375" s="26">
        <f t="shared" si="570"/>
        <v>0</v>
      </c>
      <c r="CD375" s="26">
        <f t="shared" si="553"/>
        <v>2.3346195880260942E-107</v>
      </c>
      <c r="CE375" s="26">
        <f t="shared" si="554"/>
        <v>1</v>
      </c>
      <c r="CF375" s="26">
        <f t="shared" si="594"/>
        <v>0</v>
      </c>
      <c r="CG375" s="26">
        <f t="shared" si="595"/>
        <v>2.3346195880260942E-107</v>
      </c>
      <c r="CH375" s="26">
        <f t="shared" si="555"/>
        <v>6.9301291347104751E-84</v>
      </c>
      <c r="CI375" s="26">
        <f t="shared" si="556"/>
        <v>1</v>
      </c>
      <c r="CJ375" s="26">
        <f t="shared" si="571"/>
        <v>0</v>
      </c>
      <c r="CK375" s="26">
        <f t="shared" si="557"/>
        <v>6.9301291347104751E-84</v>
      </c>
      <c r="CL375" s="26">
        <f t="shared" si="558"/>
        <v>1</v>
      </c>
      <c r="CM375" s="26">
        <f t="shared" si="596"/>
        <v>0</v>
      </c>
      <c r="CN375" s="26">
        <f t="shared" si="597"/>
        <v>6.9301291347104751E-84</v>
      </c>
    </row>
    <row r="376" spans="1:92" x14ac:dyDescent="0.25">
      <c r="A376" s="38">
        <v>370</v>
      </c>
      <c r="B376" s="26">
        <f t="shared" si="507"/>
        <v>0</v>
      </c>
      <c r="C376" s="26">
        <f t="shared" si="508"/>
        <v>1</v>
      </c>
      <c r="D376" s="26">
        <f t="shared" si="559"/>
        <v>0</v>
      </c>
      <c r="E376" s="26">
        <f t="shared" si="509"/>
        <v>0</v>
      </c>
      <c r="F376" s="26">
        <f t="shared" si="510"/>
        <v>1</v>
      </c>
      <c r="G376" s="26">
        <f t="shared" si="572"/>
        <v>0</v>
      </c>
      <c r="H376" s="26">
        <f t="shared" si="573"/>
        <v>0</v>
      </c>
      <c r="I376" s="26">
        <f t="shared" si="511"/>
        <v>0</v>
      </c>
      <c r="J376" s="26">
        <f t="shared" si="512"/>
        <v>1</v>
      </c>
      <c r="K376" s="26">
        <f t="shared" si="560"/>
        <v>0</v>
      </c>
      <c r="L376" s="26">
        <f t="shared" si="513"/>
        <v>0</v>
      </c>
      <c r="M376" s="26">
        <f t="shared" si="514"/>
        <v>1</v>
      </c>
      <c r="N376" s="26">
        <f t="shared" si="574"/>
        <v>0</v>
      </c>
      <c r="O376" s="26">
        <f t="shared" si="575"/>
        <v>0</v>
      </c>
      <c r="P376" s="26">
        <f t="shared" si="515"/>
        <v>0</v>
      </c>
      <c r="Q376" s="26">
        <f t="shared" si="516"/>
        <v>1</v>
      </c>
      <c r="R376" s="26">
        <f t="shared" si="561"/>
        <v>0</v>
      </c>
      <c r="S376" s="26">
        <f t="shared" si="517"/>
        <v>0</v>
      </c>
      <c r="T376" s="26">
        <f t="shared" si="518"/>
        <v>1</v>
      </c>
      <c r="U376" s="26">
        <f t="shared" si="576"/>
        <v>0</v>
      </c>
      <c r="V376" s="26">
        <f t="shared" si="577"/>
        <v>0</v>
      </c>
      <c r="W376" s="26">
        <f t="shared" si="519"/>
        <v>0</v>
      </c>
      <c r="X376" s="26">
        <f t="shared" si="520"/>
        <v>1</v>
      </c>
      <c r="Y376" s="26">
        <f t="shared" si="562"/>
        <v>0</v>
      </c>
      <c r="Z376" s="26">
        <f t="shared" si="521"/>
        <v>0</v>
      </c>
      <c r="AA376" s="26">
        <f t="shared" si="522"/>
        <v>1</v>
      </c>
      <c r="AB376" s="26">
        <f t="shared" si="578"/>
        <v>0</v>
      </c>
      <c r="AC376" s="26">
        <f t="shared" si="579"/>
        <v>0</v>
      </c>
      <c r="AD376" s="26">
        <f t="shared" si="523"/>
        <v>0</v>
      </c>
      <c r="AE376" s="26">
        <f t="shared" si="524"/>
        <v>1</v>
      </c>
      <c r="AF376" s="26">
        <f t="shared" si="563"/>
        <v>0</v>
      </c>
      <c r="AG376" s="26">
        <f t="shared" si="525"/>
        <v>0</v>
      </c>
      <c r="AH376" s="26">
        <f t="shared" si="526"/>
        <v>1</v>
      </c>
      <c r="AI376" s="26">
        <f t="shared" si="580"/>
        <v>0</v>
      </c>
      <c r="AJ376" s="26">
        <f t="shared" si="581"/>
        <v>0</v>
      </c>
      <c r="AK376" s="26">
        <f t="shared" si="527"/>
        <v>0</v>
      </c>
      <c r="AL376" s="26">
        <f t="shared" si="528"/>
        <v>1</v>
      </c>
      <c r="AM376" s="26">
        <f t="shared" si="564"/>
        <v>0</v>
      </c>
      <c r="AN376" s="26">
        <f t="shared" si="529"/>
        <v>0</v>
      </c>
      <c r="AO376" s="26">
        <f t="shared" si="530"/>
        <v>1</v>
      </c>
      <c r="AP376" s="26">
        <f t="shared" si="582"/>
        <v>0</v>
      </c>
      <c r="AQ376" s="26">
        <f t="shared" si="583"/>
        <v>0</v>
      </c>
      <c r="AR376" s="26">
        <f t="shared" si="531"/>
        <v>0</v>
      </c>
      <c r="AS376" s="26">
        <f t="shared" si="532"/>
        <v>1</v>
      </c>
      <c r="AT376" s="26">
        <f t="shared" si="565"/>
        <v>0</v>
      </c>
      <c r="AU376" s="26">
        <f t="shared" si="533"/>
        <v>0</v>
      </c>
      <c r="AV376" s="26">
        <f t="shared" si="534"/>
        <v>1</v>
      </c>
      <c r="AW376" s="26">
        <f t="shared" si="584"/>
        <v>0</v>
      </c>
      <c r="AX376" s="26">
        <f t="shared" si="585"/>
        <v>0</v>
      </c>
      <c r="AY376" s="26">
        <f t="shared" si="535"/>
        <v>4.4634792134341434E-274</v>
      </c>
      <c r="AZ376" s="26">
        <f t="shared" si="536"/>
        <v>1</v>
      </c>
      <c r="BA376" s="26">
        <f t="shared" si="566"/>
        <v>0</v>
      </c>
      <c r="BB376" s="26">
        <f t="shared" si="537"/>
        <v>4.4634792134341434E-274</v>
      </c>
      <c r="BC376" s="26">
        <f t="shared" si="538"/>
        <v>1</v>
      </c>
      <c r="BD376" s="26">
        <f t="shared" si="586"/>
        <v>0</v>
      </c>
      <c r="BE376" s="26">
        <f t="shared" si="587"/>
        <v>4.4634792134341434E-274</v>
      </c>
      <c r="BF376" s="26">
        <f t="shared" si="539"/>
        <v>8.6451764852915792E-228</v>
      </c>
      <c r="BG376" s="26">
        <f t="shared" si="540"/>
        <v>1</v>
      </c>
      <c r="BH376" s="26">
        <f t="shared" si="567"/>
        <v>0</v>
      </c>
      <c r="BI376" s="26">
        <f t="shared" si="541"/>
        <v>8.6451764852915792E-228</v>
      </c>
      <c r="BJ376" s="26">
        <f t="shared" si="542"/>
        <v>1</v>
      </c>
      <c r="BK376" s="26">
        <f t="shared" si="588"/>
        <v>0</v>
      </c>
      <c r="BL376" s="26">
        <f t="shared" si="589"/>
        <v>8.6451764852915792E-228</v>
      </c>
      <c r="BM376" s="26">
        <f t="shared" si="543"/>
        <v>4.7337933837130474E-185</v>
      </c>
      <c r="BN376" s="26">
        <f t="shared" si="544"/>
        <v>1</v>
      </c>
      <c r="BO376" s="26">
        <f t="shared" si="568"/>
        <v>0</v>
      </c>
      <c r="BP376" s="26">
        <f t="shared" si="545"/>
        <v>4.7337933837130474E-185</v>
      </c>
      <c r="BQ376" s="26">
        <f t="shared" si="546"/>
        <v>1</v>
      </c>
      <c r="BR376" s="26">
        <f t="shared" si="590"/>
        <v>0</v>
      </c>
      <c r="BS376" s="26">
        <f t="shared" si="591"/>
        <v>4.7337933837130474E-185</v>
      </c>
      <c r="BT376" s="26">
        <f t="shared" si="547"/>
        <v>1.1394436729188621E-139</v>
      </c>
      <c r="BU376" s="26">
        <f t="shared" si="548"/>
        <v>1</v>
      </c>
      <c r="BV376" s="26">
        <f t="shared" si="569"/>
        <v>0</v>
      </c>
      <c r="BW376" s="26">
        <f t="shared" si="549"/>
        <v>1.1394436729188621E-139</v>
      </c>
      <c r="BX376" s="26">
        <f t="shared" si="550"/>
        <v>1</v>
      </c>
      <c r="BY376" s="26">
        <f t="shared" si="592"/>
        <v>0</v>
      </c>
      <c r="BZ376" s="26">
        <f t="shared" si="593"/>
        <v>1.1394436729188621E-139</v>
      </c>
      <c r="CA376" s="26">
        <f t="shared" si="551"/>
        <v>5.6788044033068517E-108</v>
      </c>
      <c r="CB376" s="26">
        <f t="shared" si="552"/>
        <v>1</v>
      </c>
      <c r="CC376" s="26">
        <f t="shared" si="570"/>
        <v>0</v>
      </c>
      <c r="CD376" s="26">
        <f t="shared" si="553"/>
        <v>5.6788044033068517E-108</v>
      </c>
      <c r="CE376" s="26">
        <f t="shared" si="554"/>
        <v>1</v>
      </c>
      <c r="CF376" s="26">
        <f t="shared" si="594"/>
        <v>0</v>
      </c>
      <c r="CG376" s="26">
        <f t="shared" si="595"/>
        <v>5.6788044033068517E-108</v>
      </c>
      <c r="CH376" s="26">
        <f t="shared" si="555"/>
        <v>2.0603086616706717E-84</v>
      </c>
      <c r="CI376" s="26">
        <f t="shared" si="556"/>
        <v>1</v>
      </c>
      <c r="CJ376" s="26">
        <f t="shared" si="571"/>
        <v>0</v>
      </c>
      <c r="CK376" s="26">
        <f t="shared" si="557"/>
        <v>2.0603086616706717E-84</v>
      </c>
      <c r="CL376" s="26">
        <f t="shared" si="558"/>
        <v>1</v>
      </c>
      <c r="CM376" s="26">
        <f t="shared" si="596"/>
        <v>0</v>
      </c>
      <c r="CN376" s="26">
        <f t="shared" si="597"/>
        <v>2.0603086616706717E-84</v>
      </c>
    </row>
    <row r="377" spans="1:92" x14ac:dyDescent="0.25">
      <c r="A377" s="38">
        <v>371</v>
      </c>
      <c r="B377" s="26">
        <f t="shared" si="507"/>
        <v>0</v>
      </c>
      <c r="C377" s="26">
        <f t="shared" si="508"/>
        <v>1</v>
      </c>
      <c r="D377" s="26">
        <f t="shared" si="559"/>
        <v>0</v>
      </c>
      <c r="E377" s="26">
        <f t="shared" si="509"/>
        <v>0</v>
      </c>
      <c r="F377" s="26">
        <f t="shared" si="510"/>
        <v>1</v>
      </c>
      <c r="G377" s="26">
        <f t="shared" si="572"/>
        <v>0</v>
      </c>
      <c r="H377" s="26">
        <f t="shared" si="573"/>
        <v>0</v>
      </c>
      <c r="I377" s="26">
        <f t="shared" si="511"/>
        <v>0</v>
      </c>
      <c r="J377" s="26">
        <f t="shared" si="512"/>
        <v>1</v>
      </c>
      <c r="K377" s="26">
        <f t="shared" si="560"/>
        <v>0</v>
      </c>
      <c r="L377" s="26">
        <f t="shared" si="513"/>
        <v>0</v>
      </c>
      <c r="M377" s="26">
        <f t="shared" si="514"/>
        <v>1</v>
      </c>
      <c r="N377" s="26">
        <f t="shared" si="574"/>
        <v>0</v>
      </c>
      <c r="O377" s="26">
        <f t="shared" si="575"/>
        <v>0</v>
      </c>
      <c r="P377" s="26">
        <f t="shared" si="515"/>
        <v>0</v>
      </c>
      <c r="Q377" s="26">
        <f t="shared" si="516"/>
        <v>1</v>
      </c>
      <c r="R377" s="26">
        <f t="shared" si="561"/>
        <v>0</v>
      </c>
      <c r="S377" s="26">
        <f t="shared" si="517"/>
        <v>0</v>
      </c>
      <c r="T377" s="26">
        <f t="shared" si="518"/>
        <v>1</v>
      </c>
      <c r="U377" s="26">
        <f t="shared" si="576"/>
        <v>0</v>
      </c>
      <c r="V377" s="26">
        <f t="shared" si="577"/>
        <v>0</v>
      </c>
      <c r="W377" s="26">
        <f t="shared" si="519"/>
        <v>0</v>
      </c>
      <c r="X377" s="26">
        <f t="shared" si="520"/>
        <v>1</v>
      </c>
      <c r="Y377" s="26">
        <f t="shared" si="562"/>
        <v>0</v>
      </c>
      <c r="Z377" s="26">
        <f t="shared" si="521"/>
        <v>0</v>
      </c>
      <c r="AA377" s="26">
        <f t="shared" si="522"/>
        <v>1</v>
      </c>
      <c r="AB377" s="26">
        <f t="shared" si="578"/>
        <v>0</v>
      </c>
      <c r="AC377" s="26">
        <f t="shared" si="579"/>
        <v>0</v>
      </c>
      <c r="AD377" s="26">
        <f t="shared" si="523"/>
        <v>0</v>
      </c>
      <c r="AE377" s="26">
        <f t="shared" si="524"/>
        <v>1</v>
      </c>
      <c r="AF377" s="26">
        <f t="shared" si="563"/>
        <v>0</v>
      </c>
      <c r="AG377" s="26">
        <f t="shared" si="525"/>
        <v>0</v>
      </c>
      <c r="AH377" s="26">
        <f t="shared" si="526"/>
        <v>1</v>
      </c>
      <c r="AI377" s="26">
        <f t="shared" si="580"/>
        <v>0</v>
      </c>
      <c r="AJ377" s="26">
        <f t="shared" si="581"/>
        <v>0</v>
      </c>
      <c r="AK377" s="26">
        <f t="shared" si="527"/>
        <v>0</v>
      </c>
      <c r="AL377" s="26">
        <f t="shared" si="528"/>
        <v>1</v>
      </c>
      <c r="AM377" s="26">
        <f t="shared" si="564"/>
        <v>0</v>
      </c>
      <c r="AN377" s="26">
        <f t="shared" si="529"/>
        <v>0</v>
      </c>
      <c r="AO377" s="26">
        <f t="shared" si="530"/>
        <v>1</v>
      </c>
      <c r="AP377" s="26">
        <f t="shared" si="582"/>
        <v>0</v>
      </c>
      <c r="AQ377" s="26">
        <f t="shared" si="583"/>
        <v>0</v>
      </c>
      <c r="AR377" s="26">
        <f t="shared" si="531"/>
        <v>0</v>
      </c>
      <c r="AS377" s="26">
        <f t="shared" si="532"/>
        <v>1</v>
      </c>
      <c r="AT377" s="26">
        <f t="shared" si="565"/>
        <v>0</v>
      </c>
      <c r="AU377" s="26">
        <f t="shared" si="533"/>
        <v>0</v>
      </c>
      <c r="AV377" s="26">
        <f t="shared" si="534"/>
        <v>1</v>
      </c>
      <c r="AW377" s="26">
        <f t="shared" si="584"/>
        <v>0</v>
      </c>
      <c r="AX377" s="26">
        <f t="shared" si="585"/>
        <v>0</v>
      </c>
      <c r="AY377" s="26">
        <f t="shared" si="535"/>
        <v>3.2483541445484116E-275</v>
      </c>
      <c r="AZ377" s="26">
        <f t="shared" si="536"/>
        <v>1</v>
      </c>
      <c r="BA377" s="26">
        <f t="shared" si="566"/>
        <v>0</v>
      </c>
      <c r="BB377" s="26">
        <f t="shared" si="537"/>
        <v>3.2483541445484116E-275</v>
      </c>
      <c r="BC377" s="26">
        <f t="shared" si="538"/>
        <v>1</v>
      </c>
      <c r="BD377" s="26">
        <f t="shared" si="586"/>
        <v>0</v>
      </c>
      <c r="BE377" s="26">
        <f t="shared" si="587"/>
        <v>3.2483541445484116E-275</v>
      </c>
      <c r="BF377" s="26">
        <f t="shared" si="539"/>
        <v>8.6218741227990916E-229</v>
      </c>
      <c r="BG377" s="26">
        <f t="shared" si="540"/>
        <v>1</v>
      </c>
      <c r="BH377" s="26">
        <f t="shared" si="567"/>
        <v>0</v>
      </c>
      <c r="BI377" s="26">
        <f t="shared" si="541"/>
        <v>8.6218741227990916E-229</v>
      </c>
      <c r="BJ377" s="26">
        <f t="shared" si="542"/>
        <v>1</v>
      </c>
      <c r="BK377" s="26">
        <f t="shared" si="588"/>
        <v>0</v>
      </c>
      <c r="BL377" s="26">
        <f t="shared" si="589"/>
        <v>8.6218741227990916E-229</v>
      </c>
      <c r="BM377" s="26">
        <f t="shared" si="543"/>
        <v>6.3797754497481474E-186</v>
      </c>
      <c r="BN377" s="26">
        <f t="shared" si="544"/>
        <v>1</v>
      </c>
      <c r="BO377" s="26">
        <f t="shared" si="568"/>
        <v>0</v>
      </c>
      <c r="BP377" s="26">
        <f t="shared" si="545"/>
        <v>6.3797754497481474E-186</v>
      </c>
      <c r="BQ377" s="26">
        <f t="shared" si="546"/>
        <v>1</v>
      </c>
      <c r="BR377" s="26">
        <f t="shared" si="590"/>
        <v>0</v>
      </c>
      <c r="BS377" s="26">
        <f t="shared" si="591"/>
        <v>6.3797754497481474E-186</v>
      </c>
      <c r="BT377" s="26">
        <f t="shared" si="547"/>
        <v>2.1498937224883154E-140</v>
      </c>
      <c r="BU377" s="26">
        <f t="shared" si="548"/>
        <v>1</v>
      </c>
      <c r="BV377" s="26">
        <f t="shared" si="569"/>
        <v>0</v>
      </c>
      <c r="BW377" s="26">
        <f t="shared" si="549"/>
        <v>2.1498937224883154E-140</v>
      </c>
      <c r="BX377" s="26">
        <f t="shared" si="550"/>
        <v>1</v>
      </c>
      <c r="BY377" s="26">
        <f t="shared" si="592"/>
        <v>0</v>
      </c>
      <c r="BZ377" s="26">
        <f t="shared" si="593"/>
        <v>2.1498937224883154E-140</v>
      </c>
      <c r="CA377" s="26">
        <f t="shared" si="551"/>
        <v>1.3776075371903341E-108</v>
      </c>
      <c r="CB377" s="26">
        <f t="shared" si="552"/>
        <v>1</v>
      </c>
      <c r="CC377" s="26">
        <f t="shared" si="570"/>
        <v>0</v>
      </c>
      <c r="CD377" s="26">
        <f t="shared" si="553"/>
        <v>1.3776075371903341E-108</v>
      </c>
      <c r="CE377" s="26">
        <f t="shared" si="554"/>
        <v>1</v>
      </c>
      <c r="CF377" s="26">
        <f t="shared" si="594"/>
        <v>0</v>
      </c>
      <c r="CG377" s="26">
        <f t="shared" si="595"/>
        <v>1.3776075371903341E-108</v>
      </c>
      <c r="CH377" s="26">
        <f t="shared" si="555"/>
        <v>6.108731880964394E-85</v>
      </c>
      <c r="CI377" s="26">
        <f t="shared" si="556"/>
        <v>1</v>
      </c>
      <c r="CJ377" s="26">
        <f t="shared" si="571"/>
        <v>0</v>
      </c>
      <c r="CK377" s="26">
        <f t="shared" si="557"/>
        <v>6.108731880964394E-85</v>
      </c>
      <c r="CL377" s="26">
        <f t="shared" si="558"/>
        <v>1</v>
      </c>
      <c r="CM377" s="26">
        <f t="shared" si="596"/>
        <v>0</v>
      </c>
      <c r="CN377" s="26">
        <f t="shared" si="597"/>
        <v>6.108731880964394E-85</v>
      </c>
    </row>
    <row r="378" spans="1:92" x14ac:dyDescent="0.25">
      <c r="A378" s="38">
        <v>372</v>
      </c>
      <c r="B378" s="26">
        <f t="shared" si="507"/>
        <v>0</v>
      </c>
      <c r="C378" s="26">
        <f t="shared" si="508"/>
        <v>1</v>
      </c>
      <c r="D378" s="26">
        <f t="shared" si="559"/>
        <v>0</v>
      </c>
      <c r="E378" s="26">
        <f t="shared" si="509"/>
        <v>0</v>
      </c>
      <c r="F378" s="26">
        <f t="shared" si="510"/>
        <v>1</v>
      </c>
      <c r="G378" s="26">
        <f t="shared" si="572"/>
        <v>0</v>
      </c>
      <c r="H378" s="26">
        <f t="shared" si="573"/>
        <v>0</v>
      </c>
      <c r="I378" s="26">
        <f t="shared" si="511"/>
        <v>0</v>
      </c>
      <c r="J378" s="26">
        <f t="shared" si="512"/>
        <v>1</v>
      </c>
      <c r="K378" s="26">
        <f t="shared" si="560"/>
        <v>0</v>
      </c>
      <c r="L378" s="26">
        <f t="shared" si="513"/>
        <v>0</v>
      </c>
      <c r="M378" s="26">
        <f t="shared" si="514"/>
        <v>1</v>
      </c>
      <c r="N378" s="26">
        <f t="shared" si="574"/>
        <v>0</v>
      </c>
      <c r="O378" s="26">
        <f t="shared" si="575"/>
        <v>0</v>
      </c>
      <c r="P378" s="26">
        <f t="shared" si="515"/>
        <v>0</v>
      </c>
      <c r="Q378" s="26">
        <f t="shared" si="516"/>
        <v>1</v>
      </c>
      <c r="R378" s="26">
        <f t="shared" si="561"/>
        <v>0</v>
      </c>
      <c r="S378" s="26">
        <f t="shared" si="517"/>
        <v>0</v>
      </c>
      <c r="T378" s="26">
        <f t="shared" si="518"/>
        <v>1</v>
      </c>
      <c r="U378" s="26">
        <f t="shared" si="576"/>
        <v>0</v>
      </c>
      <c r="V378" s="26">
        <f t="shared" si="577"/>
        <v>0</v>
      </c>
      <c r="W378" s="26">
        <f t="shared" si="519"/>
        <v>0</v>
      </c>
      <c r="X378" s="26">
        <f t="shared" si="520"/>
        <v>1</v>
      </c>
      <c r="Y378" s="26">
        <f t="shared" si="562"/>
        <v>0</v>
      </c>
      <c r="Z378" s="26">
        <f t="shared" si="521"/>
        <v>0</v>
      </c>
      <c r="AA378" s="26">
        <f t="shared" si="522"/>
        <v>1</v>
      </c>
      <c r="AB378" s="26">
        <f t="shared" si="578"/>
        <v>0</v>
      </c>
      <c r="AC378" s="26">
        <f t="shared" si="579"/>
        <v>0</v>
      </c>
      <c r="AD378" s="26">
        <f t="shared" si="523"/>
        <v>0</v>
      </c>
      <c r="AE378" s="26">
        <f t="shared" si="524"/>
        <v>1</v>
      </c>
      <c r="AF378" s="26">
        <f t="shared" si="563"/>
        <v>0</v>
      </c>
      <c r="AG378" s="26">
        <f t="shared" si="525"/>
        <v>0</v>
      </c>
      <c r="AH378" s="26">
        <f t="shared" si="526"/>
        <v>1</v>
      </c>
      <c r="AI378" s="26">
        <f t="shared" si="580"/>
        <v>0</v>
      </c>
      <c r="AJ378" s="26">
        <f t="shared" si="581"/>
        <v>0</v>
      </c>
      <c r="AK378" s="26">
        <f t="shared" si="527"/>
        <v>0</v>
      </c>
      <c r="AL378" s="26">
        <f t="shared" si="528"/>
        <v>1</v>
      </c>
      <c r="AM378" s="26">
        <f t="shared" si="564"/>
        <v>0</v>
      </c>
      <c r="AN378" s="26">
        <f t="shared" si="529"/>
        <v>0</v>
      </c>
      <c r="AO378" s="26">
        <f t="shared" si="530"/>
        <v>1</v>
      </c>
      <c r="AP378" s="26">
        <f t="shared" si="582"/>
        <v>0</v>
      </c>
      <c r="AQ378" s="26">
        <f t="shared" si="583"/>
        <v>0</v>
      </c>
      <c r="AR378" s="26">
        <f t="shared" si="531"/>
        <v>0</v>
      </c>
      <c r="AS378" s="26">
        <f t="shared" si="532"/>
        <v>1</v>
      </c>
      <c r="AT378" s="26">
        <f t="shared" si="565"/>
        <v>0</v>
      </c>
      <c r="AU378" s="26">
        <f t="shared" si="533"/>
        <v>0</v>
      </c>
      <c r="AV378" s="26">
        <f t="shared" si="534"/>
        <v>1</v>
      </c>
      <c r="AW378" s="26">
        <f t="shared" si="584"/>
        <v>0</v>
      </c>
      <c r="AX378" s="26">
        <f t="shared" si="585"/>
        <v>0</v>
      </c>
      <c r="AY378" s="26">
        <f t="shared" si="535"/>
        <v>2.3576763952365564E-276</v>
      </c>
      <c r="AZ378" s="26">
        <f t="shared" si="536"/>
        <v>1</v>
      </c>
      <c r="BA378" s="26">
        <f t="shared" si="566"/>
        <v>0</v>
      </c>
      <c r="BB378" s="26">
        <f t="shared" si="537"/>
        <v>2.3576763952365564E-276</v>
      </c>
      <c r="BC378" s="26">
        <f t="shared" si="538"/>
        <v>1</v>
      </c>
      <c r="BD378" s="26">
        <f t="shared" si="586"/>
        <v>0</v>
      </c>
      <c r="BE378" s="26">
        <f t="shared" si="587"/>
        <v>2.3576763952365564E-276</v>
      </c>
      <c r="BF378" s="26">
        <f t="shared" si="539"/>
        <v>8.5755199608476805E-230</v>
      </c>
      <c r="BG378" s="26">
        <f t="shared" si="540"/>
        <v>1</v>
      </c>
      <c r="BH378" s="26">
        <f t="shared" si="567"/>
        <v>0</v>
      </c>
      <c r="BI378" s="26">
        <f t="shared" si="541"/>
        <v>8.5755199608476805E-230</v>
      </c>
      <c r="BJ378" s="26">
        <f t="shared" si="542"/>
        <v>1</v>
      </c>
      <c r="BK378" s="26">
        <f t="shared" si="588"/>
        <v>0</v>
      </c>
      <c r="BL378" s="26">
        <f t="shared" si="589"/>
        <v>8.5755199608476805E-230</v>
      </c>
      <c r="BM378" s="26">
        <f t="shared" si="543"/>
        <v>8.5749670023498111E-187</v>
      </c>
      <c r="BN378" s="26">
        <f t="shared" si="544"/>
        <v>1</v>
      </c>
      <c r="BO378" s="26">
        <f t="shared" si="568"/>
        <v>0</v>
      </c>
      <c r="BP378" s="26">
        <f t="shared" si="545"/>
        <v>8.5749670023498111E-187</v>
      </c>
      <c r="BQ378" s="26">
        <f t="shared" si="546"/>
        <v>1</v>
      </c>
      <c r="BR378" s="26">
        <f t="shared" si="590"/>
        <v>0</v>
      </c>
      <c r="BS378" s="26">
        <f t="shared" si="591"/>
        <v>8.5749670023498111E-187</v>
      </c>
      <c r="BT378" s="26">
        <f t="shared" si="547"/>
        <v>4.0454989401664536E-141</v>
      </c>
      <c r="BU378" s="26">
        <f t="shared" si="548"/>
        <v>1</v>
      </c>
      <c r="BV378" s="26">
        <f t="shared" si="569"/>
        <v>0</v>
      </c>
      <c r="BW378" s="26">
        <f t="shared" si="549"/>
        <v>4.0454989401664536E-141</v>
      </c>
      <c r="BX378" s="26">
        <f t="shared" si="550"/>
        <v>1</v>
      </c>
      <c r="BY378" s="26">
        <f t="shared" si="592"/>
        <v>0</v>
      </c>
      <c r="BZ378" s="26">
        <f t="shared" si="593"/>
        <v>4.0454989401664536E-141</v>
      </c>
      <c r="CA378" s="26">
        <f t="shared" si="551"/>
        <v>3.3329214609441531E-109</v>
      </c>
      <c r="CB378" s="26">
        <f t="shared" si="552"/>
        <v>1</v>
      </c>
      <c r="CC378" s="26">
        <f t="shared" si="570"/>
        <v>0</v>
      </c>
      <c r="CD378" s="26">
        <f t="shared" si="553"/>
        <v>3.3329214609441531E-109</v>
      </c>
      <c r="CE378" s="26">
        <f t="shared" si="554"/>
        <v>1</v>
      </c>
      <c r="CF378" s="26">
        <f t="shared" si="594"/>
        <v>0</v>
      </c>
      <c r="CG378" s="26">
        <f t="shared" si="595"/>
        <v>3.3329214609441531E-109</v>
      </c>
      <c r="CH378" s="26">
        <f t="shared" si="555"/>
        <v>1.8063454486723098E-85</v>
      </c>
      <c r="CI378" s="26">
        <f t="shared" si="556"/>
        <v>1</v>
      </c>
      <c r="CJ378" s="26">
        <f t="shared" si="571"/>
        <v>0</v>
      </c>
      <c r="CK378" s="26">
        <f t="shared" si="557"/>
        <v>1.8063454486723098E-85</v>
      </c>
      <c r="CL378" s="26">
        <f t="shared" si="558"/>
        <v>1</v>
      </c>
      <c r="CM378" s="26">
        <f t="shared" si="596"/>
        <v>0</v>
      </c>
      <c r="CN378" s="26">
        <f t="shared" si="597"/>
        <v>1.8063454486723098E-85</v>
      </c>
    </row>
    <row r="379" spans="1:92" x14ac:dyDescent="0.25">
      <c r="A379" s="38">
        <v>373</v>
      </c>
      <c r="B379" s="26">
        <f t="shared" si="507"/>
        <v>0</v>
      </c>
      <c r="C379" s="26">
        <f t="shared" si="508"/>
        <v>1</v>
      </c>
      <c r="D379" s="26">
        <f t="shared" si="559"/>
        <v>0</v>
      </c>
      <c r="E379" s="26">
        <f t="shared" si="509"/>
        <v>0</v>
      </c>
      <c r="F379" s="26">
        <f t="shared" si="510"/>
        <v>1</v>
      </c>
      <c r="G379" s="26">
        <f t="shared" si="572"/>
        <v>0</v>
      </c>
      <c r="H379" s="26">
        <f t="shared" si="573"/>
        <v>0</v>
      </c>
      <c r="I379" s="26">
        <f t="shared" si="511"/>
        <v>0</v>
      </c>
      <c r="J379" s="26">
        <f t="shared" si="512"/>
        <v>1</v>
      </c>
      <c r="K379" s="26">
        <f t="shared" si="560"/>
        <v>0</v>
      </c>
      <c r="L379" s="26">
        <f t="shared" si="513"/>
        <v>0</v>
      </c>
      <c r="M379" s="26">
        <f t="shared" si="514"/>
        <v>1</v>
      </c>
      <c r="N379" s="26">
        <f t="shared" si="574"/>
        <v>0</v>
      </c>
      <c r="O379" s="26">
        <f t="shared" si="575"/>
        <v>0</v>
      </c>
      <c r="P379" s="26">
        <f t="shared" si="515"/>
        <v>0</v>
      </c>
      <c r="Q379" s="26">
        <f t="shared" si="516"/>
        <v>1</v>
      </c>
      <c r="R379" s="26">
        <f t="shared" si="561"/>
        <v>0</v>
      </c>
      <c r="S379" s="26">
        <f t="shared" si="517"/>
        <v>0</v>
      </c>
      <c r="T379" s="26">
        <f t="shared" si="518"/>
        <v>1</v>
      </c>
      <c r="U379" s="26">
        <f t="shared" si="576"/>
        <v>0</v>
      </c>
      <c r="V379" s="26">
        <f t="shared" si="577"/>
        <v>0</v>
      </c>
      <c r="W379" s="26">
        <f t="shared" si="519"/>
        <v>0</v>
      </c>
      <c r="X379" s="26">
        <f t="shared" si="520"/>
        <v>1</v>
      </c>
      <c r="Y379" s="26">
        <f t="shared" si="562"/>
        <v>0</v>
      </c>
      <c r="Z379" s="26">
        <f t="shared" si="521"/>
        <v>0</v>
      </c>
      <c r="AA379" s="26">
        <f t="shared" si="522"/>
        <v>1</v>
      </c>
      <c r="AB379" s="26">
        <f t="shared" si="578"/>
        <v>0</v>
      </c>
      <c r="AC379" s="26">
        <f t="shared" si="579"/>
        <v>0</v>
      </c>
      <c r="AD379" s="26">
        <f t="shared" si="523"/>
        <v>0</v>
      </c>
      <c r="AE379" s="26">
        <f t="shared" si="524"/>
        <v>1</v>
      </c>
      <c r="AF379" s="26">
        <f t="shared" si="563"/>
        <v>0</v>
      </c>
      <c r="AG379" s="26">
        <f t="shared" si="525"/>
        <v>0</v>
      </c>
      <c r="AH379" s="26">
        <f t="shared" si="526"/>
        <v>1</v>
      </c>
      <c r="AI379" s="26">
        <f t="shared" si="580"/>
        <v>0</v>
      </c>
      <c r="AJ379" s="26">
        <f t="shared" si="581"/>
        <v>0</v>
      </c>
      <c r="AK379" s="26">
        <f t="shared" si="527"/>
        <v>0</v>
      </c>
      <c r="AL379" s="26">
        <f t="shared" si="528"/>
        <v>1</v>
      </c>
      <c r="AM379" s="26">
        <f t="shared" si="564"/>
        <v>0</v>
      </c>
      <c r="AN379" s="26">
        <f t="shared" si="529"/>
        <v>0</v>
      </c>
      <c r="AO379" s="26">
        <f t="shared" si="530"/>
        <v>1</v>
      </c>
      <c r="AP379" s="26">
        <f t="shared" si="582"/>
        <v>0</v>
      </c>
      <c r="AQ379" s="26">
        <f t="shared" si="583"/>
        <v>0</v>
      </c>
      <c r="AR379" s="26">
        <f t="shared" si="531"/>
        <v>0</v>
      </c>
      <c r="AS379" s="26">
        <f t="shared" si="532"/>
        <v>1</v>
      </c>
      <c r="AT379" s="26">
        <f t="shared" si="565"/>
        <v>0</v>
      </c>
      <c r="AU379" s="26">
        <f t="shared" si="533"/>
        <v>0</v>
      </c>
      <c r="AV379" s="26">
        <f t="shared" si="534"/>
        <v>1</v>
      </c>
      <c r="AW379" s="26">
        <f t="shared" si="584"/>
        <v>0</v>
      </c>
      <c r="AX379" s="26">
        <f t="shared" si="585"/>
        <v>0</v>
      </c>
      <c r="AY379" s="26">
        <f t="shared" si="535"/>
        <v>1.7066290260424656E-277</v>
      </c>
      <c r="AZ379" s="26">
        <f t="shared" si="536"/>
        <v>1</v>
      </c>
      <c r="BA379" s="26">
        <f t="shared" si="566"/>
        <v>0</v>
      </c>
      <c r="BB379" s="26">
        <f t="shared" si="537"/>
        <v>1.7066290260424656E-277</v>
      </c>
      <c r="BC379" s="26">
        <f t="shared" si="538"/>
        <v>1</v>
      </c>
      <c r="BD379" s="26">
        <f t="shared" si="586"/>
        <v>0</v>
      </c>
      <c r="BE379" s="26">
        <f t="shared" si="587"/>
        <v>1.7066290260424656E-277</v>
      </c>
      <c r="BF379" s="26">
        <f t="shared" si="539"/>
        <v>8.5065479504391052E-231</v>
      </c>
      <c r="BG379" s="26">
        <f t="shared" si="540"/>
        <v>1</v>
      </c>
      <c r="BH379" s="26">
        <f t="shared" si="567"/>
        <v>0</v>
      </c>
      <c r="BI379" s="26">
        <f t="shared" si="541"/>
        <v>8.5065479504391052E-231</v>
      </c>
      <c r="BJ379" s="26">
        <f t="shared" si="542"/>
        <v>1</v>
      </c>
      <c r="BK379" s="26">
        <f t="shared" si="588"/>
        <v>0</v>
      </c>
      <c r="BL379" s="26">
        <f t="shared" si="589"/>
        <v>8.5065479504391052E-231</v>
      </c>
      <c r="BM379" s="26">
        <f t="shared" si="543"/>
        <v>1.1494593836929983E-187</v>
      </c>
      <c r="BN379" s="26">
        <f t="shared" si="544"/>
        <v>1</v>
      </c>
      <c r="BO379" s="26">
        <f t="shared" si="568"/>
        <v>0</v>
      </c>
      <c r="BP379" s="26">
        <f t="shared" si="545"/>
        <v>1.1494593836929983E-187</v>
      </c>
      <c r="BQ379" s="26">
        <f t="shared" si="546"/>
        <v>1</v>
      </c>
      <c r="BR379" s="26">
        <f t="shared" si="590"/>
        <v>0</v>
      </c>
      <c r="BS379" s="26">
        <f t="shared" si="591"/>
        <v>1.1494593836929983E-187</v>
      </c>
      <c r="BT379" s="26">
        <f t="shared" si="547"/>
        <v>7.5920891638507215E-142</v>
      </c>
      <c r="BU379" s="26">
        <f t="shared" si="548"/>
        <v>1</v>
      </c>
      <c r="BV379" s="26">
        <f t="shared" si="569"/>
        <v>0</v>
      </c>
      <c r="BW379" s="26">
        <f t="shared" si="549"/>
        <v>7.5920891638507215E-142</v>
      </c>
      <c r="BX379" s="26">
        <f t="shared" si="550"/>
        <v>1</v>
      </c>
      <c r="BY379" s="26">
        <f t="shared" si="592"/>
        <v>0</v>
      </c>
      <c r="BZ379" s="26">
        <f t="shared" si="593"/>
        <v>7.5920891638507215E-142</v>
      </c>
      <c r="CA379" s="26">
        <f t="shared" si="551"/>
        <v>8.0419016483911875E-110</v>
      </c>
      <c r="CB379" s="26">
        <f t="shared" si="552"/>
        <v>1</v>
      </c>
      <c r="CC379" s="26">
        <f t="shared" si="570"/>
        <v>0</v>
      </c>
      <c r="CD379" s="26">
        <f t="shared" si="553"/>
        <v>8.0419016483911875E-110</v>
      </c>
      <c r="CE379" s="26">
        <f t="shared" si="554"/>
        <v>1</v>
      </c>
      <c r="CF379" s="26">
        <f t="shared" si="594"/>
        <v>0</v>
      </c>
      <c r="CG379" s="26">
        <f t="shared" si="595"/>
        <v>8.0419016483911875E-110</v>
      </c>
      <c r="CH379" s="26">
        <f t="shared" si="555"/>
        <v>5.3270241113656138E-86</v>
      </c>
      <c r="CI379" s="26">
        <f t="shared" si="556"/>
        <v>1</v>
      </c>
      <c r="CJ379" s="26">
        <f t="shared" si="571"/>
        <v>0</v>
      </c>
      <c r="CK379" s="26">
        <f t="shared" si="557"/>
        <v>5.3270241113656138E-86</v>
      </c>
      <c r="CL379" s="26">
        <f t="shared" si="558"/>
        <v>1</v>
      </c>
      <c r="CM379" s="26">
        <f t="shared" si="596"/>
        <v>0</v>
      </c>
      <c r="CN379" s="26">
        <f t="shared" si="597"/>
        <v>5.3270241113656138E-86</v>
      </c>
    </row>
    <row r="380" spans="1:92" x14ac:dyDescent="0.25">
      <c r="A380" s="38">
        <v>374</v>
      </c>
      <c r="B380" s="26">
        <f t="shared" si="507"/>
        <v>0</v>
      </c>
      <c r="C380" s="26">
        <f t="shared" si="508"/>
        <v>1</v>
      </c>
      <c r="D380" s="26">
        <f t="shared" si="559"/>
        <v>0</v>
      </c>
      <c r="E380" s="26">
        <f t="shared" si="509"/>
        <v>0</v>
      </c>
      <c r="F380" s="26">
        <f t="shared" si="510"/>
        <v>1</v>
      </c>
      <c r="G380" s="26">
        <f t="shared" si="572"/>
        <v>0</v>
      </c>
      <c r="H380" s="26">
        <f t="shared" si="573"/>
        <v>0</v>
      </c>
      <c r="I380" s="26">
        <f t="shared" si="511"/>
        <v>0</v>
      </c>
      <c r="J380" s="26">
        <f t="shared" si="512"/>
        <v>1</v>
      </c>
      <c r="K380" s="26">
        <f t="shared" si="560"/>
        <v>0</v>
      </c>
      <c r="L380" s="26">
        <f t="shared" si="513"/>
        <v>0</v>
      </c>
      <c r="M380" s="26">
        <f t="shared" si="514"/>
        <v>1</v>
      </c>
      <c r="N380" s="26">
        <f t="shared" si="574"/>
        <v>0</v>
      </c>
      <c r="O380" s="26">
        <f t="shared" si="575"/>
        <v>0</v>
      </c>
      <c r="P380" s="26">
        <f t="shared" si="515"/>
        <v>0</v>
      </c>
      <c r="Q380" s="26">
        <f t="shared" si="516"/>
        <v>1</v>
      </c>
      <c r="R380" s="26">
        <f t="shared" si="561"/>
        <v>0</v>
      </c>
      <c r="S380" s="26">
        <f t="shared" si="517"/>
        <v>0</v>
      </c>
      <c r="T380" s="26">
        <f t="shared" si="518"/>
        <v>1</v>
      </c>
      <c r="U380" s="26">
        <f t="shared" si="576"/>
        <v>0</v>
      </c>
      <c r="V380" s="26">
        <f t="shared" si="577"/>
        <v>0</v>
      </c>
      <c r="W380" s="26">
        <f t="shared" si="519"/>
        <v>0</v>
      </c>
      <c r="X380" s="26">
        <f t="shared" si="520"/>
        <v>1</v>
      </c>
      <c r="Y380" s="26">
        <f t="shared" si="562"/>
        <v>0</v>
      </c>
      <c r="Z380" s="26">
        <f t="shared" si="521"/>
        <v>0</v>
      </c>
      <c r="AA380" s="26">
        <f t="shared" si="522"/>
        <v>1</v>
      </c>
      <c r="AB380" s="26">
        <f t="shared" si="578"/>
        <v>0</v>
      </c>
      <c r="AC380" s="26">
        <f t="shared" si="579"/>
        <v>0</v>
      </c>
      <c r="AD380" s="26">
        <f t="shared" si="523"/>
        <v>0</v>
      </c>
      <c r="AE380" s="26">
        <f t="shared" si="524"/>
        <v>1</v>
      </c>
      <c r="AF380" s="26">
        <f t="shared" si="563"/>
        <v>0</v>
      </c>
      <c r="AG380" s="26">
        <f t="shared" si="525"/>
        <v>0</v>
      </c>
      <c r="AH380" s="26">
        <f t="shared" si="526"/>
        <v>1</v>
      </c>
      <c r="AI380" s="26">
        <f t="shared" si="580"/>
        <v>0</v>
      </c>
      <c r="AJ380" s="26">
        <f t="shared" si="581"/>
        <v>0</v>
      </c>
      <c r="AK380" s="26">
        <f t="shared" si="527"/>
        <v>0</v>
      </c>
      <c r="AL380" s="26">
        <f t="shared" si="528"/>
        <v>1</v>
      </c>
      <c r="AM380" s="26">
        <f t="shared" si="564"/>
        <v>0</v>
      </c>
      <c r="AN380" s="26">
        <f t="shared" si="529"/>
        <v>0</v>
      </c>
      <c r="AO380" s="26">
        <f t="shared" si="530"/>
        <v>1</v>
      </c>
      <c r="AP380" s="26">
        <f t="shared" si="582"/>
        <v>0</v>
      </c>
      <c r="AQ380" s="26">
        <f t="shared" si="583"/>
        <v>0</v>
      </c>
      <c r="AR380" s="26">
        <f t="shared" si="531"/>
        <v>0</v>
      </c>
      <c r="AS380" s="26">
        <f t="shared" si="532"/>
        <v>1</v>
      </c>
      <c r="AT380" s="26">
        <f t="shared" si="565"/>
        <v>0</v>
      </c>
      <c r="AU380" s="26">
        <f t="shared" si="533"/>
        <v>0</v>
      </c>
      <c r="AV380" s="26">
        <f t="shared" si="534"/>
        <v>1</v>
      </c>
      <c r="AW380" s="26">
        <f t="shared" si="584"/>
        <v>0</v>
      </c>
      <c r="AX380" s="26">
        <f t="shared" si="585"/>
        <v>0</v>
      </c>
      <c r="AY380" s="26">
        <f t="shared" si="535"/>
        <v>1.2320583877847078E-278</v>
      </c>
      <c r="AZ380" s="26">
        <f t="shared" si="536"/>
        <v>1</v>
      </c>
      <c r="BA380" s="26">
        <f t="shared" si="566"/>
        <v>0</v>
      </c>
      <c r="BB380" s="26">
        <f t="shared" si="537"/>
        <v>1.2320583877847078E-278</v>
      </c>
      <c r="BC380" s="26">
        <f t="shared" si="538"/>
        <v>1</v>
      </c>
      <c r="BD380" s="26">
        <f t="shared" si="586"/>
        <v>0</v>
      </c>
      <c r="BE380" s="26">
        <f t="shared" si="587"/>
        <v>1.2320583877847078E-278</v>
      </c>
      <c r="BF380" s="26">
        <f t="shared" si="539"/>
        <v>8.4155688279746208E-232</v>
      </c>
      <c r="BG380" s="26">
        <f t="shared" si="540"/>
        <v>1</v>
      </c>
      <c r="BH380" s="26">
        <f t="shared" si="567"/>
        <v>0</v>
      </c>
      <c r="BI380" s="26">
        <f t="shared" si="541"/>
        <v>8.4155688279746208E-232</v>
      </c>
      <c r="BJ380" s="26">
        <f t="shared" si="542"/>
        <v>1</v>
      </c>
      <c r="BK380" s="26">
        <f t="shared" si="588"/>
        <v>0</v>
      </c>
      <c r="BL380" s="26">
        <f t="shared" si="589"/>
        <v>8.4155688279746208E-232</v>
      </c>
      <c r="BM380" s="26">
        <f t="shared" si="543"/>
        <v>1.5367104060067981E-188</v>
      </c>
      <c r="BN380" s="26">
        <f t="shared" si="544"/>
        <v>1</v>
      </c>
      <c r="BO380" s="26">
        <f t="shared" si="568"/>
        <v>0</v>
      </c>
      <c r="BP380" s="26">
        <f t="shared" si="545"/>
        <v>1.5367104060067981E-188</v>
      </c>
      <c r="BQ380" s="26">
        <f t="shared" si="546"/>
        <v>1</v>
      </c>
      <c r="BR380" s="26">
        <f t="shared" si="590"/>
        <v>0</v>
      </c>
      <c r="BS380" s="26">
        <f t="shared" si="591"/>
        <v>1.5367104060067981E-188</v>
      </c>
      <c r="BT380" s="26">
        <f t="shared" si="547"/>
        <v>1.4209792552661931E-142</v>
      </c>
      <c r="BU380" s="26">
        <f t="shared" si="548"/>
        <v>1</v>
      </c>
      <c r="BV380" s="26">
        <f t="shared" si="569"/>
        <v>0</v>
      </c>
      <c r="BW380" s="26">
        <f t="shared" si="549"/>
        <v>1.4209792552661931E-142</v>
      </c>
      <c r="BX380" s="26">
        <f t="shared" si="550"/>
        <v>1</v>
      </c>
      <c r="BY380" s="26">
        <f t="shared" si="592"/>
        <v>0</v>
      </c>
      <c r="BZ380" s="26">
        <f t="shared" si="593"/>
        <v>1.4209792552661931E-142</v>
      </c>
      <c r="CA380" s="26">
        <f t="shared" si="551"/>
        <v>1.9352169742116674E-110</v>
      </c>
      <c r="CB380" s="26">
        <f t="shared" si="552"/>
        <v>1</v>
      </c>
      <c r="CC380" s="26">
        <f t="shared" si="570"/>
        <v>0</v>
      </c>
      <c r="CD380" s="26">
        <f t="shared" si="553"/>
        <v>1.9352169742116674E-110</v>
      </c>
      <c r="CE380" s="26">
        <f t="shared" si="554"/>
        <v>1</v>
      </c>
      <c r="CF380" s="26">
        <f t="shared" si="594"/>
        <v>0</v>
      </c>
      <c r="CG380" s="26">
        <f t="shared" si="595"/>
        <v>1.9352169742116674E-110</v>
      </c>
      <c r="CH380" s="26">
        <f t="shared" si="555"/>
        <v>1.5667717974606025E-86</v>
      </c>
      <c r="CI380" s="26">
        <f t="shared" si="556"/>
        <v>1</v>
      </c>
      <c r="CJ380" s="26">
        <f t="shared" si="571"/>
        <v>0</v>
      </c>
      <c r="CK380" s="26">
        <f t="shared" si="557"/>
        <v>1.5667717974606025E-86</v>
      </c>
      <c r="CL380" s="26">
        <f t="shared" si="558"/>
        <v>1</v>
      </c>
      <c r="CM380" s="26">
        <f t="shared" si="596"/>
        <v>0</v>
      </c>
      <c r="CN380" s="26">
        <f t="shared" si="597"/>
        <v>1.5667717974606025E-86</v>
      </c>
    </row>
    <row r="381" spans="1:92" x14ac:dyDescent="0.25">
      <c r="A381" s="38">
        <v>375</v>
      </c>
      <c r="B381" s="26">
        <f t="shared" si="507"/>
        <v>0</v>
      </c>
      <c r="C381" s="26">
        <f t="shared" si="508"/>
        <v>1</v>
      </c>
      <c r="D381" s="26">
        <f t="shared" si="559"/>
        <v>0</v>
      </c>
      <c r="E381" s="26">
        <f t="shared" si="509"/>
        <v>0</v>
      </c>
      <c r="F381" s="26">
        <f t="shared" si="510"/>
        <v>1</v>
      </c>
      <c r="G381" s="26">
        <f t="shared" si="572"/>
        <v>0</v>
      </c>
      <c r="H381" s="26">
        <f t="shared" si="573"/>
        <v>0</v>
      </c>
      <c r="I381" s="26">
        <f t="shared" si="511"/>
        <v>0</v>
      </c>
      <c r="J381" s="26">
        <f t="shared" si="512"/>
        <v>1</v>
      </c>
      <c r="K381" s="26">
        <f t="shared" si="560"/>
        <v>0</v>
      </c>
      <c r="L381" s="26">
        <f t="shared" si="513"/>
        <v>0</v>
      </c>
      <c r="M381" s="26">
        <f t="shared" si="514"/>
        <v>1</v>
      </c>
      <c r="N381" s="26">
        <f t="shared" si="574"/>
        <v>0</v>
      </c>
      <c r="O381" s="26">
        <f t="shared" si="575"/>
        <v>0</v>
      </c>
      <c r="P381" s="26">
        <f t="shared" si="515"/>
        <v>0</v>
      </c>
      <c r="Q381" s="26">
        <f t="shared" si="516"/>
        <v>1</v>
      </c>
      <c r="R381" s="26">
        <f t="shared" si="561"/>
        <v>0</v>
      </c>
      <c r="S381" s="26">
        <f t="shared" si="517"/>
        <v>0</v>
      </c>
      <c r="T381" s="26">
        <f t="shared" si="518"/>
        <v>1</v>
      </c>
      <c r="U381" s="26">
        <f t="shared" si="576"/>
        <v>0</v>
      </c>
      <c r="V381" s="26">
        <f t="shared" si="577"/>
        <v>0</v>
      </c>
      <c r="W381" s="26">
        <f t="shared" si="519"/>
        <v>0</v>
      </c>
      <c r="X381" s="26">
        <f t="shared" si="520"/>
        <v>1</v>
      </c>
      <c r="Y381" s="26">
        <f t="shared" si="562"/>
        <v>0</v>
      </c>
      <c r="Z381" s="26">
        <f t="shared" si="521"/>
        <v>0</v>
      </c>
      <c r="AA381" s="26">
        <f t="shared" si="522"/>
        <v>1</v>
      </c>
      <c r="AB381" s="26">
        <f t="shared" si="578"/>
        <v>0</v>
      </c>
      <c r="AC381" s="26">
        <f t="shared" si="579"/>
        <v>0</v>
      </c>
      <c r="AD381" s="26">
        <f t="shared" si="523"/>
        <v>0</v>
      </c>
      <c r="AE381" s="26">
        <f t="shared" si="524"/>
        <v>1</v>
      </c>
      <c r="AF381" s="26">
        <f t="shared" si="563"/>
        <v>0</v>
      </c>
      <c r="AG381" s="26">
        <f t="shared" si="525"/>
        <v>0</v>
      </c>
      <c r="AH381" s="26">
        <f t="shared" si="526"/>
        <v>1</v>
      </c>
      <c r="AI381" s="26">
        <f t="shared" si="580"/>
        <v>0</v>
      </c>
      <c r="AJ381" s="26">
        <f t="shared" si="581"/>
        <v>0</v>
      </c>
      <c r="AK381" s="26">
        <f t="shared" si="527"/>
        <v>0</v>
      </c>
      <c r="AL381" s="26">
        <f t="shared" si="528"/>
        <v>1</v>
      </c>
      <c r="AM381" s="26">
        <f t="shared" si="564"/>
        <v>0</v>
      </c>
      <c r="AN381" s="26">
        <f t="shared" si="529"/>
        <v>0</v>
      </c>
      <c r="AO381" s="26">
        <f t="shared" si="530"/>
        <v>1</v>
      </c>
      <c r="AP381" s="26">
        <f t="shared" si="582"/>
        <v>0</v>
      </c>
      <c r="AQ381" s="26">
        <f t="shared" si="583"/>
        <v>0</v>
      </c>
      <c r="AR381" s="26">
        <f t="shared" si="531"/>
        <v>0</v>
      </c>
      <c r="AS381" s="26">
        <f t="shared" si="532"/>
        <v>1</v>
      </c>
      <c r="AT381" s="26">
        <f t="shared" si="565"/>
        <v>0</v>
      </c>
      <c r="AU381" s="26">
        <f t="shared" si="533"/>
        <v>0</v>
      </c>
      <c r="AV381" s="26">
        <f t="shared" si="534"/>
        <v>1</v>
      </c>
      <c r="AW381" s="26">
        <f t="shared" si="584"/>
        <v>0</v>
      </c>
      <c r="AX381" s="26">
        <f t="shared" si="585"/>
        <v>0</v>
      </c>
      <c r="AY381" s="26">
        <f t="shared" si="535"/>
        <v>8.8708203920486143E-280</v>
      </c>
      <c r="AZ381" s="26">
        <f t="shared" si="536"/>
        <v>1</v>
      </c>
      <c r="BA381" s="26">
        <f t="shared" si="566"/>
        <v>0</v>
      </c>
      <c r="BB381" s="26">
        <f t="shared" si="537"/>
        <v>8.8708203920486143E-280</v>
      </c>
      <c r="BC381" s="26">
        <f t="shared" si="538"/>
        <v>1</v>
      </c>
      <c r="BD381" s="26">
        <f t="shared" si="586"/>
        <v>0</v>
      </c>
      <c r="BE381" s="26">
        <f t="shared" si="587"/>
        <v>8.8708203920486143E-280</v>
      </c>
      <c r="BF381" s="26">
        <f t="shared" si="539"/>
        <v>8.3033612436021453E-233</v>
      </c>
      <c r="BG381" s="26">
        <f t="shared" si="540"/>
        <v>1</v>
      </c>
      <c r="BH381" s="26">
        <f t="shared" si="567"/>
        <v>0</v>
      </c>
      <c r="BI381" s="26">
        <f t="shared" si="541"/>
        <v>8.3033612436021453E-233</v>
      </c>
      <c r="BJ381" s="26">
        <f t="shared" si="542"/>
        <v>1</v>
      </c>
      <c r="BK381" s="26">
        <f t="shared" si="588"/>
        <v>0</v>
      </c>
      <c r="BL381" s="26">
        <f t="shared" si="589"/>
        <v>8.3033612436021453E-233</v>
      </c>
      <c r="BM381" s="26">
        <f t="shared" si="543"/>
        <v>2.0489472080089724E-189</v>
      </c>
      <c r="BN381" s="26">
        <f t="shared" si="544"/>
        <v>1</v>
      </c>
      <c r="BO381" s="26">
        <f t="shared" si="568"/>
        <v>0</v>
      </c>
      <c r="BP381" s="26">
        <f t="shared" si="545"/>
        <v>2.0489472080089724E-189</v>
      </c>
      <c r="BQ381" s="26">
        <f t="shared" si="546"/>
        <v>1</v>
      </c>
      <c r="BR381" s="26">
        <f t="shared" si="590"/>
        <v>0</v>
      </c>
      <c r="BS381" s="26">
        <f t="shared" si="591"/>
        <v>2.0489472080089724E-189</v>
      </c>
      <c r="BT381" s="26">
        <f t="shared" si="547"/>
        <v>2.6524946098302375E-143</v>
      </c>
      <c r="BU381" s="26">
        <f t="shared" si="548"/>
        <v>1</v>
      </c>
      <c r="BV381" s="26">
        <f t="shared" si="569"/>
        <v>0</v>
      </c>
      <c r="BW381" s="26">
        <f t="shared" si="549"/>
        <v>2.6524946098302375E-143</v>
      </c>
      <c r="BX381" s="26">
        <f t="shared" si="550"/>
        <v>1</v>
      </c>
      <c r="BY381" s="26">
        <f t="shared" si="592"/>
        <v>0</v>
      </c>
      <c r="BZ381" s="26">
        <f t="shared" si="593"/>
        <v>2.6524946098302375E-143</v>
      </c>
      <c r="CA381" s="26">
        <f t="shared" si="551"/>
        <v>4.6445207381080877E-111</v>
      </c>
      <c r="CB381" s="26">
        <f t="shared" si="552"/>
        <v>1</v>
      </c>
      <c r="CC381" s="26">
        <f t="shared" si="570"/>
        <v>0</v>
      </c>
      <c r="CD381" s="26">
        <f t="shared" si="553"/>
        <v>4.6445207381080877E-111</v>
      </c>
      <c r="CE381" s="26">
        <f t="shared" si="554"/>
        <v>1</v>
      </c>
      <c r="CF381" s="26">
        <f t="shared" si="594"/>
        <v>0</v>
      </c>
      <c r="CG381" s="26">
        <f t="shared" si="595"/>
        <v>4.6445207381080877E-111</v>
      </c>
      <c r="CH381" s="26">
        <f t="shared" si="555"/>
        <v>4.5958639392177209E-87</v>
      </c>
      <c r="CI381" s="26">
        <f t="shared" si="556"/>
        <v>1</v>
      </c>
      <c r="CJ381" s="26">
        <f t="shared" si="571"/>
        <v>0</v>
      </c>
      <c r="CK381" s="26">
        <f t="shared" si="557"/>
        <v>4.5958639392177209E-87</v>
      </c>
      <c r="CL381" s="26">
        <f t="shared" si="558"/>
        <v>1</v>
      </c>
      <c r="CM381" s="26">
        <f t="shared" si="596"/>
        <v>0</v>
      </c>
      <c r="CN381" s="26">
        <f t="shared" si="597"/>
        <v>4.5958639392177209E-87</v>
      </c>
    </row>
    <row r="382" spans="1:92" x14ac:dyDescent="0.25">
      <c r="A382" s="38">
        <v>376</v>
      </c>
      <c r="B382" s="26">
        <f t="shared" si="507"/>
        <v>0</v>
      </c>
      <c r="C382" s="26">
        <f t="shared" si="508"/>
        <v>1</v>
      </c>
      <c r="D382" s="26">
        <f t="shared" si="559"/>
        <v>0</v>
      </c>
      <c r="E382" s="26">
        <f t="shared" si="509"/>
        <v>0</v>
      </c>
      <c r="F382" s="26">
        <f t="shared" si="510"/>
        <v>1</v>
      </c>
      <c r="G382" s="26">
        <f t="shared" si="572"/>
        <v>0</v>
      </c>
      <c r="H382" s="26">
        <f t="shared" si="573"/>
        <v>0</v>
      </c>
      <c r="I382" s="26">
        <f t="shared" si="511"/>
        <v>0</v>
      </c>
      <c r="J382" s="26">
        <f t="shared" si="512"/>
        <v>1</v>
      </c>
      <c r="K382" s="26">
        <f t="shared" si="560"/>
        <v>0</v>
      </c>
      <c r="L382" s="26">
        <f t="shared" si="513"/>
        <v>0</v>
      </c>
      <c r="M382" s="26">
        <f t="shared" si="514"/>
        <v>1</v>
      </c>
      <c r="N382" s="26">
        <f t="shared" si="574"/>
        <v>0</v>
      </c>
      <c r="O382" s="26">
        <f t="shared" si="575"/>
        <v>0</v>
      </c>
      <c r="P382" s="26">
        <f t="shared" si="515"/>
        <v>0</v>
      </c>
      <c r="Q382" s="26">
        <f t="shared" si="516"/>
        <v>1</v>
      </c>
      <c r="R382" s="26">
        <f t="shared" si="561"/>
        <v>0</v>
      </c>
      <c r="S382" s="26">
        <f t="shared" si="517"/>
        <v>0</v>
      </c>
      <c r="T382" s="26">
        <f t="shared" si="518"/>
        <v>1</v>
      </c>
      <c r="U382" s="26">
        <f t="shared" si="576"/>
        <v>0</v>
      </c>
      <c r="V382" s="26">
        <f t="shared" si="577"/>
        <v>0</v>
      </c>
      <c r="W382" s="26">
        <f t="shared" si="519"/>
        <v>0</v>
      </c>
      <c r="X382" s="26">
        <f t="shared" si="520"/>
        <v>1</v>
      </c>
      <c r="Y382" s="26">
        <f t="shared" si="562"/>
        <v>0</v>
      </c>
      <c r="Z382" s="26">
        <f t="shared" si="521"/>
        <v>0</v>
      </c>
      <c r="AA382" s="26">
        <f t="shared" si="522"/>
        <v>1</v>
      </c>
      <c r="AB382" s="26">
        <f t="shared" si="578"/>
        <v>0</v>
      </c>
      <c r="AC382" s="26">
        <f t="shared" si="579"/>
        <v>0</v>
      </c>
      <c r="AD382" s="26">
        <f t="shared" si="523"/>
        <v>0</v>
      </c>
      <c r="AE382" s="26">
        <f t="shared" si="524"/>
        <v>1</v>
      </c>
      <c r="AF382" s="26">
        <f t="shared" si="563"/>
        <v>0</v>
      </c>
      <c r="AG382" s="26">
        <f t="shared" si="525"/>
        <v>0</v>
      </c>
      <c r="AH382" s="26">
        <f t="shared" si="526"/>
        <v>1</v>
      </c>
      <c r="AI382" s="26">
        <f t="shared" si="580"/>
        <v>0</v>
      </c>
      <c r="AJ382" s="26">
        <f t="shared" si="581"/>
        <v>0</v>
      </c>
      <c r="AK382" s="26">
        <f t="shared" si="527"/>
        <v>0</v>
      </c>
      <c r="AL382" s="26">
        <f t="shared" si="528"/>
        <v>1</v>
      </c>
      <c r="AM382" s="26">
        <f t="shared" si="564"/>
        <v>0</v>
      </c>
      <c r="AN382" s="26">
        <f t="shared" si="529"/>
        <v>0</v>
      </c>
      <c r="AO382" s="26">
        <f t="shared" si="530"/>
        <v>1</v>
      </c>
      <c r="AP382" s="26">
        <f t="shared" si="582"/>
        <v>0</v>
      </c>
      <c r="AQ382" s="26">
        <f t="shared" si="583"/>
        <v>0</v>
      </c>
      <c r="AR382" s="26">
        <f t="shared" si="531"/>
        <v>0</v>
      </c>
      <c r="AS382" s="26">
        <f t="shared" si="532"/>
        <v>1</v>
      </c>
      <c r="AT382" s="26">
        <f t="shared" si="565"/>
        <v>0</v>
      </c>
      <c r="AU382" s="26">
        <f t="shared" si="533"/>
        <v>0</v>
      </c>
      <c r="AV382" s="26">
        <f t="shared" si="534"/>
        <v>1</v>
      </c>
      <c r="AW382" s="26">
        <f t="shared" si="584"/>
        <v>0</v>
      </c>
      <c r="AX382" s="26">
        <f t="shared" si="585"/>
        <v>0</v>
      </c>
      <c r="AY382" s="26">
        <f t="shared" si="535"/>
        <v>6.3700040049293803E-281</v>
      </c>
      <c r="AZ382" s="26">
        <f t="shared" si="536"/>
        <v>1</v>
      </c>
      <c r="BA382" s="26">
        <f t="shared" si="566"/>
        <v>0</v>
      </c>
      <c r="BB382" s="26">
        <f t="shared" si="537"/>
        <v>6.3700040049293803E-281</v>
      </c>
      <c r="BC382" s="26">
        <f t="shared" si="538"/>
        <v>1</v>
      </c>
      <c r="BD382" s="26">
        <f t="shared" si="586"/>
        <v>0</v>
      </c>
      <c r="BE382" s="26">
        <f t="shared" si="587"/>
        <v>6.3700040049293803E-281</v>
      </c>
      <c r="BF382" s="26">
        <f t="shared" si="539"/>
        <v>8.170860798225517E-234</v>
      </c>
      <c r="BG382" s="26">
        <f t="shared" si="540"/>
        <v>1</v>
      </c>
      <c r="BH382" s="26">
        <f t="shared" si="567"/>
        <v>0</v>
      </c>
      <c r="BI382" s="26">
        <f t="shared" si="541"/>
        <v>8.170860798225517E-234</v>
      </c>
      <c r="BJ382" s="26">
        <f t="shared" si="542"/>
        <v>1</v>
      </c>
      <c r="BK382" s="26">
        <f t="shared" si="588"/>
        <v>0</v>
      </c>
      <c r="BL382" s="26">
        <f t="shared" si="589"/>
        <v>8.170860798225517E-234</v>
      </c>
      <c r="BM382" s="26">
        <f t="shared" si="543"/>
        <v>2.7246638404377904E-190</v>
      </c>
      <c r="BN382" s="26">
        <f t="shared" si="544"/>
        <v>1</v>
      </c>
      <c r="BO382" s="26">
        <f t="shared" si="568"/>
        <v>0</v>
      </c>
      <c r="BP382" s="26">
        <f t="shared" si="545"/>
        <v>2.7246638404377904E-190</v>
      </c>
      <c r="BQ382" s="26">
        <f t="shared" si="546"/>
        <v>1</v>
      </c>
      <c r="BR382" s="26">
        <f t="shared" si="590"/>
        <v>0</v>
      </c>
      <c r="BS382" s="26">
        <f t="shared" si="591"/>
        <v>2.7246638404377904E-190</v>
      </c>
      <c r="BT382" s="26">
        <f t="shared" si="547"/>
        <v>4.9381548587267792E-144</v>
      </c>
      <c r="BU382" s="26">
        <f t="shared" si="548"/>
        <v>1</v>
      </c>
      <c r="BV382" s="26">
        <f t="shared" si="569"/>
        <v>0</v>
      </c>
      <c r="BW382" s="26">
        <f t="shared" si="549"/>
        <v>4.9381548587267792E-144</v>
      </c>
      <c r="BX382" s="26">
        <f t="shared" si="550"/>
        <v>1</v>
      </c>
      <c r="BY382" s="26">
        <f t="shared" si="592"/>
        <v>0</v>
      </c>
      <c r="BZ382" s="26">
        <f t="shared" si="593"/>
        <v>4.9381548587267792E-144</v>
      </c>
      <c r="CA382" s="26">
        <f t="shared" si="551"/>
        <v>1.1117203894407173E-111</v>
      </c>
      <c r="CB382" s="26">
        <f t="shared" si="552"/>
        <v>1</v>
      </c>
      <c r="CC382" s="26">
        <f t="shared" si="570"/>
        <v>0</v>
      </c>
      <c r="CD382" s="26">
        <f t="shared" si="553"/>
        <v>1.1117203894407173E-111</v>
      </c>
      <c r="CE382" s="26">
        <f t="shared" si="554"/>
        <v>1</v>
      </c>
      <c r="CF382" s="26">
        <f t="shared" si="594"/>
        <v>0</v>
      </c>
      <c r="CG382" s="26">
        <f t="shared" si="595"/>
        <v>1.1117203894407173E-111</v>
      </c>
      <c r="CH382" s="26">
        <f t="shared" si="555"/>
        <v>1.3445346630689927E-87</v>
      </c>
      <c r="CI382" s="26">
        <f t="shared" si="556"/>
        <v>1</v>
      </c>
      <c r="CJ382" s="26">
        <f t="shared" si="571"/>
        <v>0</v>
      </c>
      <c r="CK382" s="26">
        <f t="shared" si="557"/>
        <v>1.3445346630689927E-87</v>
      </c>
      <c r="CL382" s="26">
        <f t="shared" si="558"/>
        <v>1</v>
      </c>
      <c r="CM382" s="26">
        <f t="shared" si="596"/>
        <v>0</v>
      </c>
      <c r="CN382" s="26">
        <f t="shared" si="597"/>
        <v>1.3445346630689927E-87</v>
      </c>
    </row>
    <row r="383" spans="1:92" x14ac:dyDescent="0.25">
      <c r="A383" s="38">
        <v>377</v>
      </c>
      <c r="B383" s="26">
        <f t="shared" si="507"/>
        <v>0</v>
      </c>
      <c r="C383" s="26">
        <f t="shared" si="508"/>
        <v>1</v>
      </c>
      <c r="D383" s="26">
        <f t="shared" si="559"/>
        <v>0</v>
      </c>
      <c r="E383" s="26">
        <f t="shared" si="509"/>
        <v>0</v>
      </c>
      <c r="F383" s="26">
        <f t="shared" si="510"/>
        <v>1</v>
      </c>
      <c r="G383" s="26">
        <f t="shared" si="572"/>
        <v>0</v>
      </c>
      <c r="H383" s="26">
        <f t="shared" si="573"/>
        <v>0</v>
      </c>
      <c r="I383" s="26">
        <f t="shared" si="511"/>
        <v>0</v>
      </c>
      <c r="J383" s="26">
        <f t="shared" si="512"/>
        <v>1</v>
      </c>
      <c r="K383" s="26">
        <f t="shared" si="560"/>
        <v>0</v>
      </c>
      <c r="L383" s="26">
        <f t="shared" si="513"/>
        <v>0</v>
      </c>
      <c r="M383" s="26">
        <f t="shared" si="514"/>
        <v>1</v>
      </c>
      <c r="N383" s="26">
        <f t="shared" si="574"/>
        <v>0</v>
      </c>
      <c r="O383" s="26">
        <f t="shared" si="575"/>
        <v>0</v>
      </c>
      <c r="P383" s="26">
        <f t="shared" si="515"/>
        <v>0</v>
      </c>
      <c r="Q383" s="26">
        <f t="shared" si="516"/>
        <v>1</v>
      </c>
      <c r="R383" s="26">
        <f t="shared" si="561"/>
        <v>0</v>
      </c>
      <c r="S383" s="26">
        <f t="shared" si="517"/>
        <v>0</v>
      </c>
      <c r="T383" s="26">
        <f t="shared" si="518"/>
        <v>1</v>
      </c>
      <c r="U383" s="26">
        <f t="shared" si="576"/>
        <v>0</v>
      </c>
      <c r="V383" s="26">
        <f t="shared" si="577"/>
        <v>0</v>
      </c>
      <c r="W383" s="26">
        <f t="shared" si="519"/>
        <v>0</v>
      </c>
      <c r="X383" s="26">
        <f t="shared" si="520"/>
        <v>1</v>
      </c>
      <c r="Y383" s="26">
        <f t="shared" si="562"/>
        <v>0</v>
      </c>
      <c r="Z383" s="26">
        <f t="shared" si="521"/>
        <v>0</v>
      </c>
      <c r="AA383" s="26">
        <f t="shared" si="522"/>
        <v>1</v>
      </c>
      <c r="AB383" s="26">
        <f t="shared" si="578"/>
        <v>0</v>
      </c>
      <c r="AC383" s="26">
        <f t="shared" si="579"/>
        <v>0</v>
      </c>
      <c r="AD383" s="26">
        <f t="shared" si="523"/>
        <v>0</v>
      </c>
      <c r="AE383" s="26">
        <f t="shared" si="524"/>
        <v>1</v>
      </c>
      <c r="AF383" s="26">
        <f t="shared" si="563"/>
        <v>0</v>
      </c>
      <c r="AG383" s="26">
        <f t="shared" si="525"/>
        <v>0</v>
      </c>
      <c r="AH383" s="26">
        <f t="shared" si="526"/>
        <v>1</v>
      </c>
      <c r="AI383" s="26">
        <f t="shared" si="580"/>
        <v>0</v>
      </c>
      <c r="AJ383" s="26">
        <f t="shared" si="581"/>
        <v>0</v>
      </c>
      <c r="AK383" s="26">
        <f t="shared" si="527"/>
        <v>0</v>
      </c>
      <c r="AL383" s="26">
        <f t="shared" si="528"/>
        <v>1</v>
      </c>
      <c r="AM383" s="26">
        <f t="shared" si="564"/>
        <v>0</v>
      </c>
      <c r="AN383" s="26">
        <f t="shared" si="529"/>
        <v>0</v>
      </c>
      <c r="AO383" s="26">
        <f t="shared" si="530"/>
        <v>1</v>
      </c>
      <c r="AP383" s="26">
        <f t="shared" si="582"/>
        <v>0</v>
      </c>
      <c r="AQ383" s="26">
        <f t="shared" si="583"/>
        <v>0</v>
      </c>
      <c r="AR383" s="26">
        <f t="shared" si="531"/>
        <v>0</v>
      </c>
      <c r="AS383" s="26">
        <f t="shared" si="532"/>
        <v>1</v>
      </c>
      <c r="AT383" s="26">
        <f t="shared" si="565"/>
        <v>0</v>
      </c>
      <c r="AU383" s="26">
        <f t="shared" si="533"/>
        <v>0</v>
      </c>
      <c r="AV383" s="26">
        <f t="shared" si="534"/>
        <v>1</v>
      </c>
      <c r="AW383" s="26">
        <f t="shared" si="584"/>
        <v>0</v>
      </c>
      <c r="AX383" s="26">
        <f t="shared" si="585"/>
        <v>0</v>
      </c>
      <c r="AY383" s="26">
        <f t="shared" si="535"/>
        <v>4.5620718337689157E-282</v>
      </c>
      <c r="AZ383" s="26">
        <f t="shared" si="536"/>
        <v>1</v>
      </c>
      <c r="BA383" s="26">
        <f t="shared" si="566"/>
        <v>0</v>
      </c>
      <c r="BB383" s="26">
        <f t="shared" si="537"/>
        <v>4.5620718337689157E-282</v>
      </c>
      <c r="BC383" s="26">
        <f t="shared" si="538"/>
        <v>1</v>
      </c>
      <c r="BD383" s="26">
        <f t="shared" si="586"/>
        <v>0</v>
      </c>
      <c r="BE383" s="26">
        <f t="shared" si="587"/>
        <v>4.5620718337689157E-282</v>
      </c>
      <c r="BF383" s="26">
        <f t="shared" si="539"/>
        <v>8.0191472025011839E-235</v>
      </c>
      <c r="BG383" s="26">
        <f t="shared" si="540"/>
        <v>1</v>
      </c>
      <c r="BH383" s="26">
        <f t="shared" si="567"/>
        <v>0</v>
      </c>
      <c r="BI383" s="26">
        <f t="shared" si="541"/>
        <v>8.0191472025011839E-235</v>
      </c>
      <c r="BJ383" s="26">
        <f t="shared" si="542"/>
        <v>1</v>
      </c>
      <c r="BK383" s="26">
        <f t="shared" si="588"/>
        <v>0</v>
      </c>
      <c r="BL383" s="26">
        <f t="shared" si="589"/>
        <v>8.0191472025011839E-235</v>
      </c>
      <c r="BM383" s="26">
        <f t="shared" si="543"/>
        <v>3.6136125204739544E-191</v>
      </c>
      <c r="BN383" s="26">
        <f t="shared" si="544"/>
        <v>1</v>
      </c>
      <c r="BO383" s="26">
        <f t="shared" si="568"/>
        <v>0</v>
      </c>
      <c r="BP383" s="26">
        <f t="shared" si="545"/>
        <v>3.6136125204739544E-191</v>
      </c>
      <c r="BQ383" s="26">
        <f t="shared" si="546"/>
        <v>1</v>
      </c>
      <c r="BR383" s="26">
        <f t="shared" si="590"/>
        <v>0</v>
      </c>
      <c r="BS383" s="26">
        <f t="shared" si="591"/>
        <v>3.6136125204739544E-191</v>
      </c>
      <c r="BT383" s="26">
        <f t="shared" si="547"/>
        <v>9.168987801349505E-145</v>
      </c>
      <c r="BU383" s="26">
        <f t="shared" si="548"/>
        <v>1</v>
      </c>
      <c r="BV383" s="26">
        <f t="shared" si="569"/>
        <v>0</v>
      </c>
      <c r="BW383" s="26">
        <f t="shared" si="549"/>
        <v>9.168987801349505E-145</v>
      </c>
      <c r="BX383" s="26">
        <f t="shared" si="550"/>
        <v>1</v>
      </c>
      <c r="BY383" s="26">
        <f t="shared" si="592"/>
        <v>0</v>
      </c>
      <c r="BZ383" s="26">
        <f t="shared" si="593"/>
        <v>9.168987801349505E-145</v>
      </c>
      <c r="CA383" s="26">
        <f t="shared" si="551"/>
        <v>2.653974404500665E-112</v>
      </c>
      <c r="CB383" s="26">
        <f t="shared" si="552"/>
        <v>1</v>
      </c>
      <c r="CC383" s="26">
        <f t="shared" si="570"/>
        <v>0</v>
      </c>
      <c r="CD383" s="26">
        <f t="shared" si="553"/>
        <v>2.653974404500665E-112</v>
      </c>
      <c r="CE383" s="26">
        <f t="shared" si="554"/>
        <v>1</v>
      </c>
      <c r="CF383" s="26">
        <f t="shared" si="594"/>
        <v>0</v>
      </c>
      <c r="CG383" s="26">
        <f t="shared" si="595"/>
        <v>2.653974404500665E-112</v>
      </c>
      <c r="CH383" s="26">
        <f t="shared" si="555"/>
        <v>3.9230454360101768E-88</v>
      </c>
      <c r="CI383" s="26">
        <f t="shared" si="556"/>
        <v>1</v>
      </c>
      <c r="CJ383" s="26">
        <f t="shared" si="571"/>
        <v>0</v>
      </c>
      <c r="CK383" s="26">
        <f t="shared" si="557"/>
        <v>3.9230454360101768E-88</v>
      </c>
      <c r="CL383" s="26">
        <f t="shared" si="558"/>
        <v>1</v>
      </c>
      <c r="CM383" s="26">
        <f t="shared" si="596"/>
        <v>0</v>
      </c>
      <c r="CN383" s="26">
        <f t="shared" si="597"/>
        <v>3.9230454360101768E-88</v>
      </c>
    </row>
    <row r="384" spans="1:92" x14ac:dyDescent="0.25">
      <c r="A384" s="38">
        <v>378</v>
      </c>
      <c r="B384" s="26">
        <f t="shared" si="507"/>
        <v>0</v>
      </c>
      <c r="C384" s="26">
        <f t="shared" si="508"/>
        <v>1</v>
      </c>
      <c r="D384" s="26">
        <f t="shared" si="559"/>
        <v>0</v>
      </c>
      <c r="E384" s="26">
        <f t="shared" si="509"/>
        <v>0</v>
      </c>
      <c r="F384" s="26">
        <f t="shared" si="510"/>
        <v>1</v>
      </c>
      <c r="G384" s="26">
        <f t="shared" si="572"/>
        <v>0</v>
      </c>
      <c r="H384" s="26">
        <f t="shared" si="573"/>
        <v>0</v>
      </c>
      <c r="I384" s="26">
        <f t="shared" si="511"/>
        <v>0</v>
      </c>
      <c r="J384" s="26">
        <f t="shared" si="512"/>
        <v>1</v>
      </c>
      <c r="K384" s="26">
        <f t="shared" si="560"/>
        <v>0</v>
      </c>
      <c r="L384" s="26">
        <f t="shared" si="513"/>
        <v>0</v>
      </c>
      <c r="M384" s="26">
        <f t="shared" si="514"/>
        <v>1</v>
      </c>
      <c r="N384" s="26">
        <f t="shared" si="574"/>
        <v>0</v>
      </c>
      <c r="O384" s="26">
        <f t="shared" si="575"/>
        <v>0</v>
      </c>
      <c r="P384" s="26">
        <f t="shared" si="515"/>
        <v>0</v>
      </c>
      <c r="Q384" s="26">
        <f t="shared" si="516"/>
        <v>1</v>
      </c>
      <c r="R384" s="26">
        <f t="shared" si="561"/>
        <v>0</v>
      </c>
      <c r="S384" s="26">
        <f t="shared" si="517"/>
        <v>0</v>
      </c>
      <c r="T384" s="26">
        <f t="shared" si="518"/>
        <v>1</v>
      </c>
      <c r="U384" s="26">
        <f t="shared" si="576"/>
        <v>0</v>
      </c>
      <c r="V384" s="26">
        <f t="shared" si="577"/>
        <v>0</v>
      </c>
      <c r="W384" s="26">
        <f t="shared" si="519"/>
        <v>0</v>
      </c>
      <c r="X384" s="26">
        <f t="shared" si="520"/>
        <v>1</v>
      </c>
      <c r="Y384" s="26">
        <f t="shared" si="562"/>
        <v>0</v>
      </c>
      <c r="Z384" s="26">
        <f t="shared" si="521"/>
        <v>0</v>
      </c>
      <c r="AA384" s="26">
        <f t="shared" si="522"/>
        <v>1</v>
      </c>
      <c r="AB384" s="26">
        <f t="shared" si="578"/>
        <v>0</v>
      </c>
      <c r="AC384" s="26">
        <f t="shared" si="579"/>
        <v>0</v>
      </c>
      <c r="AD384" s="26">
        <f t="shared" si="523"/>
        <v>0</v>
      </c>
      <c r="AE384" s="26">
        <f t="shared" si="524"/>
        <v>1</v>
      </c>
      <c r="AF384" s="26">
        <f t="shared" si="563"/>
        <v>0</v>
      </c>
      <c r="AG384" s="26">
        <f t="shared" si="525"/>
        <v>0</v>
      </c>
      <c r="AH384" s="26">
        <f t="shared" si="526"/>
        <v>1</v>
      </c>
      <c r="AI384" s="26">
        <f t="shared" si="580"/>
        <v>0</v>
      </c>
      <c r="AJ384" s="26">
        <f t="shared" si="581"/>
        <v>0</v>
      </c>
      <c r="AK384" s="26">
        <f t="shared" si="527"/>
        <v>0</v>
      </c>
      <c r="AL384" s="26">
        <f t="shared" si="528"/>
        <v>1</v>
      </c>
      <c r="AM384" s="26">
        <f t="shared" si="564"/>
        <v>0</v>
      </c>
      <c r="AN384" s="26">
        <f t="shared" si="529"/>
        <v>0</v>
      </c>
      <c r="AO384" s="26">
        <f t="shared" si="530"/>
        <v>1</v>
      </c>
      <c r="AP384" s="26">
        <f t="shared" si="582"/>
        <v>0</v>
      </c>
      <c r="AQ384" s="26">
        <f t="shared" si="583"/>
        <v>0</v>
      </c>
      <c r="AR384" s="26">
        <f t="shared" si="531"/>
        <v>0</v>
      </c>
      <c r="AS384" s="26">
        <f t="shared" si="532"/>
        <v>1</v>
      </c>
      <c r="AT384" s="26">
        <f t="shared" si="565"/>
        <v>0</v>
      </c>
      <c r="AU384" s="26">
        <f t="shared" si="533"/>
        <v>0</v>
      </c>
      <c r="AV384" s="26">
        <f t="shared" si="534"/>
        <v>1</v>
      </c>
      <c r="AW384" s="26">
        <f t="shared" si="584"/>
        <v>0</v>
      </c>
      <c r="AX384" s="26">
        <f t="shared" si="585"/>
        <v>0</v>
      </c>
      <c r="AY384" s="26">
        <f t="shared" si="535"/>
        <v>3.2586227384066514E-283</v>
      </c>
      <c r="AZ384" s="26">
        <f t="shared" si="536"/>
        <v>1</v>
      </c>
      <c r="BA384" s="26">
        <f t="shared" si="566"/>
        <v>0</v>
      </c>
      <c r="BB384" s="26">
        <f t="shared" si="537"/>
        <v>3.2586227384066514E-283</v>
      </c>
      <c r="BC384" s="26">
        <f t="shared" si="538"/>
        <v>1</v>
      </c>
      <c r="BD384" s="26">
        <f t="shared" si="586"/>
        <v>0</v>
      </c>
      <c r="BE384" s="26">
        <f t="shared" si="587"/>
        <v>3.2586227384066514E-283</v>
      </c>
      <c r="BF384" s="26">
        <f t="shared" si="539"/>
        <v>7.8494298013914645E-236</v>
      </c>
      <c r="BG384" s="26">
        <f t="shared" si="540"/>
        <v>1</v>
      </c>
      <c r="BH384" s="26">
        <f t="shared" si="567"/>
        <v>0</v>
      </c>
      <c r="BI384" s="26">
        <f t="shared" si="541"/>
        <v>7.8494298013914645E-236</v>
      </c>
      <c r="BJ384" s="26">
        <f t="shared" si="542"/>
        <v>1</v>
      </c>
      <c r="BK384" s="26">
        <f t="shared" si="588"/>
        <v>0</v>
      </c>
      <c r="BL384" s="26">
        <f t="shared" si="589"/>
        <v>7.8494298013914645E-236</v>
      </c>
      <c r="BM384" s="26">
        <f t="shared" si="543"/>
        <v>4.7799107413677419E-192</v>
      </c>
      <c r="BN384" s="26">
        <f t="shared" si="544"/>
        <v>1</v>
      </c>
      <c r="BO384" s="26">
        <f t="shared" si="568"/>
        <v>0</v>
      </c>
      <c r="BP384" s="26">
        <f t="shared" si="545"/>
        <v>4.7799107413677419E-192</v>
      </c>
      <c r="BQ384" s="26">
        <f t="shared" si="546"/>
        <v>1</v>
      </c>
      <c r="BR384" s="26">
        <f t="shared" si="590"/>
        <v>0</v>
      </c>
      <c r="BS384" s="26">
        <f t="shared" si="591"/>
        <v>4.7799107413677419E-192</v>
      </c>
      <c r="BT384" s="26">
        <f t="shared" si="547"/>
        <v>1.6979607039533366E-145</v>
      </c>
      <c r="BU384" s="26">
        <f t="shared" si="548"/>
        <v>1</v>
      </c>
      <c r="BV384" s="26">
        <f t="shared" si="569"/>
        <v>0</v>
      </c>
      <c r="BW384" s="26">
        <f t="shared" si="549"/>
        <v>1.6979607039533366E-145</v>
      </c>
      <c r="BX384" s="26">
        <f t="shared" si="550"/>
        <v>1</v>
      </c>
      <c r="BY384" s="26">
        <f t="shared" si="592"/>
        <v>0</v>
      </c>
      <c r="BZ384" s="26">
        <f t="shared" si="593"/>
        <v>1.6979607039533366E-145</v>
      </c>
      <c r="CA384" s="26">
        <f t="shared" si="551"/>
        <v>6.3189866773819614E-113</v>
      </c>
      <c r="CB384" s="26">
        <f t="shared" si="552"/>
        <v>1</v>
      </c>
      <c r="CC384" s="26">
        <f t="shared" si="570"/>
        <v>0</v>
      </c>
      <c r="CD384" s="26">
        <f t="shared" si="553"/>
        <v>6.3189866773819614E-113</v>
      </c>
      <c r="CE384" s="26">
        <f t="shared" si="554"/>
        <v>1</v>
      </c>
      <c r="CF384" s="26">
        <f t="shared" si="594"/>
        <v>0</v>
      </c>
      <c r="CG384" s="26">
        <f t="shared" si="595"/>
        <v>6.3189866773819614E-113</v>
      </c>
      <c r="CH384" s="26">
        <f t="shared" si="555"/>
        <v>1.1416269787331781E-88</v>
      </c>
      <c r="CI384" s="26">
        <f t="shared" si="556"/>
        <v>1</v>
      </c>
      <c r="CJ384" s="26">
        <f t="shared" si="571"/>
        <v>0</v>
      </c>
      <c r="CK384" s="26">
        <f t="shared" si="557"/>
        <v>1.1416269787331781E-88</v>
      </c>
      <c r="CL384" s="26">
        <f t="shared" si="558"/>
        <v>1</v>
      </c>
      <c r="CM384" s="26">
        <f t="shared" si="596"/>
        <v>0</v>
      </c>
      <c r="CN384" s="26">
        <f t="shared" si="597"/>
        <v>1.1416269787331781E-88</v>
      </c>
    </row>
    <row r="385" spans="1:92" x14ac:dyDescent="0.25">
      <c r="A385" s="38">
        <v>379</v>
      </c>
      <c r="B385" s="26">
        <f t="shared" si="507"/>
        <v>0</v>
      </c>
      <c r="C385" s="26">
        <f t="shared" si="508"/>
        <v>1</v>
      </c>
      <c r="D385" s="26">
        <f t="shared" si="559"/>
        <v>0</v>
      </c>
      <c r="E385" s="26">
        <f t="shared" si="509"/>
        <v>0</v>
      </c>
      <c r="F385" s="26">
        <f t="shared" si="510"/>
        <v>1</v>
      </c>
      <c r="G385" s="26">
        <f t="shared" si="572"/>
        <v>0</v>
      </c>
      <c r="H385" s="26">
        <f t="shared" si="573"/>
        <v>0</v>
      </c>
      <c r="I385" s="26">
        <f t="shared" si="511"/>
        <v>0</v>
      </c>
      <c r="J385" s="26">
        <f t="shared" si="512"/>
        <v>1</v>
      </c>
      <c r="K385" s="26">
        <f t="shared" si="560"/>
        <v>0</v>
      </c>
      <c r="L385" s="26">
        <f t="shared" si="513"/>
        <v>0</v>
      </c>
      <c r="M385" s="26">
        <f t="shared" si="514"/>
        <v>1</v>
      </c>
      <c r="N385" s="26">
        <f t="shared" si="574"/>
        <v>0</v>
      </c>
      <c r="O385" s="26">
        <f t="shared" si="575"/>
        <v>0</v>
      </c>
      <c r="P385" s="26">
        <f t="shared" si="515"/>
        <v>0</v>
      </c>
      <c r="Q385" s="26">
        <f t="shared" si="516"/>
        <v>1</v>
      </c>
      <c r="R385" s="26">
        <f t="shared" si="561"/>
        <v>0</v>
      </c>
      <c r="S385" s="26">
        <f t="shared" si="517"/>
        <v>0</v>
      </c>
      <c r="T385" s="26">
        <f t="shared" si="518"/>
        <v>1</v>
      </c>
      <c r="U385" s="26">
        <f t="shared" si="576"/>
        <v>0</v>
      </c>
      <c r="V385" s="26">
        <f t="shared" si="577"/>
        <v>0</v>
      </c>
      <c r="W385" s="26">
        <f t="shared" si="519"/>
        <v>0</v>
      </c>
      <c r="X385" s="26">
        <f t="shared" si="520"/>
        <v>1</v>
      </c>
      <c r="Y385" s="26">
        <f t="shared" si="562"/>
        <v>0</v>
      </c>
      <c r="Z385" s="26">
        <f t="shared" si="521"/>
        <v>0</v>
      </c>
      <c r="AA385" s="26">
        <f t="shared" si="522"/>
        <v>1</v>
      </c>
      <c r="AB385" s="26">
        <f t="shared" si="578"/>
        <v>0</v>
      </c>
      <c r="AC385" s="26">
        <f t="shared" si="579"/>
        <v>0</v>
      </c>
      <c r="AD385" s="26">
        <f t="shared" si="523"/>
        <v>0</v>
      </c>
      <c r="AE385" s="26">
        <f t="shared" si="524"/>
        <v>1</v>
      </c>
      <c r="AF385" s="26">
        <f t="shared" si="563"/>
        <v>0</v>
      </c>
      <c r="AG385" s="26">
        <f t="shared" si="525"/>
        <v>0</v>
      </c>
      <c r="AH385" s="26">
        <f t="shared" si="526"/>
        <v>1</v>
      </c>
      <c r="AI385" s="26">
        <f t="shared" si="580"/>
        <v>0</v>
      </c>
      <c r="AJ385" s="26">
        <f t="shared" si="581"/>
        <v>0</v>
      </c>
      <c r="AK385" s="26">
        <f t="shared" si="527"/>
        <v>0</v>
      </c>
      <c r="AL385" s="26">
        <f t="shared" si="528"/>
        <v>1</v>
      </c>
      <c r="AM385" s="26">
        <f t="shared" si="564"/>
        <v>0</v>
      </c>
      <c r="AN385" s="26">
        <f t="shared" si="529"/>
        <v>0</v>
      </c>
      <c r="AO385" s="26">
        <f t="shared" si="530"/>
        <v>1</v>
      </c>
      <c r="AP385" s="26">
        <f t="shared" si="582"/>
        <v>0</v>
      </c>
      <c r="AQ385" s="26">
        <f t="shared" si="583"/>
        <v>0</v>
      </c>
      <c r="AR385" s="26">
        <f t="shared" si="531"/>
        <v>0</v>
      </c>
      <c r="AS385" s="26">
        <f t="shared" si="532"/>
        <v>1</v>
      </c>
      <c r="AT385" s="26">
        <f t="shared" si="565"/>
        <v>0</v>
      </c>
      <c r="AU385" s="26">
        <f t="shared" si="533"/>
        <v>0</v>
      </c>
      <c r="AV385" s="26">
        <f t="shared" si="534"/>
        <v>1</v>
      </c>
      <c r="AW385" s="26">
        <f t="shared" si="584"/>
        <v>0</v>
      </c>
      <c r="AX385" s="26">
        <f t="shared" si="585"/>
        <v>0</v>
      </c>
      <c r="AY385" s="26">
        <f t="shared" si="535"/>
        <v>2.321446278020569E-284</v>
      </c>
      <c r="AZ385" s="26">
        <f t="shared" si="536"/>
        <v>1</v>
      </c>
      <c r="BA385" s="26">
        <f t="shared" si="566"/>
        <v>0</v>
      </c>
      <c r="BB385" s="26">
        <f t="shared" si="537"/>
        <v>2.321446278020569E-284</v>
      </c>
      <c r="BC385" s="26">
        <f t="shared" si="538"/>
        <v>1</v>
      </c>
      <c r="BD385" s="26">
        <f t="shared" si="586"/>
        <v>0</v>
      </c>
      <c r="BE385" s="26">
        <f t="shared" si="587"/>
        <v>2.321446278020569E-284</v>
      </c>
      <c r="BF385" s="26">
        <f t="shared" si="539"/>
        <v>7.6630317322281058E-237</v>
      </c>
      <c r="BG385" s="26">
        <f t="shared" si="540"/>
        <v>1</v>
      </c>
      <c r="BH385" s="26">
        <f t="shared" si="567"/>
        <v>0</v>
      </c>
      <c r="BI385" s="26">
        <f t="shared" si="541"/>
        <v>7.6630317322281058E-237</v>
      </c>
      <c r="BJ385" s="26">
        <f t="shared" si="542"/>
        <v>1</v>
      </c>
      <c r="BK385" s="26">
        <f t="shared" si="588"/>
        <v>0</v>
      </c>
      <c r="BL385" s="26">
        <f t="shared" si="589"/>
        <v>7.6630317322281058E-237</v>
      </c>
      <c r="BM385" s="26">
        <f t="shared" si="543"/>
        <v>6.3059508461318534E-193</v>
      </c>
      <c r="BN385" s="26">
        <f t="shared" si="544"/>
        <v>1</v>
      </c>
      <c r="BO385" s="26">
        <f t="shared" si="568"/>
        <v>0</v>
      </c>
      <c r="BP385" s="26">
        <f t="shared" si="545"/>
        <v>6.3059508461318534E-193</v>
      </c>
      <c r="BQ385" s="26">
        <f t="shared" si="546"/>
        <v>1</v>
      </c>
      <c r="BR385" s="26">
        <f t="shared" si="590"/>
        <v>0</v>
      </c>
      <c r="BS385" s="26">
        <f t="shared" si="591"/>
        <v>6.3059508461318534E-193</v>
      </c>
      <c r="BT385" s="26">
        <f t="shared" si="547"/>
        <v>3.1360751788059212E-146</v>
      </c>
      <c r="BU385" s="26">
        <f t="shared" si="548"/>
        <v>1</v>
      </c>
      <c r="BV385" s="26">
        <f t="shared" si="569"/>
        <v>0</v>
      </c>
      <c r="BW385" s="26">
        <f t="shared" si="549"/>
        <v>3.1360751788059212E-146</v>
      </c>
      <c r="BX385" s="26">
        <f t="shared" si="550"/>
        <v>1</v>
      </c>
      <c r="BY385" s="26">
        <f t="shared" si="592"/>
        <v>0</v>
      </c>
      <c r="BZ385" s="26">
        <f t="shared" si="593"/>
        <v>3.1360751788059212E-146</v>
      </c>
      <c r="CA385" s="26">
        <f t="shared" si="551"/>
        <v>1.5005509260274953E-113</v>
      </c>
      <c r="CB385" s="26">
        <f t="shared" si="552"/>
        <v>1</v>
      </c>
      <c r="CC385" s="26">
        <f t="shared" si="570"/>
        <v>0</v>
      </c>
      <c r="CD385" s="26">
        <f t="shared" si="553"/>
        <v>1.5005509260274953E-113</v>
      </c>
      <c r="CE385" s="26">
        <f t="shared" si="554"/>
        <v>1</v>
      </c>
      <c r="CF385" s="26">
        <f t="shared" si="594"/>
        <v>0</v>
      </c>
      <c r="CG385" s="26">
        <f t="shared" si="595"/>
        <v>1.5005509260274953E-113</v>
      </c>
      <c r="CH385" s="26">
        <f t="shared" si="555"/>
        <v>3.3134292258744439E-89</v>
      </c>
      <c r="CI385" s="26">
        <f t="shared" si="556"/>
        <v>1</v>
      </c>
      <c r="CJ385" s="26">
        <f t="shared" si="571"/>
        <v>0</v>
      </c>
      <c r="CK385" s="26">
        <f t="shared" si="557"/>
        <v>3.3134292258744439E-89</v>
      </c>
      <c r="CL385" s="26">
        <f t="shared" si="558"/>
        <v>1</v>
      </c>
      <c r="CM385" s="26">
        <f t="shared" si="596"/>
        <v>0</v>
      </c>
      <c r="CN385" s="26">
        <f t="shared" si="597"/>
        <v>3.3134292258744439E-89</v>
      </c>
    </row>
    <row r="386" spans="1:92" x14ac:dyDescent="0.25">
      <c r="A386" s="38">
        <v>380</v>
      </c>
      <c r="B386" s="26">
        <f t="shared" si="507"/>
        <v>0</v>
      </c>
      <c r="C386" s="26">
        <f t="shared" si="508"/>
        <v>1</v>
      </c>
      <c r="D386" s="26">
        <f t="shared" si="559"/>
        <v>0</v>
      </c>
      <c r="E386" s="26">
        <f t="shared" si="509"/>
        <v>0</v>
      </c>
      <c r="F386" s="26">
        <f t="shared" si="510"/>
        <v>1</v>
      </c>
      <c r="G386" s="26">
        <f t="shared" si="572"/>
        <v>0</v>
      </c>
      <c r="H386" s="26">
        <f t="shared" si="573"/>
        <v>0</v>
      </c>
      <c r="I386" s="26">
        <f t="shared" si="511"/>
        <v>0</v>
      </c>
      <c r="J386" s="26">
        <f t="shared" si="512"/>
        <v>1</v>
      </c>
      <c r="K386" s="26">
        <f t="shared" si="560"/>
        <v>0</v>
      </c>
      <c r="L386" s="26">
        <f t="shared" si="513"/>
        <v>0</v>
      </c>
      <c r="M386" s="26">
        <f t="shared" si="514"/>
        <v>1</v>
      </c>
      <c r="N386" s="26">
        <f t="shared" si="574"/>
        <v>0</v>
      </c>
      <c r="O386" s="26">
        <f t="shared" si="575"/>
        <v>0</v>
      </c>
      <c r="P386" s="26">
        <f t="shared" si="515"/>
        <v>0</v>
      </c>
      <c r="Q386" s="26">
        <f t="shared" si="516"/>
        <v>1</v>
      </c>
      <c r="R386" s="26">
        <f t="shared" si="561"/>
        <v>0</v>
      </c>
      <c r="S386" s="26">
        <f t="shared" si="517"/>
        <v>0</v>
      </c>
      <c r="T386" s="26">
        <f t="shared" si="518"/>
        <v>1</v>
      </c>
      <c r="U386" s="26">
        <f t="shared" si="576"/>
        <v>0</v>
      </c>
      <c r="V386" s="26">
        <f t="shared" si="577"/>
        <v>0</v>
      </c>
      <c r="W386" s="26">
        <f t="shared" si="519"/>
        <v>0</v>
      </c>
      <c r="X386" s="26">
        <f t="shared" si="520"/>
        <v>1</v>
      </c>
      <c r="Y386" s="26">
        <f t="shared" si="562"/>
        <v>0</v>
      </c>
      <c r="Z386" s="26">
        <f t="shared" si="521"/>
        <v>0</v>
      </c>
      <c r="AA386" s="26">
        <f t="shared" si="522"/>
        <v>1</v>
      </c>
      <c r="AB386" s="26">
        <f t="shared" si="578"/>
        <v>0</v>
      </c>
      <c r="AC386" s="26">
        <f t="shared" si="579"/>
        <v>0</v>
      </c>
      <c r="AD386" s="26">
        <f t="shared" si="523"/>
        <v>0</v>
      </c>
      <c r="AE386" s="26">
        <f t="shared" si="524"/>
        <v>1</v>
      </c>
      <c r="AF386" s="26">
        <f t="shared" si="563"/>
        <v>0</v>
      </c>
      <c r="AG386" s="26">
        <f t="shared" si="525"/>
        <v>0</v>
      </c>
      <c r="AH386" s="26">
        <f t="shared" si="526"/>
        <v>1</v>
      </c>
      <c r="AI386" s="26">
        <f t="shared" si="580"/>
        <v>0</v>
      </c>
      <c r="AJ386" s="26">
        <f t="shared" si="581"/>
        <v>0</v>
      </c>
      <c r="AK386" s="26">
        <f t="shared" si="527"/>
        <v>0</v>
      </c>
      <c r="AL386" s="26">
        <f t="shared" si="528"/>
        <v>1</v>
      </c>
      <c r="AM386" s="26">
        <f t="shared" si="564"/>
        <v>0</v>
      </c>
      <c r="AN386" s="26">
        <f t="shared" si="529"/>
        <v>0</v>
      </c>
      <c r="AO386" s="26">
        <f t="shared" si="530"/>
        <v>1</v>
      </c>
      <c r="AP386" s="26">
        <f t="shared" si="582"/>
        <v>0</v>
      </c>
      <c r="AQ386" s="26">
        <f t="shared" si="583"/>
        <v>0</v>
      </c>
      <c r="AR386" s="26">
        <f t="shared" si="531"/>
        <v>0</v>
      </c>
      <c r="AS386" s="26">
        <f t="shared" si="532"/>
        <v>1</v>
      </c>
      <c r="AT386" s="26">
        <f t="shared" si="565"/>
        <v>0</v>
      </c>
      <c r="AU386" s="26">
        <f t="shared" si="533"/>
        <v>0</v>
      </c>
      <c r="AV386" s="26">
        <f t="shared" si="534"/>
        <v>1</v>
      </c>
      <c r="AW386" s="26">
        <f t="shared" si="584"/>
        <v>0</v>
      </c>
      <c r="AX386" s="26">
        <f t="shared" si="585"/>
        <v>0</v>
      </c>
      <c r="AY386" s="26">
        <f t="shared" si="535"/>
        <v>1.6494486712250018E-285</v>
      </c>
      <c r="AZ386" s="26">
        <f t="shared" si="536"/>
        <v>1</v>
      </c>
      <c r="BA386" s="26">
        <f t="shared" si="566"/>
        <v>0</v>
      </c>
      <c r="BB386" s="26">
        <f t="shared" si="537"/>
        <v>1.6494486712250018E-285</v>
      </c>
      <c r="BC386" s="26">
        <f t="shared" si="538"/>
        <v>1</v>
      </c>
      <c r="BD386" s="26">
        <f t="shared" si="586"/>
        <v>0</v>
      </c>
      <c r="BE386" s="26">
        <f t="shared" si="587"/>
        <v>1.6494486712250018E-285</v>
      </c>
      <c r="BF386" s="26">
        <f t="shared" si="539"/>
        <v>7.4613730024326982E-238</v>
      </c>
      <c r="BG386" s="26">
        <f t="shared" si="540"/>
        <v>1</v>
      </c>
      <c r="BH386" s="26">
        <f t="shared" si="567"/>
        <v>0</v>
      </c>
      <c r="BI386" s="26">
        <f t="shared" si="541"/>
        <v>7.4613730024326982E-238</v>
      </c>
      <c r="BJ386" s="26">
        <f t="shared" si="542"/>
        <v>1</v>
      </c>
      <c r="BK386" s="26">
        <f t="shared" si="588"/>
        <v>0</v>
      </c>
      <c r="BL386" s="26">
        <f t="shared" si="589"/>
        <v>7.4613730024326982E-238</v>
      </c>
      <c r="BM386" s="26">
        <f t="shared" si="543"/>
        <v>8.297303744910933E-194</v>
      </c>
      <c r="BN386" s="26">
        <f t="shared" si="544"/>
        <v>1</v>
      </c>
      <c r="BO386" s="26">
        <f t="shared" si="568"/>
        <v>0</v>
      </c>
      <c r="BP386" s="26">
        <f t="shared" si="545"/>
        <v>8.297303744910933E-194</v>
      </c>
      <c r="BQ386" s="26">
        <f t="shared" si="546"/>
        <v>1</v>
      </c>
      <c r="BR386" s="26">
        <f t="shared" si="590"/>
        <v>0</v>
      </c>
      <c r="BS386" s="26">
        <f t="shared" si="591"/>
        <v>8.297303744910933E-194</v>
      </c>
      <c r="BT386" s="26">
        <f t="shared" si="547"/>
        <v>5.7769805925372661E-147</v>
      </c>
      <c r="BU386" s="26">
        <f t="shared" si="548"/>
        <v>1</v>
      </c>
      <c r="BV386" s="26">
        <f t="shared" si="569"/>
        <v>0</v>
      </c>
      <c r="BW386" s="26">
        <f t="shared" si="549"/>
        <v>5.7769805925372661E-147</v>
      </c>
      <c r="BX386" s="26">
        <f t="shared" si="550"/>
        <v>1</v>
      </c>
      <c r="BY386" s="26">
        <f t="shared" si="592"/>
        <v>0</v>
      </c>
      <c r="BZ386" s="26">
        <f t="shared" si="593"/>
        <v>5.7769805925372661E-147</v>
      </c>
      <c r="CA386" s="26">
        <f t="shared" si="551"/>
        <v>3.5539364037494095E-114</v>
      </c>
      <c r="CB386" s="26">
        <f t="shared" si="552"/>
        <v>1</v>
      </c>
      <c r="CC386" s="26">
        <f t="shared" si="570"/>
        <v>0</v>
      </c>
      <c r="CD386" s="26">
        <f t="shared" si="553"/>
        <v>3.5539364037494095E-114</v>
      </c>
      <c r="CE386" s="26">
        <f t="shared" si="554"/>
        <v>1</v>
      </c>
      <c r="CF386" s="26">
        <f t="shared" si="594"/>
        <v>0</v>
      </c>
      <c r="CG386" s="26">
        <f t="shared" si="595"/>
        <v>3.5539364037494095E-114</v>
      </c>
      <c r="CH386" s="26">
        <f t="shared" si="555"/>
        <v>9.5915056538472824E-90</v>
      </c>
      <c r="CI386" s="26">
        <f t="shared" si="556"/>
        <v>1</v>
      </c>
      <c r="CJ386" s="26">
        <f t="shared" si="571"/>
        <v>0</v>
      </c>
      <c r="CK386" s="26">
        <f t="shared" si="557"/>
        <v>9.5915056538472824E-90</v>
      </c>
      <c r="CL386" s="26">
        <f t="shared" si="558"/>
        <v>1</v>
      </c>
      <c r="CM386" s="26">
        <f t="shared" si="596"/>
        <v>0</v>
      </c>
      <c r="CN386" s="26">
        <f t="shared" si="597"/>
        <v>9.5915056538472824E-90</v>
      </c>
    </row>
    <row r="387" spans="1:92" x14ac:dyDescent="0.25">
      <c r="A387" s="38">
        <v>381</v>
      </c>
      <c r="B387" s="26">
        <f t="shared" si="507"/>
        <v>0</v>
      </c>
      <c r="C387" s="26">
        <f t="shared" si="508"/>
        <v>1</v>
      </c>
      <c r="D387" s="26">
        <f t="shared" si="559"/>
        <v>0</v>
      </c>
      <c r="E387" s="26">
        <f t="shared" si="509"/>
        <v>0</v>
      </c>
      <c r="F387" s="26">
        <f t="shared" si="510"/>
        <v>1</v>
      </c>
      <c r="G387" s="26">
        <f t="shared" si="572"/>
        <v>0</v>
      </c>
      <c r="H387" s="26">
        <f t="shared" si="573"/>
        <v>0</v>
      </c>
      <c r="I387" s="26">
        <f t="shared" si="511"/>
        <v>0</v>
      </c>
      <c r="J387" s="26">
        <f t="shared" si="512"/>
        <v>1</v>
      </c>
      <c r="K387" s="26">
        <f t="shared" si="560"/>
        <v>0</v>
      </c>
      <c r="L387" s="26">
        <f t="shared" si="513"/>
        <v>0</v>
      </c>
      <c r="M387" s="26">
        <f t="shared" si="514"/>
        <v>1</v>
      </c>
      <c r="N387" s="26">
        <f t="shared" si="574"/>
        <v>0</v>
      </c>
      <c r="O387" s="26">
        <f t="shared" si="575"/>
        <v>0</v>
      </c>
      <c r="P387" s="26">
        <f t="shared" si="515"/>
        <v>0</v>
      </c>
      <c r="Q387" s="26">
        <f t="shared" si="516"/>
        <v>1</v>
      </c>
      <c r="R387" s="26">
        <f t="shared" si="561"/>
        <v>0</v>
      </c>
      <c r="S387" s="26">
        <f t="shared" si="517"/>
        <v>0</v>
      </c>
      <c r="T387" s="26">
        <f t="shared" si="518"/>
        <v>1</v>
      </c>
      <c r="U387" s="26">
        <f t="shared" si="576"/>
        <v>0</v>
      </c>
      <c r="V387" s="26">
        <f t="shared" si="577"/>
        <v>0</v>
      </c>
      <c r="W387" s="26">
        <f t="shared" si="519"/>
        <v>0</v>
      </c>
      <c r="X387" s="26">
        <f t="shared" si="520"/>
        <v>1</v>
      </c>
      <c r="Y387" s="26">
        <f t="shared" si="562"/>
        <v>0</v>
      </c>
      <c r="Z387" s="26">
        <f t="shared" si="521"/>
        <v>0</v>
      </c>
      <c r="AA387" s="26">
        <f t="shared" si="522"/>
        <v>1</v>
      </c>
      <c r="AB387" s="26">
        <f t="shared" si="578"/>
        <v>0</v>
      </c>
      <c r="AC387" s="26">
        <f t="shared" si="579"/>
        <v>0</v>
      </c>
      <c r="AD387" s="26">
        <f t="shared" si="523"/>
        <v>0</v>
      </c>
      <c r="AE387" s="26">
        <f t="shared" si="524"/>
        <v>1</v>
      </c>
      <c r="AF387" s="26">
        <f t="shared" si="563"/>
        <v>0</v>
      </c>
      <c r="AG387" s="26">
        <f t="shared" si="525"/>
        <v>0</v>
      </c>
      <c r="AH387" s="26">
        <f t="shared" si="526"/>
        <v>1</v>
      </c>
      <c r="AI387" s="26">
        <f t="shared" si="580"/>
        <v>0</v>
      </c>
      <c r="AJ387" s="26">
        <f t="shared" si="581"/>
        <v>0</v>
      </c>
      <c r="AK387" s="26">
        <f t="shared" si="527"/>
        <v>0</v>
      </c>
      <c r="AL387" s="26">
        <f t="shared" si="528"/>
        <v>1</v>
      </c>
      <c r="AM387" s="26">
        <f t="shared" si="564"/>
        <v>0</v>
      </c>
      <c r="AN387" s="26">
        <f t="shared" si="529"/>
        <v>0</v>
      </c>
      <c r="AO387" s="26">
        <f t="shared" si="530"/>
        <v>1</v>
      </c>
      <c r="AP387" s="26">
        <f t="shared" si="582"/>
        <v>0</v>
      </c>
      <c r="AQ387" s="26">
        <f t="shared" si="583"/>
        <v>0</v>
      </c>
      <c r="AR387" s="26">
        <f t="shared" si="531"/>
        <v>0</v>
      </c>
      <c r="AS387" s="26">
        <f t="shared" si="532"/>
        <v>1</v>
      </c>
      <c r="AT387" s="26">
        <f t="shared" si="565"/>
        <v>0</v>
      </c>
      <c r="AU387" s="26">
        <f t="shared" si="533"/>
        <v>0</v>
      </c>
      <c r="AV387" s="26">
        <f t="shared" si="534"/>
        <v>1</v>
      </c>
      <c r="AW387" s="26">
        <f t="shared" si="584"/>
        <v>0</v>
      </c>
      <c r="AX387" s="26">
        <f t="shared" si="585"/>
        <v>0</v>
      </c>
      <c r="AY387" s="26">
        <f t="shared" si="535"/>
        <v>1.1689006331514204E-286</v>
      </c>
      <c r="AZ387" s="26">
        <f t="shared" si="536"/>
        <v>1</v>
      </c>
      <c r="BA387" s="26">
        <f t="shared" si="566"/>
        <v>0</v>
      </c>
      <c r="BB387" s="26">
        <f t="shared" si="537"/>
        <v>1.1689006331514204E-286</v>
      </c>
      <c r="BC387" s="26">
        <f t="shared" si="538"/>
        <v>1</v>
      </c>
      <c r="BD387" s="26">
        <f t="shared" si="586"/>
        <v>0</v>
      </c>
      <c r="BE387" s="26">
        <f t="shared" si="587"/>
        <v>1.1689006331514204E-286</v>
      </c>
      <c r="BF387" s="26">
        <f t="shared" si="539"/>
        <v>7.2459527845152306E-239</v>
      </c>
      <c r="BG387" s="26">
        <f t="shared" si="540"/>
        <v>1</v>
      </c>
      <c r="BH387" s="26">
        <f t="shared" si="567"/>
        <v>0</v>
      </c>
      <c r="BI387" s="26">
        <f t="shared" si="541"/>
        <v>7.2459527845152306E-239</v>
      </c>
      <c r="BJ387" s="26">
        <f t="shared" si="542"/>
        <v>1</v>
      </c>
      <c r="BK387" s="26">
        <f t="shared" si="588"/>
        <v>0</v>
      </c>
      <c r="BL387" s="26">
        <f t="shared" si="589"/>
        <v>7.2459527845152306E-239</v>
      </c>
      <c r="BM387" s="26">
        <f t="shared" si="543"/>
        <v>1.0888850058937869E-194</v>
      </c>
      <c r="BN387" s="26">
        <f t="shared" si="544"/>
        <v>1</v>
      </c>
      <c r="BO387" s="26">
        <f t="shared" si="568"/>
        <v>0</v>
      </c>
      <c r="BP387" s="26">
        <f t="shared" si="545"/>
        <v>1.0888850058937869E-194</v>
      </c>
      <c r="BQ387" s="26">
        <f t="shared" si="546"/>
        <v>1</v>
      </c>
      <c r="BR387" s="26">
        <f t="shared" si="590"/>
        <v>0</v>
      </c>
      <c r="BS387" s="26">
        <f t="shared" si="591"/>
        <v>1.0888850058937869E-194</v>
      </c>
      <c r="BT387" s="26">
        <f t="shared" si="547"/>
        <v>1.061387510439934E-147</v>
      </c>
      <c r="BU387" s="26">
        <f t="shared" si="548"/>
        <v>1</v>
      </c>
      <c r="BV387" s="26">
        <f t="shared" si="569"/>
        <v>0</v>
      </c>
      <c r="BW387" s="26">
        <f t="shared" si="549"/>
        <v>1.061387510439934E-147</v>
      </c>
      <c r="BX387" s="26">
        <f t="shared" si="550"/>
        <v>1</v>
      </c>
      <c r="BY387" s="26">
        <f t="shared" si="592"/>
        <v>0</v>
      </c>
      <c r="BZ387" s="26">
        <f t="shared" si="593"/>
        <v>1.061387510439934E-147</v>
      </c>
      <c r="CA387" s="26">
        <f t="shared" si="551"/>
        <v>8.3951253631868795E-115</v>
      </c>
      <c r="CB387" s="26">
        <f t="shared" si="552"/>
        <v>1</v>
      </c>
      <c r="CC387" s="26">
        <f t="shared" si="570"/>
        <v>0</v>
      </c>
      <c r="CD387" s="26">
        <f t="shared" si="553"/>
        <v>8.3951253631868795E-115</v>
      </c>
      <c r="CE387" s="26">
        <f t="shared" si="554"/>
        <v>1</v>
      </c>
      <c r="CF387" s="26">
        <f t="shared" si="594"/>
        <v>0</v>
      </c>
      <c r="CG387" s="26">
        <f t="shared" si="595"/>
        <v>8.3951253631868795E-115</v>
      </c>
      <c r="CH387" s="26">
        <f t="shared" si="555"/>
        <v>2.7692011074098224E-90</v>
      </c>
      <c r="CI387" s="26">
        <f t="shared" si="556"/>
        <v>1</v>
      </c>
      <c r="CJ387" s="26">
        <f t="shared" si="571"/>
        <v>0</v>
      </c>
      <c r="CK387" s="26">
        <f t="shared" si="557"/>
        <v>2.7692011074098224E-90</v>
      </c>
      <c r="CL387" s="26">
        <f t="shared" si="558"/>
        <v>1</v>
      </c>
      <c r="CM387" s="26">
        <f t="shared" si="596"/>
        <v>0</v>
      </c>
      <c r="CN387" s="26">
        <f t="shared" si="597"/>
        <v>2.7692011074098224E-90</v>
      </c>
    </row>
    <row r="388" spans="1:92" x14ac:dyDescent="0.25">
      <c r="A388" s="38">
        <v>382</v>
      </c>
      <c r="B388" s="26">
        <f t="shared" si="507"/>
        <v>0</v>
      </c>
      <c r="C388" s="26">
        <f t="shared" si="508"/>
        <v>1</v>
      </c>
      <c r="D388" s="26">
        <f t="shared" si="559"/>
        <v>0</v>
      </c>
      <c r="E388" s="26">
        <f t="shared" si="509"/>
        <v>0</v>
      </c>
      <c r="F388" s="26">
        <f t="shared" si="510"/>
        <v>1</v>
      </c>
      <c r="G388" s="26">
        <f t="shared" si="572"/>
        <v>0</v>
      </c>
      <c r="H388" s="26">
        <f t="shared" si="573"/>
        <v>0</v>
      </c>
      <c r="I388" s="26">
        <f t="shared" si="511"/>
        <v>0</v>
      </c>
      <c r="J388" s="26">
        <f t="shared" si="512"/>
        <v>1</v>
      </c>
      <c r="K388" s="26">
        <f t="shared" si="560"/>
        <v>0</v>
      </c>
      <c r="L388" s="26">
        <f t="shared" si="513"/>
        <v>0</v>
      </c>
      <c r="M388" s="26">
        <f t="shared" si="514"/>
        <v>1</v>
      </c>
      <c r="N388" s="26">
        <f t="shared" si="574"/>
        <v>0</v>
      </c>
      <c r="O388" s="26">
        <f t="shared" si="575"/>
        <v>0</v>
      </c>
      <c r="P388" s="26">
        <f t="shared" si="515"/>
        <v>0</v>
      </c>
      <c r="Q388" s="26">
        <f t="shared" si="516"/>
        <v>1</v>
      </c>
      <c r="R388" s="26">
        <f t="shared" si="561"/>
        <v>0</v>
      </c>
      <c r="S388" s="26">
        <f t="shared" si="517"/>
        <v>0</v>
      </c>
      <c r="T388" s="26">
        <f t="shared" si="518"/>
        <v>1</v>
      </c>
      <c r="U388" s="26">
        <f t="shared" si="576"/>
        <v>0</v>
      </c>
      <c r="V388" s="26">
        <f t="shared" si="577"/>
        <v>0</v>
      </c>
      <c r="W388" s="26">
        <f t="shared" si="519"/>
        <v>0</v>
      </c>
      <c r="X388" s="26">
        <f t="shared" si="520"/>
        <v>1</v>
      </c>
      <c r="Y388" s="26">
        <f t="shared" si="562"/>
        <v>0</v>
      </c>
      <c r="Z388" s="26">
        <f t="shared" si="521"/>
        <v>0</v>
      </c>
      <c r="AA388" s="26">
        <f t="shared" si="522"/>
        <v>1</v>
      </c>
      <c r="AB388" s="26">
        <f t="shared" si="578"/>
        <v>0</v>
      </c>
      <c r="AC388" s="26">
        <f t="shared" si="579"/>
        <v>0</v>
      </c>
      <c r="AD388" s="26">
        <f t="shared" si="523"/>
        <v>0</v>
      </c>
      <c r="AE388" s="26">
        <f t="shared" si="524"/>
        <v>1</v>
      </c>
      <c r="AF388" s="26">
        <f t="shared" si="563"/>
        <v>0</v>
      </c>
      <c r="AG388" s="26">
        <f t="shared" si="525"/>
        <v>0</v>
      </c>
      <c r="AH388" s="26">
        <f t="shared" si="526"/>
        <v>1</v>
      </c>
      <c r="AI388" s="26">
        <f t="shared" si="580"/>
        <v>0</v>
      </c>
      <c r="AJ388" s="26">
        <f t="shared" si="581"/>
        <v>0</v>
      </c>
      <c r="AK388" s="26">
        <f t="shared" si="527"/>
        <v>0</v>
      </c>
      <c r="AL388" s="26">
        <f t="shared" si="528"/>
        <v>1</v>
      </c>
      <c r="AM388" s="26">
        <f t="shared" si="564"/>
        <v>0</v>
      </c>
      <c r="AN388" s="26">
        <f t="shared" si="529"/>
        <v>0</v>
      </c>
      <c r="AO388" s="26">
        <f t="shared" si="530"/>
        <v>1</v>
      </c>
      <c r="AP388" s="26">
        <f t="shared" si="582"/>
        <v>0</v>
      </c>
      <c r="AQ388" s="26">
        <f t="shared" si="583"/>
        <v>0</v>
      </c>
      <c r="AR388" s="26">
        <f t="shared" si="531"/>
        <v>0</v>
      </c>
      <c r="AS388" s="26">
        <f t="shared" si="532"/>
        <v>1</v>
      </c>
      <c r="AT388" s="26">
        <f t="shared" si="565"/>
        <v>0</v>
      </c>
      <c r="AU388" s="26">
        <f t="shared" si="533"/>
        <v>0</v>
      </c>
      <c r="AV388" s="26">
        <f t="shared" si="534"/>
        <v>1</v>
      </c>
      <c r="AW388" s="26">
        <f t="shared" si="584"/>
        <v>0</v>
      </c>
      <c r="AX388" s="26">
        <f t="shared" si="585"/>
        <v>0</v>
      </c>
      <c r="AY388" s="26">
        <f t="shared" si="535"/>
        <v>8.2618631138988111E-288</v>
      </c>
      <c r="AZ388" s="26">
        <f t="shared" si="536"/>
        <v>1</v>
      </c>
      <c r="BA388" s="26">
        <f t="shared" si="566"/>
        <v>0</v>
      </c>
      <c r="BB388" s="26">
        <f t="shared" si="537"/>
        <v>8.2618631138988111E-288</v>
      </c>
      <c r="BC388" s="26">
        <f t="shared" si="538"/>
        <v>1</v>
      </c>
      <c r="BD388" s="26">
        <f t="shared" si="586"/>
        <v>0</v>
      </c>
      <c r="BE388" s="26">
        <f t="shared" si="587"/>
        <v>8.2618631138988111E-288</v>
      </c>
      <c r="BF388" s="26">
        <f t="shared" si="539"/>
        <v>7.0183312310743591E-240</v>
      </c>
      <c r="BG388" s="26">
        <f t="shared" si="540"/>
        <v>1</v>
      </c>
      <c r="BH388" s="26">
        <f t="shared" si="567"/>
        <v>0</v>
      </c>
      <c r="BI388" s="26">
        <f t="shared" si="541"/>
        <v>7.0183312310743591E-240</v>
      </c>
      <c r="BJ388" s="26">
        <f t="shared" si="542"/>
        <v>1</v>
      </c>
      <c r="BK388" s="26">
        <f t="shared" si="588"/>
        <v>0</v>
      </c>
      <c r="BL388" s="26">
        <f t="shared" si="589"/>
        <v>7.0183312310743591E-240</v>
      </c>
      <c r="BM388" s="26">
        <f t="shared" si="543"/>
        <v>1.425242154311207E-195</v>
      </c>
      <c r="BN388" s="26">
        <f t="shared" si="544"/>
        <v>1</v>
      </c>
      <c r="BO388" s="26">
        <f t="shared" si="568"/>
        <v>0</v>
      </c>
      <c r="BP388" s="26">
        <f t="shared" si="545"/>
        <v>1.425242154311207E-195</v>
      </c>
      <c r="BQ388" s="26">
        <f t="shared" si="546"/>
        <v>1</v>
      </c>
      <c r="BR388" s="26">
        <f t="shared" si="590"/>
        <v>0</v>
      </c>
      <c r="BS388" s="26">
        <f t="shared" si="591"/>
        <v>1.425242154311207E-195</v>
      </c>
      <c r="BT388" s="26">
        <f t="shared" si="547"/>
        <v>1.9449509353611868E-148</v>
      </c>
      <c r="BU388" s="26">
        <f t="shared" si="548"/>
        <v>1</v>
      </c>
      <c r="BV388" s="26">
        <f t="shared" si="569"/>
        <v>0</v>
      </c>
      <c r="BW388" s="26">
        <f t="shared" si="549"/>
        <v>1.9449509353611868E-148</v>
      </c>
      <c r="BX388" s="26">
        <f t="shared" si="550"/>
        <v>1</v>
      </c>
      <c r="BY388" s="26">
        <f t="shared" si="592"/>
        <v>0</v>
      </c>
      <c r="BZ388" s="26">
        <f t="shared" si="593"/>
        <v>1.9449509353611868E-148</v>
      </c>
      <c r="CA388" s="26">
        <f t="shared" si="551"/>
        <v>1.977909116981283E-115</v>
      </c>
      <c r="CB388" s="26">
        <f t="shared" si="552"/>
        <v>1</v>
      </c>
      <c r="CC388" s="26">
        <f t="shared" si="570"/>
        <v>0</v>
      </c>
      <c r="CD388" s="26">
        <f t="shared" si="553"/>
        <v>1.977909116981283E-115</v>
      </c>
      <c r="CE388" s="26">
        <f t="shared" si="554"/>
        <v>1</v>
      </c>
      <c r="CF388" s="26">
        <f t="shared" si="594"/>
        <v>0</v>
      </c>
      <c r="CG388" s="26">
        <f t="shared" si="595"/>
        <v>1.977909116981283E-115</v>
      </c>
      <c r="CH388" s="26">
        <f t="shared" si="555"/>
        <v>7.9741393145316776E-91</v>
      </c>
      <c r="CI388" s="26">
        <f t="shared" si="556"/>
        <v>1</v>
      </c>
      <c r="CJ388" s="26">
        <f t="shared" si="571"/>
        <v>0</v>
      </c>
      <c r="CK388" s="26">
        <f t="shared" si="557"/>
        <v>7.9741393145316776E-91</v>
      </c>
      <c r="CL388" s="26">
        <f t="shared" si="558"/>
        <v>1</v>
      </c>
      <c r="CM388" s="26">
        <f t="shared" si="596"/>
        <v>0</v>
      </c>
      <c r="CN388" s="26">
        <f t="shared" si="597"/>
        <v>7.9741393145316776E-91</v>
      </c>
    </row>
    <row r="389" spans="1:92" x14ac:dyDescent="0.25">
      <c r="A389" s="38">
        <v>383</v>
      </c>
      <c r="B389" s="26">
        <f t="shared" si="507"/>
        <v>0</v>
      </c>
      <c r="C389" s="26">
        <f t="shared" si="508"/>
        <v>1</v>
      </c>
      <c r="D389" s="26">
        <f t="shared" si="559"/>
        <v>0</v>
      </c>
      <c r="E389" s="26">
        <f t="shared" si="509"/>
        <v>0</v>
      </c>
      <c r="F389" s="26">
        <f t="shared" si="510"/>
        <v>1</v>
      </c>
      <c r="G389" s="26">
        <f t="shared" si="572"/>
        <v>0</v>
      </c>
      <c r="H389" s="26">
        <f t="shared" si="573"/>
        <v>0</v>
      </c>
      <c r="I389" s="26">
        <f t="shared" si="511"/>
        <v>0</v>
      </c>
      <c r="J389" s="26">
        <f t="shared" si="512"/>
        <v>1</v>
      </c>
      <c r="K389" s="26">
        <f t="shared" si="560"/>
        <v>0</v>
      </c>
      <c r="L389" s="26">
        <f t="shared" si="513"/>
        <v>0</v>
      </c>
      <c r="M389" s="26">
        <f t="shared" si="514"/>
        <v>1</v>
      </c>
      <c r="N389" s="26">
        <f t="shared" si="574"/>
        <v>0</v>
      </c>
      <c r="O389" s="26">
        <f t="shared" si="575"/>
        <v>0</v>
      </c>
      <c r="P389" s="26">
        <f t="shared" si="515"/>
        <v>0</v>
      </c>
      <c r="Q389" s="26">
        <f t="shared" si="516"/>
        <v>1</v>
      </c>
      <c r="R389" s="26">
        <f t="shared" si="561"/>
        <v>0</v>
      </c>
      <c r="S389" s="26">
        <f t="shared" si="517"/>
        <v>0</v>
      </c>
      <c r="T389" s="26">
        <f t="shared" si="518"/>
        <v>1</v>
      </c>
      <c r="U389" s="26">
        <f t="shared" si="576"/>
        <v>0</v>
      </c>
      <c r="V389" s="26">
        <f t="shared" si="577"/>
        <v>0</v>
      </c>
      <c r="W389" s="26">
        <f t="shared" si="519"/>
        <v>0</v>
      </c>
      <c r="X389" s="26">
        <f t="shared" si="520"/>
        <v>1</v>
      </c>
      <c r="Y389" s="26">
        <f t="shared" si="562"/>
        <v>0</v>
      </c>
      <c r="Z389" s="26">
        <f t="shared" si="521"/>
        <v>0</v>
      </c>
      <c r="AA389" s="26">
        <f t="shared" si="522"/>
        <v>1</v>
      </c>
      <c r="AB389" s="26">
        <f t="shared" si="578"/>
        <v>0</v>
      </c>
      <c r="AC389" s="26">
        <f t="shared" si="579"/>
        <v>0</v>
      </c>
      <c r="AD389" s="26">
        <f t="shared" si="523"/>
        <v>0</v>
      </c>
      <c r="AE389" s="26">
        <f t="shared" si="524"/>
        <v>1</v>
      </c>
      <c r="AF389" s="26">
        <f t="shared" si="563"/>
        <v>0</v>
      </c>
      <c r="AG389" s="26">
        <f t="shared" si="525"/>
        <v>0</v>
      </c>
      <c r="AH389" s="26">
        <f t="shared" si="526"/>
        <v>1</v>
      </c>
      <c r="AI389" s="26">
        <f t="shared" si="580"/>
        <v>0</v>
      </c>
      <c r="AJ389" s="26">
        <f t="shared" si="581"/>
        <v>0</v>
      </c>
      <c r="AK389" s="26">
        <f t="shared" si="527"/>
        <v>0</v>
      </c>
      <c r="AL389" s="26">
        <f t="shared" si="528"/>
        <v>1</v>
      </c>
      <c r="AM389" s="26">
        <f t="shared" si="564"/>
        <v>0</v>
      </c>
      <c r="AN389" s="26">
        <f t="shared" si="529"/>
        <v>0</v>
      </c>
      <c r="AO389" s="26">
        <f t="shared" si="530"/>
        <v>1</v>
      </c>
      <c r="AP389" s="26">
        <f t="shared" si="582"/>
        <v>0</v>
      </c>
      <c r="AQ389" s="26">
        <f t="shared" si="583"/>
        <v>0</v>
      </c>
      <c r="AR389" s="26">
        <f t="shared" si="531"/>
        <v>0</v>
      </c>
      <c r="AS389" s="26">
        <f t="shared" si="532"/>
        <v>1</v>
      </c>
      <c r="AT389" s="26">
        <f t="shared" si="565"/>
        <v>0</v>
      </c>
      <c r="AU389" s="26">
        <f t="shared" si="533"/>
        <v>0</v>
      </c>
      <c r="AV389" s="26">
        <f t="shared" si="534"/>
        <v>1</v>
      </c>
      <c r="AW389" s="26">
        <f t="shared" si="584"/>
        <v>0</v>
      </c>
      <c r="AX389" s="26">
        <f t="shared" si="585"/>
        <v>0</v>
      </c>
      <c r="AY389" s="26">
        <f t="shared" si="535"/>
        <v>5.8242899236361486E-289</v>
      </c>
      <c r="AZ389" s="26">
        <f t="shared" si="536"/>
        <v>1</v>
      </c>
      <c r="BA389" s="26">
        <f t="shared" si="566"/>
        <v>0</v>
      </c>
      <c r="BB389" s="26">
        <f t="shared" si="537"/>
        <v>5.8242899236361486E-289</v>
      </c>
      <c r="BC389" s="26">
        <f t="shared" si="538"/>
        <v>1</v>
      </c>
      <c r="BD389" s="26">
        <f t="shared" si="586"/>
        <v>0</v>
      </c>
      <c r="BE389" s="26">
        <f t="shared" si="587"/>
        <v>5.8242899236361486E-289</v>
      </c>
      <c r="BF389" s="26">
        <f t="shared" si="539"/>
        <v>6.7801111109608655E-241</v>
      </c>
      <c r="BG389" s="26">
        <f t="shared" si="540"/>
        <v>1</v>
      </c>
      <c r="BH389" s="26">
        <f t="shared" si="567"/>
        <v>0</v>
      </c>
      <c r="BI389" s="26">
        <f t="shared" si="541"/>
        <v>6.7801111109608655E-241</v>
      </c>
      <c r="BJ389" s="26">
        <f t="shared" si="542"/>
        <v>1</v>
      </c>
      <c r="BK389" s="26">
        <f t="shared" si="588"/>
        <v>0</v>
      </c>
      <c r="BL389" s="26">
        <f t="shared" si="589"/>
        <v>6.7801111109608655E-241</v>
      </c>
      <c r="BM389" s="26">
        <f t="shared" si="543"/>
        <v>1.8606294442702392E-196</v>
      </c>
      <c r="BN389" s="26">
        <f t="shared" si="544"/>
        <v>1</v>
      </c>
      <c r="BO389" s="26">
        <f t="shared" si="568"/>
        <v>0</v>
      </c>
      <c r="BP389" s="26">
        <f t="shared" si="545"/>
        <v>1.8606294442702392E-196</v>
      </c>
      <c r="BQ389" s="26">
        <f t="shared" si="546"/>
        <v>1</v>
      </c>
      <c r="BR389" s="26">
        <f t="shared" si="590"/>
        <v>0</v>
      </c>
      <c r="BS389" s="26">
        <f t="shared" si="591"/>
        <v>1.8606294442702392E-196</v>
      </c>
      <c r="BT389" s="26">
        <f t="shared" si="547"/>
        <v>3.5547406129313386E-149</v>
      </c>
      <c r="BU389" s="26">
        <f t="shared" si="548"/>
        <v>1</v>
      </c>
      <c r="BV389" s="26">
        <f t="shared" si="569"/>
        <v>0</v>
      </c>
      <c r="BW389" s="26">
        <f t="shared" si="549"/>
        <v>3.5547406129313386E-149</v>
      </c>
      <c r="BX389" s="26">
        <f t="shared" si="550"/>
        <v>1</v>
      </c>
      <c r="BY389" s="26">
        <f t="shared" si="592"/>
        <v>0</v>
      </c>
      <c r="BZ389" s="26">
        <f t="shared" si="593"/>
        <v>3.5547406129313386E-149</v>
      </c>
      <c r="CA389" s="26">
        <f t="shared" si="551"/>
        <v>4.6478282122277179E-116</v>
      </c>
      <c r="CB389" s="26">
        <f t="shared" si="552"/>
        <v>1</v>
      </c>
      <c r="CC389" s="26">
        <f t="shared" si="570"/>
        <v>0</v>
      </c>
      <c r="CD389" s="26">
        <f t="shared" si="553"/>
        <v>4.6478282122277179E-116</v>
      </c>
      <c r="CE389" s="26">
        <f t="shared" si="554"/>
        <v>1</v>
      </c>
      <c r="CF389" s="26">
        <f t="shared" si="594"/>
        <v>0</v>
      </c>
      <c r="CG389" s="26">
        <f t="shared" si="595"/>
        <v>4.6478282122277179E-116</v>
      </c>
      <c r="CH389" s="26">
        <f t="shared" si="555"/>
        <v>2.2902227796305207E-91</v>
      </c>
      <c r="CI389" s="26">
        <f t="shared" si="556"/>
        <v>1</v>
      </c>
      <c r="CJ389" s="26">
        <f t="shared" si="571"/>
        <v>0</v>
      </c>
      <c r="CK389" s="26">
        <f t="shared" si="557"/>
        <v>2.2902227796305207E-91</v>
      </c>
      <c r="CL389" s="26">
        <f t="shared" si="558"/>
        <v>1</v>
      </c>
      <c r="CM389" s="26">
        <f t="shared" si="596"/>
        <v>0</v>
      </c>
      <c r="CN389" s="26">
        <f t="shared" si="597"/>
        <v>2.2902227796305207E-91</v>
      </c>
    </row>
    <row r="390" spans="1:92" x14ac:dyDescent="0.25">
      <c r="A390" s="38">
        <v>384</v>
      </c>
      <c r="B390" s="26">
        <f t="shared" si="507"/>
        <v>0</v>
      </c>
      <c r="C390" s="26">
        <f t="shared" si="508"/>
        <v>1</v>
      </c>
      <c r="D390" s="26">
        <f t="shared" si="559"/>
        <v>0</v>
      </c>
      <c r="E390" s="26">
        <f t="shared" si="509"/>
        <v>0</v>
      </c>
      <c r="F390" s="26">
        <f t="shared" si="510"/>
        <v>1</v>
      </c>
      <c r="G390" s="26">
        <f t="shared" si="572"/>
        <v>0</v>
      </c>
      <c r="H390" s="26">
        <f t="shared" si="573"/>
        <v>0</v>
      </c>
      <c r="I390" s="26">
        <f t="shared" si="511"/>
        <v>0</v>
      </c>
      <c r="J390" s="26">
        <f t="shared" si="512"/>
        <v>1</v>
      </c>
      <c r="K390" s="26">
        <f t="shared" si="560"/>
        <v>0</v>
      </c>
      <c r="L390" s="26">
        <f t="shared" si="513"/>
        <v>0</v>
      </c>
      <c r="M390" s="26">
        <f t="shared" si="514"/>
        <v>1</v>
      </c>
      <c r="N390" s="26">
        <f t="shared" si="574"/>
        <v>0</v>
      </c>
      <c r="O390" s="26">
        <f t="shared" si="575"/>
        <v>0</v>
      </c>
      <c r="P390" s="26">
        <f t="shared" si="515"/>
        <v>0</v>
      </c>
      <c r="Q390" s="26">
        <f t="shared" si="516"/>
        <v>1</v>
      </c>
      <c r="R390" s="26">
        <f t="shared" si="561"/>
        <v>0</v>
      </c>
      <c r="S390" s="26">
        <f t="shared" si="517"/>
        <v>0</v>
      </c>
      <c r="T390" s="26">
        <f t="shared" si="518"/>
        <v>1</v>
      </c>
      <c r="U390" s="26">
        <f t="shared" si="576"/>
        <v>0</v>
      </c>
      <c r="V390" s="26">
        <f t="shared" si="577"/>
        <v>0</v>
      </c>
      <c r="W390" s="26">
        <f t="shared" si="519"/>
        <v>0</v>
      </c>
      <c r="X390" s="26">
        <f t="shared" si="520"/>
        <v>1</v>
      </c>
      <c r="Y390" s="26">
        <f t="shared" si="562"/>
        <v>0</v>
      </c>
      <c r="Z390" s="26">
        <f t="shared" si="521"/>
        <v>0</v>
      </c>
      <c r="AA390" s="26">
        <f t="shared" si="522"/>
        <v>1</v>
      </c>
      <c r="AB390" s="26">
        <f t="shared" si="578"/>
        <v>0</v>
      </c>
      <c r="AC390" s="26">
        <f t="shared" si="579"/>
        <v>0</v>
      </c>
      <c r="AD390" s="26">
        <f t="shared" si="523"/>
        <v>0</v>
      </c>
      <c r="AE390" s="26">
        <f t="shared" si="524"/>
        <v>1</v>
      </c>
      <c r="AF390" s="26">
        <f t="shared" si="563"/>
        <v>0</v>
      </c>
      <c r="AG390" s="26">
        <f t="shared" si="525"/>
        <v>0</v>
      </c>
      <c r="AH390" s="26">
        <f t="shared" si="526"/>
        <v>1</v>
      </c>
      <c r="AI390" s="26">
        <f t="shared" si="580"/>
        <v>0</v>
      </c>
      <c r="AJ390" s="26">
        <f t="shared" si="581"/>
        <v>0</v>
      </c>
      <c r="AK390" s="26">
        <f t="shared" si="527"/>
        <v>0</v>
      </c>
      <c r="AL390" s="26">
        <f t="shared" si="528"/>
        <v>1</v>
      </c>
      <c r="AM390" s="26">
        <f t="shared" si="564"/>
        <v>0</v>
      </c>
      <c r="AN390" s="26">
        <f t="shared" si="529"/>
        <v>0</v>
      </c>
      <c r="AO390" s="26">
        <f t="shared" si="530"/>
        <v>1</v>
      </c>
      <c r="AP390" s="26">
        <f t="shared" si="582"/>
        <v>0</v>
      </c>
      <c r="AQ390" s="26">
        <f t="shared" si="583"/>
        <v>0</v>
      </c>
      <c r="AR390" s="26">
        <f t="shared" si="531"/>
        <v>0</v>
      </c>
      <c r="AS390" s="26">
        <f t="shared" si="532"/>
        <v>1</v>
      </c>
      <c r="AT390" s="26">
        <f t="shared" si="565"/>
        <v>0</v>
      </c>
      <c r="AU390" s="26">
        <f t="shared" si="533"/>
        <v>0</v>
      </c>
      <c r="AV390" s="26">
        <f t="shared" si="534"/>
        <v>1</v>
      </c>
      <c r="AW390" s="26">
        <f t="shared" si="584"/>
        <v>0</v>
      </c>
      <c r="AX390" s="26">
        <f t="shared" si="585"/>
        <v>0</v>
      </c>
      <c r="AY390" s="26">
        <f t="shared" si="535"/>
        <v>4.0952038525568289E-290</v>
      </c>
      <c r="AZ390" s="26">
        <f t="shared" si="536"/>
        <v>1</v>
      </c>
      <c r="BA390" s="26">
        <f t="shared" si="566"/>
        <v>0</v>
      </c>
      <c r="BB390" s="26">
        <f t="shared" si="537"/>
        <v>4.0952038525568289E-290</v>
      </c>
      <c r="BC390" s="26">
        <f t="shared" si="538"/>
        <v>1</v>
      </c>
      <c r="BD390" s="26">
        <f t="shared" si="586"/>
        <v>0</v>
      </c>
      <c r="BE390" s="26">
        <f t="shared" si="587"/>
        <v>4.0952038525568289E-290</v>
      </c>
      <c r="BF390" s="26">
        <f t="shared" si="539"/>
        <v>6.5329195600398021E-242</v>
      </c>
      <c r="BG390" s="26">
        <f t="shared" si="540"/>
        <v>1</v>
      </c>
      <c r="BH390" s="26">
        <f t="shared" si="567"/>
        <v>0</v>
      </c>
      <c r="BI390" s="26">
        <f t="shared" si="541"/>
        <v>6.5329195600398021E-242</v>
      </c>
      <c r="BJ390" s="26">
        <f t="shared" si="542"/>
        <v>1</v>
      </c>
      <c r="BK390" s="26">
        <f t="shared" si="588"/>
        <v>0</v>
      </c>
      <c r="BL390" s="26">
        <f t="shared" si="589"/>
        <v>6.5329195600398021E-242</v>
      </c>
      <c r="BM390" s="26">
        <f t="shared" si="543"/>
        <v>2.4226945888934655E-197</v>
      </c>
      <c r="BN390" s="26">
        <f t="shared" si="544"/>
        <v>1</v>
      </c>
      <c r="BO390" s="26">
        <f t="shared" si="568"/>
        <v>0</v>
      </c>
      <c r="BP390" s="26">
        <f t="shared" si="545"/>
        <v>2.4226945888934655E-197</v>
      </c>
      <c r="BQ390" s="26">
        <f t="shared" si="546"/>
        <v>1</v>
      </c>
      <c r="BR390" s="26">
        <f t="shared" si="590"/>
        <v>0</v>
      </c>
      <c r="BS390" s="26">
        <f t="shared" si="591"/>
        <v>2.4226945888934655E-197</v>
      </c>
      <c r="BT390" s="26">
        <f t="shared" si="547"/>
        <v>6.4799959089895342E-150</v>
      </c>
      <c r="BU390" s="26">
        <f t="shared" si="548"/>
        <v>1</v>
      </c>
      <c r="BV390" s="26">
        <f t="shared" si="569"/>
        <v>0</v>
      </c>
      <c r="BW390" s="26">
        <f t="shared" si="549"/>
        <v>6.4799959089895342E-150</v>
      </c>
      <c r="BX390" s="26">
        <f t="shared" si="550"/>
        <v>1</v>
      </c>
      <c r="BY390" s="26">
        <f t="shared" si="592"/>
        <v>0</v>
      </c>
      <c r="BZ390" s="26">
        <f t="shared" si="593"/>
        <v>6.4799959089895342E-150</v>
      </c>
      <c r="CA390" s="26">
        <f t="shared" si="551"/>
        <v>1.0893347372407829E-116</v>
      </c>
      <c r="CB390" s="26">
        <f t="shared" si="552"/>
        <v>1</v>
      </c>
      <c r="CC390" s="26">
        <f t="shared" si="570"/>
        <v>0</v>
      </c>
      <c r="CD390" s="26">
        <f t="shared" si="553"/>
        <v>1.0893347372407829E-116</v>
      </c>
      <c r="CE390" s="26">
        <f t="shared" si="554"/>
        <v>1</v>
      </c>
      <c r="CF390" s="26">
        <f t="shared" si="594"/>
        <v>0</v>
      </c>
      <c r="CG390" s="26">
        <f t="shared" si="595"/>
        <v>1.0893347372407829E-116</v>
      </c>
      <c r="CH390" s="26">
        <f t="shared" si="555"/>
        <v>6.5605340041497647E-92</v>
      </c>
      <c r="CI390" s="26">
        <f t="shared" si="556"/>
        <v>1</v>
      </c>
      <c r="CJ390" s="26">
        <f t="shared" si="571"/>
        <v>0</v>
      </c>
      <c r="CK390" s="26">
        <f t="shared" si="557"/>
        <v>6.5605340041497647E-92</v>
      </c>
      <c r="CL390" s="26">
        <f t="shared" si="558"/>
        <v>1</v>
      </c>
      <c r="CM390" s="26">
        <f t="shared" si="596"/>
        <v>0</v>
      </c>
      <c r="CN390" s="26">
        <f t="shared" si="597"/>
        <v>6.5605340041497647E-92</v>
      </c>
    </row>
    <row r="391" spans="1:92" x14ac:dyDescent="0.25">
      <c r="A391" s="38">
        <v>385</v>
      </c>
      <c r="B391" s="26">
        <f t="shared" ref="B391:B454" si="598">POISSON($A391, B$1, FALSE)</f>
        <v>0</v>
      </c>
      <c r="C391" s="26">
        <f t="shared" ref="C391:C454" si="599" xml:space="preserve"> _xlfn.NORM.DIST($A391,B$1, SQRT(B$1), TRUE)</f>
        <v>1</v>
      </c>
      <c r="D391" s="26">
        <f t="shared" si="559"/>
        <v>0</v>
      </c>
      <c r="E391" s="26">
        <f t="shared" ref="E391:E454" si="600">ABS(D391-B391)</f>
        <v>0</v>
      </c>
      <c r="F391" s="26">
        <f t="shared" ref="F391:F454" si="601" xml:space="preserve"> _xlfn.NORM.DIST($A391, B$1-0.5, SQRT(B$1), TRUE)</f>
        <v>1</v>
      </c>
      <c r="G391" s="26">
        <f t="shared" si="572"/>
        <v>0</v>
      </c>
      <c r="H391" s="26">
        <f t="shared" si="573"/>
        <v>0</v>
      </c>
      <c r="I391" s="26">
        <f t="shared" ref="I391:I454" si="602">POISSON($A391, I$1, FALSE)</f>
        <v>0</v>
      </c>
      <c r="J391" s="26">
        <f t="shared" ref="J391:J454" si="603" xml:space="preserve"> _xlfn.NORM.DIST($A391,I$1, SQRT(I$1), TRUE)</f>
        <v>1</v>
      </c>
      <c r="K391" s="26">
        <f t="shared" si="560"/>
        <v>0</v>
      </c>
      <c r="L391" s="26">
        <f t="shared" ref="L391:L454" si="604">ABS(K391-I391)</f>
        <v>0</v>
      </c>
      <c r="M391" s="26">
        <f t="shared" ref="M391:M454" si="605" xml:space="preserve"> _xlfn.NORM.DIST($A391, I$1-0.5, SQRT(I$1), TRUE)</f>
        <v>1</v>
      </c>
      <c r="N391" s="26">
        <f t="shared" si="574"/>
        <v>0</v>
      </c>
      <c r="O391" s="26">
        <f t="shared" si="575"/>
        <v>0</v>
      </c>
      <c r="P391" s="26">
        <f t="shared" ref="P391:P454" si="606">POISSON($A391, P$1, FALSE)</f>
        <v>0</v>
      </c>
      <c r="Q391" s="26">
        <f t="shared" ref="Q391:Q454" si="607" xml:space="preserve"> _xlfn.NORM.DIST($A391,P$1, SQRT(P$1), TRUE)</f>
        <v>1</v>
      </c>
      <c r="R391" s="26">
        <f t="shared" si="561"/>
        <v>0</v>
      </c>
      <c r="S391" s="26">
        <f t="shared" ref="S391:S454" si="608">ABS(R391-P391)</f>
        <v>0</v>
      </c>
      <c r="T391" s="26">
        <f t="shared" ref="T391:T454" si="609" xml:space="preserve"> _xlfn.NORM.DIST($A391, P$1-0.5, SQRT(P$1), TRUE)</f>
        <v>1</v>
      </c>
      <c r="U391" s="26">
        <f t="shared" si="576"/>
        <v>0</v>
      </c>
      <c r="V391" s="26">
        <f t="shared" si="577"/>
        <v>0</v>
      </c>
      <c r="W391" s="26">
        <f t="shared" ref="W391:W454" si="610">POISSON($A391, W$1, FALSE)</f>
        <v>0</v>
      </c>
      <c r="X391" s="26">
        <f t="shared" ref="X391:X454" si="611" xml:space="preserve"> _xlfn.NORM.DIST($A391,W$1, SQRT(W$1), TRUE)</f>
        <v>1</v>
      </c>
      <c r="Y391" s="26">
        <f t="shared" si="562"/>
        <v>0</v>
      </c>
      <c r="Z391" s="26">
        <f t="shared" ref="Z391:Z454" si="612">ABS(Y391-W391)</f>
        <v>0</v>
      </c>
      <c r="AA391" s="26">
        <f t="shared" ref="AA391:AA454" si="613" xml:space="preserve"> _xlfn.NORM.DIST($A391, W$1-0.5, SQRT(W$1), TRUE)</f>
        <v>1</v>
      </c>
      <c r="AB391" s="26">
        <f t="shared" si="578"/>
        <v>0</v>
      </c>
      <c r="AC391" s="26">
        <f t="shared" si="579"/>
        <v>0</v>
      </c>
      <c r="AD391" s="26">
        <f t="shared" ref="AD391:AD454" si="614">POISSON($A391, AD$1, FALSE)</f>
        <v>0</v>
      </c>
      <c r="AE391" s="26">
        <f t="shared" ref="AE391:AE454" si="615" xml:space="preserve"> _xlfn.NORM.DIST($A391,AD$1, SQRT(AD$1), TRUE)</f>
        <v>1</v>
      </c>
      <c r="AF391" s="26">
        <f t="shared" si="563"/>
        <v>0</v>
      </c>
      <c r="AG391" s="26">
        <f t="shared" ref="AG391:AG454" si="616">ABS(AF391-AD391)</f>
        <v>0</v>
      </c>
      <c r="AH391" s="26">
        <f t="shared" ref="AH391:AH454" si="617" xml:space="preserve"> _xlfn.NORM.DIST($A391, AD$1-0.5, SQRT(AD$1), TRUE)</f>
        <v>1</v>
      </c>
      <c r="AI391" s="26">
        <f t="shared" si="580"/>
        <v>0</v>
      </c>
      <c r="AJ391" s="26">
        <f t="shared" si="581"/>
        <v>0</v>
      </c>
      <c r="AK391" s="26">
        <f t="shared" ref="AK391:AK454" si="618">POISSON($A391, AK$1, FALSE)</f>
        <v>0</v>
      </c>
      <c r="AL391" s="26">
        <f t="shared" ref="AL391:AL454" si="619" xml:space="preserve"> _xlfn.NORM.DIST($A391,AK$1, SQRT(AK$1), TRUE)</f>
        <v>1</v>
      </c>
      <c r="AM391" s="26">
        <f t="shared" si="564"/>
        <v>0</v>
      </c>
      <c r="AN391" s="26">
        <f t="shared" ref="AN391:AN454" si="620">ABS(AM391-AK391)</f>
        <v>0</v>
      </c>
      <c r="AO391" s="26">
        <f t="shared" ref="AO391:AO454" si="621" xml:space="preserve"> _xlfn.NORM.DIST($A391, AK$1-0.5, SQRT(AK$1), TRUE)</f>
        <v>1</v>
      </c>
      <c r="AP391" s="26">
        <f t="shared" si="582"/>
        <v>0</v>
      </c>
      <c r="AQ391" s="26">
        <f t="shared" si="583"/>
        <v>0</v>
      </c>
      <c r="AR391" s="26">
        <f t="shared" ref="AR391:AR454" si="622">POISSON($A391, AR$1, FALSE)</f>
        <v>0</v>
      </c>
      <c r="AS391" s="26">
        <f t="shared" ref="AS391:AS454" si="623" xml:space="preserve"> _xlfn.NORM.DIST($A391,AR$1, SQRT(AR$1), TRUE)</f>
        <v>1</v>
      </c>
      <c r="AT391" s="26">
        <f t="shared" si="565"/>
        <v>0</v>
      </c>
      <c r="AU391" s="26">
        <f t="shared" ref="AU391:AU454" si="624">ABS(AT391-AR391)</f>
        <v>0</v>
      </c>
      <c r="AV391" s="26">
        <f t="shared" ref="AV391:AV454" si="625" xml:space="preserve"> _xlfn.NORM.DIST($A391, AR$1-0.5, SQRT(AR$1), TRUE)</f>
        <v>1</v>
      </c>
      <c r="AW391" s="26">
        <f t="shared" si="584"/>
        <v>0</v>
      </c>
      <c r="AX391" s="26">
        <f t="shared" si="585"/>
        <v>0</v>
      </c>
      <c r="AY391" s="26">
        <f t="shared" ref="AY391:AY454" si="626">POISSON($A391, AY$1, FALSE)</f>
        <v>2.871961143351681E-291</v>
      </c>
      <c r="AZ391" s="26">
        <f t="shared" ref="AZ391:AZ454" si="627" xml:space="preserve"> _xlfn.NORM.DIST($A391,AY$1, SQRT(AY$1), TRUE)</f>
        <v>1</v>
      </c>
      <c r="BA391" s="26">
        <f t="shared" si="566"/>
        <v>0</v>
      </c>
      <c r="BB391" s="26">
        <f t="shared" ref="BB391:BB454" si="628">ABS(BA391-AY391)</f>
        <v>2.871961143351681E-291</v>
      </c>
      <c r="BC391" s="26">
        <f t="shared" ref="BC391:BC454" si="629" xml:space="preserve"> _xlfn.NORM.DIST($A391, AY$1-0.5, SQRT(AY$1), TRUE)</f>
        <v>1</v>
      </c>
      <c r="BD391" s="26">
        <f t="shared" si="586"/>
        <v>0</v>
      </c>
      <c r="BE391" s="26">
        <f t="shared" si="587"/>
        <v>2.871961143351681E-291</v>
      </c>
      <c r="BF391" s="26">
        <f t="shared" ref="BF391:BF454" si="630">POISSON($A391, BF$1, FALSE)</f>
        <v>6.2783902265319346E-243</v>
      </c>
      <c r="BG391" s="26">
        <f t="shared" ref="BG391:BG454" si="631" xml:space="preserve"> _xlfn.NORM.DIST($A391,BF$1, SQRT(BF$1), TRUE)</f>
        <v>1</v>
      </c>
      <c r="BH391" s="26">
        <f t="shared" si="567"/>
        <v>0</v>
      </c>
      <c r="BI391" s="26">
        <f t="shared" ref="BI391:BI454" si="632">ABS(BH391-BF391)</f>
        <v>6.2783902265319346E-243</v>
      </c>
      <c r="BJ391" s="26">
        <f t="shared" ref="BJ391:BJ454" si="633" xml:space="preserve"> _xlfn.NORM.DIST($A391, BF$1-0.5, SQRT(BF$1), TRUE)</f>
        <v>1</v>
      </c>
      <c r="BK391" s="26">
        <f t="shared" si="588"/>
        <v>0</v>
      </c>
      <c r="BL391" s="26">
        <f t="shared" si="589"/>
        <v>6.2783902265319346E-243</v>
      </c>
      <c r="BM391" s="26">
        <f t="shared" ref="BM391:BM454" si="634">POISSON($A391, BM$1, FALSE)</f>
        <v>3.1463566089530182E-198</v>
      </c>
      <c r="BN391" s="26">
        <f t="shared" ref="BN391:BN454" si="635" xml:space="preserve"> _xlfn.NORM.DIST($A391,BM$1, SQRT(BM$1), TRUE)</f>
        <v>1</v>
      </c>
      <c r="BO391" s="26">
        <f t="shared" si="568"/>
        <v>0</v>
      </c>
      <c r="BP391" s="26">
        <f t="shared" ref="BP391:BP454" si="636">ABS(BO391-BM391)</f>
        <v>3.1463566089530182E-198</v>
      </c>
      <c r="BQ391" s="26">
        <f t="shared" ref="BQ391:BQ454" si="637" xml:space="preserve"> _xlfn.NORM.DIST($A391, BM$1-0.5, SQRT(BM$1), TRUE)</f>
        <v>1</v>
      </c>
      <c r="BR391" s="26">
        <f t="shared" si="590"/>
        <v>0</v>
      </c>
      <c r="BS391" s="26">
        <f t="shared" si="591"/>
        <v>3.1463566089530182E-198</v>
      </c>
      <c r="BT391" s="26">
        <f t="shared" ref="BT391:BT454" si="638">POISSON($A391, BT$1, FALSE)</f>
        <v>1.1781810743616976E-150</v>
      </c>
      <c r="BU391" s="26">
        <f t="shared" ref="BU391:BU454" si="639" xml:space="preserve"> _xlfn.NORM.DIST($A391,BT$1, SQRT(BT$1), TRUE)</f>
        <v>1</v>
      </c>
      <c r="BV391" s="26">
        <f t="shared" si="569"/>
        <v>0</v>
      </c>
      <c r="BW391" s="26">
        <f t="shared" ref="BW391:BW454" si="640">ABS(BV391-BT391)</f>
        <v>1.1781810743616976E-150</v>
      </c>
      <c r="BX391" s="26">
        <f t="shared" ref="BX391:BX454" si="641" xml:space="preserve"> _xlfn.NORM.DIST($A391, BT$1-0.5, SQRT(BT$1), TRUE)</f>
        <v>1</v>
      </c>
      <c r="BY391" s="26">
        <f t="shared" si="592"/>
        <v>0</v>
      </c>
      <c r="BZ391" s="26">
        <f t="shared" si="593"/>
        <v>1.1781810743616976E-150</v>
      </c>
      <c r="CA391" s="26">
        <f t="shared" ref="CA391:CA454" si="642">POISSON($A391, CA$1, FALSE)</f>
        <v>2.5464967883553259E-117</v>
      </c>
      <c r="CB391" s="26">
        <f t="shared" ref="CB391:CB454" si="643" xml:space="preserve"> _xlfn.NORM.DIST($A391,CA$1, SQRT(CA$1), TRUE)</f>
        <v>1</v>
      </c>
      <c r="CC391" s="26">
        <f t="shared" si="570"/>
        <v>0</v>
      </c>
      <c r="CD391" s="26">
        <f t="shared" ref="CD391:CD454" si="644">ABS(CC391-CA391)</f>
        <v>2.5464967883553259E-117</v>
      </c>
      <c r="CE391" s="26">
        <f t="shared" ref="CE391:CE454" si="645" xml:space="preserve"> _xlfn.NORM.DIST($A391, CA$1-0.5, SQRT(CA$1), TRUE)</f>
        <v>1</v>
      </c>
      <c r="CF391" s="26">
        <f t="shared" si="594"/>
        <v>0</v>
      </c>
      <c r="CG391" s="26">
        <f t="shared" si="595"/>
        <v>2.5464967883553259E-117</v>
      </c>
      <c r="CH391" s="26">
        <f t="shared" ref="CH391:CH454" si="646">POISSON($A391, CH$1, FALSE)</f>
        <v>1.8744382868999023E-92</v>
      </c>
      <c r="CI391" s="26">
        <f t="shared" ref="CI391:CI454" si="647" xml:space="preserve"> _xlfn.NORM.DIST($A391,CH$1, SQRT(CH$1), TRUE)</f>
        <v>1</v>
      </c>
      <c r="CJ391" s="26">
        <f t="shared" si="571"/>
        <v>0</v>
      </c>
      <c r="CK391" s="26">
        <f t="shared" ref="CK391:CK454" si="648">ABS(CJ391-CH391)</f>
        <v>1.8744382868999023E-92</v>
      </c>
      <c r="CL391" s="26">
        <f t="shared" ref="CL391:CL454" si="649" xml:space="preserve"> _xlfn.NORM.DIST($A391, CH$1-0.5, SQRT(CH$1), TRUE)</f>
        <v>1</v>
      </c>
      <c r="CM391" s="26">
        <f t="shared" si="596"/>
        <v>0</v>
      </c>
      <c r="CN391" s="26">
        <f t="shared" si="597"/>
        <v>1.8744382868999023E-92</v>
      </c>
    </row>
    <row r="392" spans="1:92" x14ac:dyDescent="0.25">
      <c r="A392" s="38">
        <v>386</v>
      </c>
      <c r="B392" s="26">
        <f t="shared" si="598"/>
        <v>0</v>
      </c>
      <c r="C392" s="26">
        <f t="shared" si="599"/>
        <v>1</v>
      </c>
      <c r="D392" s="26">
        <f t="shared" ref="D392:D455" si="650">C392-C391</f>
        <v>0</v>
      </c>
      <c r="E392" s="26">
        <f t="shared" si="600"/>
        <v>0</v>
      </c>
      <c r="F392" s="26">
        <f t="shared" si="601"/>
        <v>1</v>
      </c>
      <c r="G392" s="26">
        <f t="shared" si="572"/>
        <v>0</v>
      </c>
      <c r="H392" s="26">
        <f t="shared" si="573"/>
        <v>0</v>
      </c>
      <c r="I392" s="26">
        <f t="shared" si="602"/>
        <v>0</v>
      </c>
      <c r="J392" s="26">
        <f t="shared" si="603"/>
        <v>1</v>
      </c>
      <c r="K392" s="26">
        <f t="shared" ref="K392:K455" si="651">J392-J391</f>
        <v>0</v>
      </c>
      <c r="L392" s="26">
        <f t="shared" si="604"/>
        <v>0</v>
      </c>
      <c r="M392" s="26">
        <f t="shared" si="605"/>
        <v>1</v>
      </c>
      <c r="N392" s="26">
        <f t="shared" si="574"/>
        <v>0</v>
      </c>
      <c r="O392" s="26">
        <f t="shared" si="575"/>
        <v>0</v>
      </c>
      <c r="P392" s="26">
        <f t="shared" si="606"/>
        <v>0</v>
      </c>
      <c r="Q392" s="26">
        <f t="shared" si="607"/>
        <v>1</v>
      </c>
      <c r="R392" s="26">
        <f t="shared" ref="R392:R455" si="652">Q392-Q391</f>
        <v>0</v>
      </c>
      <c r="S392" s="26">
        <f t="shared" si="608"/>
        <v>0</v>
      </c>
      <c r="T392" s="26">
        <f t="shared" si="609"/>
        <v>1</v>
      </c>
      <c r="U392" s="26">
        <f t="shared" si="576"/>
        <v>0</v>
      </c>
      <c r="V392" s="26">
        <f t="shared" si="577"/>
        <v>0</v>
      </c>
      <c r="W392" s="26">
        <f t="shared" si="610"/>
        <v>0</v>
      </c>
      <c r="X392" s="26">
        <f t="shared" si="611"/>
        <v>1</v>
      </c>
      <c r="Y392" s="26">
        <f t="shared" ref="Y392:Y455" si="653">X392-X391</f>
        <v>0</v>
      </c>
      <c r="Z392" s="26">
        <f t="shared" si="612"/>
        <v>0</v>
      </c>
      <c r="AA392" s="26">
        <f t="shared" si="613"/>
        <v>1</v>
      </c>
      <c r="AB392" s="26">
        <f t="shared" si="578"/>
        <v>0</v>
      </c>
      <c r="AC392" s="26">
        <f t="shared" si="579"/>
        <v>0</v>
      </c>
      <c r="AD392" s="26">
        <f t="shared" si="614"/>
        <v>0</v>
      </c>
      <c r="AE392" s="26">
        <f t="shared" si="615"/>
        <v>1</v>
      </c>
      <c r="AF392" s="26">
        <f t="shared" ref="AF392:AF455" si="654">AE392-AE391</f>
        <v>0</v>
      </c>
      <c r="AG392" s="26">
        <f t="shared" si="616"/>
        <v>0</v>
      </c>
      <c r="AH392" s="26">
        <f t="shared" si="617"/>
        <v>1</v>
      </c>
      <c r="AI392" s="26">
        <f t="shared" si="580"/>
        <v>0</v>
      </c>
      <c r="AJ392" s="26">
        <f t="shared" si="581"/>
        <v>0</v>
      </c>
      <c r="AK392" s="26">
        <f t="shared" si="618"/>
        <v>0</v>
      </c>
      <c r="AL392" s="26">
        <f t="shared" si="619"/>
        <v>1</v>
      </c>
      <c r="AM392" s="26">
        <f t="shared" ref="AM392:AM455" si="655">AL392-AL391</f>
        <v>0</v>
      </c>
      <c r="AN392" s="26">
        <f t="shared" si="620"/>
        <v>0</v>
      </c>
      <c r="AO392" s="26">
        <f t="shared" si="621"/>
        <v>1</v>
      </c>
      <c r="AP392" s="26">
        <f t="shared" si="582"/>
        <v>0</v>
      </c>
      <c r="AQ392" s="26">
        <f t="shared" si="583"/>
        <v>0</v>
      </c>
      <c r="AR392" s="26">
        <f t="shared" si="622"/>
        <v>0</v>
      </c>
      <c r="AS392" s="26">
        <f t="shared" si="623"/>
        <v>1</v>
      </c>
      <c r="AT392" s="26">
        <f t="shared" ref="AT392:AT455" si="656">AS392-AS391</f>
        <v>0</v>
      </c>
      <c r="AU392" s="26">
        <f t="shared" si="624"/>
        <v>0</v>
      </c>
      <c r="AV392" s="26">
        <f t="shared" si="625"/>
        <v>1</v>
      </c>
      <c r="AW392" s="26">
        <f t="shared" si="584"/>
        <v>0</v>
      </c>
      <c r="AX392" s="26">
        <f t="shared" si="585"/>
        <v>0</v>
      </c>
      <c r="AY392" s="26">
        <f t="shared" si="626"/>
        <v>2.0088847375772802E-292</v>
      </c>
      <c r="AZ392" s="26">
        <f t="shared" si="627"/>
        <v>1</v>
      </c>
      <c r="BA392" s="26">
        <f t="shared" ref="BA392:BA455" si="657">AZ392-AZ391</f>
        <v>0</v>
      </c>
      <c r="BB392" s="26">
        <f t="shared" si="628"/>
        <v>2.0088847375772802E-292</v>
      </c>
      <c r="BC392" s="26">
        <f t="shared" si="629"/>
        <v>1</v>
      </c>
      <c r="BD392" s="26">
        <f t="shared" si="586"/>
        <v>0</v>
      </c>
      <c r="BE392" s="26">
        <f t="shared" si="587"/>
        <v>2.0088847375772802E-292</v>
      </c>
      <c r="BF392" s="26">
        <f t="shared" si="630"/>
        <v>6.0181460720645771E-244</v>
      </c>
      <c r="BG392" s="26">
        <f t="shared" si="631"/>
        <v>1</v>
      </c>
      <c r="BH392" s="26">
        <f t="shared" ref="BH392:BH455" si="658">BG392-BG391</f>
        <v>0</v>
      </c>
      <c r="BI392" s="26">
        <f t="shared" si="632"/>
        <v>6.0181460720645771E-244</v>
      </c>
      <c r="BJ392" s="26">
        <f t="shared" si="633"/>
        <v>1</v>
      </c>
      <c r="BK392" s="26">
        <f t="shared" si="588"/>
        <v>0</v>
      </c>
      <c r="BL392" s="26">
        <f t="shared" si="589"/>
        <v>6.0181460720645771E-244</v>
      </c>
      <c r="BM392" s="26">
        <f t="shared" si="634"/>
        <v>4.0755914623748271E-199</v>
      </c>
      <c r="BN392" s="26">
        <f t="shared" si="635"/>
        <v>1</v>
      </c>
      <c r="BO392" s="26">
        <f t="shared" ref="BO392:BO455" si="659">BN392-BN391</f>
        <v>0</v>
      </c>
      <c r="BP392" s="26">
        <f t="shared" si="636"/>
        <v>4.0755914623748271E-199</v>
      </c>
      <c r="BQ392" s="26">
        <f t="shared" si="637"/>
        <v>1</v>
      </c>
      <c r="BR392" s="26">
        <f t="shared" si="590"/>
        <v>0</v>
      </c>
      <c r="BS392" s="26">
        <f t="shared" si="591"/>
        <v>4.0755914623748271E-199</v>
      </c>
      <c r="BT392" s="26">
        <f t="shared" si="638"/>
        <v>2.1365978032466999E-151</v>
      </c>
      <c r="BU392" s="26">
        <f t="shared" si="639"/>
        <v>1</v>
      </c>
      <c r="BV392" s="26">
        <f t="shared" ref="BV392:BV455" si="660">BU392-BU391</f>
        <v>0</v>
      </c>
      <c r="BW392" s="26">
        <f t="shared" si="640"/>
        <v>2.1365978032466999E-151</v>
      </c>
      <c r="BX392" s="26">
        <f t="shared" si="641"/>
        <v>1</v>
      </c>
      <c r="BY392" s="26">
        <f t="shared" si="592"/>
        <v>0</v>
      </c>
      <c r="BZ392" s="26">
        <f t="shared" si="593"/>
        <v>2.1365978032466999E-151</v>
      </c>
      <c r="CA392" s="26">
        <f t="shared" si="642"/>
        <v>5.9374277448702913E-118</v>
      </c>
      <c r="CB392" s="26">
        <f t="shared" si="643"/>
        <v>1</v>
      </c>
      <c r="CC392" s="26">
        <f t="shared" ref="CC392:CC455" si="661">CB392-CB391</f>
        <v>0</v>
      </c>
      <c r="CD392" s="26">
        <f t="shared" si="644"/>
        <v>5.9374277448702913E-118</v>
      </c>
      <c r="CE392" s="26">
        <f t="shared" si="645"/>
        <v>1</v>
      </c>
      <c r="CF392" s="26">
        <f t="shared" si="594"/>
        <v>0</v>
      </c>
      <c r="CG392" s="26">
        <f t="shared" si="595"/>
        <v>5.9374277448702913E-118</v>
      </c>
      <c r="CH392" s="26">
        <f t="shared" si="646"/>
        <v>5.3416635118909304E-93</v>
      </c>
      <c r="CI392" s="26">
        <f t="shared" si="647"/>
        <v>1</v>
      </c>
      <c r="CJ392" s="26">
        <f t="shared" ref="CJ392:CJ455" si="662">CI392-CI391</f>
        <v>0</v>
      </c>
      <c r="CK392" s="26">
        <f t="shared" si="648"/>
        <v>5.3416635118909304E-93</v>
      </c>
      <c r="CL392" s="26">
        <f t="shared" si="649"/>
        <v>1</v>
      </c>
      <c r="CM392" s="26">
        <f t="shared" si="596"/>
        <v>0</v>
      </c>
      <c r="CN392" s="26">
        <f t="shared" si="597"/>
        <v>5.3416635118909304E-93</v>
      </c>
    </row>
    <row r="393" spans="1:92" x14ac:dyDescent="0.25">
      <c r="A393" s="38">
        <v>387</v>
      </c>
      <c r="B393" s="26">
        <f t="shared" si="598"/>
        <v>0</v>
      </c>
      <c r="C393" s="26">
        <f t="shared" si="599"/>
        <v>1</v>
      </c>
      <c r="D393" s="26">
        <f t="shared" si="650"/>
        <v>0</v>
      </c>
      <c r="E393" s="26">
        <f t="shared" si="600"/>
        <v>0</v>
      </c>
      <c r="F393" s="26">
        <f t="shared" si="601"/>
        <v>1</v>
      </c>
      <c r="G393" s="26">
        <f t="shared" si="572"/>
        <v>0</v>
      </c>
      <c r="H393" s="26">
        <f t="shared" si="573"/>
        <v>0</v>
      </c>
      <c r="I393" s="26">
        <f t="shared" si="602"/>
        <v>0</v>
      </c>
      <c r="J393" s="26">
        <f t="shared" si="603"/>
        <v>1</v>
      </c>
      <c r="K393" s="26">
        <f t="shared" si="651"/>
        <v>0</v>
      </c>
      <c r="L393" s="26">
        <f t="shared" si="604"/>
        <v>0</v>
      </c>
      <c r="M393" s="26">
        <f t="shared" si="605"/>
        <v>1</v>
      </c>
      <c r="N393" s="26">
        <f t="shared" si="574"/>
        <v>0</v>
      </c>
      <c r="O393" s="26">
        <f t="shared" si="575"/>
        <v>0</v>
      </c>
      <c r="P393" s="26">
        <f t="shared" si="606"/>
        <v>0</v>
      </c>
      <c r="Q393" s="26">
        <f t="shared" si="607"/>
        <v>1</v>
      </c>
      <c r="R393" s="26">
        <f t="shared" si="652"/>
        <v>0</v>
      </c>
      <c r="S393" s="26">
        <f t="shared" si="608"/>
        <v>0</v>
      </c>
      <c r="T393" s="26">
        <f t="shared" si="609"/>
        <v>1</v>
      </c>
      <c r="U393" s="26">
        <f t="shared" si="576"/>
        <v>0</v>
      </c>
      <c r="V393" s="26">
        <f t="shared" si="577"/>
        <v>0</v>
      </c>
      <c r="W393" s="26">
        <f t="shared" si="610"/>
        <v>0</v>
      </c>
      <c r="X393" s="26">
        <f t="shared" si="611"/>
        <v>1</v>
      </c>
      <c r="Y393" s="26">
        <f t="shared" si="653"/>
        <v>0</v>
      </c>
      <c r="Z393" s="26">
        <f t="shared" si="612"/>
        <v>0</v>
      </c>
      <c r="AA393" s="26">
        <f t="shared" si="613"/>
        <v>1</v>
      </c>
      <c r="AB393" s="26">
        <f t="shared" si="578"/>
        <v>0</v>
      </c>
      <c r="AC393" s="26">
        <f t="shared" si="579"/>
        <v>0</v>
      </c>
      <c r="AD393" s="26">
        <f t="shared" si="614"/>
        <v>0</v>
      </c>
      <c r="AE393" s="26">
        <f t="shared" si="615"/>
        <v>1</v>
      </c>
      <c r="AF393" s="26">
        <f t="shared" si="654"/>
        <v>0</v>
      </c>
      <c r="AG393" s="26">
        <f t="shared" si="616"/>
        <v>0</v>
      </c>
      <c r="AH393" s="26">
        <f t="shared" si="617"/>
        <v>1</v>
      </c>
      <c r="AI393" s="26">
        <f t="shared" si="580"/>
        <v>0</v>
      </c>
      <c r="AJ393" s="26">
        <f t="shared" si="581"/>
        <v>0</v>
      </c>
      <c r="AK393" s="26">
        <f t="shared" si="618"/>
        <v>0</v>
      </c>
      <c r="AL393" s="26">
        <f t="shared" si="619"/>
        <v>1</v>
      </c>
      <c r="AM393" s="26">
        <f t="shared" si="655"/>
        <v>0</v>
      </c>
      <c r="AN393" s="26">
        <f t="shared" si="620"/>
        <v>0</v>
      </c>
      <c r="AO393" s="26">
        <f t="shared" si="621"/>
        <v>1</v>
      </c>
      <c r="AP393" s="26">
        <f t="shared" si="582"/>
        <v>0</v>
      </c>
      <c r="AQ393" s="26">
        <f t="shared" si="583"/>
        <v>0</v>
      </c>
      <c r="AR393" s="26">
        <f t="shared" si="622"/>
        <v>0</v>
      </c>
      <c r="AS393" s="26">
        <f t="shared" si="623"/>
        <v>1</v>
      </c>
      <c r="AT393" s="26">
        <f t="shared" si="656"/>
        <v>0</v>
      </c>
      <c r="AU393" s="26">
        <f t="shared" si="624"/>
        <v>0</v>
      </c>
      <c r="AV393" s="26">
        <f t="shared" si="625"/>
        <v>1</v>
      </c>
      <c r="AW393" s="26">
        <f t="shared" si="584"/>
        <v>0</v>
      </c>
      <c r="AX393" s="26">
        <f t="shared" si="585"/>
        <v>0</v>
      </c>
      <c r="AY393" s="26">
        <f t="shared" si="626"/>
        <v>1.401547491332925E-293</v>
      </c>
      <c r="AZ393" s="26">
        <f t="shared" si="627"/>
        <v>1</v>
      </c>
      <c r="BA393" s="26">
        <f t="shared" si="657"/>
        <v>0</v>
      </c>
      <c r="BB393" s="26">
        <f t="shared" si="628"/>
        <v>1.401547491332925E-293</v>
      </c>
      <c r="BC393" s="26">
        <f t="shared" si="629"/>
        <v>1</v>
      </c>
      <c r="BD393" s="26">
        <f t="shared" si="586"/>
        <v>0</v>
      </c>
      <c r="BE393" s="26">
        <f t="shared" si="587"/>
        <v>1.401547491332925E-293</v>
      </c>
      <c r="BF393" s="26">
        <f t="shared" si="630"/>
        <v>5.7537830663132936E-245</v>
      </c>
      <c r="BG393" s="26">
        <f t="shared" si="631"/>
        <v>1</v>
      </c>
      <c r="BH393" s="26">
        <f t="shared" si="658"/>
        <v>0</v>
      </c>
      <c r="BI393" s="26">
        <f t="shared" si="632"/>
        <v>5.7537830663132936E-245</v>
      </c>
      <c r="BJ393" s="26">
        <f t="shared" si="633"/>
        <v>1</v>
      </c>
      <c r="BK393" s="26">
        <f t="shared" si="588"/>
        <v>0</v>
      </c>
      <c r="BL393" s="26">
        <f t="shared" si="589"/>
        <v>5.7537830663132936E-245</v>
      </c>
      <c r="BM393" s="26">
        <f t="shared" si="634"/>
        <v>5.2656220444107203E-200</v>
      </c>
      <c r="BN393" s="26">
        <f t="shared" si="635"/>
        <v>1</v>
      </c>
      <c r="BO393" s="26">
        <f t="shared" si="659"/>
        <v>0</v>
      </c>
      <c r="BP393" s="26">
        <f t="shared" si="636"/>
        <v>5.2656220444107203E-200</v>
      </c>
      <c r="BQ393" s="26">
        <f t="shared" si="637"/>
        <v>1</v>
      </c>
      <c r="BR393" s="26">
        <f t="shared" si="590"/>
        <v>0</v>
      </c>
      <c r="BS393" s="26">
        <f t="shared" si="591"/>
        <v>5.2656220444107203E-200</v>
      </c>
      <c r="BT393" s="26">
        <f t="shared" si="638"/>
        <v>3.8646471893353025E-152</v>
      </c>
      <c r="BU393" s="26">
        <f t="shared" si="639"/>
        <v>1</v>
      </c>
      <c r="BV393" s="26">
        <f t="shared" si="660"/>
        <v>0</v>
      </c>
      <c r="BW393" s="26">
        <f t="shared" si="640"/>
        <v>3.8646471893353025E-152</v>
      </c>
      <c r="BX393" s="26">
        <f t="shared" si="641"/>
        <v>1</v>
      </c>
      <c r="BY393" s="26">
        <f t="shared" si="592"/>
        <v>0</v>
      </c>
      <c r="BZ393" s="26">
        <f t="shared" si="593"/>
        <v>3.8646471893353025E-152</v>
      </c>
      <c r="CA393" s="26">
        <f t="shared" si="642"/>
        <v>1.380797149969765E-118</v>
      </c>
      <c r="CB393" s="26">
        <f t="shared" si="643"/>
        <v>1</v>
      </c>
      <c r="CC393" s="26">
        <f t="shared" si="661"/>
        <v>0</v>
      </c>
      <c r="CD393" s="26">
        <f t="shared" si="644"/>
        <v>1.380797149969765E-118</v>
      </c>
      <c r="CE393" s="26">
        <f t="shared" si="645"/>
        <v>1</v>
      </c>
      <c r="CF393" s="26">
        <f t="shared" si="594"/>
        <v>0</v>
      </c>
      <c r="CG393" s="26">
        <f t="shared" si="595"/>
        <v>1.380797149969765E-118</v>
      </c>
      <c r="CH393" s="26">
        <f t="shared" si="646"/>
        <v>1.5183022902015648E-93</v>
      </c>
      <c r="CI393" s="26">
        <f t="shared" si="647"/>
        <v>1</v>
      </c>
      <c r="CJ393" s="26">
        <f t="shared" si="662"/>
        <v>0</v>
      </c>
      <c r="CK393" s="26">
        <f t="shared" si="648"/>
        <v>1.5183022902015648E-93</v>
      </c>
      <c r="CL393" s="26">
        <f t="shared" si="649"/>
        <v>1</v>
      </c>
      <c r="CM393" s="26">
        <f t="shared" si="596"/>
        <v>0</v>
      </c>
      <c r="CN393" s="26">
        <f t="shared" si="597"/>
        <v>1.5183022902015648E-93</v>
      </c>
    </row>
    <row r="394" spans="1:92" x14ac:dyDescent="0.25">
      <c r="A394" s="38">
        <v>388</v>
      </c>
      <c r="B394" s="26">
        <f t="shared" si="598"/>
        <v>0</v>
      </c>
      <c r="C394" s="26">
        <f t="shared" si="599"/>
        <v>1</v>
      </c>
      <c r="D394" s="26">
        <f t="shared" si="650"/>
        <v>0</v>
      </c>
      <c r="E394" s="26">
        <f t="shared" si="600"/>
        <v>0</v>
      </c>
      <c r="F394" s="26">
        <f t="shared" si="601"/>
        <v>1</v>
      </c>
      <c r="G394" s="26">
        <f t="shared" si="572"/>
        <v>0</v>
      </c>
      <c r="H394" s="26">
        <f t="shared" si="573"/>
        <v>0</v>
      </c>
      <c r="I394" s="26">
        <f t="shared" si="602"/>
        <v>0</v>
      </c>
      <c r="J394" s="26">
        <f t="shared" si="603"/>
        <v>1</v>
      </c>
      <c r="K394" s="26">
        <f t="shared" si="651"/>
        <v>0</v>
      </c>
      <c r="L394" s="26">
        <f t="shared" si="604"/>
        <v>0</v>
      </c>
      <c r="M394" s="26">
        <f t="shared" si="605"/>
        <v>1</v>
      </c>
      <c r="N394" s="26">
        <f t="shared" si="574"/>
        <v>0</v>
      </c>
      <c r="O394" s="26">
        <f t="shared" si="575"/>
        <v>0</v>
      </c>
      <c r="P394" s="26">
        <f t="shared" si="606"/>
        <v>0</v>
      </c>
      <c r="Q394" s="26">
        <f t="shared" si="607"/>
        <v>1</v>
      </c>
      <c r="R394" s="26">
        <f t="shared" si="652"/>
        <v>0</v>
      </c>
      <c r="S394" s="26">
        <f t="shared" si="608"/>
        <v>0</v>
      </c>
      <c r="T394" s="26">
        <f t="shared" si="609"/>
        <v>1</v>
      </c>
      <c r="U394" s="26">
        <f t="shared" si="576"/>
        <v>0</v>
      </c>
      <c r="V394" s="26">
        <f t="shared" si="577"/>
        <v>0</v>
      </c>
      <c r="W394" s="26">
        <f t="shared" si="610"/>
        <v>0</v>
      </c>
      <c r="X394" s="26">
        <f t="shared" si="611"/>
        <v>1</v>
      </c>
      <c r="Y394" s="26">
        <f t="shared" si="653"/>
        <v>0</v>
      </c>
      <c r="Z394" s="26">
        <f t="shared" si="612"/>
        <v>0</v>
      </c>
      <c r="AA394" s="26">
        <f t="shared" si="613"/>
        <v>1</v>
      </c>
      <c r="AB394" s="26">
        <f t="shared" si="578"/>
        <v>0</v>
      </c>
      <c r="AC394" s="26">
        <f t="shared" si="579"/>
        <v>0</v>
      </c>
      <c r="AD394" s="26">
        <f t="shared" si="614"/>
        <v>0</v>
      </c>
      <c r="AE394" s="26">
        <f t="shared" si="615"/>
        <v>1</v>
      </c>
      <c r="AF394" s="26">
        <f t="shared" si="654"/>
        <v>0</v>
      </c>
      <c r="AG394" s="26">
        <f t="shared" si="616"/>
        <v>0</v>
      </c>
      <c r="AH394" s="26">
        <f t="shared" si="617"/>
        <v>1</v>
      </c>
      <c r="AI394" s="26">
        <f t="shared" si="580"/>
        <v>0</v>
      </c>
      <c r="AJ394" s="26">
        <f t="shared" si="581"/>
        <v>0</v>
      </c>
      <c r="AK394" s="26">
        <f t="shared" si="618"/>
        <v>0</v>
      </c>
      <c r="AL394" s="26">
        <f t="shared" si="619"/>
        <v>1</v>
      </c>
      <c r="AM394" s="26">
        <f t="shared" si="655"/>
        <v>0</v>
      </c>
      <c r="AN394" s="26">
        <f t="shared" si="620"/>
        <v>0</v>
      </c>
      <c r="AO394" s="26">
        <f t="shared" si="621"/>
        <v>1</v>
      </c>
      <c r="AP394" s="26">
        <f t="shared" si="582"/>
        <v>0</v>
      </c>
      <c r="AQ394" s="26">
        <f t="shared" si="583"/>
        <v>0</v>
      </c>
      <c r="AR394" s="26">
        <f t="shared" si="622"/>
        <v>0</v>
      </c>
      <c r="AS394" s="26">
        <f t="shared" si="623"/>
        <v>1</v>
      </c>
      <c r="AT394" s="26">
        <f t="shared" si="656"/>
        <v>0</v>
      </c>
      <c r="AU394" s="26">
        <f t="shared" si="624"/>
        <v>0</v>
      </c>
      <c r="AV394" s="26">
        <f t="shared" si="625"/>
        <v>1</v>
      </c>
      <c r="AW394" s="26">
        <f t="shared" si="584"/>
        <v>0</v>
      </c>
      <c r="AX394" s="26">
        <f t="shared" si="585"/>
        <v>0</v>
      </c>
      <c r="AY394" s="26">
        <f t="shared" si="626"/>
        <v>9.7530366664924958E-295</v>
      </c>
      <c r="AZ394" s="26">
        <f t="shared" si="627"/>
        <v>1</v>
      </c>
      <c r="BA394" s="26">
        <f t="shared" si="657"/>
        <v>0</v>
      </c>
      <c r="BB394" s="26">
        <f t="shared" si="628"/>
        <v>9.7530366664924958E-295</v>
      </c>
      <c r="BC394" s="26">
        <f t="shared" si="629"/>
        <v>1</v>
      </c>
      <c r="BD394" s="26">
        <f t="shared" si="586"/>
        <v>0</v>
      </c>
      <c r="BE394" s="26">
        <f t="shared" si="587"/>
        <v>9.7530366664924958E-295</v>
      </c>
      <c r="BF394" s="26">
        <f t="shared" si="630"/>
        <v>5.486854985918731E-246</v>
      </c>
      <c r="BG394" s="26">
        <f t="shared" si="631"/>
        <v>1</v>
      </c>
      <c r="BH394" s="26">
        <f t="shared" si="658"/>
        <v>0</v>
      </c>
      <c r="BI394" s="26">
        <f t="shared" si="632"/>
        <v>5.486854985918731E-246</v>
      </c>
      <c r="BJ394" s="26">
        <f t="shared" si="633"/>
        <v>1</v>
      </c>
      <c r="BK394" s="26">
        <f t="shared" si="588"/>
        <v>0</v>
      </c>
      <c r="BL394" s="26">
        <f t="shared" si="589"/>
        <v>5.486854985918731E-246</v>
      </c>
      <c r="BM394" s="26">
        <f t="shared" si="634"/>
        <v>6.7855954180560732E-201</v>
      </c>
      <c r="BN394" s="26">
        <f t="shared" si="635"/>
        <v>1</v>
      </c>
      <c r="BO394" s="26">
        <f t="shared" si="659"/>
        <v>0</v>
      </c>
      <c r="BP394" s="26">
        <f t="shared" si="636"/>
        <v>6.7855954180560732E-201</v>
      </c>
      <c r="BQ394" s="26">
        <f t="shared" si="637"/>
        <v>1</v>
      </c>
      <c r="BR394" s="26">
        <f t="shared" si="590"/>
        <v>0</v>
      </c>
      <c r="BS394" s="26">
        <f t="shared" si="591"/>
        <v>6.7855954180560732E-201</v>
      </c>
      <c r="BT394" s="26">
        <f t="shared" si="638"/>
        <v>6.9723016302439057E-153</v>
      </c>
      <c r="BU394" s="26">
        <f t="shared" si="639"/>
        <v>1</v>
      </c>
      <c r="BV394" s="26">
        <f t="shared" si="660"/>
        <v>0</v>
      </c>
      <c r="BW394" s="26">
        <f t="shared" si="640"/>
        <v>6.9723016302439057E-153</v>
      </c>
      <c r="BX394" s="26">
        <f t="shared" si="641"/>
        <v>1</v>
      </c>
      <c r="BY394" s="26">
        <f t="shared" si="592"/>
        <v>0</v>
      </c>
      <c r="BZ394" s="26">
        <f t="shared" si="593"/>
        <v>6.9723016302439057E-153</v>
      </c>
      <c r="CA394" s="26">
        <f t="shared" si="642"/>
        <v>3.2028799870432256E-119</v>
      </c>
      <c r="CB394" s="26">
        <f t="shared" si="643"/>
        <v>1</v>
      </c>
      <c r="CC394" s="26">
        <f t="shared" si="661"/>
        <v>0</v>
      </c>
      <c r="CD394" s="26">
        <f t="shared" si="644"/>
        <v>3.2028799870432256E-119</v>
      </c>
      <c r="CE394" s="26">
        <f t="shared" si="645"/>
        <v>1</v>
      </c>
      <c r="CF394" s="26">
        <f t="shared" si="594"/>
        <v>0</v>
      </c>
      <c r="CG394" s="26">
        <f t="shared" si="595"/>
        <v>3.2028799870432256E-119</v>
      </c>
      <c r="CH394" s="26">
        <f t="shared" si="646"/>
        <v>4.3044652557259032E-94</v>
      </c>
      <c r="CI394" s="26">
        <f t="shared" si="647"/>
        <v>1</v>
      </c>
      <c r="CJ394" s="26">
        <f t="shared" si="662"/>
        <v>0</v>
      </c>
      <c r="CK394" s="26">
        <f t="shared" si="648"/>
        <v>4.3044652557259032E-94</v>
      </c>
      <c r="CL394" s="26">
        <f t="shared" si="649"/>
        <v>1</v>
      </c>
      <c r="CM394" s="26">
        <f t="shared" si="596"/>
        <v>0</v>
      </c>
      <c r="CN394" s="26">
        <f t="shared" si="597"/>
        <v>4.3044652557259032E-94</v>
      </c>
    </row>
    <row r="395" spans="1:92" x14ac:dyDescent="0.25">
      <c r="A395" s="38">
        <v>389</v>
      </c>
      <c r="B395" s="26">
        <f t="shared" si="598"/>
        <v>0</v>
      </c>
      <c r="C395" s="26">
        <f t="shared" si="599"/>
        <v>1</v>
      </c>
      <c r="D395" s="26">
        <f t="shared" si="650"/>
        <v>0</v>
      </c>
      <c r="E395" s="26">
        <f t="shared" si="600"/>
        <v>0</v>
      </c>
      <c r="F395" s="26">
        <f t="shared" si="601"/>
        <v>1</v>
      </c>
      <c r="G395" s="26">
        <f t="shared" si="572"/>
        <v>0</v>
      </c>
      <c r="H395" s="26">
        <f t="shared" si="573"/>
        <v>0</v>
      </c>
      <c r="I395" s="26">
        <f t="shared" si="602"/>
        <v>0</v>
      </c>
      <c r="J395" s="26">
        <f t="shared" si="603"/>
        <v>1</v>
      </c>
      <c r="K395" s="26">
        <f t="shared" si="651"/>
        <v>0</v>
      </c>
      <c r="L395" s="26">
        <f t="shared" si="604"/>
        <v>0</v>
      </c>
      <c r="M395" s="26">
        <f t="shared" si="605"/>
        <v>1</v>
      </c>
      <c r="N395" s="26">
        <f t="shared" si="574"/>
        <v>0</v>
      </c>
      <c r="O395" s="26">
        <f t="shared" si="575"/>
        <v>0</v>
      </c>
      <c r="P395" s="26">
        <f t="shared" si="606"/>
        <v>0</v>
      </c>
      <c r="Q395" s="26">
        <f t="shared" si="607"/>
        <v>1</v>
      </c>
      <c r="R395" s="26">
        <f t="shared" si="652"/>
        <v>0</v>
      </c>
      <c r="S395" s="26">
        <f t="shared" si="608"/>
        <v>0</v>
      </c>
      <c r="T395" s="26">
        <f t="shared" si="609"/>
        <v>1</v>
      </c>
      <c r="U395" s="26">
        <f t="shared" si="576"/>
        <v>0</v>
      </c>
      <c r="V395" s="26">
        <f t="shared" si="577"/>
        <v>0</v>
      </c>
      <c r="W395" s="26">
        <f t="shared" si="610"/>
        <v>0</v>
      </c>
      <c r="X395" s="26">
        <f t="shared" si="611"/>
        <v>1</v>
      </c>
      <c r="Y395" s="26">
        <f t="shared" si="653"/>
        <v>0</v>
      </c>
      <c r="Z395" s="26">
        <f t="shared" si="612"/>
        <v>0</v>
      </c>
      <c r="AA395" s="26">
        <f t="shared" si="613"/>
        <v>1</v>
      </c>
      <c r="AB395" s="26">
        <f t="shared" si="578"/>
        <v>0</v>
      </c>
      <c r="AC395" s="26">
        <f t="shared" si="579"/>
        <v>0</v>
      </c>
      <c r="AD395" s="26">
        <f t="shared" si="614"/>
        <v>0</v>
      </c>
      <c r="AE395" s="26">
        <f t="shared" si="615"/>
        <v>1</v>
      </c>
      <c r="AF395" s="26">
        <f t="shared" si="654"/>
        <v>0</v>
      </c>
      <c r="AG395" s="26">
        <f t="shared" si="616"/>
        <v>0</v>
      </c>
      <c r="AH395" s="26">
        <f t="shared" si="617"/>
        <v>1</v>
      </c>
      <c r="AI395" s="26">
        <f t="shared" si="580"/>
        <v>0</v>
      </c>
      <c r="AJ395" s="26">
        <f t="shared" si="581"/>
        <v>0</v>
      </c>
      <c r="AK395" s="26">
        <f t="shared" si="618"/>
        <v>0</v>
      </c>
      <c r="AL395" s="26">
        <f t="shared" si="619"/>
        <v>1</v>
      </c>
      <c r="AM395" s="26">
        <f t="shared" si="655"/>
        <v>0</v>
      </c>
      <c r="AN395" s="26">
        <f t="shared" si="620"/>
        <v>0</v>
      </c>
      <c r="AO395" s="26">
        <f t="shared" si="621"/>
        <v>1</v>
      </c>
      <c r="AP395" s="26">
        <f t="shared" si="582"/>
        <v>0</v>
      </c>
      <c r="AQ395" s="26">
        <f t="shared" si="583"/>
        <v>0</v>
      </c>
      <c r="AR395" s="26">
        <f t="shared" si="622"/>
        <v>0</v>
      </c>
      <c r="AS395" s="26">
        <f t="shared" si="623"/>
        <v>1</v>
      </c>
      <c r="AT395" s="26">
        <f t="shared" si="656"/>
        <v>0</v>
      </c>
      <c r="AU395" s="26">
        <f t="shared" si="624"/>
        <v>0</v>
      </c>
      <c r="AV395" s="26">
        <f t="shared" si="625"/>
        <v>1</v>
      </c>
      <c r="AW395" s="26">
        <f t="shared" si="584"/>
        <v>0</v>
      </c>
      <c r="AX395" s="26">
        <f t="shared" si="585"/>
        <v>0</v>
      </c>
      <c r="AY395" s="26">
        <f t="shared" si="626"/>
        <v>6.7694598970512549E-296</v>
      </c>
      <c r="AZ395" s="26">
        <f t="shared" si="627"/>
        <v>1</v>
      </c>
      <c r="BA395" s="26">
        <f t="shared" si="657"/>
        <v>0</v>
      </c>
      <c r="BB395" s="26">
        <f t="shared" si="628"/>
        <v>6.7694598970512549E-296</v>
      </c>
      <c r="BC395" s="26">
        <f t="shared" si="629"/>
        <v>1</v>
      </c>
      <c r="BD395" s="26">
        <f t="shared" si="586"/>
        <v>0</v>
      </c>
      <c r="BE395" s="26">
        <f t="shared" si="587"/>
        <v>6.7694598970512549E-296</v>
      </c>
      <c r="BF395" s="26">
        <f t="shared" si="630"/>
        <v>5.2188594981738589E-247</v>
      </c>
      <c r="BG395" s="26">
        <f t="shared" si="631"/>
        <v>1</v>
      </c>
      <c r="BH395" s="26">
        <f t="shared" si="658"/>
        <v>0</v>
      </c>
      <c r="BI395" s="26">
        <f t="shared" si="632"/>
        <v>5.2188594981738589E-247</v>
      </c>
      <c r="BJ395" s="26">
        <f t="shared" si="633"/>
        <v>1</v>
      </c>
      <c r="BK395" s="26">
        <f t="shared" si="588"/>
        <v>0</v>
      </c>
      <c r="BL395" s="26">
        <f t="shared" si="589"/>
        <v>5.2188594981738589E-247</v>
      </c>
      <c r="BM395" s="26">
        <f t="shared" si="634"/>
        <v>8.7218450103546081E-202</v>
      </c>
      <c r="BN395" s="26">
        <f t="shared" si="635"/>
        <v>1</v>
      </c>
      <c r="BO395" s="26">
        <f t="shared" si="659"/>
        <v>0</v>
      </c>
      <c r="BP395" s="26">
        <f t="shared" si="636"/>
        <v>8.7218450103546081E-202</v>
      </c>
      <c r="BQ395" s="26">
        <f t="shared" si="637"/>
        <v>1</v>
      </c>
      <c r="BR395" s="26">
        <f t="shared" si="590"/>
        <v>0</v>
      </c>
      <c r="BS395" s="26">
        <f t="shared" si="591"/>
        <v>8.7218450103546081E-202</v>
      </c>
      <c r="BT395" s="26">
        <f t="shared" si="638"/>
        <v>1.2546558203524004E-153</v>
      </c>
      <c r="BU395" s="26">
        <f t="shared" si="639"/>
        <v>1</v>
      </c>
      <c r="BV395" s="26">
        <f t="shared" si="660"/>
        <v>0</v>
      </c>
      <c r="BW395" s="26">
        <f t="shared" si="640"/>
        <v>1.2546558203524004E-153</v>
      </c>
      <c r="BX395" s="26">
        <f t="shared" si="641"/>
        <v>1</v>
      </c>
      <c r="BY395" s="26">
        <f t="shared" si="592"/>
        <v>0</v>
      </c>
      <c r="BZ395" s="26">
        <f t="shared" si="593"/>
        <v>1.2546558203524004E-153</v>
      </c>
      <c r="CA395" s="26">
        <f t="shared" si="642"/>
        <v>7.4102621808200693E-120</v>
      </c>
      <c r="CB395" s="26">
        <f t="shared" si="643"/>
        <v>1</v>
      </c>
      <c r="CC395" s="26">
        <f t="shared" si="661"/>
        <v>0</v>
      </c>
      <c r="CD395" s="26">
        <f t="shared" si="644"/>
        <v>7.4102621808200693E-120</v>
      </c>
      <c r="CE395" s="26">
        <f t="shared" si="645"/>
        <v>1</v>
      </c>
      <c r="CF395" s="26">
        <f t="shared" si="594"/>
        <v>0</v>
      </c>
      <c r="CG395" s="26">
        <f t="shared" si="595"/>
        <v>7.4102621808200693E-120</v>
      </c>
      <c r="CH395" s="26">
        <f t="shared" si="646"/>
        <v>1.2172009720563149E-94</v>
      </c>
      <c r="CI395" s="26">
        <f t="shared" si="647"/>
        <v>1</v>
      </c>
      <c r="CJ395" s="26">
        <f t="shared" si="662"/>
        <v>0</v>
      </c>
      <c r="CK395" s="26">
        <f t="shared" si="648"/>
        <v>1.2172009720563149E-94</v>
      </c>
      <c r="CL395" s="26">
        <f t="shared" si="649"/>
        <v>1</v>
      </c>
      <c r="CM395" s="26">
        <f t="shared" si="596"/>
        <v>0</v>
      </c>
      <c r="CN395" s="26">
        <f t="shared" si="597"/>
        <v>1.2172009720563149E-94</v>
      </c>
    </row>
    <row r="396" spans="1:92" x14ac:dyDescent="0.25">
      <c r="A396" s="38">
        <v>390</v>
      </c>
      <c r="B396" s="26">
        <f t="shared" si="598"/>
        <v>0</v>
      </c>
      <c r="C396" s="26">
        <f t="shared" si="599"/>
        <v>1</v>
      </c>
      <c r="D396" s="26">
        <f t="shared" si="650"/>
        <v>0</v>
      </c>
      <c r="E396" s="26">
        <f t="shared" si="600"/>
        <v>0</v>
      </c>
      <c r="F396" s="26">
        <f t="shared" si="601"/>
        <v>1</v>
      </c>
      <c r="G396" s="26">
        <f t="shared" si="572"/>
        <v>0</v>
      </c>
      <c r="H396" s="26">
        <f t="shared" si="573"/>
        <v>0</v>
      </c>
      <c r="I396" s="26">
        <f t="shared" si="602"/>
        <v>0</v>
      </c>
      <c r="J396" s="26">
        <f t="shared" si="603"/>
        <v>1</v>
      </c>
      <c r="K396" s="26">
        <f t="shared" si="651"/>
        <v>0</v>
      </c>
      <c r="L396" s="26">
        <f t="shared" si="604"/>
        <v>0</v>
      </c>
      <c r="M396" s="26">
        <f t="shared" si="605"/>
        <v>1</v>
      </c>
      <c r="N396" s="26">
        <f t="shared" si="574"/>
        <v>0</v>
      </c>
      <c r="O396" s="26">
        <f t="shared" si="575"/>
        <v>0</v>
      </c>
      <c r="P396" s="26">
        <f t="shared" si="606"/>
        <v>0</v>
      </c>
      <c r="Q396" s="26">
        <f t="shared" si="607"/>
        <v>1</v>
      </c>
      <c r="R396" s="26">
        <f t="shared" si="652"/>
        <v>0</v>
      </c>
      <c r="S396" s="26">
        <f t="shared" si="608"/>
        <v>0</v>
      </c>
      <c r="T396" s="26">
        <f t="shared" si="609"/>
        <v>1</v>
      </c>
      <c r="U396" s="26">
        <f t="shared" si="576"/>
        <v>0</v>
      </c>
      <c r="V396" s="26">
        <f t="shared" si="577"/>
        <v>0</v>
      </c>
      <c r="W396" s="26">
        <f t="shared" si="610"/>
        <v>0</v>
      </c>
      <c r="X396" s="26">
        <f t="shared" si="611"/>
        <v>1</v>
      </c>
      <c r="Y396" s="26">
        <f t="shared" si="653"/>
        <v>0</v>
      </c>
      <c r="Z396" s="26">
        <f t="shared" si="612"/>
        <v>0</v>
      </c>
      <c r="AA396" s="26">
        <f t="shared" si="613"/>
        <v>1</v>
      </c>
      <c r="AB396" s="26">
        <f t="shared" si="578"/>
        <v>0</v>
      </c>
      <c r="AC396" s="26">
        <f t="shared" si="579"/>
        <v>0</v>
      </c>
      <c r="AD396" s="26">
        <f t="shared" si="614"/>
        <v>0</v>
      </c>
      <c r="AE396" s="26">
        <f t="shared" si="615"/>
        <v>1</v>
      </c>
      <c r="AF396" s="26">
        <f t="shared" si="654"/>
        <v>0</v>
      </c>
      <c r="AG396" s="26">
        <f t="shared" si="616"/>
        <v>0</v>
      </c>
      <c r="AH396" s="26">
        <f t="shared" si="617"/>
        <v>1</v>
      </c>
      <c r="AI396" s="26">
        <f t="shared" si="580"/>
        <v>0</v>
      </c>
      <c r="AJ396" s="26">
        <f t="shared" si="581"/>
        <v>0</v>
      </c>
      <c r="AK396" s="26">
        <f t="shared" si="618"/>
        <v>0</v>
      </c>
      <c r="AL396" s="26">
        <f t="shared" si="619"/>
        <v>1</v>
      </c>
      <c r="AM396" s="26">
        <f t="shared" si="655"/>
        <v>0</v>
      </c>
      <c r="AN396" s="26">
        <f t="shared" si="620"/>
        <v>0</v>
      </c>
      <c r="AO396" s="26">
        <f t="shared" si="621"/>
        <v>1</v>
      </c>
      <c r="AP396" s="26">
        <f t="shared" si="582"/>
        <v>0</v>
      </c>
      <c r="AQ396" s="26">
        <f t="shared" si="583"/>
        <v>0</v>
      </c>
      <c r="AR396" s="26">
        <f t="shared" si="622"/>
        <v>0</v>
      </c>
      <c r="AS396" s="26">
        <f t="shared" si="623"/>
        <v>1</v>
      </c>
      <c r="AT396" s="26">
        <f t="shared" si="656"/>
        <v>0</v>
      </c>
      <c r="AU396" s="26">
        <f t="shared" si="624"/>
        <v>0</v>
      </c>
      <c r="AV396" s="26">
        <f t="shared" si="625"/>
        <v>1</v>
      </c>
      <c r="AW396" s="26">
        <f t="shared" si="584"/>
        <v>0</v>
      </c>
      <c r="AX396" s="26">
        <f t="shared" si="585"/>
        <v>0</v>
      </c>
      <c r="AY396" s="26">
        <f t="shared" si="626"/>
        <v>4.6865491594974956E-297</v>
      </c>
      <c r="AZ396" s="26">
        <f t="shared" si="627"/>
        <v>1</v>
      </c>
      <c r="BA396" s="26">
        <f t="shared" si="657"/>
        <v>0</v>
      </c>
      <c r="BB396" s="26">
        <f t="shared" si="628"/>
        <v>4.6865491594974956E-297</v>
      </c>
      <c r="BC396" s="26">
        <f t="shared" si="629"/>
        <v>1</v>
      </c>
      <c r="BD396" s="26">
        <f t="shared" si="586"/>
        <v>0</v>
      </c>
      <c r="BE396" s="26">
        <f t="shared" si="587"/>
        <v>4.6865491594974956E-297</v>
      </c>
      <c r="BF396" s="26">
        <f t="shared" si="630"/>
        <v>4.9512256777545243E-248</v>
      </c>
      <c r="BG396" s="26">
        <f t="shared" si="631"/>
        <v>1</v>
      </c>
      <c r="BH396" s="26">
        <f t="shared" si="658"/>
        <v>0</v>
      </c>
      <c r="BI396" s="26">
        <f t="shared" si="632"/>
        <v>4.9512256777545243E-248</v>
      </c>
      <c r="BJ396" s="26">
        <f t="shared" si="633"/>
        <v>1</v>
      </c>
      <c r="BK396" s="26">
        <f t="shared" si="588"/>
        <v>0</v>
      </c>
      <c r="BL396" s="26">
        <f t="shared" si="589"/>
        <v>4.9512256777545243E-248</v>
      </c>
      <c r="BM396" s="26">
        <f t="shared" si="634"/>
        <v>1.1181852577376771E-202</v>
      </c>
      <c r="BN396" s="26">
        <f t="shared" si="635"/>
        <v>1</v>
      </c>
      <c r="BO396" s="26">
        <f t="shared" si="659"/>
        <v>0</v>
      </c>
      <c r="BP396" s="26">
        <f t="shared" si="636"/>
        <v>1.1181852577376771E-202</v>
      </c>
      <c r="BQ396" s="26">
        <f t="shared" si="637"/>
        <v>1</v>
      </c>
      <c r="BR396" s="26">
        <f t="shared" si="590"/>
        <v>0</v>
      </c>
      <c r="BS396" s="26">
        <f t="shared" si="591"/>
        <v>1.1181852577376771E-202</v>
      </c>
      <c r="BT396" s="26">
        <f t="shared" si="638"/>
        <v>2.2519463442221796E-154</v>
      </c>
      <c r="BU396" s="26">
        <f t="shared" si="639"/>
        <v>1</v>
      </c>
      <c r="BV396" s="26">
        <f t="shared" si="660"/>
        <v>0</v>
      </c>
      <c r="BW396" s="26">
        <f t="shared" si="640"/>
        <v>2.2519463442221796E-154</v>
      </c>
      <c r="BX396" s="26">
        <f t="shared" si="641"/>
        <v>1</v>
      </c>
      <c r="BY396" s="26">
        <f t="shared" si="592"/>
        <v>0</v>
      </c>
      <c r="BZ396" s="26">
        <f t="shared" si="593"/>
        <v>2.2519463442221796E-154</v>
      </c>
      <c r="CA396" s="26">
        <f t="shared" si="642"/>
        <v>1.7100605032661359E-120</v>
      </c>
      <c r="CB396" s="26">
        <f t="shared" si="643"/>
        <v>1</v>
      </c>
      <c r="CC396" s="26">
        <f t="shared" si="661"/>
        <v>0</v>
      </c>
      <c r="CD396" s="26">
        <f t="shared" si="644"/>
        <v>1.7100605032661359E-120</v>
      </c>
      <c r="CE396" s="26">
        <f t="shared" si="645"/>
        <v>1</v>
      </c>
      <c r="CF396" s="26">
        <f t="shared" si="594"/>
        <v>0</v>
      </c>
      <c r="CG396" s="26">
        <f t="shared" si="595"/>
        <v>1.7100605032661359E-120</v>
      </c>
      <c r="CH396" s="26">
        <f t="shared" si="646"/>
        <v>3.4331309468252388E-95</v>
      </c>
      <c r="CI396" s="26">
        <f t="shared" si="647"/>
        <v>1</v>
      </c>
      <c r="CJ396" s="26">
        <f t="shared" si="662"/>
        <v>0</v>
      </c>
      <c r="CK396" s="26">
        <f t="shared" si="648"/>
        <v>3.4331309468252388E-95</v>
      </c>
      <c r="CL396" s="26">
        <f t="shared" si="649"/>
        <v>1</v>
      </c>
      <c r="CM396" s="26">
        <f t="shared" si="596"/>
        <v>0</v>
      </c>
      <c r="CN396" s="26">
        <f t="shared" si="597"/>
        <v>3.4331309468252388E-95</v>
      </c>
    </row>
    <row r="397" spans="1:92" x14ac:dyDescent="0.25">
      <c r="A397" s="38">
        <v>391</v>
      </c>
      <c r="B397" s="26">
        <f t="shared" si="598"/>
        <v>0</v>
      </c>
      <c r="C397" s="26">
        <f t="shared" si="599"/>
        <v>1</v>
      </c>
      <c r="D397" s="26">
        <f t="shared" si="650"/>
        <v>0</v>
      </c>
      <c r="E397" s="26">
        <f t="shared" si="600"/>
        <v>0</v>
      </c>
      <c r="F397" s="26">
        <f t="shared" si="601"/>
        <v>1</v>
      </c>
      <c r="G397" s="26">
        <f t="shared" ref="G397:G460" si="663">F397-F396</f>
        <v>0</v>
      </c>
      <c r="H397" s="26">
        <f t="shared" ref="H397:H460" si="664">ABS(G397-B397)</f>
        <v>0</v>
      </c>
      <c r="I397" s="26">
        <f t="shared" si="602"/>
        <v>0</v>
      </c>
      <c r="J397" s="26">
        <f t="shared" si="603"/>
        <v>1</v>
      </c>
      <c r="K397" s="26">
        <f t="shared" si="651"/>
        <v>0</v>
      </c>
      <c r="L397" s="26">
        <f t="shared" si="604"/>
        <v>0</v>
      </c>
      <c r="M397" s="26">
        <f t="shared" si="605"/>
        <v>1</v>
      </c>
      <c r="N397" s="26">
        <f t="shared" ref="N397:N460" si="665">M397-M396</f>
        <v>0</v>
      </c>
      <c r="O397" s="26">
        <f t="shared" ref="O397:O460" si="666">ABS(N397-I397)</f>
        <v>0</v>
      </c>
      <c r="P397" s="26">
        <f t="shared" si="606"/>
        <v>0</v>
      </c>
      <c r="Q397" s="26">
        <f t="shared" si="607"/>
        <v>1</v>
      </c>
      <c r="R397" s="26">
        <f t="shared" si="652"/>
        <v>0</v>
      </c>
      <c r="S397" s="26">
        <f t="shared" si="608"/>
        <v>0</v>
      </c>
      <c r="T397" s="26">
        <f t="shared" si="609"/>
        <v>1</v>
      </c>
      <c r="U397" s="26">
        <f t="shared" ref="U397:U460" si="667">T397-T396</f>
        <v>0</v>
      </c>
      <c r="V397" s="26">
        <f t="shared" ref="V397:V460" si="668">ABS(U397-P397)</f>
        <v>0</v>
      </c>
      <c r="W397" s="26">
        <f t="shared" si="610"/>
        <v>0</v>
      </c>
      <c r="X397" s="26">
        <f t="shared" si="611"/>
        <v>1</v>
      </c>
      <c r="Y397" s="26">
        <f t="shared" si="653"/>
        <v>0</v>
      </c>
      <c r="Z397" s="26">
        <f t="shared" si="612"/>
        <v>0</v>
      </c>
      <c r="AA397" s="26">
        <f t="shared" si="613"/>
        <v>1</v>
      </c>
      <c r="AB397" s="26">
        <f t="shared" ref="AB397:AB460" si="669">AA397-AA396</f>
        <v>0</v>
      </c>
      <c r="AC397" s="26">
        <f t="shared" ref="AC397:AC460" si="670">ABS(AB397-W397)</f>
        <v>0</v>
      </c>
      <c r="AD397" s="26">
        <f t="shared" si="614"/>
        <v>0</v>
      </c>
      <c r="AE397" s="26">
        <f t="shared" si="615"/>
        <v>1</v>
      </c>
      <c r="AF397" s="26">
        <f t="shared" si="654"/>
        <v>0</v>
      </c>
      <c r="AG397" s="26">
        <f t="shared" si="616"/>
        <v>0</v>
      </c>
      <c r="AH397" s="26">
        <f t="shared" si="617"/>
        <v>1</v>
      </c>
      <c r="AI397" s="26">
        <f t="shared" ref="AI397:AI460" si="671">AH397-AH396</f>
        <v>0</v>
      </c>
      <c r="AJ397" s="26">
        <f t="shared" ref="AJ397:AJ460" si="672">ABS(AI397-AD397)</f>
        <v>0</v>
      </c>
      <c r="AK397" s="26">
        <f t="shared" si="618"/>
        <v>0</v>
      </c>
      <c r="AL397" s="26">
        <f t="shared" si="619"/>
        <v>1</v>
      </c>
      <c r="AM397" s="26">
        <f t="shared" si="655"/>
        <v>0</v>
      </c>
      <c r="AN397" s="26">
        <f t="shared" si="620"/>
        <v>0</v>
      </c>
      <c r="AO397" s="26">
        <f t="shared" si="621"/>
        <v>1</v>
      </c>
      <c r="AP397" s="26">
        <f t="shared" ref="AP397:AP460" si="673">AO397-AO396</f>
        <v>0</v>
      </c>
      <c r="AQ397" s="26">
        <f t="shared" ref="AQ397:AQ460" si="674">ABS(AP397-AK397)</f>
        <v>0</v>
      </c>
      <c r="AR397" s="26">
        <f t="shared" si="622"/>
        <v>0</v>
      </c>
      <c r="AS397" s="26">
        <f t="shared" si="623"/>
        <v>1</v>
      </c>
      <c r="AT397" s="26">
        <f t="shared" si="656"/>
        <v>0</v>
      </c>
      <c r="AU397" s="26">
        <f t="shared" si="624"/>
        <v>0</v>
      </c>
      <c r="AV397" s="26">
        <f t="shared" si="625"/>
        <v>1</v>
      </c>
      <c r="AW397" s="26">
        <f t="shared" ref="AW397:AW460" si="675">AV397-AV396</f>
        <v>0</v>
      </c>
      <c r="AX397" s="26">
        <f t="shared" ref="AX397:AX460" si="676">ABS(AW397-AR397)</f>
        <v>0</v>
      </c>
      <c r="AY397" s="26">
        <f t="shared" si="626"/>
        <v>3.2362359924920992E-298</v>
      </c>
      <c r="AZ397" s="26">
        <f t="shared" si="627"/>
        <v>1</v>
      </c>
      <c r="BA397" s="26">
        <f t="shared" si="657"/>
        <v>0</v>
      </c>
      <c r="BB397" s="26">
        <f t="shared" si="628"/>
        <v>3.2362359924920992E-298</v>
      </c>
      <c r="BC397" s="26">
        <f t="shared" si="629"/>
        <v>1</v>
      </c>
      <c r="BD397" s="26">
        <f t="shared" ref="BD397:BD460" si="677">BC397-BC396</f>
        <v>0</v>
      </c>
      <c r="BE397" s="26">
        <f t="shared" ref="BE397:BE460" si="678">ABS(BD397-AY397)</f>
        <v>3.2362359924920992E-298</v>
      </c>
      <c r="BF397" s="26">
        <f t="shared" si="630"/>
        <v>4.6853030710211332E-249</v>
      </c>
      <c r="BG397" s="26">
        <f t="shared" si="631"/>
        <v>1</v>
      </c>
      <c r="BH397" s="26">
        <f t="shared" si="658"/>
        <v>0</v>
      </c>
      <c r="BI397" s="26">
        <f t="shared" si="632"/>
        <v>4.6853030710211332E-249</v>
      </c>
      <c r="BJ397" s="26">
        <f t="shared" si="633"/>
        <v>1</v>
      </c>
      <c r="BK397" s="26">
        <f t="shared" ref="BK397:BK460" si="679">BJ397-BJ396</f>
        <v>0</v>
      </c>
      <c r="BL397" s="26">
        <f t="shared" ref="BL397:BL460" si="680">ABS(BK397-BF397)</f>
        <v>4.6853030710211332E-249</v>
      </c>
      <c r="BM397" s="26">
        <f t="shared" si="634"/>
        <v>1.4299044216593493E-203</v>
      </c>
      <c r="BN397" s="26">
        <f t="shared" si="635"/>
        <v>1</v>
      </c>
      <c r="BO397" s="26">
        <f t="shared" si="659"/>
        <v>0</v>
      </c>
      <c r="BP397" s="26">
        <f t="shared" si="636"/>
        <v>1.4299044216593493E-203</v>
      </c>
      <c r="BQ397" s="26">
        <f t="shared" si="637"/>
        <v>1</v>
      </c>
      <c r="BR397" s="26">
        <f t="shared" ref="BR397:BR460" si="681">BQ397-BQ396</f>
        <v>0</v>
      </c>
      <c r="BS397" s="26">
        <f t="shared" ref="BS397:BS460" si="682">ABS(BR397-BM397)</f>
        <v>1.4299044216593493E-203</v>
      </c>
      <c r="BT397" s="26">
        <f t="shared" si="638"/>
        <v>4.0316174960498974E-155</v>
      </c>
      <c r="BU397" s="26">
        <f t="shared" si="639"/>
        <v>1</v>
      </c>
      <c r="BV397" s="26">
        <f t="shared" si="660"/>
        <v>0</v>
      </c>
      <c r="BW397" s="26">
        <f t="shared" si="640"/>
        <v>4.0316174960498974E-155</v>
      </c>
      <c r="BX397" s="26">
        <f t="shared" si="641"/>
        <v>1</v>
      </c>
      <c r="BY397" s="26">
        <f t="shared" ref="BY397:BY460" si="683">BX397-BX396</f>
        <v>0</v>
      </c>
      <c r="BZ397" s="26">
        <f t="shared" ref="BZ397:BZ460" si="684">ABS(BY397-BT397)</f>
        <v>4.0316174960498974E-155</v>
      </c>
      <c r="CA397" s="26">
        <f t="shared" si="642"/>
        <v>3.9362006469041672E-121</v>
      </c>
      <c r="CB397" s="26">
        <f t="shared" si="643"/>
        <v>1</v>
      </c>
      <c r="CC397" s="26">
        <f t="shared" si="661"/>
        <v>0</v>
      </c>
      <c r="CD397" s="26">
        <f t="shared" si="644"/>
        <v>3.9362006469041672E-121</v>
      </c>
      <c r="CE397" s="26">
        <f t="shared" si="645"/>
        <v>1</v>
      </c>
      <c r="CF397" s="26">
        <f t="shared" ref="CF397:CF460" si="685">CE397-CE396</f>
        <v>0</v>
      </c>
      <c r="CG397" s="26">
        <f t="shared" ref="CG397:CG460" si="686">ABS(CF397-CA397)</f>
        <v>3.9362006469041672E-121</v>
      </c>
      <c r="CH397" s="26">
        <f t="shared" si="646"/>
        <v>9.6584246585879427E-96</v>
      </c>
      <c r="CI397" s="26">
        <f t="shared" si="647"/>
        <v>1</v>
      </c>
      <c r="CJ397" s="26">
        <f t="shared" si="662"/>
        <v>0</v>
      </c>
      <c r="CK397" s="26">
        <f t="shared" si="648"/>
        <v>9.6584246585879427E-96</v>
      </c>
      <c r="CL397" s="26">
        <f t="shared" si="649"/>
        <v>1</v>
      </c>
      <c r="CM397" s="26">
        <f t="shared" ref="CM397:CM460" si="687">CL397-CL396</f>
        <v>0</v>
      </c>
      <c r="CN397" s="26">
        <f t="shared" ref="CN397:CN460" si="688">ABS(CM397-CH397)</f>
        <v>9.6584246585879427E-96</v>
      </c>
    </row>
    <row r="398" spans="1:92" x14ac:dyDescent="0.25">
      <c r="A398" s="38">
        <v>392</v>
      </c>
      <c r="B398" s="26">
        <f t="shared" si="598"/>
        <v>0</v>
      </c>
      <c r="C398" s="26">
        <f t="shared" si="599"/>
        <v>1</v>
      </c>
      <c r="D398" s="26">
        <f t="shared" si="650"/>
        <v>0</v>
      </c>
      <c r="E398" s="26">
        <f t="shared" si="600"/>
        <v>0</v>
      </c>
      <c r="F398" s="26">
        <f t="shared" si="601"/>
        <v>1</v>
      </c>
      <c r="G398" s="26">
        <f t="shared" si="663"/>
        <v>0</v>
      </c>
      <c r="H398" s="26">
        <f t="shared" si="664"/>
        <v>0</v>
      </c>
      <c r="I398" s="26">
        <f t="shared" si="602"/>
        <v>0</v>
      </c>
      <c r="J398" s="26">
        <f t="shared" si="603"/>
        <v>1</v>
      </c>
      <c r="K398" s="26">
        <f t="shared" si="651"/>
        <v>0</v>
      </c>
      <c r="L398" s="26">
        <f t="shared" si="604"/>
        <v>0</v>
      </c>
      <c r="M398" s="26">
        <f t="shared" si="605"/>
        <v>1</v>
      </c>
      <c r="N398" s="26">
        <f t="shared" si="665"/>
        <v>0</v>
      </c>
      <c r="O398" s="26">
        <f t="shared" si="666"/>
        <v>0</v>
      </c>
      <c r="P398" s="26">
        <f t="shared" si="606"/>
        <v>0</v>
      </c>
      <c r="Q398" s="26">
        <f t="shared" si="607"/>
        <v>1</v>
      </c>
      <c r="R398" s="26">
        <f t="shared" si="652"/>
        <v>0</v>
      </c>
      <c r="S398" s="26">
        <f t="shared" si="608"/>
        <v>0</v>
      </c>
      <c r="T398" s="26">
        <f t="shared" si="609"/>
        <v>1</v>
      </c>
      <c r="U398" s="26">
        <f t="shared" si="667"/>
        <v>0</v>
      </c>
      <c r="V398" s="26">
        <f t="shared" si="668"/>
        <v>0</v>
      </c>
      <c r="W398" s="26">
        <f t="shared" si="610"/>
        <v>0</v>
      </c>
      <c r="X398" s="26">
        <f t="shared" si="611"/>
        <v>1</v>
      </c>
      <c r="Y398" s="26">
        <f t="shared" si="653"/>
        <v>0</v>
      </c>
      <c r="Z398" s="26">
        <f t="shared" si="612"/>
        <v>0</v>
      </c>
      <c r="AA398" s="26">
        <f t="shared" si="613"/>
        <v>1</v>
      </c>
      <c r="AB398" s="26">
        <f t="shared" si="669"/>
        <v>0</v>
      </c>
      <c r="AC398" s="26">
        <f t="shared" si="670"/>
        <v>0</v>
      </c>
      <c r="AD398" s="26">
        <f t="shared" si="614"/>
        <v>0</v>
      </c>
      <c r="AE398" s="26">
        <f t="shared" si="615"/>
        <v>1</v>
      </c>
      <c r="AF398" s="26">
        <f t="shared" si="654"/>
        <v>0</v>
      </c>
      <c r="AG398" s="26">
        <f t="shared" si="616"/>
        <v>0</v>
      </c>
      <c r="AH398" s="26">
        <f t="shared" si="617"/>
        <v>1</v>
      </c>
      <c r="AI398" s="26">
        <f t="shared" si="671"/>
        <v>0</v>
      </c>
      <c r="AJ398" s="26">
        <f t="shared" si="672"/>
        <v>0</v>
      </c>
      <c r="AK398" s="26">
        <f t="shared" si="618"/>
        <v>0</v>
      </c>
      <c r="AL398" s="26">
        <f t="shared" si="619"/>
        <v>1</v>
      </c>
      <c r="AM398" s="26">
        <f t="shared" si="655"/>
        <v>0</v>
      </c>
      <c r="AN398" s="26">
        <f t="shared" si="620"/>
        <v>0</v>
      </c>
      <c r="AO398" s="26">
        <f t="shared" si="621"/>
        <v>1</v>
      </c>
      <c r="AP398" s="26">
        <f t="shared" si="673"/>
        <v>0</v>
      </c>
      <c r="AQ398" s="26">
        <f t="shared" si="674"/>
        <v>0</v>
      </c>
      <c r="AR398" s="26">
        <f t="shared" si="622"/>
        <v>0</v>
      </c>
      <c r="AS398" s="26">
        <f t="shared" si="623"/>
        <v>1</v>
      </c>
      <c r="AT398" s="26">
        <f t="shared" si="656"/>
        <v>0</v>
      </c>
      <c r="AU398" s="26">
        <f t="shared" si="624"/>
        <v>0</v>
      </c>
      <c r="AV398" s="26">
        <f t="shared" si="625"/>
        <v>1</v>
      </c>
      <c r="AW398" s="26">
        <f t="shared" si="675"/>
        <v>0</v>
      </c>
      <c r="AX398" s="26">
        <f t="shared" si="676"/>
        <v>0</v>
      </c>
      <c r="AY398" s="26">
        <f t="shared" si="626"/>
        <v>2.2290400968693152E-299</v>
      </c>
      <c r="AZ398" s="26">
        <f t="shared" si="627"/>
        <v>1</v>
      </c>
      <c r="BA398" s="26">
        <f t="shared" si="657"/>
        <v>0</v>
      </c>
      <c r="BB398" s="26">
        <f t="shared" si="628"/>
        <v>2.2290400968693152E-299</v>
      </c>
      <c r="BC398" s="26">
        <f t="shared" si="629"/>
        <v>1</v>
      </c>
      <c r="BD398" s="26">
        <f t="shared" si="677"/>
        <v>0</v>
      </c>
      <c r="BE398" s="26">
        <f t="shared" si="678"/>
        <v>2.2290400968693152E-299</v>
      </c>
      <c r="BF398" s="26">
        <f t="shared" si="630"/>
        <v>4.4223523884637571E-250</v>
      </c>
      <c r="BG398" s="26">
        <f t="shared" si="631"/>
        <v>1</v>
      </c>
      <c r="BH398" s="26">
        <f t="shared" si="658"/>
        <v>0</v>
      </c>
      <c r="BI398" s="26">
        <f t="shared" si="632"/>
        <v>4.4223523884637571E-250</v>
      </c>
      <c r="BJ398" s="26">
        <f t="shared" si="633"/>
        <v>1</v>
      </c>
      <c r="BK398" s="26">
        <f t="shared" si="679"/>
        <v>0</v>
      </c>
      <c r="BL398" s="26">
        <f t="shared" si="680"/>
        <v>4.4223523884637571E-250</v>
      </c>
      <c r="BM398" s="26">
        <f t="shared" si="634"/>
        <v>1.8238576806884472E-204</v>
      </c>
      <c r="BN398" s="26">
        <f t="shared" si="635"/>
        <v>1</v>
      </c>
      <c r="BO398" s="26">
        <f t="shared" si="659"/>
        <v>0</v>
      </c>
      <c r="BP398" s="26">
        <f t="shared" si="636"/>
        <v>1.8238576806884472E-204</v>
      </c>
      <c r="BQ398" s="26">
        <f t="shared" si="637"/>
        <v>1</v>
      </c>
      <c r="BR398" s="26">
        <f t="shared" si="681"/>
        <v>0</v>
      </c>
      <c r="BS398" s="26">
        <f t="shared" si="682"/>
        <v>1.8238576806884472E-204</v>
      </c>
      <c r="BT398" s="26">
        <f t="shared" si="638"/>
        <v>7.1993169572318358E-156</v>
      </c>
      <c r="BU398" s="26">
        <f t="shared" si="639"/>
        <v>1</v>
      </c>
      <c r="BV398" s="26">
        <f t="shared" si="660"/>
        <v>0</v>
      </c>
      <c r="BW398" s="26">
        <f t="shared" si="640"/>
        <v>7.1993169572318358E-156</v>
      </c>
      <c r="BX398" s="26">
        <f t="shared" si="641"/>
        <v>1</v>
      </c>
      <c r="BY398" s="26">
        <f t="shared" si="683"/>
        <v>0</v>
      </c>
      <c r="BZ398" s="26">
        <f t="shared" si="684"/>
        <v>7.1993169572318358E-156</v>
      </c>
      <c r="CA398" s="26">
        <f t="shared" si="642"/>
        <v>9.0371953627901579E-122</v>
      </c>
      <c r="CB398" s="26">
        <f t="shared" si="643"/>
        <v>1</v>
      </c>
      <c r="CC398" s="26">
        <f t="shared" si="661"/>
        <v>0</v>
      </c>
      <c r="CD398" s="26">
        <f t="shared" si="644"/>
        <v>9.0371953627901579E-122</v>
      </c>
      <c r="CE398" s="26">
        <f t="shared" si="645"/>
        <v>1</v>
      </c>
      <c r="CF398" s="26">
        <f t="shared" si="685"/>
        <v>0</v>
      </c>
      <c r="CG398" s="26">
        <f t="shared" si="686"/>
        <v>9.0371953627901579E-122</v>
      </c>
      <c r="CH398" s="26">
        <f t="shared" si="646"/>
        <v>2.7102722256240826E-96</v>
      </c>
      <c r="CI398" s="26">
        <f t="shared" si="647"/>
        <v>1</v>
      </c>
      <c r="CJ398" s="26">
        <f t="shared" si="662"/>
        <v>0</v>
      </c>
      <c r="CK398" s="26">
        <f t="shared" si="648"/>
        <v>2.7102722256240826E-96</v>
      </c>
      <c r="CL398" s="26">
        <f t="shared" si="649"/>
        <v>1</v>
      </c>
      <c r="CM398" s="26">
        <f t="shared" si="687"/>
        <v>0</v>
      </c>
      <c r="CN398" s="26">
        <f t="shared" si="688"/>
        <v>2.7102722256240826E-96</v>
      </c>
    </row>
    <row r="399" spans="1:92" x14ac:dyDescent="0.25">
      <c r="A399" s="38">
        <v>393</v>
      </c>
      <c r="B399" s="26">
        <f t="shared" si="598"/>
        <v>0</v>
      </c>
      <c r="C399" s="26">
        <f t="shared" si="599"/>
        <v>1</v>
      </c>
      <c r="D399" s="26">
        <f t="shared" si="650"/>
        <v>0</v>
      </c>
      <c r="E399" s="26">
        <f t="shared" si="600"/>
        <v>0</v>
      </c>
      <c r="F399" s="26">
        <f t="shared" si="601"/>
        <v>1</v>
      </c>
      <c r="G399" s="26">
        <f t="shared" si="663"/>
        <v>0</v>
      </c>
      <c r="H399" s="26">
        <f t="shared" si="664"/>
        <v>0</v>
      </c>
      <c r="I399" s="26">
        <f t="shared" si="602"/>
        <v>0</v>
      </c>
      <c r="J399" s="26">
        <f t="shared" si="603"/>
        <v>1</v>
      </c>
      <c r="K399" s="26">
        <f t="shared" si="651"/>
        <v>0</v>
      </c>
      <c r="L399" s="26">
        <f t="shared" si="604"/>
        <v>0</v>
      </c>
      <c r="M399" s="26">
        <f t="shared" si="605"/>
        <v>1</v>
      </c>
      <c r="N399" s="26">
        <f t="shared" si="665"/>
        <v>0</v>
      </c>
      <c r="O399" s="26">
        <f t="shared" si="666"/>
        <v>0</v>
      </c>
      <c r="P399" s="26">
        <f t="shared" si="606"/>
        <v>0</v>
      </c>
      <c r="Q399" s="26">
        <f t="shared" si="607"/>
        <v>1</v>
      </c>
      <c r="R399" s="26">
        <f t="shared" si="652"/>
        <v>0</v>
      </c>
      <c r="S399" s="26">
        <f t="shared" si="608"/>
        <v>0</v>
      </c>
      <c r="T399" s="26">
        <f t="shared" si="609"/>
        <v>1</v>
      </c>
      <c r="U399" s="26">
        <f t="shared" si="667"/>
        <v>0</v>
      </c>
      <c r="V399" s="26">
        <f t="shared" si="668"/>
        <v>0</v>
      </c>
      <c r="W399" s="26">
        <f t="shared" si="610"/>
        <v>0</v>
      </c>
      <c r="X399" s="26">
        <f t="shared" si="611"/>
        <v>1</v>
      </c>
      <c r="Y399" s="26">
        <f t="shared" si="653"/>
        <v>0</v>
      </c>
      <c r="Z399" s="26">
        <f t="shared" si="612"/>
        <v>0</v>
      </c>
      <c r="AA399" s="26">
        <f t="shared" si="613"/>
        <v>1</v>
      </c>
      <c r="AB399" s="26">
        <f t="shared" si="669"/>
        <v>0</v>
      </c>
      <c r="AC399" s="26">
        <f t="shared" si="670"/>
        <v>0</v>
      </c>
      <c r="AD399" s="26">
        <f t="shared" si="614"/>
        <v>0</v>
      </c>
      <c r="AE399" s="26">
        <f t="shared" si="615"/>
        <v>1</v>
      </c>
      <c r="AF399" s="26">
        <f t="shared" si="654"/>
        <v>0</v>
      </c>
      <c r="AG399" s="26">
        <f t="shared" si="616"/>
        <v>0</v>
      </c>
      <c r="AH399" s="26">
        <f t="shared" si="617"/>
        <v>1</v>
      </c>
      <c r="AI399" s="26">
        <f t="shared" si="671"/>
        <v>0</v>
      </c>
      <c r="AJ399" s="26">
        <f t="shared" si="672"/>
        <v>0</v>
      </c>
      <c r="AK399" s="26">
        <f t="shared" si="618"/>
        <v>0</v>
      </c>
      <c r="AL399" s="26">
        <f t="shared" si="619"/>
        <v>1</v>
      </c>
      <c r="AM399" s="26">
        <f t="shared" si="655"/>
        <v>0</v>
      </c>
      <c r="AN399" s="26">
        <f t="shared" si="620"/>
        <v>0</v>
      </c>
      <c r="AO399" s="26">
        <f t="shared" si="621"/>
        <v>1</v>
      </c>
      <c r="AP399" s="26">
        <f t="shared" si="673"/>
        <v>0</v>
      </c>
      <c r="AQ399" s="26">
        <f t="shared" si="674"/>
        <v>0</v>
      </c>
      <c r="AR399" s="26">
        <f t="shared" si="622"/>
        <v>0</v>
      </c>
      <c r="AS399" s="26">
        <f t="shared" si="623"/>
        <v>1</v>
      </c>
      <c r="AT399" s="26">
        <f t="shared" si="656"/>
        <v>0</v>
      </c>
      <c r="AU399" s="26">
        <f t="shared" si="624"/>
        <v>0</v>
      </c>
      <c r="AV399" s="26">
        <f t="shared" si="625"/>
        <v>1</v>
      </c>
      <c r="AW399" s="26">
        <f t="shared" si="675"/>
        <v>0</v>
      </c>
      <c r="AX399" s="26">
        <f t="shared" si="676"/>
        <v>0</v>
      </c>
      <c r="AY399" s="26">
        <f t="shared" si="626"/>
        <v>1.5314015932692526E-300</v>
      </c>
      <c r="AZ399" s="26">
        <f t="shared" si="627"/>
        <v>1</v>
      </c>
      <c r="BA399" s="26">
        <f t="shared" si="657"/>
        <v>0</v>
      </c>
      <c r="BB399" s="26">
        <f t="shared" si="628"/>
        <v>1.5314015932692526E-300</v>
      </c>
      <c r="BC399" s="26">
        <f t="shared" si="629"/>
        <v>1</v>
      </c>
      <c r="BD399" s="26">
        <f t="shared" si="677"/>
        <v>0</v>
      </c>
      <c r="BE399" s="26">
        <f t="shared" si="678"/>
        <v>1.5314015932692526E-300</v>
      </c>
      <c r="BF399" s="26">
        <f t="shared" si="630"/>
        <v>4.1635378720911758E-251</v>
      </c>
      <c r="BG399" s="26">
        <f t="shared" si="631"/>
        <v>1</v>
      </c>
      <c r="BH399" s="26">
        <f t="shared" si="658"/>
        <v>0</v>
      </c>
      <c r="BI399" s="26">
        <f t="shared" si="632"/>
        <v>4.1635378720911758E-251</v>
      </c>
      <c r="BJ399" s="26">
        <f t="shared" si="633"/>
        <v>1</v>
      </c>
      <c r="BK399" s="26">
        <f t="shared" si="679"/>
        <v>0</v>
      </c>
      <c r="BL399" s="26">
        <f t="shared" si="680"/>
        <v>4.1635378720911758E-251</v>
      </c>
      <c r="BM399" s="26">
        <f t="shared" si="634"/>
        <v>2.3204296191960641E-205</v>
      </c>
      <c r="BN399" s="26">
        <f t="shared" si="635"/>
        <v>1</v>
      </c>
      <c r="BO399" s="26">
        <f t="shared" si="659"/>
        <v>0</v>
      </c>
      <c r="BP399" s="26">
        <f t="shared" si="636"/>
        <v>2.3204296191960641E-205</v>
      </c>
      <c r="BQ399" s="26">
        <f t="shared" si="637"/>
        <v>1</v>
      </c>
      <c r="BR399" s="26">
        <f t="shared" si="681"/>
        <v>0</v>
      </c>
      <c r="BS399" s="26">
        <f t="shared" si="682"/>
        <v>2.3204296191960641E-205</v>
      </c>
      <c r="BT399" s="26">
        <f t="shared" si="638"/>
        <v>1.2823210865298122E-156</v>
      </c>
      <c r="BU399" s="26">
        <f t="shared" si="639"/>
        <v>1</v>
      </c>
      <c r="BV399" s="26">
        <f t="shared" si="660"/>
        <v>0</v>
      </c>
      <c r="BW399" s="26">
        <f t="shared" si="640"/>
        <v>1.2823210865298122E-156</v>
      </c>
      <c r="BX399" s="26">
        <f t="shared" si="641"/>
        <v>1</v>
      </c>
      <c r="BY399" s="26">
        <f t="shared" si="683"/>
        <v>0</v>
      </c>
      <c r="BZ399" s="26">
        <f t="shared" si="684"/>
        <v>1.2823210865298122E-156</v>
      </c>
      <c r="CA399" s="26">
        <f t="shared" si="642"/>
        <v>2.0695867243030696E-122</v>
      </c>
      <c r="CB399" s="26">
        <f t="shared" si="643"/>
        <v>1</v>
      </c>
      <c r="CC399" s="26">
        <f t="shared" si="661"/>
        <v>0</v>
      </c>
      <c r="CD399" s="26">
        <f t="shared" si="644"/>
        <v>2.0695867243030696E-122</v>
      </c>
      <c r="CE399" s="26">
        <f t="shared" si="645"/>
        <v>1</v>
      </c>
      <c r="CF399" s="26">
        <f t="shared" si="685"/>
        <v>0</v>
      </c>
      <c r="CG399" s="26">
        <f t="shared" si="686"/>
        <v>2.0695867243030696E-122</v>
      </c>
      <c r="CH399" s="26">
        <f t="shared" si="646"/>
        <v>7.5860036849528266E-97</v>
      </c>
      <c r="CI399" s="26">
        <f t="shared" si="647"/>
        <v>1</v>
      </c>
      <c r="CJ399" s="26">
        <f t="shared" si="662"/>
        <v>0</v>
      </c>
      <c r="CK399" s="26">
        <f t="shared" si="648"/>
        <v>7.5860036849528266E-97</v>
      </c>
      <c r="CL399" s="26">
        <f t="shared" si="649"/>
        <v>1</v>
      </c>
      <c r="CM399" s="26">
        <f t="shared" si="687"/>
        <v>0</v>
      </c>
      <c r="CN399" s="26">
        <f t="shared" si="688"/>
        <v>7.5860036849528266E-97</v>
      </c>
    </row>
    <row r="400" spans="1:92" x14ac:dyDescent="0.25">
      <c r="A400" s="38">
        <v>394</v>
      </c>
      <c r="B400" s="26">
        <f t="shared" si="598"/>
        <v>0</v>
      </c>
      <c r="C400" s="26">
        <f t="shared" si="599"/>
        <v>1</v>
      </c>
      <c r="D400" s="26">
        <f t="shared" si="650"/>
        <v>0</v>
      </c>
      <c r="E400" s="26">
        <f t="shared" si="600"/>
        <v>0</v>
      </c>
      <c r="F400" s="26">
        <f t="shared" si="601"/>
        <v>1</v>
      </c>
      <c r="G400" s="26">
        <f t="shared" si="663"/>
        <v>0</v>
      </c>
      <c r="H400" s="26">
        <f t="shared" si="664"/>
        <v>0</v>
      </c>
      <c r="I400" s="26">
        <f t="shared" si="602"/>
        <v>0</v>
      </c>
      <c r="J400" s="26">
        <f t="shared" si="603"/>
        <v>1</v>
      </c>
      <c r="K400" s="26">
        <f t="shared" si="651"/>
        <v>0</v>
      </c>
      <c r="L400" s="26">
        <f t="shared" si="604"/>
        <v>0</v>
      </c>
      <c r="M400" s="26">
        <f t="shared" si="605"/>
        <v>1</v>
      </c>
      <c r="N400" s="26">
        <f t="shared" si="665"/>
        <v>0</v>
      </c>
      <c r="O400" s="26">
        <f t="shared" si="666"/>
        <v>0</v>
      </c>
      <c r="P400" s="26">
        <f t="shared" si="606"/>
        <v>0</v>
      </c>
      <c r="Q400" s="26">
        <f t="shared" si="607"/>
        <v>1</v>
      </c>
      <c r="R400" s="26">
        <f t="shared" si="652"/>
        <v>0</v>
      </c>
      <c r="S400" s="26">
        <f t="shared" si="608"/>
        <v>0</v>
      </c>
      <c r="T400" s="26">
        <f t="shared" si="609"/>
        <v>1</v>
      </c>
      <c r="U400" s="26">
        <f t="shared" si="667"/>
        <v>0</v>
      </c>
      <c r="V400" s="26">
        <f t="shared" si="668"/>
        <v>0</v>
      </c>
      <c r="W400" s="26">
        <f t="shared" si="610"/>
        <v>0</v>
      </c>
      <c r="X400" s="26">
        <f t="shared" si="611"/>
        <v>1</v>
      </c>
      <c r="Y400" s="26">
        <f t="shared" si="653"/>
        <v>0</v>
      </c>
      <c r="Z400" s="26">
        <f t="shared" si="612"/>
        <v>0</v>
      </c>
      <c r="AA400" s="26">
        <f t="shared" si="613"/>
        <v>1</v>
      </c>
      <c r="AB400" s="26">
        <f t="shared" si="669"/>
        <v>0</v>
      </c>
      <c r="AC400" s="26">
        <f t="shared" si="670"/>
        <v>0</v>
      </c>
      <c r="AD400" s="26">
        <f t="shared" si="614"/>
        <v>0</v>
      </c>
      <c r="AE400" s="26">
        <f t="shared" si="615"/>
        <v>1</v>
      </c>
      <c r="AF400" s="26">
        <f t="shared" si="654"/>
        <v>0</v>
      </c>
      <c r="AG400" s="26">
        <f t="shared" si="616"/>
        <v>0</v>
      </c>
      <c r="AH400" s="26">
        <f t="shared" si="617"/>
        <v>1</v>
      </c>
      <c r="AI400" s="26">
        <f t="shared" si="671"/>
        <v>0</v>
      </c>
      <c r="AJ400" s="26">
        <f t="shared" si="672"/>
        <v>0</v>
      </c>
      <c r="AK400" s="26">
        <f t="shared" si="618"/>
        <v>0</v>
      </c>
      <c r="AL400" s="26">
        <f t="shared" si="619"/>
        <v>1</v>
      </c>
      <c r="AM400" s="26">
        <f t="shared" si="655"/>
        <v>0</v>
      </c>
      <c r="AN400" s="26">
        <f t="shared" si="620"/>
        <v>0</v>
      </c>
      <c r="AO400" s="26">
        <f t="shared" si="621"/>
        <v>1</v>
      </c>
      <c r="AP400" s="26">
        <f t="shared" si="673"/>
        <v>0</v>
      </c>
      <c r="AQ400" s="26">
        <f t="shared" si="674"/>
        <v>0</v>
      </c>
      <c r="AR400" s="26">
        <f t="shared" si="622"/>
        <v>0</v>
      </c>
      <c r="AS400" s="26">
        <f t="shared" si="623"/>
        <v>1</v>
      </c>
      <c r="AT400" s="26">
        <f t="shared" si="656"/>
        <v>0</v>
      </c>
      <c r="AU400" s="26">
        <f t="shared" si="624"/>
        <v>0</v>
      </c>
      <c r="AV400" s="26">
        <f t="shared" si="625"/>
        <v>1</v>
      </c>
      <c r="AW400" s="26">
        <f t="shared" si="675"/>
        <v>0</v>
      </c>
      <c r="AX400" s="26">
        <f t="shared" si="676"/>
        <v>0</v>
      </c>
      <c r="AY400" s="26">
        <f t="shared" si="626"/>
        <v>1.0494376400573208E-301</v>
      </c>
      <c r="AZ400" s="26">
        <f t="shared" si="627"/>
        <v>1</v>
      </c>
      <c r="BA400" s="26">
        <f t="shared" si="657"/>
        <v>0</v>
      </c>
      <c r="BB400" s="26">
        <f t="shared" si="628"/>
        <v>1.0494376400573208E-301</v>
      </c>
      <c r="BC400" s="26">
        <f t="shared" si="629"/>
        <v>1</v>
      </c>
      <c r="BD400" s="26">
        <f t="shared" si="677"/>
        <v>0</v>
      </c>
      <c r="BE400" s="26">
        <f t="shared" si="678"/>
        <v>1.0494376400573208E-301</v>
      </c>
      <c r="BF400" s="26">
        <f t="shared" si="630"/>
        <v>3.9099213519630835E-252</v>
      </c>
      <c r="BG400" s="26">
        <f t="shared" si="631"/>
        <v>1</v>
      </c>
      <c r="BH400" s="26">
        <f t="shared" si="658"/>
        <v>0</v>
      </c>
      <c r="BI400" s="26">
        <f t="shared" si="632"/>
        <v>3.9099213519630835E-252</v>
      </c>
      <c r="BJ400" s="26">
        <f t="shared" si="633"/>
        <v>1</v>
      </c>
      <c r="BK400" s="26">
        <f t="shared" si="679"/>
        <v>0</v>
      </c>
      <c r="BL400" s="26">
        <f t="shared" si="680"/>
        <v>3.9099213519630835E-252</v>
      </c>
      <c r="BM400" s="26">
        <f t="shared" si="634"/>
        <v>2.9447076385735033E-206</v>
      </c>
      <c r="BN400" s="26">
        <f t="shared" si="635"/>
        <v>1</v>
      </c>
      <c r="BO400" s="26">
        <f t="shared" si="659"/>
        <v>0</v>
      </c>
      <c r="BP400" s="26">
        <f t="shared" si="636"/>
        <v>2.9447076385735033E-206</v>
      </c>
      <c r="BQ400" s="26">
        <f t="shared" si="637"/>
        <v>1</v>
      </c>
      <c r="BR400" s="26">
        <f t="shared" si="681"/>
        <v>0</v>
      </c>
      <c r="BS400" s="26">
        <f t="shared" si="682"/>
        <v>2.9447076385735033E-206</v>
      </c>
      <c r="BT400" s="26">
        <f t="shared" si="638"/>
        <v>2.278235432920957E-157</v>
      </c>
      <c r="BU400" s="26">
        <f t="shared" si="639"/>
        <v>1</v>
      </c>
      <c r="BV400" s="26">
        <f t="shared" si="660"/>
        <v>0</v>
      </c>
      <c r="BW400" s="26">
        <f t="shared" si="640"/>
        <v>2.278235432920957E-157</v>
      </c>
      <c r="BX400" s="26">
        <f t="shared" si="641"/>
        <v>1</v>
      </c>
      <c r="BY400" s="26">
        <f t="shared" si="683"/>
        <v>0</v>
      </c>
      <c r="BZ400" s="26">
        <f t="shared" si="684"/>
        <v>2.278235432920957E-157</v>
      </c>
      <c r="CA400" s="26">
        <f t="shared" si="642"/>
        <v>4.7274823651587669E-123</v>
      </c>
      <c r="CB400" s="26">
        <f t="shared" si="643"/>
        <v>1</v>
      </c>
      <c r="CC400" s="26">
        <f t="shared" si="661"/>
        <v>0</v>
      </c>
      <c r="CD400" s="26">
        <f t="shared" si="644"/>
        <v>4.7274823651587669E-123</v>
      </c>
      <c r="CE400" s="26">
        <f t="shared" si="645"/>
        <v>1</v>
      </c>
      <c r="CF400" s="26">
        <f t="shared" si="685"/>
        <v>0</v>
      </c>
      <c r="CG400" s="26">
        <f t="shared" si="686"/>
        <v>4.7274823651587669E-123</v>
      </c>
      <c r="CH400" s="26">
        <f t="shared" si="646"/>
        <v>2.1179198105198271E-97</v>
      </c>
      <c r="CI400" s="26">
        <f t="shared" si="647"/>
        <v>1</v>
      </c>
      <c r="CJ400" s="26">
        <f t="shared" si="662"/>
        <v>0</v>
      </c>
      <c r="CK400" s="26">
        <f t="shared" si="648"/>
        <v>2.1179198105198271E-97</v>
      </c>
      <c r="CL400" s="26">
        <f t="shared" si="649"/>
        <v>1</v>
      </c>
      <c r="CM400" s="26">
        <f t="shared" si="687"/>
        <v>0</v>
      </c>
      <c r="CN400" s="26">
        <f t="shared" si="688"/>
        <v>2.1179198105198271E-97</v>
      </c>
    </row>
    <row r="401" spans="1:92" x14ac:dyDescent="0.25">
      <c r="A401" s="38">
        <v>395</v>
      </c>
      <c r="B401" s="26">
        <f t="shared" si="598"/>
        <v>0</v>
      </c>
      <c r="C401" s="26">
        <f t="shared" si="599"/>
        <v>1</v>
      </c>
      <c r="D401" s="26">
        <f t="shared" si="650"/>
        <v>0</v>
      </c>
      <c r="E401" s="26">
        <f t="shared" si="600"/>
        <v>0</v>
      </c>
      <c r="F401" s="26">
        <f t="shared" si="601"/>
        <v>1</v>
      </c>
      <c r="G401" s="26">
        <f t="shared" si="663"/>
        <v>0</v>
      </c>
      <c r="H401" s="26">
        <f t="shared" si="664"/>
        <v>0</v>
      </c>
      <c r="I401" s="26">
        <f t="shared" si="602"/>
        <v>0</v>
      </c>
      <c r="J401" s="26">
        <f t="shared" si="603"/>
        <v>1</v>
      </c>
      <c r="K401" s="26">
        <f t="shared" si="651"/>
        <v>0</v>
      </c>
      <c r="L401" s="26">
        <f t="shared" si="604"/>
        <v>0</v>
      </c>
      <c r="M401" s="26">
        <f t="shared" si="605"/>
        <v>1</v>
      </c>
      <c r="N401" s="26">
        <f t="shared" si="665"/>
        <v>0</v>
      </c>
      <c r="O401" s="26">
        <f t="shared" si="666"/>
        <v>0</v>
      </c>
      <c r="P401" s="26">
        <f t="shared" si="606"/>
        <v>0</v>
      </c>
      <c r="Q401" s="26">
        <f t="shared" si="607"/>
        <v>1</v>
      </c>
      <c r="R401" s="26">
        <f t="shared" si="652"/>
        <v>0</v>
      </c>
      <c r="S401" s="26">
        <f t="shared" si="608"/>
        <v>0</v>
      </c>
      <c r="T401" s="26">
        <f t="shared" si="609"/>
        <v>1</v>
      </c>
      <c r="U401" s="26">
        <f t="shared" si="667"/>
        <v>0</v>
      </c>
      <c r="V401" s="26">
        <f t="shared" si="668"/>
        <v>0</v>
      </c>
      <c r="W401" s="26">
        <f t="shared" si="610"/>
        <v>0</v>
      </c>
      <c r="X401" s="26">
        <f t="shared" si="611"/>
        <v>1</v>
      </c>
      <c r="Y401" s="26">
        <f t="shared" si="653"/>
        <v>0</v>
      </c>
      <c r="Z401" s="26">
        <f t="shared" si="612"/>
        <v>0</v>
      </c>
      <c r="AA401" s="26">
        <f t="shared" si="613"/>
        <v>1</v>
      </c>
      <c r="AB401" s="26">
        <f t="shared" si="669"/>
        <v>0</v>
      </c>
      <c r="AC401" s="26">
        <f t="shared" si="670"/>
        <v>0</v>
      </c>
      <c r="AD401" s="26">
        <f t="shared" si="614"/>
        <v>0</v>
      </c>
      <c r="AE401" s="26">
        <f t="shared" si="615"/>
        <v>1</v>
      </c>
      <c r="AF401" s="26">
        <f t="shared" si="654"/>
        <v>0</v>
      </c>
      <c r="AG401" s="26">
        <f t="shared" si="616"/>
        <v>0</v>
      </c>
      <c r="AH401" s="26">
        <f t="shared" si="617"/>
        <v>1</v>
      </c>
      <c r="AI401" s="26">
        <f t="shared" si="671"/>
        <v>0</v>
      </c>
      <c r="AJ401" s="26">
        <f t="shared" si="672"/>
        <v>0</v>
      </c>
      <c r="AK401" s="26">
        <f t="shared" si="618"/>
        <v>0</v>
      </c>
      <c r="AL401" s="26">
        <f t="shared" si="619"/>
        <v>1</v>
      </c>
      <c r="AM401" s="26">
        <f t="shared" si="655"/>
        <v>0</v>
      </c>
      <c r="AN401" s="26">
        <f t="shared" si="620"/>
        <v>0</v>
      </c>
      <c r="AO401" s="26">
        <f t="shared" si="621"/>
        <v>1</v>
      </c>
      <c r="AP401" s="26">
        <f t="shared" si="673"/>
        <v>0</v>
      </c>
      <c r="AQ401" s="26">
        <f t="shared" si="674"/>
        <v>0</v>
      </c>
      <c r="AR401" s="26">
        <f t="shared" si="622"/>
        <v>0</v>
      </c>
      <c r="AS401" s="26">
        <f t="shared" si="623"/>
        <v>1</v>
      </c>
      <c r="AT401" s="26">
        <f t="shared" si="656"/>
        <v>0</v>
      </c>
      <c r="AU401" s="26">
        <f t="shared" si="624"/>
        <v>0</v>
      </c>
      <c r="AV401" s="26">
        <f t="shared" si="625"/>
        <v>1</v>
      </c>
      <c r="AW401" s="26">
        <f t="shared" si="675"/>
        <v>0</v>
      </c>
      <c r="AX401" s="26">
        <f t="shared" si="676"/>
        <v>0</v>
      </c>
      <c r="AY401" s="26">
        <f t="shared" si="626"/>
        <v>7.1733712105193593E-303</v>
      </c>
      <c r="AZ401" s="26">
        <f t="shared" si="627"/>
        <v>1</v>
      </c>
      <c r="BA401" s="26">
        <f t="shared" si="657"/>
        <v>0</v>
      </c>
      <c r="BB401" s="26">
        <f t="shared" si="628"/>
        <v>7.1733712105193593E-303</v>
      </c>
      <c r="BC401" s="26">
        <f t="shared" si="629"/>
        <v>1</v>
      </c>
      <c r="BD401" s="26">
        <f t="shared" si="677"/>
        <v>0</v>
      </c>
      <c r="BE401" s="26">
        <f t="shared" si="678"/>
        <v>7.1733712105193593E-303</v>
      </c>
      <c r="BF401" s="26">
        <f t="shared" si="630"/>
        <v>3.6624579752573947E-253</v>
      </c>
      <c r="BG401" s="26">
        <f t="shared" si="631"/>
        <v>1</v>
      </c>
      <c r="BH401" s="26">
        <f t="shared" si="658"/>
        <v>0</v>
      </c>
      <c r="BI401" s="26">
        <f t="shared" si="632"/>
        <v>3.6624579752573947E-253</v>
      </c>
      <c r="BJ401" s="26">
        <f t="shared" si="633"/>
        <v>1</v>
      </c>
      <c r="BK401" s="26">
        <f t="shared" si="679"/>
        <v>0</v>
      </c>
      <c r="BL401" s="26">
        <f t="shared" si="680"/>
        <v>3.6624579752573947E-253</v>
      </c>
      <c r="BM401" s="26">
        <f t="shared" si="634"/>
        <v>3.7274780235110008E-207</v>
      </c>
      <c r="BN401" s="26">
        <f t="shared" si="635"/>
        <v>1</v>
      </c>
      <c r="BO401" s="26">
        <f t="shared" si="659"/>
        <v>0</v>
      </c>
      <c r="BP401" s="26">
        <f t="shared" si="636"/>
        <v>3.7274780235110008E-207</v>
      </c>
      <c r="BQ401" s="26">
        <f t="shared" si="637"/>
        <v>1</v>
      </c>
      <c r="BR401" s="26">
        <f t="shared" si="681"/>
        <v>0</v>
      </c>
      <c r="BS401" s="26">
        <f t="shared" si="682"/>
        <v>3.7274780235110008E-207</v>
      </c>
      <c r="BT401" s="26">
        <f t="shared" si="638"/>
        <v>4.0373792482148087E-158</v>
      </c>
      <c r="BU401" s="26">
        <f t="shared" si="639"/>
        <v>1</v>
      </c>
      <c r="BV401" s="26">
        <f t="shared" si="660"/>
        <v>0</v>
      </c>
      <c r="BW401" s="26">
        <f t="shared" si="640"/>
        <v>4.0373792482148087E-158</v>
      </c>
      <c r="BX401" s="26">
        <f t="shared" si="641"/>
        <v>1</v>
      </c>
      <c r="BY401" s="26">
        <f t="shared" si="683"/>
        <v>0</v>
      </c>
      <c r="BZ401" s="26">
        <f t="shared" si="684"/>
        <v>4.0373792482148087E-158</v>
      </c>
      <c r="CA401" s="26">
        <f t="shared" si="642"/>
        <v>1.0771478806691008E-123</v>
      </c>
      <c r="CB401" s="26">
        <f t="shared" si="643"/>
        <v>1</v>
      </c>
      <c r="CC401" s="26">
        <f t="shared" si="661"/>
        <v>0</v>
      </c>
      <c r="CD401" s="26">
        <f t="shared" si="644"/>
        <v>1.0771478806691008E-123</v>
      </c>
      <c r="CE401" s="26">
        <f t="shared" si="645"/>
        <v>1</v>
      </c>
      <c r="CF401" s="26">
        <f t="shared" si="685"/>
        <v>0</v>
      </c>
      <c r="CG401" s="26">
        <f t="shared" si="686"/>
        <v>1.0771478806691008E-123</v>
      </c>
      <c r="CH401" s="26">
        <f t="shared" si="646"/>
        <v>5.8980045356249117E-98</v>
      </c>
      <c r="CI401" s="26">
        <f t="shared" si="647"/>
        <v>1</v>
      </c>
      <c r="CJ401" s="26">
        <f t="shared" si="662"/>
        <v>0</v>
      </c>
      <c r="CK401" s="26">
        <f t="shared" si="648"/>
        <v>5.8980045356249117E-98</v>
      </c>
      <c r="CL401" s="26">
        <f t="shared" si="649"/>
        <v>1</v>
      </c>
      <c r="CM401" s="26">
        <f t="shared" si="687"/>
        <v>0</v>
      </c>
      <c r="CN401" s="26">
        <f t="shared" si="688"/>
        <v>5.8980045356249117E-98</v>
      </c>
    </row>
    <row r="402" spans="1:92" x14ac:dyDescent="0.25">
      <c r="A402" s="38">
        <v>396</v>
      </c>
      <c r="B402" s="26">
        <f t="shared" si="598"/>
        <v>0</v>
      </c>
      <c r="C402" s="26">
        <f t="shared" si="599"/>
        <v>1</v>
      </c>
      <c r="D402" s="26">
        <f t="shared" si="650"/>
        <v>0</v>
      </c>
      <c r="E402" s="26">
        <f t="shared" si="600"/>
        <v>0</v>
      </c>
      <c r="F402" s="26">
        <f t="shared" si="601"/>
        <v>1</v>
      </c>
      <c r="G402" s="26">
        <f t="shared" si="663"/>
        <v>0</v>
      </c>
      <c r="H402" s="26">
        <f t="shared" si="664"/>
        <v>0</v>
      </c>
      <c r="I402" s="26">
        <f t="shared" si="602"/>
        <v>0</v>
      </c>
      <c r="J402" s="26">
        <f t="shared" si="603"/>
        <v>1</v>
      </c>
      <c r="K402" s="26">
        <f t="shared" si="651"/>
        <v>0</v>
      </c>
      <c r="L402" s="26">
        <f t="shared" si="604"/>
        <v>0</v>
      </c>
      <c r="M402" s="26">
        <f t="shared" si="605"/>
        <v>1</v>
      </c>
      <c r="N402" s="26">
        <f t="shared" si="665"/>
        <v>0</v>
      </c>
      <c r="O402" s="26">
        <f t="shared" si="666"/>
        <v>0</v>
      </c>
      <c r="P402" s="26">
        <f t="shared" si="606"/>
        <v>0</v>
      </c>
      <c r="Q402" s="26">
        <f t="shared" si="607"/>
        <v>1</v>
      </c>
      <c r="R402" s="26">
        <f t="shared" si="652"/>
        <v>0</v>
      </c>
      <c r="S402" s="26">
        <f t="shared" si="608"/>
        <v>0</v>
      </c>
      <c r="T402" s="26">
        <f t="shared" si="609"/>
        <v>1</v>
      </c>
      <c r="U402" s="26">
        <f t="shared" si="667"/>
        <v>0</v>
      </c>
      <c r="V402" s="26">
        <f t="shared" si="668"/>
        <v>0</v>
      </c>
      <c r="W402" s="26">
        <f t="shared" si="610"/>
        <v>0</v>
      </c>
      <c r="X402" s="26">
        <f t="shared" si="611"/>
        <v>1</v>
      </c>
      <c r="Y402" s="26">
        <f t="shared" si="653"/>
        <v>0</v>
      </c>
      <c r="Z402" s="26">
        <f t="shared" si="612"/>
        <v>0</v>
      </c>
      <c r="AA402" s="26">
        <f t="shared" si="613"/>
        <v>1</v>
      </c>
      <c r="AB402" s="26">
        <f t="shared" si="669"/>
        <v>0</v>
      </c>
      <c r="AC402" s="26">
        <f t="shared" si="670"/>
        <v>0</v>
      </c>
      <c r="AD402" s="26">
        <f t="shared" si="614"/>
        <v>0</v>
      </c>
      <c r="AE402" s="26">
        <f t="shared" si="615"/>
        <v>1</v>
      </c>
      <c r="AF402" s="26">
        <f t="shared" si="654"/>
        <v>0</v>
      </c>
      <c r="AG402" s="26">
        <f t="shared" si="616"/>
        <v>0</v>
      </c>
      <c r="AH402" s="26">
        <f t="shared" si="617"/>
        <v>1</v>
      </c>
      <c r="AI402" s="26">
        <f t="shared" si="671"/>
        <v>0</v>
      </c>
      <c r="AJ402" s="26">
        <f t="shared" si="672"/>
        <v>0</v>
      </c>
      <c r="AK402" s="26">
        <f t="shared" si="618"/>
        <v>0</v>
      </c>
      <c r="AL402" s="26">
        <f t="shared" si="619"/>
        <v>1</v>
      </c>
      <c r="AM402" s="26">
        <f t="shared" si="655"/>
        <v>0</v>
      </c>
      <c r="AN402" s="26">
        <f t="shared" si="620"/>
        <v>0</v>
      </c>
      <c r="AO402" s="26">
        <f t="shared" si="621"/>
        <v>1</v>
      </c>
      <c r="AP402" s="26">
        <f t="shared" si="673"/>
        <v>0</v>
      </c>
      <c r="AQ402" s="26">
        <f t="shared" si="674"/>
        <v>0</v>
      </c>
      <c r="AR402" s="26">
        <f t="shared" si="622"/>
        <v>0</v>
      </c>
      <c r="AS402" s="26">
        <f t="shared" si="623"/>
        <v>1</v>
      </c>
      <c r="AT402" s="26">
        <f t="shared" si="656"/>
        <v>0</v>
      </c>
      <c r="AU402" s="26">
        <f t="shared" si="624"/>
        <v>0</v>
      </c>
      <c r="AV402" s="26">
        <f t="shared" si="625"/>
        <v>1</v>
      </c>
      <c r="AW402" s="26">
        <f t="shared" si="675"/>
        <v>0</v>
      </c>
      <c r="AX402" s="26">
        <f t="shared" si="676"/>
        <v>0</v>
      </c>
      <c r="AY402" s="26">
        <f t="shared" si="626"/>
        <v>4.8909349162631109E-304</v>
      </c>
      <c r="AZ402" s="26">
        <f t="shared" si="627"/>
        <v>1</v>
      </c>
      <c r="BA402" s="26">
        <f t="shared" si="657"/>
        <v>0</v>
      </c>
      <c r="BB402" s="26">
        <f t="shared" si="628"/>
        <v>4.8909349162631109E-304</v>
      </c>
      <c r="BC402" s="26">
        <f t="shared" si="629"/>
        <v>1</v>
      </c>
      <c r="BD402" s="26">
        <f t="shared" si="677"/>
        <v>0</v>
      </c>
      <c r="BE402" s="26">
        <f t="shared" si="678"/>
        <v>4.8909349162631109E-304</v>
      </c>
      <c r="BF402" s="26">
        <f t="shared" si="630"/>
        <v>3.4219935627399747E-254</v>
      </c>
      <c r="BG402" s="26">
        <f t="shared" si="631"/>
        <v>1</v>
      </c>
      <c r="BH402" s="26">
        <f t="shared" si="658"/>
        <v>0</v>
      </c>
      <c r="BI402" s="26">
        <f t="shared" si="632"/>
        <v>3.4219935627399747E-254</v>
      </c>
      <c r="BJ402" s="26">
        <f t="shared" si="633"/>
        <v>1</v>
      </c>
      <c r="BK402" s="26">
        <f t="shared" si="679"/>
        <v>0</v>
      </c>
      <c r="BL402" s="26">
        <f t="shared" si="680"/>
        <v>3.4219935627399747E-254</v>
      </c>
      <c r="BM402" s="26">
        <f t="shared" si="634"/>
        <v>4.7064116458470714E-208</v>
      </c>
      <c r="BN402" s="26">
        <f t="shared" si="635"/>
        <v>1</v>
      </c>
      <c r="BO402" s="26">
        <f t="shared" si="659"/>
        <v>0</v>
      </c>
      <c r="BP402" s="26">
        <f t="shared" si="636"/>
        <v>4.7064116458470714E-208</v>
      </c>
      <c r="BQ402" s="26">
        <f t="shared" si="637"/>
        <v>1</v>
      </c>
      <c r="BR402" s="26">
        <f t="shared" si="681"/>
        <v>0</v>
      </c>
      <c r="BS402" s="26">
        <f t="shared" si="682"/>
        <v>4.7064116458470714E-208</v>
      </c>
      <c r="BT402" s="26">
        <f t="shared" si="638"/>
        <v>7.1367814993689183E-159</v>
      </c>
      <c r="BU402" s="26">
        <f t="shared" si="639"/>
        <v>1</v>
      </c>
      <c r="BV402" s="26">
        <f t="shared" si="660"/>
        <v>0</v>
      </c>
      <c r="BW402" s="26">
        <f t="shared" si="640"/>
        <v>7.1367814993689183E-159</v>
      </c>
      <c r="BX402" s="26">
        <f t="shared" si="641"/>
        <v>1</v>
      </c>
      <c r="BY402" s="26">
        <f t="shared" si="683"/>
        <v>0</v>
      </c>
      <c r="BZ402" s="26">
        <f t="shared" si="684"/>
        <v>7.1367814993689183E-159</v>
      </c>
      <c r="CA402" s="26">
        <f t="shared" si="642"/>
        <v>2.4480633651571238E-124</v>
      </c>
      <c r="CB402" s="26">
        <f t="shared" si="643"/>
        <v>1</v>
      </c>
      <c r="CC402" s="26">
        <f t="shared" si="661"/>
        <v>0</v>
      </c>
      <c r="CD402" s="26">
        <f t="shared" si="644"/>
        <v>2.4480633651571238E-124</v>
      </c>
      <c r="CE402" s="26">
        <f t="shared" si="645"/>
        <v>1</v>
      </c>
      <c r="CF402" s="26">
        <f t="shared" si="685"/>
        <v>0</v>
      </c>
      <c r="CG402" s="26">
        <f t="shared" si="686"/>
        <v>2.4480633651571238E-124</v>
      </c>
      <c r="CH402" s="26">
        <f t="shared" si="646"/>
        <v>1.6383345932291465E-98</v>
      </c>
      <c r="CI402" s="26">
        <f t="shared" si="647"/>
        <v>1</v>
      </c>
      <c r="CJ402" s="26">
        <f t="shared" si="662"/>
        <v>0</v>
      </c>
      <c r="CK402" s="26">
        <f t="shared" si="648"/>
        <v>1.6383345932291465E-98</v>
      </c>
      <c r="CL402" s="26">
        <f t="shared" si="649"/>
        <v>1</v>
      </c>
      <c r="CM402" s="26">
        <f t="shared" si="687"/>
        <v>0</v>
      </c>
      <c r="CN402" s="26">
        <f t="shared" si="688"/>
        <v>1.6383345932291465E-98</v>
      </c>
    </row>
    <row r="403" spans="1:92" x14ac:dyDescent="0.25">
      <c r="A403" s="38">
        <v>397</v>
      </c>
      <c r="B403" s="26">
        <f t="shared" si="598"/>
        <v>0</v>
      </c>
      <c r="C403" s="26">
        <f t="shared" si="599"/>
        <v>1</v>
      </c>
      <c r="D403" s="26">
        <f t="shared" si="650"/>
        <v>0</v>
      </c>
      <c r="E403" s="26">
        <f t="shared" si="600"/>
        <v>0</v>
      </c>
      <c r="F403" s="26">
        <f t="shared" si="601"/>
        <v>1</v>
      </c>
      <c r="G403" s="26">
        <f t="shared" si="663"/>
        <v>0</v>
      </c>
      <c r="H403" s="26">
        <f t="shared" si="664"/>
        <v>0</v>
      </c>
      <c r="I403" s="26">
        <f t="shared" si="602"/>
        <v>0</v>
      </c>
      <c r="J403" s="26">
        <f t="shared" si="603"/>
        <v>1</v>
      </c>
      <c r="K403" s="26">
        <f t="shared" si="651"/>
        <v>0</v>
      </c>
      <c r="L403" s="26">
        <f t="shared" si="604"/>
        <v>0</v>
      </c>
      <c r="M403" s="26">
        <f t="shared" si="605"/>
        <v>1</v>
      </c>
      <c r="N403" s="26">
        <f t="shared" si="665"/>
        <v>0</v>
      </c>
      <c r="O403" s="26">
        <f t="shared" si="666"/>
        <v>0</v>
      </c>
      <c r="P403" s="26">
        <f t="shared" si="606"/>
        <v>0</v>
      </c>
      <c r="Q403" s="26">
        <f t="shared" si="607"/>
        <v>1</v>
      </c>
      <c r="R403" s="26">
        <f t="shared" si="652"/>
        <v>0</v>
      </c>
      <c r="S403" s="26">
        <f t="shared" si="608"/>
        <v>0</v>
      </c>
      <c r="T403" s="26">
        <f t="shared" si="609"/>
        <v>1</v>
      </c>
      <c r="U403" s="26">
        <f t="shared" si="667"/>
        <v>0</v>
      </c>
      <c r="V403" s="26">
        <f t="shared" si="668"/>
        <v>0</v>
      </c>
      <c r="W403" s="26">
        <f t="shared" si="610"/>
        <v>0</v>
      </c>
      <c r="X403" s="26">
        <f t="shared" si="611"/>
        <v>1</v>
      </c>
      <c r="Y403" s="26">
        <f t="shared" si="653"/>
        <v>0</v>
      </c>
      <c r="Z403" s="26">
        <f t="shared" si="612"/>
        <v>0</v>
      </c>
      <c r="AA403" s="26">
        <f t="shared" si="613"/>
        <v>1</v>
      </c>
      <c r="AB403" s="26">
        <f t="shared" si="669"/>
        <v>0</v>
      </c>
      <c r="AC403" s="26">
        <f t="shared" si="670"/>
        <v>0</v>
      </c>
      <c r="AD403" s="26">
        <f t="shared" si="614"/>
        <v>0</v>
      </c>
      <c r="AE403" s="26">
        <f t="shared" si="615"/>
        <v>1</v>
      </c>
      <c r="AF403" s="26">
        <f t="shared" si="654"/>
        <v>0</v>
      </c>
      <c r="AG403" s="26">
        <f t="shared" si="616"/>
        <v>0</v>
      </c>
      <c r="AH403" s="26">
        <f t="shared" si="617"/>
        <v>1</v>
      </c>
      <c r="AI403" s="26">
        <f t="shared" si="671"/>
        <v>0</v>
      </c>
      <c r="AJ403" s="26">
        <f t="shared" si="672"/>
        <v>0</v>
      </c>
      <c r="AK403" s="26">
        <f t="shared" si="618"/>
        <v>0</v>
      </c>
      <c r="AL403" s="26">
        <f t="shared" si="619"/>
        <v>1</v>
      </c>
      <c r="AM403" s="26">
        <f t="shared" si="655"/>
        <v>0</v>
      </c>
      <c r="AN403" s="26">
        <f t="shared" si="620"/>
        <v>0</v>
      </c>
      <c r="AO403" s="26">
        <f t="shared" si="621"/>
        <v>1</v>
      </c>
      <c r="AP403" s="26">
        <f t="shared" si="673"/>
        <v>0</v>
      </c>
      <c r="AQ403" s="26">
        <f t="shared" si="674"/>
        <v>0</v>
      </c>
      <c r="AR403" s="26">
        <f t="shared" si="622"/>
        <v>0</v>
      </c>
      <c r="AS403" s="26">
        <f t="shared" si="623"/>
        <v>1</v>
      </c>
      <c r="AT403" s="26">
        <f t="shared" si="656"/>
        <v>0</v>
      </c>
      <c r="AU403" s="26">
        <f t="shared" si="624"/>
        <v>0</v>
      </c>
      <c r="AV403" s="26">
        <f t="shared" si="625"/>
        <v>1</v>
      </c>
      <c r="AW403" s="26">
        <f t="shared" si="675"/>
        <v>0</v>
      </c>
      <c r="AX403" s="26">
        <f t="shared" si="676"/>
        <v>0</v>
      </c>
      <c r="AY403" s="26">
        <f t="shared" si="626"/>
        <v>3.3263285324711464E-305</v>
      </c>
      <c r="AZ403" s="26">
        <f t="shared" si="627"/>
        <v>1</v>
      </c>
      <c r="BA403" s="26">
        <f t="shared" si="657"/>
        <v>0</v>
      </c>
      <c r="BB403" s="26">
        <f t="shared" si="628"/>
        <v>3.3263285324711464E-305</v>
      </c>
      <c r="BC403" s="26">
        <f t="shared" si="629"/>
        <v>1</v>
      </c>
      <c r="BD403" s="26">
        <f t="shared" si="677"/>
        <v>0</v>
      </c>
      <c r="BE403" s="26">
        <f t="shared" si="678"/>
        <v>3.3263285324711464E-305</v>
      </c>
      <c r="BF403" s="26">
        <f t="shared" si="630"/>
        <v>3.1892635219490428E-255</v>
      </c>
      <c r="BG403" s="26">
        <f t="shared" si="631"/>
        <v>1</v>
      </c>
      <c r="BH403" s="26">
        <f t="shared" si="658"/>
        <v>0</v>
      </c>
      <c r="BI403" s="26">
        <f t="shared" si="632"/>
        <v>3.1892635219490428E-255</v>
      </c>
      <c r="BJ403" s="26">
        <f t="shared" si="633"/>
        <v>1</v>
      </c>
      <c r="BK403" s="26">
        <f t="shared" si="679"/>
        <v>0</v>
      </c>
      <c r="BL403" s="26">
        <f t="shared" si="680"/>
        <v>3.1892635219490428E-255</v>
      </c>
      <c r="BM403" s="26">
        <f t="shared" si="634"/>
        <v>5.9274705867094361E-209</v>
      </c>
      <c r="BN403" s="26">
        <f t="shared" si="635"/>
        <v>1</v>
      </c>
      <c r="BO403" s="26">
        <f t="shared" si="659"/>
        <v>0</v>
      </c>
      <c r="BP403" s="26">
        <f t="shared" si="636"/>
        <v>5.9274705867094361E-209</v>
      </c>
      <c r="BQ403" s="26">
        <f t="shared" si="637"/>
        <v>1</v>
      </c>
      <c r="BR403" s="26">
        <f t="shared" si="681"/>
        <v>0</v>
      </c>
      <c r="BS403" s="26">
        <f t="shared" si="682"/>
        <v>5.9274705867094361E-209</v>
      </c>
      <c r="BT403" s="26">
        <f t="shared" si="638"/>
        <v>1.2583745716772596E-159</v>
      </c>
      <c r="BU403" s="26">
        <f t="shared" si="639"/>
        <v>1</v>
      </c>
      <c r="BV403" s="26">
        <f t="shared" si="660"/>
        <v>0</v>
      </c>
      <c r="BW403" s="26">
        <f t="shared" si="640"/>
        <v>1.2583745716772596E-159</v>
      </c>
      <c r="BX403" s="26">
        <f t="shared" si="641"/>
        <v>1</v>
      </c>
      <c r="BY403" s="26">
        <f t="shared" si="683"/>
        <v>0</v>
      </c>
      <c r="BZ403" s="26">
        <f t="shared" si="684"/>
        <v>1.2583745716772596E-159</v>
      </c>
      <c r="CA403" s="26">
        <f t="shared" si="642"/>
        <v>5.5497658152176429E-125</v>
      </c>
      <c r="CB403" s="26">
        <f t="shared" si="643"/>
        <v>1</v>
      </c>
      <c r="CC403" s="26">
        <f t="shared" si="661"/>
        <v>0</v>
      </c>
      <c r="CD403" s="26">
        <f t="shared" si="644"/>
        <v>5.5497658152176429E-125</v>
      </c>
      <c r="CE403" s="26">
        <f t="shared" si="645"/>
        <v>1</v>
      </c>
      <c r="CF403" s="26">
        <f t="shared" si="685"/>
        <v>0</v>
      </c>
      <c r="CG403" s="26">
        <f t="shared" si="686"/>
        <v>5.5497658152176429E-125</v>
      </c>
      <c r="CH403" s="26">
        <f t="shared" si="646"/>
        <v>4.5394661273351492E-99</v>
      </c>
      <c r="CI403" s="26">
        <f t="shared" si="647"/>
        <v>1</v>
      </c>
      <c r="CJ403" s="26">
        <f t="shared" si="662"/>
        <v>0</v>
      </c>
      <c r="CK403" s="26">
        <f t="shared" si="648"/>
        <v>4.5394661273351492E-99</v>
      </c>
      <c r="CL403" s="26">
        <f t="shared" si="649"/>
        <v>1</v>
      </c>
      <c r="CM403" s="26">
        <f t="shared" si="687"/>
        <v>0</v>
      </c>
      <c r="CN403" s="26">
        <f t="shared" si="688"/>
        <v>4.5394661273351492E-99</v>
      </c>
    </row>
    <row r="404" spans="1:92" x14ac:dyDescent="0.25">
      <c r="A404" s="38">
        <v>398</v>
      </c>
      <c r="B404" s="26">
        <f t="shared" si="598"/>
        <v>0</v>
      </c>
      <c r="C404" s="26">
        <f t="shared" si="599"/>
        <v>1</v>
      </c>
      <c r="D404" s="26">
        <f t="shared" si="650"/>
        <v>0</v>
      </c>
      <c r="E404" s="26">
        <f t="shared" si="600"/>
        <v>0</v>
      </c>
      <c r="F404" s="26">
        <f t="shared" si="601"/>
        <v>1</v>
      </c>
      <c r="G404" s="26">
        <f t="shared" si="663"/>
        <v>0</v>
      </c>
      <c r="H404" s="26">
        <f t="shared" si="664"/>
        <v>0</v>
      </c>
      <c r="I404" s="26">
        <f t="shared" si="602"/>
        <v>0</v>
      </c>
      <c r="J404" s="26">
        <f t="shared" si="603"/>
        <v>1</v>
      </c>
      <c r="K404" s="26">
        <f t="shared" si="651"/>
        <v>0</v>
      </c>
      <c r="L404" s="26">
        <f t="shared" si="604"/>
        <v>0</v>
      </c>
      <c r="M404" s="26">
        <f t="shared" si="605"/>
        <v>1</v>
      </c>
      <c r="N404" s="26">
        <f t="shared" si="665"/>
        <v>0</v>
      </c>
      <c r="O404" s="26">
        <f t="shared" si="666"/>
        <v>0</v>
      </c>
      <c r="P404" s="26">
        <f t="shared" si="606"/>
        <v>0</v>
      </c>
      <c r="Q404" s="26">
        <f t="shared" si="607"/>
        <v>1</v>
      </c>
      <c r="R404" s="26">
        <f t="shared" si="652"/>
        <v>0</v>
      </c>
      <c r="S404" s="26">
        <f t="shared" si="608"/>
        <v>0</v>
      </c>
      <c r="T404" s="26">
        <f t="shared" si="609"/>
        <v>1</v>
      </c>
      <c r="U404" s="26">
        <f t="shared" si="667"/>
        <v>0</v>
      </c>
      <c r="V404" s="26">
        <f t="shared" si="668"/>
        <v>0</v>
      </c>
      <c r="W404" s="26">
        <f t="shared" si="610"/>
        <v>0</v>
      </c>
      <c r="X404" s="26">
        <f t="shared" si="611"/>
        <v>1</v>
      </c>
      <c r="Y404" s="26">
        <f t="shared" si="653"/>
        <v>0</v>
      </c>
      <c r="Z404" s="26">
        <f t="shared" si="612"/>
        <v>0</v>
      </c>
      <c r="AA404" s="26">
        <f t="shared" si="613"/>
        <v>1</v>
      </c>
      <c r="AB404" s="26">
        <f t="shared" si="669"/>
        <v>0</v>
      </c>
      <c r="AC404" s="26">
        <f t="shared" si="670"/>
        <v>0</v>
      </c>
      <c r="AD404" s="26">
        <f t="shared" si="614"/>
        <v>0</v>
      </c>
      <c r="AE404" s="26">
        <f t="shared" si="615"/>
        <v>1</v>
      </c>
      <c r="AF404" s="26">
        <f t="shared" si="654"/>
        <v>0</v>
      </c>
      <c r="AG404" s="26">
        <f t="shared" si="616"/>
        <v>0</v>
      </c>
      <c r="AH404" s="26">
        <f t="shared" si="617"/>
        <v>1</v>
      </c>
      <c r="AI404" s="26">
        <f t="shared" si="671"/>
        <v>0</v>
      </c>
      <c r="AJ404" s="26">
        <f t="shared" si="672"/>
        <v>0</v>
      </c>
      <c r="AK404" s="26">
        <f t="shared" si="618"/>
        <v>0</v>
      </c>
      <c r="AL404" s="26">
        <f t="shared" si="619"/>
        <v>1</v>
      </c>
      <c r="AM404" s="26">
        <f t="shared" si="655"/>
        <v>0</v>
      </c>
      <c r="AN404" s="26">
        <f t="shared" si="620"/>
        <v>0</v>
      </c>
      <c r="AO404" s="26">
        <f t="shared" si="621"/>
        <v>1</v>
      </c>
      <c r="AP404" s="26">
        <f t="shared" si="673"/>
        <v>0</v>
      </c>
      <c r="AQ404" s="26">
        <f t="shared" si="674"/>
        <v>0</v>
      </c>
      <c r="AR404" s="26">
        <f t="shared" si="622"/>
        <v>0</v>
      </c>
      <c r="AS404" s="26">
        <f t="shared" si="623"/>
        <v>1</v>
      </c>
      <c r="AT404" s="26">
        <f t="shared" si="656"/>
        <v>0</v>
      </c>
      <c r="AU404" s="26">
        <f t="shared" si="624"/>
        <v>0</v>
      </c>
      <c r="AV404" s="26">
        <f t="shared" si="625"/>
        <v>1</v>
      </c>
      <c r="AW404" s="26">
        <f t="shared" si="675"/>
        <v>0</v>
      </c>
      <c r="AX404" s="26">
        <f t="shared" si="676"/>
        <v>0</v>
      </c>
      <c r="AY404" s="26">
        <f t="shared" si="626"/>
        <v>2.256554532078454E-306</v>
      </c>
      <c r="AZ404" s="26">
        <f t="shared" si="627"/>
        <v>1</v>
      </c>
      <c r="BA404" s="26">
        <f t="shared" si="657"/>
        <v>0</v>
      </c>
      <c r="BB404" s="26">
        <f t="shared" si="628"/>
        <v>2.256554532078454E-306</v>
      </c>
      <c r="BC404" s="26">
        <f t="shared" si="629"/>
        <v>1</v>
      </c>
      <c r="BD404" s="26">
        <f t="shared" si="677"/>
        <v>0</v>
      </c>
      <c r="BE404" s="26">
        <f t="shared" si="678"/>
        <v>2.256554532078454E-306</v>
      </c>
      <c r="BF404" s="26">
        <f t="shared" si="630"/>
        <v>2.9648932239224669E-256</v>
      </c>
      <c r="BG404" s="26">
        <f t="shared" si="631"/>
        <v>1</v>
      </c>
      <c r="BH404" s="26">
        <f t="shared" si="658"/>
        <v>0</v>
      </c>
      <c r="BI404" s="26">
        <f t="shared" si="632"/>
        <v>2.9648932239224669E-256</v>
      </c>
      <c r="BJ404" s="26">
        <f t="shared" si="633"/>
        <v>1</v>
      </c>
      <c r="BK404" s="26">
        <f t="shared" si="679"/>
        <v>0</v>
      </c>
      <c r="BL404" s="26">
        <f t="shared" si="680"/>
        <v>2.9648932239224669E-256</v>
      </c>
      <c r="BM404" s="26">
        <f t="shared" si="634"/>
        <v>7.4465710888313951E-210</v>
      </c>
      <c r="BN404" s="26">
        <f t="shared" si="635"/>
        <v>1</v>
      </c>
      <c r="BO404" s="26">
        <f t="shared" si="659"/>
        <v>0</v>
      </c>
      <c r="BP404" s="26">
        <f t="shared" si="636"/>
        <v>7.4465710888313951E-210</v>
      </c>
      <c r="BQ404" s="26">
        <f t="shared" si="637"/>
        <v>1</v>
      </c>
      <c r="BR404" s="26">
        <f t="shared" si="681"/>
        <v>0</v>
      </c>
      <c r="BS404" s="26">
        <f t="shared" si="682"/>
        <v>7.4465710888313951E-210</v>
      </c>
      <c r="BT404" s="26">
        <f t="shared" si="638"/>
        <v>2.2132216084775811E-160</v>
      </c>
      <c r="BU404" s="26">
        <f t="shared" si="639"/>
        <v>1</v>
      </c>
      <c r="BV404" s="26">
        <f t="shared" si="660"/>
        <v>0</v>
      </c>
      <c r="BW404" s="26">
        <f t="shared" si="640"/>
        <v>2.2132216084775811E-160</v>
      </c>
      <c r="BX404" s="26">
        <f t="shared" si="641"/>
        <v>1</v>
      </c>
      <c r="BY404" s="26">
        <f t="shared" si="683"/>
        <v>0</v>
      </c>
      <c r="BZ404" s="26">
        <f t="shared" si="684"/>
        <v>2.2132216084775811E-160</v>
      </c>
      <c r="CA404" s="26">
        <f t="shared" si="642"/>
        <v>1.2549721692703335E-125</v>
      </c>
      <c r="CB404" s="26">
        <f t="shared" si="643"/>
        <v>1</v>
      </c>
      <c r="CC404" s="26">
        <f t="shared" si="661"/>
        <v>0</v>
      </c>
      <c r="CD404" s="26">
        <f t="shared" si="644"/>
        <v>1.2549721692703335E-125</v>
      </c>
      <c r="CE404" s="26">
        <f t="shared" si="645"/>
        <v>1</v>
      </c>
      <c r="CF404" s="26">
        <f t="shared" si="685"/>
        <v>0</v>
      </c>
      <c r="CG404" s="26">
        <f t="shared" si="686"/>
        <v>1.2549721692703335E-125</v>
      </c>
      <c r="CH404" s="26">
        <f t="shared" si="646"/>
        <v>1.2546263166001426E-99</v>
      </c>
      <c r="CI404" s="26">
        <f t="shared" si="647"/>
        <v>1</v>
      </c>
      <c r="CJ404" s="26">
        <f t="shared" si="662"/>
        <v>0</v>
      </c>
      <c r="CK404" s="26">
        <f t="shared" si="648"/>
        <v>1.2546263166001426E-99</v>
      </c>
      <c r="CL404" s="26">
        <f t="shared" si="649"/>
        <v>1</v>
      </c>
      <c r="CM404" s="26">
        <f t="shared" si="687"/>
        <v>0</v>
      </c>
      <c r="CN404" s="26">
        <f t="shared" si="688"/>
        <v>1.2546263166001426E-99</v>
      </c>
    </row>
    <row r="405" spans="1:92" x14ac:dyDescent="0.25">
      <c r="A405" s="38">
        <v>399</v>
      </c>
      <c r="B405" s="26">
        <f t="shared" si="598"/>
        <v>0</v>
      </c>
      <c r="C405" s="26">
        <f t="shared" si="599"/>
        <v>1</v>
      </c>
      <c r="D405" s="26">
        <f t="shared" si="650"/>
        <v>0</v>
      </c>
      <c r="E405" s="26">
        <f t="shared" si="600"/>
        <v>0</v>
      </c>
      <c r="F405" s="26">
        <f t="shared" si="601"/>
        <v>1</v>
      </c>
      <c r="G405" s="26">
        <f t="shared" si="663"/>
        <v>0</v>
      </c>
      <c r="H405" s="26">
        <f t="shared" si="664"/>
        <v>0</v>
      </c>
      <c r="I405" s="26">
        <f t="shared" si="602"/>
        <v>0</v>
      </c>
      <c r="J405" s="26">
        <f t="shared" si="603"/>
        <v>1</v>
      </c>
      <c r="K405" s="26">
        <f t="shared" si="651"/>
        <v>0</v>
      </c>
      <c r="L405" s="26">
        <f t="shared" si="604"/>
        <v>0</v>
      </c>
      <c r="M405" s="26">
        <f t="shared" si="605"/>
        <v>1</v>
      </c>
      <c r="N405" s="26">
        <f t="shared" si="665"/>
        <v>0</v>
      </c>
      <c r="O405" s="26">
        <f t="shared" si="666"/>
        <v>0</v>
      </c>
      <c r="P405" s="26">
        <f t="shared" si="606"/>
        <v>0</v>
      </c>
      <c r="Q405" s="26">
        <f t="shared" si="607"/>
        <v>1</v>
      </c>
      <c r="R405" s="26">
        <f t="shared" si="652"/>
        <v>0</v>
      </c>
      <c r="S405" s="26">
        <f t="shared" si="608"/>
        <v>0</v>
      </c>
      <c r="T405" s="26">
        <f t="shared" si="609"/>
        <v>1</v>
      </c>
      <c r="U405" s="26">
        <f t="shared" si="667"/>
        <v>0</v>
      </c>
      <c r="V405" s="26">
        <f t="shared" si="668"/>
        <v>0</v>
      </c>
      <c r="W405" s="26">
        <f t="shared" si="610"/>
        <v>0</v>
      </c>
      <c r="X405" s="26">
        <f t="shared" si="611"/>
        <v>1</v>
      </c>
      <c r="Y405" s="26">
        <f t="shared" si="653"/>
        <v>0</v>
      </c>
      <c r="Z405" s="26">
        <f t="shared" si="612"/>
        <v>0</v>
      </c>
      <c r="AA405" s="26">
        <f t="shared" si="613"/>
        <v>1</v>
      </c>
      <c r="AB405" s="26">
        <f t="shared" si="669"/>
        <v>0</v>
      </c>
      <c r="AC405" s="26">
        <f t="shared" si="670"/>
        <v>0</v>
      </c>
      <c r="AD405" s="26">
        <f t="shared" si="614"/>
        <v>0</v>
      </c>
      <c r="AE405" s="26">
        <f t="shared" si="615"/>
        <v>1</v>
      </c>
      <c r="AF405" s="26">
        <f t="shared" si="654"/>
        <v>0</v>
      </c>
      <c r="AG405" s="26">
        <f t="shared" si="616"/>
        <v>0</v>
      </c>
      <c r="AH405" s="26">
        <f t="shared" si="617"/>
        <v>1</v>
      </c>
      <c r="AI405" s="26">
        <f t="shared" si="671"/>
        <v>0</v>
      </c>
      <c r="AJ405" s="26">
        <f t="shared" si="672"/>
        <v>0</v>
      </c>
      <c r="AK405" s="26">
        <f t="shared" si="618"/>
        <v>0</v>
      </c>
      <c r="AL405" s="26">
        <f t="shared" si="619"/>
        <v>1</v>
      </c>
      <c r="AM405" s="26">
        <f t="shared" si="655"/>
        <v>0</v>
      </c>
      <c r="AN405" s="26">
        <f t="shared" si="620"/>
        <v>0</v>
      </c>
      <c r="AO405" s="26">
        <f t="shared" si="621"/>
        <v>1</v>
      </c>
      <c r="AP405" s="26">
        <f t="shared" si="673"/>
        <v>0</v>
      </c>
      <c r="AQ405" s="26">
        <f t="shared" si="674"/>
        <v>0</v>
      </c>
      <c r="AR405" s="26">
        <f t="shared" si="622"/>
        <v>0</v>
      </c>
      <c r="AS405" s="26">
        <f t="shared" si="623"/>
        <v>1</v>
      </c>
      <c r="AT405" s="26">
        <f t="shared" si="656"/>
        <v>0</v>
      </c>
      <c r="AU405" s="26">
        <f t="shared" si="624"/>
        <v>0</v>
      </c>
      <c r="AV405" s="26">
        <f t="shared" si="625"/>
        <v>1</v>
      </c>
      <c r="AW405" s="26">
        <f t="shared" si="675"/>
        <v>0</v>
      </c>
      <c r="AX405" s="26">
        <f t="shared" si="676"/>
        <v>0</v>
      </c>
      <c r="AY405" s="26">
        <f t="shared" si="626"/>
        <v>1.5269917886245413E-307</v>
      </c>
      <c r="AZ405" s="26">
        <f t="shared" si="627"/>
        <v>1</v>
      </c>
      <c r="BA405" s="26">
        <f t="shared" si="657"/>
        <v>0</v>
      </c>
      <c r="BB405" s="26">
        <f t="shared" si="628"/>
        <v>1.5269917886245413E-307</v>
      </c>
      <c r="BC405" s="26">
        <f t="shared" si="629"/>
        <v>1</v>
      </c>
      <c r="BD405" s="26">
        <f t="shared" si="677"/>
        <v>0</v>
      </c>
      <c r="BE405" s="26">
        <f t="shared" si="678"/>
        <v>1.5269917886245413E-307</v>
      </c>
      <c r="BF405" s="26">
        <f t="shared" si="630"/>
        <v>2.7493997314572245E-257</v>
      </c>
      <c r="BG405" s="26">
        <f t="shared" si="631"/>
        <v>1</v>
      </c>
      <c r="BH405" s="26">
        <f t="shared" si="658"/>
        <v>0</v>
      </c>
      <c r="BI405" s="26">
        <f t="shared" si="632"/>
        <v>2.7493997314572245E-257</v>
      </c>
      <c r="BJ405" s="26">
        <f t="shared" si="633"/>
        <v>1</v>
      </c>
      <c r="BK405" s="26">
        <f t="shared" si="679"/>
        <v>0</v>
      </c>
      <c r="BL405" s="26">
        <f t="shared" si="680"/>
        <v>2.7493997314572245E-257</v>
      </c>
      <c r="BM405" s="26">
        <f t="shared" si="634"/>
        <v>9.3315427178333138E-211</v>
      </c>
      <c r="BN405" s="26">
        <f t="shared" si="635"/>
        <v>1</v>
      </c>
      <c r="BO405" s="26">
        <f t="shared" si="659"/>
        <v>0</v>
      </c>
      <c r="BP405" s="26">
        <f t="shared" si="636"/>
        <v>9.3315427178333138E-211</v>
      </c>
      <c r="BQ405" s="26">
        <f t="shared" si="637"/>
        <v>1</v>
      </c>
      <c r="BR405" s="26">
        <f t="shared" si="681"/>
        <v>0</v>
      </c>
      <c r="BS405" s="26">
        <f t="shared" si="682"/>
        <v>9.3315427178333138E-211</v>
      </c>
      <c r="BT405" s="26">
        <f t="shared" si="638"/>
        <v>3.8828449271531847E-161</v>
      </c>
      <c r="BU405" s="26">
        <f t="shared" si="639"/>
        <v>1</v>
      </c>
      <c r="BV405" s="26">
        <f t="shared" si="660"/>
        <v>0</v>
      </c>
      <c r="BW405" s="26">
        <f t="shared" si="640"/>
        <v>3.8828449271531847E-161</v>
      </c>
      <c r="BX405" s="26">
        <f t="shared" si="641"/>
        <v>1</v>
      </c>
      <c r="BY405" s="26">
        <f t="shared" si="683"/>
        <v>0</v>
      </c>
      <c r="BZ405" s="26">
        <f t="shared" si="684"/>
        <v>3.8828449271531847E-161</v>
      </c>
      <c r="CA405" s="26">
        <f t="shared" si="642"/>
        <v>2.8307642915872418E-126</v>
      </c>
      <c r="CB405" s="26">
        <f t="shared" si="643"/>
        <v>1</v>
      </c>
      <c r="CC405" s="26">
        <f t="shared" si="661"/>
        <v>0</v>
      </c>
      <c r="CD405" s="26">
        <f t="shared" si="644"/>
        <v>2.8307642915872418E-126</v>
      </c>
      <c r="CE405" s="26">
        <f t="shared" si="645"/>
        <v>1</v>
      </c>
      <c r="CF405" s="26">
        <f t="shared" si="685"/>
        <v>0</v>
      </c>
      <c r="CG405" s="26">
        <f t="shared" si="686"/>
        <v>2.8307642915872418E-126</v>
      </c>
      <c r="CH405" s="26">
        <f t="shared" si="646"/>
        <v>3.4588695445115997E-100</v>
      </c>
      <c r="CI405" s="26">
        <f t="shared" si="647"/>
        <v>1</v>
      </c>
      <c r="CJ405" s="26">
        <f t="shared" si="662"/>
        <v>0</v>
      </c>
      <c r="CK405" s="26">
        <f t="shared" si="648"/>
        <v>3.4588695445115997E-100</v>
      </c>
      <c r="CL405" s="26">
        <f t="shared" si="649"/>
        <v>1</v>
      </c>
      <c r="CM405" s="26">
        <f t="shared" si="687"/>
        <v>0</v>
      </c>
      <c r="CN405" s="26">
        <f t="shared" si="688"/>
        <v>3.4588695445115997E-100</v>
      </c>
    </row>
    <row r="406" spans="1:92" x14ac:dyDescent="0.25">
      <c r="A406" s="38">
        <v>400</v>
      </c>
      <c r="B406" s="26">
        <f t="shared" si="598"/>
        <v>0</v>
      </c>
      <c r="C406" s="26">
        <f t="shared" si="599"/>
        <v>1</v>
      </c>
      <c r="D406" s="26">
        <f t="shared" si="650"/>
        <v>0</v>
      </c>
      <c r="E406" s="26">
        <f t="shared" si="600"/>
        <v>0</v>
      </c>
      <c r="F406" s="26">
        <f t="shared" si="601"/>
        <v>1</v>
      </c>
      <c r="G406" s="26">
        <f t="shared" si="663"/>
        <v>0</v>
      </c>
      <c r="H406" s="26">
        <f t="shared" si="664"/>
        <v>0</v>
      </c>
      <c r="I406" s="26">
        <f t="shared" si="602"/>
        <v>0</v>
      </c>
      <c r="J406" s="26">
        <f t="shared" si="603"/>
        <v>1</v>
      </c>
      <c r="K406" s="26">
        <f t="shared" si="651"/>
        <v>0</v>
      </c>
      <c r="L406" s="26">
        <f t="shared" si="604"/>
        <v>0</v>
      </c>
      <c r="M406" s="26">
        <f t="shared" si="605"/>
        <v>1</v>
      </c>
      <c r="N406" s="26">
        <f t="shared" si="665"/>
        <v>0</v>
      </c>
      <c r="O406" s="26">
        <f t="shared" si="666"/>
        <v>0</v>
      </c>
      <c r="P406" s="26">
        <f t="shared" si="606"/>
        <v>0</v>
      </c>
      <c r="Q406" s="26">
        <f t="shared" si="607"/>
        <v>1</v>
      </c>
      <c r="R406" s="26">
        <f t="shared" si="652"/>
        <v>0</v>
      </c>
      <c r="S406" s="26">
        <f t="shared" si="608"/>
        <v>0</v>
      </c>
      <c r="T406" s="26">
        <f t="shared" si="609"/>
        <v>1</v>
      </c>
      <c r="U406" s="26">
        <f t="shared" si="667"/>
        <v>0</v>
      </c>
      <c r="V406" s="26">
        <f t="shared" si="668"/>
        <v>0</v>
      </c>
      <c r="W406" s="26">
        <f t="shared" si="610"/>
        <v>0</v>
      </c>
      <c r="X406" s="26">
        <f t="shared" si="611"/>
        <v>1</v>
      </c>
      <c r="Y406" s="26">
        <f t="shared" si="653"/>
        <v>0</v>
      </c>
      <c r="Z406" s="26">
        <f t="shared" si="612"/>
        <v>0</v>
      </c>
      <c r="AA406" s="26">
        <f t="shared" si="613"/>
        <v>1</v>
      </c>
      <c r="AB406" s="26">
        <f t="shared" si="669"/>
        <v>0</v>
      </c>
      <c r="AC406" s="26">
        <f t="shared" si="670"/>
        <v>0</v>
      </c>
      <c r="AD406" s="26">
        <f t="shared" si="614"/>
        <v>0</v>
      </c>
      <c r="AE406" s="26">
        <f t="shared" si="615"/>
        <v>1</v>
      </c>
      <c r="AF406" s="26">
        <f t="shared" si="654"/>
        <v>0</v>
      </c>
      <c r="AG406" s="26">
        <f t="shared" si="616"/>
        <v>0</v>
      </c>
      <c r="AH406" s="26">
        <f t="shared" si="617"/>
        <v>1</v>
      </c>
      <c r="AI406" s="26">
        <f t="shared" si="671"/>
        <v>0</v>
      </c>
      <c r="AJ406" s="26">
        <f t="shared" si="672"/>
        <v>0</v>
      </c>
      <c r="AK406" s="26">
        <f t="shared" si="618"/>
        <v>0</v>
      </c>
      <c r="AL406" s="26">
        <f t="shared" si="619"/>
        <v>1</v>
      </c>
      <c r="AM406" s="26">
        <f t="shared" si="655"/>
        <v>0</v>
      </c>
      <c r="AN406" s="26">
        <f t="shared" si="620"/>
        <v>0</v>
      </c>
      <c r="AO406" s="26">
        <f t="shared" si="621"/>
        <v>1</v>
      </c>
      <c r="AP406" s="26">
        <f t="shared" si="673"/>
        <v>0</v>
      </c>
      <c r="AQ406" s="26">
        <f t="shared" si="674"/>
        <v>0</v>
      </c>
      <c r="AR406" s="26">
        <f t="shared" si="622"/>
        <v>0</v>
      </c>
      <c r="AS406" s="26">
        <f t="shared" si="623"/>
        <v>1</v>
      </c>
      <c r="AT406" s="26">
        <f t="shared" si="656"/>
        <v>0</v>
      </c>
      <c r="AU406" s="26">
        <f t="shared" si="624"/>
        <v>0</v>
      </c>
      <c r="AV406" s="26">
        <f t="shared" si="625"/>
        <v>1</v>
      </c>
      <c r="AW406" s="26">
        <f t="shared" si="675"/>
        <v>0</v>
      </c>
      <c r="AX406" s="26">
        <f t="shared" si="676"/>
        <v>0</v>
      </c>
      <c r="AY406" s="26">
        <f t="shared" si="626"/>
        <v>0</v>
      </c>
      <c r="AZ406" s="26">
        <f t="shared" si="627"/>
        <v>1</v>
      </c>
      <c r="BA406" s="26">
        <f t="shared" si="657"/>
        <v>0</v>
      </c>
      <c r="BB406" s="26">
        <f t="shared" si="628"/>
        <v>0</v>
      </c>
      <c r="BC406" s="26">
        <f t="shared" si="629"/>
        <v>1</v>
      </c>
      <c r="BD406" s="26">
        <f t="shared" si="677"/>
        <v>0</v>
      </c>
      <c r="BE406" s="26">
        <f t="shared" si="678"/>
        <v>0</v>
      </c>
      <c r="BF406" s="26">
        <f t="shared" si="630"/>
        <v>2.5431947515978634E-258</v>
      </c>
      <c r="BG406" s="26">
        <f t="shared" si="631"/>
        <v>1</v>
      </c>
      <c r="BH406" s="26">
        <f t="shared" si="658"/>
        <v>0</v>
      </c>
      <c r="BI406" s="26">
        <f t="shared" si="632"/>
        <v>2.5431947515978634E-258</v>
      </c>
      <c r="BJ406" s="26">
        <f t="shared" si="633"/>
        <v>1</v>
      </c>
      <c r="BK406" s="26">
        <f t="shared" si="679"/>
        <v>0</v>
      </c>
      <c r="BL406" s="26">
        <f t="shared" si="680"/>
        <v>2.5431947515978634E-258</v>
      </c>
      <c r="BM406" s="26">
        <f t="shared" si="634"/>
        <v>1.1664428397292058E-211</v>
      </c>
      <c r="BN406" s="26">
        <f t="shared" si="635"/>
        <v>1</v>
      </c>
      <c r="BO406" s="26">
        <f t="shared" si="659"/>
        <v>0</v>
      </c>
      <c r="BP406" s="26">
        <f t="shared" si="636"/>
        <v>1.1664428397292058E-211</v>
      </c>
      <c r="BQ406" s="26">
        <f t="shared" si="637"/>
        <v>1</v>
      </c>
      <c r="BR406" s="26">
        <f t="shared" si="681"/>
        <v>0</v>
      </c>
      <c r="BS406" s="26">
        <f t="shared" si="682"/>
        <v>1.1664428397292058E-211</v>
      </c>
      <c r="BT406" s="26">
        <f t="shared" si="638"/>
        <v>6.7949786225186486E-162</v>
      </c>
      <c r="BU406" s="26">
        <f t="shared" si="639"/>
        <v>1</v>
      </c>
      <c r="BV406" s="26">
        <f t="shared" si="660"/>
        <v>0</v>
      </c>
      <c r="BW406" s="26">
        <f t="shared" si="640"/>
        <v>6.7949786225186486E-162</v>
      </c>
      <c r="BX406" s="26">
        <f t="shared" si="641"/>
        <v>1</v>
      </c>
      <c r="BY406" s="26">
        <f t="shared" si="683"/>
        <v>0</v>
      </c>
      <c r="BZ406" s="26">
        <f t="shared" si="684"/>
        <v>6.7949786225186486E-162</v>
      </c>
      <c r="CA406" s="26">
        <f t="shared" si="642"/>
        <v>6.3692196560712026E-127</v>
      </c>
      <c r="CB406" s="26">
        <f t="shared" si="643"/>
        <v>1</v>
      </c>
      <c r="CC406" s="26">
        <f t="shared" si="661"/>
        <v>0</v>
      </c>
      <c r="CD406" s="26">
        <f t="shared" si="644"/>
        <v>6.3692196560712026E-127</v>
      </c>
      <c r="CE406" s="26">
        <f t="shared" si="645"/>
        <v>1</v>
      </c>
      <c r="CF406" s="26">
        <f t="shared" si="685"/>
        <v>0</v>
      </c>
      <c r="CG406" s="26">
        <f t="shared" si="686"/>
        <v>6.3692196560712026E-127</v>
      </c>
      <c r="CH406" s="26">
        <f t="shared" si="646"/>
        <v>9.5118912474075704E-101</v>
      </c>
      <c r="CI406" s="26">
        <f t="shared" si="647"/>
        <v>1</v>
      </c>
      <c r="CJ406" s="26">
        <f t="shared" si="662"/>
        <v>0</v>
      </c>
      <c r="CK406" s="26">
        <f t="shared" si="648"/>
        <v>9.5118912474075704E-101</v>
      </c>
      <c r="CL406" s="26">
        <f t="shared" si="649"/>
        <v>1</v>
      </c>
      <c r="CM406" s="26">
        <f t="shared" si="687"/>
        <v>0</v>
      </c>
      <c r="CN406" s="26">
        <f t="shared" si="688"/>
        <v>9.5118912474075704E-101</v>
      </c>
    </row>
    <row r="407" spans="1:92" x14ac:dyDescent="0.25">
      <c r="A407" s="38">
        <v>401</v>
      </c>
      <c r="B407" s="26">
        <f t="shared" si="598"/>
        <v>0</v>
      </c>
      <c r="C407" s="26">
        <f t="shared" si="599"/>
        <v>1</v>
      </c>
      <c r="D407" s="26">
        <f t="shared" si="650"/>
        <v>0</v>
      </c>
      <c r="E407" s="26">
        <f t="shared" si="600"/>
        <v>0</v>
      </c>
      <c r="F407" s="26">
        <f t="shared" si="601"/>
        <v>1</v>
      </c>
      <c r="G407" s="26">
        <f t="shared" si="663"/>
        <v>0</v>
      </c>
      <c r="H407" s="26">
        <f t="shared" si="664"/>
        <v>0</v>
      </c>
      <c r="I407" s="26">
        <f t="shared" si="602"/>
        <v>0</v>
      </c>
      <c r="J407" s="26">
        <f t="shared" si="603"/>
        <v>1</v>
      </c>
      <c r="K407" s="26">
        <f t="shared" si="651"/>
        <v>0</v>
      </c>
      <c r="L407" s="26">
        <f t="shared" si="604"/>
        <v>0</v>
      </c>
      <c r="M407" s="26">
        <f t="shared" si="605"/>
        <v>1</v>
      </c>
      <c r="N407" s="26">
        <f t="shared" si="665"/>
        <v>0</v>
      </c>
      <c r="O407" s="26">
        <f t="shared" si="666"/>
        <v>0</v>
      </c>
      <c r="P407" s="26">
        <f t="shared" si="606"/>
        <v>0</v>
      </c>
      <c r="Q407" s="26">
        <f t="shared" si="607"/>
        <v>1</v>
      </c>
      <c r="R407" s="26">
        <f t="shared" si="652"/>
        <v>0</v>
      </c>
      <c r="S407" s="26">
        <f t="shared" si="608"/>
        <v>0</v>
      </c>
      <c r="T407" s="26">
        <f t="shared" si="609"/>
        <v>1</v>
      </c>
      <c r="U407" s="26">
        <f t="shared" si="667"/>
        <v>0</v>
      </c>
      <c r="V407" s="26">
        <f t="shared" si="668"/>
        <v>0</v>
      </c>
      <c r="W407" s="26">
        <f t="shared" si="610"/>
        <v>0</v>
      </c>
      <c r="X407" s="26">
        <f t="shared" si="611"/>
        <v>1</v>
      </c>
      <c r="Y407" s="26">
        <f t="shared" si="653"/>
        <v>0</v>
      </c>
      <c r="Z407" s="26">
        <f t="shared" si="612"/>
        <v>0</v>
      </c>
      <c r="AA407" s="26">
        <f t="shared" si="613"/>
        <v>1</v>
      </c>
      <c r="AB407" s="26">
        <f t="shared" si="669"/>
        <v>0</v>
      </c>
      <c r="AC407" s="26">
        <f t="shared" si="670"/>
        <v>0</v>
      </c>
      <c r="AD407" s="26">
        <f t="shared" si="614"/>
        <v>0</v>
      </c>
      <c r="AE407" s="26">
        <f t="shared" si="615"/>
        <v>1</v>
      </c>
      <c r="AF407" s="26">
        <f t="shared" si="654"/>
        <v>0</v>
      </c>
      <c r="AG407" s="26">
        <f t="shared" si="616"/>
        <v>0</v>
      </c>
      <c r="AH407" s="26">
        <f t="shared" si="617"/>
        <v>1</v>
      </c>
      <c r="AI407" s="26">
        <f t="shared" si="671"/>
        <v>0</v>
      </c>
      <c r="AJ407" s="26">
        <f t="shared" si="672"/>
        <v>0</v>
      </c>
      <c r="AK407" s="26">
        <f t="shared" si="618"/>
        <v>0</v>
      </c>
      <c r="AL407" s="26">
        <f t="shared" si="619"/>
        <v>1</v>
      </c>
      <c r="AM407" s="26">
        <f t="shared" si="655"/>
        <v>0</v>
      </c>
      <c r="AN407" s="26">
        <f t="shared" si="620"/>
        <v>0</v>
      </c>
      <c r="AO407" s="26">
        <f t="shared" si="621"/>
        <v>1</v>
      </c>
      <c r="AP407" s="26">
        <f t="shared" si="673"/>
        <v>0</v>
      </c>
      <c r="AQ407" s="26">
        <f t="shared" si="674"/>
        <v>0</v>
      </c>
      <c r="AR407" s="26">
        <f t="shared" si="622"/>
        <v>0</v>
      </c>
      <c r="AS407" s="26">
        <f t="shared" si="623"/>
        <v>1</v>
      </c>
      <c r="AT407" s="26">
        <f t="shared" si="656"/>
        <v>0</v>
      </c>
      <c r="AU407" s="26">
        <f t="shared" si="624"/>
        <v>0</v>
      </c>
      <c r="AV407" s="26">
        <f t="shared" si="625"/>
        <v>1</v>
      </c>
      <c r="AW407" s="26">
        <f t="shared" si="675"/>
        <v>0</v>
      </c>
      <c r="AX407" s="26">
        <f t="shared" si="676"/>
        <v>0</v>
      </c>
      <c r="AY407" s="26">
        <f t="shared" si="626"/>
        <v>0</v>
      </c>
      <c r="AZ407" s="26">
        <f t="shared" si="627"/>
        <v>1</v>
      </c>
      <c r="BA407" s="26">
        <f t="shared" si="657"/>
        <v>0</v>
      </c>
      <c r="BB407" s="26">
        <f t="shared" si="628"/>
        <v>0</v>
      </c>
      <c r="BC407" s="26">
        <f t="shared" si="629"/>
        <v>1</v>
      </c>
      <c r="BD407" s="26">
        <f t="shared" si="677"/>
        <v>0</v>
      </c>
      <c r="BE407" s="26">
        <f t="shared" si="678"/>
        <v>0</v>
      </c>
      <c r="BF407" s="26">
        <f t="shared" si="630"/>
        <v>2.3465886735437465E-259</v>
      </c>
      <c r="BG407" s="26">
        <f t="shared" si="631"/>
        <v>1</v>
      </c>
      <c r="BH407" s="26">
        <f t="shared" si="658"/>
        <v>0</v>
      </c>
      <c r="BI407" s="26">
        <f t="shared" si="632"/>
        <v>2.3465886735437465E-259</v>
      </c>
      <c r="BJ407" s="26">
        <f t="shared" si="633"/>
        <v>1</v>
      </c>
      <c r="BK407" s="26">
        <f t="shared" si="679"/>
        <v>0</v>
      </c>
      <c r="BL407" s="26">
        <f t="shared" si="680"/>
        <v>2.3465886735437465E-259</v>
      </c>
      <c r="BM407" s="26">
        <f t="shared" si="634"/>
        <v>1.4544175058968469E-212</v>
      </c>
      <c r="BN407" s="26">
        <f t="shared" si="635"/>
        <v>1</v>
      </c>
      <c r="BO407" s="26">
        <f t="shared" si="659"/>
        <v>0</v>
      </c>
      <c r="BP407" s="26">
        <f t="shared" si="636"/>
        <v>1.4544175058968469E-212</v>
      </c>
      <c r="BQ407" s="26">
        <f t="shared" si="637"/>
        <v>1</v>
      </c>
      <c r="BR407" s="26">
        <f t="shared" si="681"/>
        <v>0</v>
      </c>
      <c r="BS407" s="26">
        <f t="shared" si="682"/>
        <v>1.4544175058968469E-212</v>
      </c>
      <c r="BT407" s="26">
        <f t="shared" si="638"/>
        <v>1.1861558692675841E-162</v>
      </c>
      <c r="BU407" s="26">
        <f t="shared" si="639"/>
        <v>1</v>
      </c>
      <c r="BV407" s="26">
        <f t="shared" si="660"/>
        <v>0</v>
      </c>
      <c r="BW407" s="26">
        <f t="shared" si="640"/>
        <v>1.1861558692675841E-162</v>
      </c>
      <c r="BX407" s="26">
        <f t="shared" si="641"/>
        <v>1</v>
      </c>
      <c r="BY407" s="26">
        <f t="shared" si="683"/>
        <v>0</v>
      </c>
      <c r="BZ407" s="26">
        <f t="shared" si="684"/>
        <v>1.1861558692675841E-162</v>
      </c>
      <c r="CA407" s="26">
        <f t="shared" si="642"/>
        <v>1.4295006709386823E-127</v>
      </c>
      <c r="CB407" s="26">
        <f t="shared" si="643"/>
        <v>1</v>
      </c>
      <c r="CC407" s="26">
        <f t="shared" si="661"/>
        <v>0</v>
      </c>
      <c r="CD407" s="26">
        <f t="shared" si="644"/>
        <v>1.4295006709386823E-127</v>
      </c>
      <c r="CE407" s="26">
        <f t="shared" si="645"/>
        <v>1</v>
      </c>
      <c r="CF407" s="26">
        <f t="shared" si="685"/>
        <v>0</v>
      </c>
      <c r="CG407" s="26">
        <f t="shared" si="686"/>
        <v>1.4295006709386823E-127</v>
      </c>
      <c r="CH407" s="26">
        <f t="shared" si="646"/>
        <v>2.6092469755979521E-101</v>
      </c>
      <c r="CI407" s="26">
        <f t="shared" si="647"/>
        <v>1</v>
      </c>
      <c r="CJ407" s="26">
        <f t="shared" si="662"/>
        <v>0</v>
      </c>
      <c r="CK407" s="26">
        <f t="shared" si="648"/>
        <v>2.6092469755979521E-101</v>
      </c>
      <c r="CL407" s="26">
        <f t="shared" si="649"/>
        <v>1</v>
      </c>
      <c r="CM407" s="26">
        <f t="shared" si="687"/>
        <v>0</v>
      </c>
      <c r="CN407" s="26">
        <f t="shared" si="688"/>
        <v>2.6092469755979521E-101</v>
      </c>
    </row>
    <row r="408" spans="1:92" x14ac:dyDescent="0.25">
      <c r="A408" s="38">
        <v>402</v>
      </c>
      <c r="B408" s="26">
        <f t="shared" si="598"/>
        <v>0</v>
      </c>
      <c r="C408" s="26">
        <f t="shared" si="599"/>
        <v>1</v>
      </c>
      <c r="D408" s="26">
        <f t="shared" si="650"/>
        <v>0</v>
      </c>
      <c r="E408" s="26">
        <f t="shared" si="600"/>
        <v>0</v>
      </c>
      <c r="F408" s="26">
        <f t="shared" si="601"/>
        <v>1</v>
      </c>
      <c r="G408" s="26">
        <f t="shared" si="663"/>
        <v>0</v>
      </c>
      <c r="H408" s="26">
        <f t="shared" si="664"/>
        <v>0</v>
      </c>
      <c r="I408" s="26">
        <f t="shared" si="602"/>
        <v>0</v>
      </c>
      <c r="J408" s="26">
        <f t="shared" si="603"/>
        <v>1</v>
      </c>
      <c r="K408" s="26">
        <f t="shared" si="651"/>
        <v>0</v>
      </c>
      <c r="L408" s="26">
        <f t="shared" si="604"/>
        <v>0</v>
      </c>
      <c r="M408" s="26">
        <f t="shared" si="605"/>
        <v>1</v>
      </c>
      <c r="N408" s="26">
        <f t="shared" si="665"/>
        <v>0</v>
      </c>
      <c r="O408" s="26">
        <f t="shared" si="666"/>
        <v>0</v>
      </c>
      <c r="P408" s="26">
        <f t="shared" si="606"/>
        <v>0</v>
      </c>
      <c r="Q408" s="26">
        <f t="shared" si="607"/>
        <v>1</v>
      </c>
      <c r="R408" s="26">
        <f t="shared" si="652"/>
        <v>0</v>
      </c>
      <c r="S408" s="26">
        <f t="shared" si="608"/>
        <v>0</v>
      </c>
      <c r="T408" s="26">
        <f t="shared" si="609"/>
        <v>1</v>
      </c>
      <c r="U408" s="26">
        <f t="shared" si="667"/>
        <v>0</v>
      </c>
      <c r="V408" s="26">
        <f t="shared" si="668"/>
        <v>0</v>
      </c>
      <c r="W408" s="26">
        <f t="shared" si="610"/>
        <v>0</v>
      </c>
      <c r="X408" s="26">
        <f t="shared" si="611"/>
        <v>1</v>
      </c>
      <c r="Y408" s="26">
        <f t="shared" si="653"/>
        <v>0</v>
      </c>
      <c r="Z408" s="26">
        <f t="shared" si="612"/>
        <v>0</v>
      </c>
      <c r="AA408" s="26">
        <f t="shared" si="613"/>
        <v>1</v>
      </c>
      <c r="AB408" s="26">
        <f t="shared" si="669"/>
        <v>0</v>
      </c>
      <c r="AC408" s="26">
        <f t="shared" si="670"/>
        <v>0</v>
      </c>
      <c r="AD408" s="26">
        <f t="shared" si="614"/>
        <v>0</v>
      </c>
      <c r="AE408" s="26">
        <f t="shared" si="615"/>
        <v>1</v>
      </c>
      <c r="AF408" s="26">
        <f t="shared" si="654"/>
        <v>0</v>
      </c>
      <c r="AG408" s="26">
        <f t="shared" si="616"/>
        <v>0</v>
      </c>
      <c r="AH408" s="26">
        <f t="shared" si="617"/>
        <v>1</v>
      </c>
      <c r="AI408" s="26">
        <f t="shared" si="671"/>
        <v>0</v>
      </c>
      <c r="AJ408" s="26">
        <f t="shared" si="672"/>
        <v>0</v>
      </c>
      <c r="AK408" s="26">
        <f t="shared" si="618"/>
        <v>0</v>
      </c>
      <c r="AL408" s="26">
        <f t="shared" si="619"/>
        <v>1</v>
      </c>
      <c r="AM408" s="26">
        <f t="shared" si="655"/>
        <v>0</v>
      </c>
      <c r="AN408" s="26">
        <f t="shared" si="620"/>
        <v>0</v>
      </c>
      <c r="AO408" s="26">
        <f t="shared" si="621"/>
        <v>1</v>
      </c>
      <c r="AP408" s="26">
        <f t="shared" si="673"/>
        <v>0</v>
      </c>
      <c r="AQ408" s="26">
        <f t="shared" si="674"/>
        <v>0</v>
      </c>
      <c r="AR408" s="26">
        <f t="shared" si="622"/>
        <v>0</v>
      </c>
      <c r="AS408" s="26">
        <f t="shared" si="623"/>
        <v>1</v>
      </c>
      <c r="AT408" s="26">
        <f t="shared" si="656"/>
        <v>0</v>
      </c>
      <c r="AU408" s="26">
        <f t="shared" si="624"/>
        <v>0</v>
      </c>
      <c r="AV408" s="26">
        <f t="shared" si="625"/>
        <v>1</v>
      </c>
      <c r="AW408" s="26">
        <f t="shared" si="675"/>
        <v>0</v>
      </c>
      <c r="AX408" s="26">
        <f t="shared" si="676"/>
        <v>0</v>
      </c>
      <c r="AY408" s="26">
        <f t="shared" si="626"/>
        <v>0</v>
      </c>
      <c r="AZ408" s="26">
        <f t="shared" si="627"/>
        <v>1</v>
      </c>
      <c r="BA408" s="26">
        <f t="shared" si="657"/>
        <v>0</v>
      </c>
      <c r="BB408" s="26">
        <f t="shared" si="628"/>
        <v>0</v>
      </c>
      <c r="BC408" s="26">
        <f t="shared" si="629"/>
        <v>1</v>
      </c>
      <c r="BD408" s="26">
        <f t="shared" si="677"/>
        <v>0</v>
      </c>
      <c r="BE408" s="26">
        <f t="shared" si="678"/>
        <v>0</v>
      </c>
      <c r="BF408" s="26">
        <f t="shared" si="630"/>
        <v>2.1597955453014699E-260</v>
      </c>
      <c r="BG408" s="26">
        <f t="shared" si="631"/>
        <v>1</v>
      </c>
      <c r="BH408" s="26">
        <f t="shared" si="658"/>
        <v>0</v>
      </c>
      <c r="BI408" s="26">
        <f t="shared" si="632"/>
        <v>2.1597955453014699E-260</v>
      </c>
      <c r="BJ408" s="26">
        <f t="shared" si="633"/>
        <v>1</v>
      </c>
      <c r="BK408" s="26">
        <f t="shared" si="679"/>
        <v>0</v>
      </c>
      <c r="BL408" s="26">
        <f t="shared" si="680"/>
        <v>2.1597955453014699E-260</v>
      </c>
      <c r="BM408" s="26">
        <f t="shared" si="634"/>
        <v>1.808976997384262E-213</v>
      </c>
      <c r="BN408" s="26">
        <f t="shared" si="635"/>
        <v>1</v>
      </c>
      <c r="BO408" s="26">
        <f t="shared" si="659"/>
        <v>0</v>
      </c>
      <c r="BP408" s="26">
        <f t="shared" si="636"/>
        <v>1.808976997384262E-213</v>
      </c>
      <c r="BQ408" s="26">
        <f t="shared" si="637"/>
        <v>1</v>
      </c>
      <c r="BR408" s="26">
        <f t="shared" si="681"/>
        <v>0</v>
      </c>
      <c r="BS408" s="26">
        <f t="shared" si="682"/>
        <v>1.808976997384262E-213</v>
      </c>
      <c r="BT408" s="26">
        <f t="shared" si="638"/>
        <v>2.0654455435007763E-163</v>
      </c>
      <c r="BU408" s="26">
        <f t="shared" si="639"/>
        <v>1</v>
      </c>
      <c r="BV408" s="26">
        <f t="shared" si="660"/>
        <v>0</v>
      </c>
      <c r="BW408" s="26">
        <f t="shared" si="640"/>
        <v>2.0654455435007763E-163</v>
      </c>
      <c r="BX408" s="26">
        <f t="shared" si="641"/>
        <v>1</v>
      </c>
      <c r="BY408" s="26">
        <f t="shared" si="683"/>
        <v>0</v>
      </c>
      <c r="BZ408" s="26">
        <f t="shared" si="684"/>
        <v>2.0654455435007763E-163</v>
      </c>
      <c r="CA408" s="26">
        <f t="shared" si="642"/>
        <v>3.2003746364299449E-128</v>
      </c>
      <c r="CB408" s="26">
        <f t="shared" si="643"/>
        <v>1</v>
      </c>
      <c r="CC408" s="26">
        <f t="shared" si="661"/>
        <v>0</v>
      </c>
      <c r="CD408" s="26">
        <f t="shared" si="644"/>
        <v>3.2003746364299449E-128</v>
      </c>
      <c r="CE408" s="26">
        <f t="shared" si="645"/>
        <v>1</v>
      </c>
      <c r="CF408" s="26">
        <f t="shared" si="685"/>
        <v>0</v>
      </c>
      <c r="CG408" s="26">
        <f t="shared" si="686"/>
        <v>3.2003746364299449E-128</v>
      </c>
      <c r="CH408" s="26">
        <f t="shared" si="646"/>
        <v>7.1397305302428756E-102</v>
      </c>
      <c r="CI408" s="26">
        <f t="shared" si="647"/>
        <v>1</v>
      </c>
      <c r="CJ408" s="26">
        <f t="shared" si="662"/>
        <v>0</v>
      </c>
      <c r="CK408" s="26">
        <f t="shared" si="648"/>
        <v>7.1397305302428756E-102</v>
      </c>
      <c r="CL408" s="26">
        <f t="shared" si="649"/>
        <v>1</v>
      </c>
      <c r="CM408" s="26">
        <f t="shared" si="687"/>
        <v>0</v>
      </c>
      <c r="CN408" s="26">
        <f t="shared" si="688"/>
        <v>7.1397305302428756E-102</v>
      </c>
    </row>
    <row r="409" spans="1:92" x14ac:dyDescent="0.25">
      <c r="A409" s="38">
        <v>403</v>
      </c>
      <c r="B409" s="26">
        <f t="shared" si="598"/>
        <v>0</v>
      </c>
      <c r="C409" s="26">
        <f t="shared" si="599"/>
        <v>1</v>
      </c>
      <c r="D409" s="26">
        <f t="shared" si="650"/>
        <v>0</v>
      </c>
      <c r="E409" s="26">
        <f t="shared" si="600"/>
        <v>0</v>
      </c>
      <c r="F409" s="26">
        <f t="shared" si="601"/>
        <v>1</v>
      </c>
      <c r="G409" s="26">
        <f t="shared" si="663"/>
        <v>0</v>
      </c>
      <c r="H409" s="26">
        <f t="shared" si="664"/>
        <v>0</v>
      </c>
      <c r="I409" s="26">
        <f t="shared" si="602"/>
        <v>0</v>
      </c>
      <c r="J409" s="26">
        <f t="shared" si="603"/>
        <v>1</v>
      </c>
      <c r="K409" s="26">
        <f t="shared" si="651"/>
        <v>0</v>
      </c>
      <c r="L409" s="26">
        <f t="shared" si="604"/>
        <v>0</v>
      </c>
      <c r="M409" s="26">
        <f t="shared" si="605"/>
        <v>1</v>
      </c>
      <c r="N409" s="26">
        <f t="shared" si="665"/>
        <v>0</v>
      </c>
      <c r="O409" s="26">
        <f t="shared" si="666"/>
        <v>0</v>
      </c>
      <c r="P409" s="26">
        <f t="shared" si="606"/>
        <v>0</v>
      </c>
      <c r="Q409" s="26">
        <f t="shared" si="607"/>
        <v>1</v>
      </c>
      <c r="R409" s="26">
        <f t="shared" si="652"/>
        <v>0</v>
      </c>
      <c r="S409" s="26">
        <f t="shared" si="608"/>
        <v>0</v>
      </c>
      <c r="T409" s="26">
        <f t="shared" si="609"/>
        <v>1</v>
      </c>
      <c r="U409" s="26">
        <f t="shared" si="667"/>
        <v>0</v>
      </c>
      <c r="V409" s="26">
        <f t="shared" si="668"/>
        <v>0</v>
      </c>
      <c r="W409" s="26">
        <f t="shared" si="610"/>
        <v>0</v>
      </c>
      <c r="X409" s="26">
        <f t="shared" si="611"/>
        <v>1</v>
      </c>
      <c r="Y409" s="26">
        <f t="shared" si="653"/>
        <v>0</v>
      </c>
      <c r="Z409" s="26">
        <f t="shared" si="612"/>
        <v>0</v>
      </c>
      <c r="AA409" s="26">
        <f t="shared" si="613"/>
        <v>1</v>
      </c>
      <c r="AB409" s="26">
        <f t="shared" si="669"/>
        <v>0</v>
      </c>
      <c r="AC409" s="26">
        <f t="shared" si="670"/>
        <v>0</v>
      </c>
      <c r="AD409" s="26">
        <f t="shared" si="614"/>
        <v>0</v>
      </c>
      <c r="AE409" s="26">
        <f t="shared" si="615"/>
        <v>1</v>
      </c>
      <c r="AF409" s="26">
        <f t="shared" si="654"/>
        <v>0</v>
      </c>
      <c r="AG409" s="26">
        <f t="shared" si="616"/>
        <v>0</v>
      </c>
      <c r="AH409" s="26">
        <f t="shared" si="617"/>
        <v>1</v>
      </c>
      <c r="AI409" s="26">
        <f t="shared" si="671"/>
        <v>0</v>
      </c>
      <c r="AJ409" s="26">
        <f t="shared" si="672"/>
        <v>0</v>
      </c>
      <c r="AK409" s="26">
        <f t="shared" si="618"/>
        <v>0</v>
      </c>
      <c r="AL409" s="26">
        <f t="shared" si="619"/>
        <v>1</v>
      </c>
      <c r="AM409" s="26">
        <f t="shared" si="655"/>
        <v>0</v>
      </c>
      <c r="AN409" s="26">
        <f t="shared" si="620"/>
        <v>0</v>
      </c>
      <c r="AO409" s="26">
        <f t="shared" si="621"/>
        <v>1</v>
      </c>
      <c r="AP409" s="26">
        <f t="shared" si="673"/>
        <v>0</v>
      </c>
      <c r="AQ409" s="26">
        <f t="shared" si="674"/>
        <v>0</v>
      </c>
      <c r="AR409" s="26">
        <f t="shared" si="622"/>
        <v>0</v>
      </c>
      <c r="AS409" s="26">
        <f t="shared" si="623"/>
        <v>1</v>
      </c>
      <c r="AT409" s="26">
        <f t="shared" si="656"/>
        <v>0</v>
      </c>
      <c r="AU409" s="26">
        <f t="shared" si="624"/>
        <v>0</v>
      </c>
      <c r="AV409" s="26">
        <f t="shared" si="625"/>
        <v>1</v>
      </c>
      <c r="AW409" s="26">
        <f t="shared" si="675"/>
        <v>0</v>
      </c>
      <c r="AX409" s="26">
        <f t="shared" si="676"/>
        <v>0</v>
      </c>
      <c r="AY409" s="26">
        <f t="shared" si="626"/>
        <v>0</v>
      </c>
      <c r="AZ409" s="26">
        <f t="shared" si="627"/>
        <v>1</v>
      </c>
      <c r="BA409" s="26">
        <f t="shared" si="657"/>
        <v>0</v>
      </c>
      <c r="BB409" s="26">
        <f t="shared" si="628"/>
        <v>0</v>
      </c>
      <c r="BC409" s="26">
        <f t="shared" si="629"/>
        <v>1</v>
      </c>
      <c r="BD409" s="26">
        <f t="shared" si="677"/>
        <v>0</v>
      </c>
      <c r="BE409" s="26">
        <f t="shared" si="678"/>
        <v>0</v>
      </c>
      <c r="BF409" s="26">
        <f t="shared" si="630"/>
        <v>1.9829388381180369E-261</v>
      </c>
      <c r="BG409" s="26">
        <f t="shared" si="631"/>
        <v>1</v>
      </c>
      <c r="BH409" s="26">
        <f t="shared" si="658"/>
        <v>0</v>
      </c>
      <c r="BI409" s="26">
        <f t="shared" si="632"/>
        <v>1.9829388381180369E-261</v>
      </c>
      <c r="BJ409" s="26">
        <f t="shared" si="633"/>
        <v>1</v>
      </c>
      <c r="BK409" s="26">
        <f t="shared" si="679"/>
        <v>0</v>
      </c>
      <c r="BL409" s="26">
        <f t="shared" si="680"/>
        <v>1.9829388381180369E-261</v>
      </c>
      <c r="BM409" s="26">
        <f t="shared" si="634"/>
        <v>2.2443883342230961E-214</v>
      </c>
      <c r="BN409" s="26">
        <f t="shared" si="635"/>
        <v>1</v>
      </c>
      <c r="BO409" s="26">
        <f t="shared" si="659"/>
        <v>0</v>
      </c>
      <c r="BP409" s="26">
        <f t="shared" si="636"/>
        <v>2.2443883342230961E-214</v>
      </c>
      <c r="BQ409" s="26">
        <f t="shared" si="637"/>
        <v>1</v>
      </c>
      <c r="BR409" s="26">
        <f t="shared" si="681"/>
        <v>0</v>
      </c>
      <c r="BS409" s="26">
        <f t="shared" si="682"/>
        <v>2.2443883342230961E-214</v>
      </c>
      <c r="BT409" s="26">
        <f t="shared" si="638"/>
        <v>3.5876225321350414E-164</v>
      </c>
      <c r="BU409" s="26">
        <f t="shared" si="639"/>
        <v>1</v>
      </c>
      <c r="BV409" s="26">
        <f t="shared" si="660"/>
        <v>0</v>
      </c>
      <c r="BW409" s="26">
        <f t="shared" si="640"/>
        <v>3.5876225321350414E-164</v>
      </c>
      <c r="BX409" s="26">
        <f t="shared" si="641"/>
        <v>1</v>
      </c>
      <c r="BY409" s="26">
        <f t="shared" si="683"/>
        <v>0</v>
      </c>
      <c r="BZ409" s="26">
        <f t="shared" si="684"/>
        <v>3.5876225321350414E-164</v>
      </c>
      <c r="CA409" s="26">
        <f t="shared" si="642"/>
        <v>7.1472386421507447E-129</v>
      </c>
      <c r="CB409" s="26">
        <f t="shared" si="643"/>
        <v>1</v>
      </c>
      <c r="CC409" s="26">
        <f t="shared" si="661"/>
        <v>0</v>
      </c>
      <c r="CD409" s="26">
        <f t="shared" si="644"/>
        <v>7.1472386421507447E-129</v>
      </c>
      <c r="CE409" s="26">
        <f t="shared" si="645"/>
        <v>1</v>
      </c>
      <c r="CF409" s="26">
        <f t="shared" si="685"/>
        <v>0</v>
      </c>
      <c r="CG409" s="26">
        <f t="shared" si="686"/>
        <v>7.1472386421507447E-129</v>
      </c>
      <c r="CH409" s="26">
        <f t="shared" si="646"/>
        <v>1.9488098221508013E-102</v>
      </c>
      <c r="CI409" s="26">
        <f t="shared" si="647"/>
        <v>1</v>
      </c>
      <c r="CJ409" s="26">
        <f t="shared" si="662"/>
        <v>0</v>
      </c>
      <c r="CK409" s="26">
        <f t="shared" si="648"/>
        <v>1.9488098221508013E-102</v>
      </c>
      <c r="CL409" s="26">
        <f t="shared" si="649"/>
        <v>1</v>
      </c>
      <c r="CM409" s="26">
        <f t="shared" si="687"/>
        <v>0</v>
      </c>
      <c r="CN409" s="26">
        <f t="shared" si="688"/>
        <v>1.9488098221508013E-102</v>
      </c>
    </row>
    <row r="410" spans="1:92" x14ac:dyDescent="0.25">
      <c r="A410" s="38">
        <v>404</v>
      </c>
      <c r="B410" s="26">
        <f t="shared" si="598"/>
        <v>0</v>
      </c>
      <c r="C410" s="26">
        <f t="shared" si="599"/>
        <v>1</v>
      </c>
      <c r="D410" s="26">
        <f t="shared" si="650"/>
        <v>0</v>
      </c>
      <c r="E410" s="26">
        <f t="shared" si="600"/>
        <v>0</v>
      </c>
      <c r="F410" s="26">
        <f t="shared" si="601"/>
        <v>1</v>
      </c>
      <c r="G410" s="26">
        <f t="shared" si="663"/>
        <v>0</v>
      </c>
      <c r="H410" s="26">
        <f t="shared" si="664"/>
        <v>0</v>
      </c>
      <c r="I410" s="26">
        <f t="shared" si="602"/>
        <v>0</v>
      </c>
      <c r="J410" s="26">
        <f t="shared" si="603"/>
        <v>1</v>
      </c>
      <c r="K410" s="26">
        <f t="shared" si="651"/>
        <v>0</v>
      </c>
      <c r="L410" s="26">
        <f t="shared" si="604"/>
        <v>0</v>
      </c>
      <c r="M410" s="26">
        <f t="shared" si="605"/>
        <v>1</v>
      </c>
      <c r="N410" s="26">
        <f t="shared" si="665"/>
        <v>0</v>
      </c>
      <c r="O410" s="26">
        <f t="shared" si="666"/>
        <v>0</v>
      </c>
      <c r="P410" s="26">
        <f t="shared" si="606"/>
        <v>0</v>
      </c>
      <c r="Q410" s="26">
        <f t="shared" si="607"/>
        <v>1</v>
      </c>
      <c r="R410" s="26">
        <f t="shared" si="652"/>
        <v>0</v>
      </c>
      <c r="S410" s="26">
        <f t="shared" si="608"/>
        <v>0</v>
      </c>
      <c r="T410" s="26">
        <f t="shared" si="609"/>
        <v>1</v>
      </c>
      <c r="U410" s="26">
        <f t="shared" si="667"/>
        <v>0</v>
      </c>
      <c r="V410" s="26">
        <f t="shared" si="668"/>
        <v>0</v>
      </c>
      <c r="W410" s="26">
        <f t="shared" si="610"/>
        <v>0</v>
      </c>
      <c r="X410" s="26">
        <f t="shared" si="611"/>
        <v>1</v>
      </c>
      <c r="Y410" s="26">
        <f t="shared" si="653"/>
        <v>0</v>
      </c>
      <c r="Z410" s="26">
        <f t="shared" si="612"/>
        <v>0</v>
      </c>
      <c r="AA410" s="26">
        <f t="shared" si="613"/>
        <v>1</v>
      </c>
      <c r="AB410" s="26">
        <f t="shared" si="669"/>
        <v>0</v>
      </c>
      <c r="AC410" s="26">
        <f t="shared" si="670"/>
        <v>0</v>
      </c>
      <c r="AD410" s="26">
        <f t="shared" si="614"/>
        <v>0</v>
      </c>
      <c r="AE410" s="26">
        <f t="shared" si="615"/>
        <v>1</v>
      </c>
      <c r="AF410" s="26">
        <f t="shared" si="654"/>
        <v>0</v>
      </c>
      <c r="AG410" s="26">
        <f t="shared" si="616"/>
        <v>0</v>
      </c>
      <c r="AH410" s="26">
        <f t="shared" si="617"/>
        <v>1</v>
      </c>
      <c r="AI410" s="26">
        <f t="shared" si="671"/>
        <v>0</v>
      </c>
      <c r="AJ410" s="26">
        <f t="shared" si="672"/>
        <v>0</v>
      </c>
      <c r="AK410" s="26">
        <f t="shared" si="618"/>
        <v>0</v>
      </c>
      <c r="AL410" s="26">
        <f t="shared" si="619"/>
        <v>1</v>
      </c>
      <c r="AM410" s="26">
        <f t="shared" si="655"/>
        <v>0</v>
      </c>
      <c r="AN410" s="26">
        <f t="shared" si="620"/>
        <v>0</v>
      </c>
      <c r="AO410" s="26">
        <f t="shared" si="621"/>
        <v>1</v>
      </c>
      <c r="AP410" s="26">
        <f t="shared" si="673"/>
        <v>0</v>
      </c>
      <c r="AQ410" s="26">
        <f t="shared" si="674"/>
        <v>0</v>
      </c>
      <c r="AR410" s="26">
        <f t="shared" si="622"/>
        <v>0</v>
      </c>
      <c r="AS410" s="26">
        <f t="shared" si="623"/>
        <v>1</v>
      </c>
      <c r="AT410" s="26">
        <f t="shared" si="656"/>
        <v>0</v>
      </c>
      <c r="AU410" s="26">
        <f t="shared" si="624"/>
        <v>0</v>
      </c>
      <c r="AV410" s="26">
        <f t="shared" si="625"/>
        <v>1</v>
      </c>
      <c r="AW410" s="26">
        <f t="shared" si="675"/>
        <v>0</v>
      </c>
      <c r="AX410" s="26">
        <f t="shared" si="676"/>
        <v>0</v>
      </c>
      <c r="AY410" s="26">
        <f t="shared" si="626"/>
        <v>0</v>
      </c>
      <c r="AZ410" s="26">
        <f t="shared" si="627"/>
        <v>1</v>
      </c>
      <c r="BA410" s="26">
        <f t="shared" si="657"/>
        <v>0</v>
      </c>
      <c r="BB410" s="26">
        <f t="shared" si="628"/>
        <v>0</v>
      </c>
      <c r="BC410" s="26">
        <f t="shared" si="629"/>
        <v>1</v>
      </c>
      <c r="BD410" s="26">
        <f t="shared" si="677"/>
        <v>0</v>
      </c>
      <c r="BE410" s="26">
        <f t="shared" si="678"/>
        <v>0</v>
      </c>
      <c r="BF410" s="26">
        <f t="shared" si="630"/>
        <v>1.8160578467914299E-262</v>
      </c>
      <c r="BG410" s="26">
        <f t="shared" si="631"/>
        <v>1</v>
      </c>
      <c r="BH410" s="26">
        <f t="shared" si="658"/>
        <v>0</v>
      </c>
      <c r="BI410" s="26">
        <f t="shared" si="632"/>
        <v>1.8160578467914299E-262</v>
      </c>
      <c r="BJ410" s="26">
        <f t="shared" si="633"/>
        <v>1</v>
      </c>
      <c r="BK410" s="26">
        <f t="shared" si="679"/>
        <v>0</v>
      </c>
      <c r="BL410" s="26">
        <f t="shared" si="680"/>
        <v>1.8160578467914299E-262</v>
      </c>
      <c r="BM410" s="26">
        <f t="shared" si="634"/>
        <v>2.777708334434785E-215</v>
      </c>
      <c r="BN410" s="26">
        <f t="shared" si="635"/>
        <v>1</v>
      </c>
      <c r="BO410" s="26">
        <f t="shared" si="659"/>
        <v>0</v>
      </c>
      <c r="BP410" s="26">
        <f t="shared" si="636"/>
        <v>2.777708334434785E-215</v>
      </c>
      <c r="BQ410" s="26">
        <f t="shared" si="637"/>
        <v>1</v>
      </c>
      <c r="BR410" s="26">
        <f t="shared" si="681"/>
        <v>0</v>
      </c>
      <c r="BS410" s="26">
        <f t="shared" si="682"/>
        <v>2.777708334434785E-215</v>
      </c>
      <c r="BT410" s="26">
        <f t="shared" si="638"/>
        <v>6.2161776546896067E-165</v>
      </c>
      <c r="BU410" s="26">
        <f t="shared" si="639"/>
        <v>1</v>
      </c>
      <c r="BV410" s="26">
        <f t="shared" si="660"/>
        <v>0</v>
      </c>
      <c r="BW410" s="26">
        <f t="shared" si="640"/>
        <v>6.2161776546896067E-165</v>
      </c>
      <c r="BX410" s="26">
        <f t="shared" si="641"/>
        <v>1</v>
      </c>
      <c r="BY410" s="26">
        <f t="shared" si="683"/>
        <v>0</v>
      </c>
      <c r="BZ410" s="26">
        <f t="shared" si="684"/>
        <v>6.2161776546896067E-165</v>
      </c>
      <c r="CA410" s="26">
        <f t="shared" si="642"/>
        <v>1.5922066282019678E-129</v>
      </c>
      <c r="CB410" s="26">
        <f t="shared" si="643"/>
        <v>1</v>
      </c>
      <c r="CC410" s="26">
        <f t="shared" si="661"/>
        <v>0</v>
      </c>
      <c r="CD410" s="26">
        <f t="shared" si="644"/>
        <v>1.5922066282019678E-129</v>
      </c>
      <c r="CE410" s="26">
        <f t="shared" si="645"/>
        <v>1</v>
      </c>
      <c r="CF410" s="26">
        <f t="shared" si="685"/>
        <v>0</v>
      </c>
      <c r="CG410" s="26">
        <f t="shared" si="686"/>
        <v>1.5922066282019678E-129</v>
      </c>
      <c r="CH410" s="26">
        <f t="shared" si="646"/>
        <v>5.3061653573413673E-103</v>
      </c>
      <c r="CI410" s="26">
        <f t="shared" si="647"/>
        <v>1</v>
      </c>
      <c r="CJ410" s="26">
        <f t="shared" si="662"/>
        <v>0</v>
      </c>
      <c r="CK410" s="26">
        <f t="shared" si="648"/>
        <v>5.3061653573413673E-103</v>
      </c>
      <c r="CL410" s="26">
        <f t="shared" si="649"/>
        <v>1</v>
      </c>
      <c r="CM410" s="26">
        <f t="shared" si="687"/>
        <v>0</v>
      </c>
      <c r="CN410" s="26">
        <f t="shared" si="688"/>
        <v>5.3061653573413673E-103</v>
      </c>
    </row>
    <row r="411" spans="1:92" x14ac:dyDescent="0.25">
      <c r="A411" s="38">
        <v>405</v>
      </c>
      <c r="B411" s="26">
        <f t="shared" si="598"/>
        <v>0</v>
      </c>
      <c r="C411" s="26">
        <f t="shared" si="599"/>
        <v>1</v>
      </c>
      <c r="D411" s="26">
        <f t="shared" si="650"/>
        <v>0</v>
      </c>
      <c r="E411" s="26">
        <f t="shared" si="600"/>
        <v>0</v>
      </c>
      <c r="F411" s="26">
        <f t="shared" si="601"/>
        <v>1</v>
      </c>
      <c r="G411" s="26">
        <f t="shared" si="663"/>
        <v>0</v>
      </c>
      <c r="H411" s="26">
        <f t="shared" si="664"/>
        <v>0</v>
      </c>
      <c r="I411" s="26">
        <f t="shared" si="602"/>
        <v>0</v>
      </c>
      <c r="J411" s="26">
        <f t="shared" si="603"/>
        <v>1</v>
      </c>
      <c r="K411" s="26">
        <f t="shared" si="651"/>
        <v>0</v>
      </c>
      <c r="L411" s="26">
        <f t="shared" si="604"/>
        <v>0</v>
      </c>
      <c r="M411" s="26">
        <f t="shared" si="605"/>
        <v>1</v>
      </c>
      <c r="N411" s="26">
        <f t="shared" si="665"/>
        <v>0</v>
      </c>
      <c r="O411" s="26">
        <f t="shared" si="666"/>
        <v>0</v>
      </c>
      <c r="P411" s="26">
        <f t="shared" si="606"/>
        <v>0</v>
      </c>
      <c r="Q411" s="26">
        <f t="shared" si="607"/>
        <v>1</v>
      </c>
      <c r="R411" s="26">
        <f t="shared" si="652"/>
        <v>0</v>
      </c>
      <c r="S411" s="26">
        <f t="shared" si="608"/>
        <v>0</v>
      </c>
      <c r="T411" s="26">
        <f t="shared" si="609"/>
        <v>1</v>
      </c>
      <c r="U411" s="26">
        <f t="shared" si="667"/>
        <v>0</v>
      </c>
      <c r="V411" s="26">
        <f t="shared" si="668"/>
        <v>0</v>
      </c>
      <c r="W411" s="26">
        <f t="shared" si="610"/>
        <v>0</v>
      </c>
      <c r="X411" s="26">
        <f t="shared" si="611"/>
        <v>1</v>
      </c>
      <c r="Y411" s="26">
        <f t="shared" si="653"/>
        <v>0</v>
      </c>
      <c r="Z411" s="26">
        <f t="shared" si="612"/>
        <v>0</v>
      </c>
      <c r="AA411" s="26">
        <f t="shared" si="613"/>
        <v>1</v>
      </c>
      <c r="AB411" s="26">
        <f t="shared" si="669"/>
        <v>0</v>
      </c>
      <c r="AC411" s="26">
        <f t="shared" si="670"/>
        <v>0</v>
      </c>
      <c r="AD411" s="26">
        <f t="shared" si="614"/>
        <v>0</v>
      </c>
      <c r="AE411" s="26">
        <f t="shared" si="615"/>
        <v>1</v>
      </c>
      <c r="AF411" s="26">
        <f t="shared" si="654"/>
        <v>0</v>
      </c>
      <c r="AG411" s="26">
        <f t="shared" si="616"/>
        <v>0</v>
      </c>
      <c r="AH411" s="26">
        <f t="shared" si="617"/>
        <v>1</v>
      </c>
      <c r="AI411" s="26">
        <f t="shared" si="671"/>
        <v>0</v>
      </c>
      <c r="AJ411" s="26">
        <f t="shared" si="672"/>
        <v>0</v>
      </c>
      <c r="AK411" s="26">
        <f t="shared" si="618"/>
        <v>0</v>
      </c>
      <c r="AL411" s="26">
        <f t="shared" si="619"/>
        <v>1</v>
      </c>
      <c r="AM411" s="26">
        <f t="shared" si="655"/>
        <v>0</v>
      </c>
      <c r="AN411" s="26">
        <f t="shared" si="620"/>
        <v>0</v>
      </c>
      <c r="AO411" s="26">
        <f t="shared" si="621"/>
        <v>1</v>
      </c>
      <c r="AP411" s="26">
        <f t="shared" si="673"/>
        <v>0</v>
      </c>
      <c r="AQ411" s="26">
        <f t="shared" si="674"/>
        <v>0</v>
      </c>
      <c r="AR411" s="26">
        <f t="shared" si="622"/>
        <v>0</v>
      </c>
      <c r="AS411" s="26">
        <f t="shared" si="623"/>
        <v>1</v>
      </c>
      <c r="AT411" s="26">
        <f t="shared" si="656"/>
        <v>0</v>
      </c>
      <c r="AU411" s="26">
        <f t="shared" si="624"/>
        <v>0</v>
      </c>
      <c r="AV411" s="26">
        <f t="shared" si="625"/>
        <v>1</v>
      </c>
      <c r="AW411" s="26">
        <f t="shared" si="675"/>
        <v>0</v>
      </c>
      <c r="AX411" s="26">
        <f t="shared" si="676"/>
        <v>0</v>
      </c>
      <c r="AY411" s="26">
        <f t="shared" si="626"/>
        <v>0</v>
      </c>
      <c r="AZ411" s="26">
        <f t="shared" si="627"/>
        <v>1</v>
      </c>
      <c r="BA411" s="26">
        <f t="shared" si="657"/>
        <v>0</v>
      </c>
      <c r="BB411" s="26">
        <f t="shared" si="628"/>
        <v>0</v>
      </c>
      <c r="BC411" s="26">
        <f t="shared" si="629"/>
        <v>1</v>
      </c>
      <c r="BD411" s="26">
        <f t="shared" si="677"/>
        <v>0</v>
      </c>
      <c r="BE411" s="26">
        <f t="shared" si="678"/>
        <v>0</v>
      </c>
      <c r="BF411" s="26">
        <f t="shared" si="630"/>
        <v>1.6591145760809232E-263</v>
      </c>
      <c r="BG411" s="26">
        <f t="shared" si="631"/>
        <v>1</v>
      </c>
      <c r="BH411" s="26">
        <f t="shared" si="658"/>
        <v>0</v>
      </c>
      <c r="BI411" s="26">
        <f t="shared" si="632"/>
        <v>1.6591145760809232E-263</v>
      </c>
      <c r="BJ411" s="26">
        <f t="shared" si="633"/>
        <v>1</v>
      </c>
      <c r="BK411" s="26">
        <f t="shared" si="679"/>
        <v>0</v>
      </c>
      <c r="BL411" s="26">
        <f t="shared" si="680"/>
        <v>1.6591145760809232E-263</v>
      </c>
      <c r="BM411" s="26">
        <f t="shared" si="634"/>
        <v>3.4292695486846591E-216</v>
      </c>
      <c r="BN411" s="26">
        <f t="shared" si="635"/>
        <v>1</v>
      </c>
      <c r="BO411" s="26">
        <f t="shared" si="659"/>
        <v>0</v>
      </c>
      <c r="BP411" s="26">
        <f t="shared" si="636"/>
        <v>3.4292695486846591E-216</v>
      </c>
      <c r="BQ411" s="26">
        <f t="shared" si="637"/>
        <v>1</v>
      </c>
      <c r="BR411" s="26">
        <f t="shared" si="681"/>
        <v>0</v>
      </c>
      <c r="BS411" s="26">
        <f t="shared" si="682"/>
        <v>3.4292695486846591E-216</v>
      </c>
      <c r="BT411" s="26">
        <f t="shared" si="638"/>
        <v>1.0744010761192843E-165</v>
      </c>
      <c r="BU411" s="26">
        <f t="shared" si="639"/>
        <v>1</v>
      </c>
      <c r="BV411" s="26">
        <f t="shared" si="660"/>
        <v>0</v>
      </c>
      <c r="BW411" s="26">
        <f t="shared" si="640"/>
        <v>1.0744010761192843E-165</v>
      </c>
      <c r="BX411" s="26">
        <f t="shared" si="641"/>
        <v>1</v>
      </c>
      <c r="BY411" s="26">
        <f t="shared" si="683"/>
        <v>0</v>
      </c>
      <c r="BZ411" s="26">
        <f t="shared" si="684"/>
        <v>1.0744010761192843E-165</v>
      </c>
      <c r="CA411" s="26">
        <f t="shared" si="642"/>
        <v>3.5382369515598845E-130</v>
      </c>
      <c r="CB411" s="26">
        <f t="shared" si="643"/>
        <v>1</v>
      </c>
      <c r="CC411" s="26">
        <f t="shared" si="661"/>
        <v>0</v>
      </c>
      <c r="CD411" s="26">
        <f t="shared" si="644"/>
        <v>3.5382369515598845E-130</v>
      </c>
      <c r="CE411" s="26">
        <f t="shared" si="645"/>
        <v>1</v>
      </c>
      <c r="CF411" s="26">
        <f t="shared" si="685"/>
        <v>0</v>
      </c>
      <c r="CG411" s="26">
        <f t="shared" si="686"/>
        <v>3.5382369515598845E-130</v>
      </c>
      <c r="CH411" s="26">
        <f t="shared" si="646"/>
        <v>1.4411807143395711E-103</v>
      </c>
      <c r="CI411" s="26">
        <f t="shared" si="647"/>
        <v>1</v>
      </c>
      <c r="CJ411" s="26">
        <f t="shared" si="662"/>
        <v>0</v>
      </c>
      <c r="CK411" s="26">
        <f t="shared" si="648"/>
        <v>1.4411807143395711E-103</v>
      </c>
      <c r="CL411" s="26">
        <f t="shared" si="649"/>
        <v>1</v>
      </c>
      <c r="CM411" s="26">
        <f t="shared" si="687"/>
        <v>0</v>
      </c>
      <c r="CN411" s="26">
        <f t="shared" si="688"/>
        <v>1.4411807143395711E-103</v>
      </c>
    </row>
    <row r="412" spans="1:92" x14ac:dyDescent="0.25">
      <c r="A412" s="38">
        <v>406</v>
      </c>
      <c r="B412" s="26">
        <f t="shared" si="598"/>
        <v>0</v>
      </c>
      <c r="C412" s="26">
        <f t="shared" si="599"/>
        <v>1</v>
      </c>
      <c r="D412" s="26">
        <f t="shared" si="650"/>
        <v>0</v>
      </c>
      <c r="E412" s="26">
        <f t="shared" si="600"/>
        <v>0</v>
      </c>
      <c r="F412" s="26">
        <f t="shared" si="601"/>
        <v>1</v>
      </c>
      <c r="G412" s="26">
        <f t="shared" si="663"/>
        <v>0</v>
      </c>
      <c r="H412" s="26">
        <f t="shared" si="664"/>
        <v>0</v>
      </c>
      <c r="I412" s="26">
        <f t="shared" si="602"/>
        <v>0</v>
      </c>
      <c r="J412" s="26">
        <f t="shared" si="603"/>
        <v>1</v>
      </c>
      <c r="K412" s="26">
        <f t="shared" si="651"/>
        <v>0</v>
      </c>
      <c r="L412" s="26">
        <f t="shared" si="604"/>
        <v>0</v>
      </c>
      <c r="M412" s="26">
        <f t="shared" si="605"/>
        <v>1</v>
      </c>
      <c r="N412" s="26">
        <f t="shared" si="665"/>
        <v>0</v>
      </c>
      <c r="O412" s="26">
        <f t="shared" si="666"/>
        <v>0</v>
      </c>
      <c r="P412" s="26">
        <f t="shared" si="606"/>
        <v>0</v>
      </c>
      <c r="Q412" s="26">
        <f t="shared" si="607"/>
        <v>1</v>
      </c>
      <c r="R412" s="26">
        <f t="shared" si="652"/>
        <v>0</v>
      </c>
      <c r="S412" s="26">
        <f t="shared" si="608"/>
        <v>0</v>
      </c>
      <c r="T412" s="26">
        <f t="shared" si="609"/>
        <v>1</v>
      </c>
      <c r="U412" s="26">
        <f t="shared" si="667"/>
        <v>0</v>
      </c>
      <c r="V412" s="26">
        <f t="shared" si="668"/>
        <v>0</v>
      </c>
      <c r="W412" s="26">
        <f t="shared" si="610"/>
        <v>0</v>
      </c>
      <c r="X412" s="26">
        <f t="shared" si="611"/>
        <v>1</v>
      </c>
      <c r="Y412" s="26">
        <f t="shared" si="653"/>
        <v>0</v>
      </c>
      <c r="Z412" s="26">
        <f t="shared" si="612"/>
        <v>0</v>
      </c>
      <c r="AA412" s="26">
        <f t="shared" si="613"/>
        <v>1</v>
      </c>
      <c r="AB412" s="26">
        <f t="shared" si="669"/>
        <v>0</v>
      </c>
      <c r="AC412" s="26">
        <f t="shared" si="670"/>
        <v>0</v>
      </c>
      <c r="AD412" s="26">
        <f t="shared" si="614"/>
        <v>0</v>
      </c>
      <c r="AE412" s="26">
        <f t="shared" si="615"/>
        <v>1</v>
      </c>
      <c r="AF412" s="26">
        <f t="shared" si="654"/>
        <v>0</v>
      </c>
      <c r="AG412" s="26">
        <f t="shared" si="616"/>
        <v>0</v>
      </c>
      <c r="AH412" s="26">
        <f t="shared" si="617"/>
        <v>1</v>
      </c>
      <c r="AI412" s="26">
        <f t="shared" si="671"/>
        <v>0</v>
      </c>
      <c r="AJ412" s="26">
        <f t="shared" si="672"/>
        <v>0</v>
      </c>
      <c r="AK412" s="26">
        <f t="shared" si="618"/>
        <v>0</v>
      </c>
      <c r="AL412" s="26">
        <f t="shared" si="619"/>
        <v>1</v>
      </c>
      <c r="AM412" s="26">
        <f t="shared" si="655"/>
        <v>0</v>
      </c>
      <c r="AN412" s="26">
        <f t="shared" si="620"/>
        <v>0</v>
      </c>
      <c r="AO412" s="26">
        <f t="shared" si="621"/>
        <v>1</v>
      </c>
      <c r="AP412" s="26">
        <f t="shared" si="673"/>
        <v>0</v>
      </c>
      <c r="AQ412" s="26">
        <f t="shared" si="674"/>
        <v>0</v>
      </c>
      <c r="AR412" s="26">
        <f t="shared" si="622"/>
        <v>0</v>
      </c>
      <c r="AS412" s="26">
        <f t="shared" si="623"/>
        <v>1</v>
      </c>
      <c r="AT412" s="26">
        <f t="shared" si="656"/>
        <v>0</v>
      </c>
      <c r="AU412" s="26">
        <f t="shared" si="624"/>
        <v>0</v>
      </c>
      <c r="AV412" s="26">
        <f t="shared" si="625"/>
        <v>1</v>
      </c>
      <c r="AW412" s="26">
        <f t="shared" si="675"/>
        <v>0</v>
      </c>
      <c r="AX412" s="26">
        <f t="shared" si="676"/>
        <v>0</v>
      </c>
      <c r="AY412" s="26">
        <f t="shared" si="626"/>
        <v>0</v>
      </c>
      <c r="AZ412" s="26">
        <f t="shared" si="627"/>
        <v>1</v>
      </c>
      <c r="BA412" s="26">
        <f t="shared" si="657"/>
        <v>0</v>
      </c>
      <c r="BB412" s="26">
        <f t="shared" si="628"/>
        <v>0</v>
      </c>
      <c r="BC412" s="26">
        <f t="shared" si="629"/>
        <v>1</v>
      </c>
      <c r="BD412" s="26">
        <f t="shared" si="677"/>
        <v>0</v>
      </c>
      <c r="BE412" s="26">
        <f t="shared" si="678"/>
        <v>0</v>
      </c>
      <c r="BF412" s="26">
        <f t="shared" si="630"/>
        <v>1.5120009683498655E-264</v>
      </c>
      <c r="BG412" s="26">
        <f t="shared" si="631"/>
        <v>1</v>
      </c>
      <c r="BH412" s="26">
        <f t="shared" si="658"/>
        <v>0</v>
      </c>
      <c r="BI412" s="26">
        <f t="shared" si="632"/>
        <v>1.5120009683498655E-264</v>
      </c>
      <c r="BJ412" s="26">
        <f t="shared" si="633"/>
        <v>1</v>
      </c>
      <c r="BK412" s="26">
        <f t="shared" si="679"/>
        <v>0</v>
      </c>
      <c r="BL412" s="26">
        <f t="shared" si="680"/>
        <v>1.5120009683498655E-264</v>
      </c>
      <c r="BM412" s="26">
        <f t="shared" si="634"/>
        <v>4.2232383604495884E-217</v>
      </c>
      <c r="BN412" s="26">
        <f t="shared" si="635"/>
        <v>1</v>
      </c>
      <c r="BO412" s="26">
        <f t="shared" si="659"/>
        <v>0</v>
      </c>
      <c r="BP412" s="26">
        <f t="shared" si="636"/>
        <v>4.2232383604495884E-217</v>
      </c>
      <c r="BQ412" s="26">
        <f t="shared" si="637"/>
        <v>1</v>
      </c>
      <c r="BR412" s="26">
        <f t="shared" si="681"/>
        <v>0</v>
      </c>
      <c r="BS412" s="26">
        <f t="shared" si="682"/>
        <v>4.2232383604495884E-217</v>
      </c>
      <c r="BT412" s="26">
        <f t="shared" si="638"/>
        <v>1.8524156484814136E-166</v>
      </c>
      <c r="BU412" s="26">
        <f t="shared" si="639"/>
        <v>1</v>
      </c>
      <c r="BV412" s="26">
        <f t="shared" si="660"/>
        <v>0</v>
      </c>
      <c r="BW412" s="26">
        <f t="shared" si="640"/>
        <v>1.8524156484814136E-166</v>
      </c>
      <c r="BX412" s="26">
        <f t="shared" si="641"/>
        <v>1</v>
      </c>
      <c r="BY412" s="26">
        <f t="shared" si="683"/>
        <v>0</v>
      </c>
      <c r="BZ412" s="26">
        <f t="shared" si="684"/>
        <v>1.8524156484814136E-166</v>
      </c>
      <c r="CA412" s="26">
        <f t="shared" si="642"/>
        <v>7.8433824049362413E-131</v>
      </c>
      <c r="CB412" s="26">
        <f t="shared" si="643"/>
        <v>1</v>
      </c>
      <c r="CC412" s="26">
        <f t="shared" si="661"/>
        <v>0</v>
      </c>
      <c r="CD412" s="26">
        <f t="shared" si="644"/>
        <v>7.8433824049362413E-131</v>
      </c>
      <c r="CE412" s="26">
        <f t="shared" si="645"/>
        <v>1</v>
      </c>
      <c r="CF412" s="26">
        <f t="shared" si="685"/>
        <v>0</v>
      </c>
      <c r="CG412" s="26">
        <f t="shared" si="686"/>
        <v>7.8433824049362413E-131</v>
      </c>
      <c r="CH412" s="26">
        <f t="shared" si="646"/>
        <v>3.9046768122502235E-104</v>
      </c>
      <c r="CI412" s="26">
        <f t="shared" si="647"/>
        <v>1</v>
      </c>
      <c r="CJ412" s="26">
        <f t="shared" si="662"/>
        <v>0</v>
      </c>
      <c r="CK412" s="26">
        <f t="shared" si="648"/>
        <v>3.9046768122502235E-104</v>
      </c>
      <c r="CL412" s="26">
        <f t="shared" si="649"/>
        <v>1</v>
      </c>
      <c r="CM412" s="26">
        <f t="shared" si="687"/>
        <v>0</v>
      </c>
      <c r="CN412" s="26">
        <f t="shared" si="688"/>
        <v>3.9046768122502235E-104</v>
      </c>
    </row>
    <row r="413" spans="1:92" x14ac:dyDescent="0.25">
      <c r="A413" s="38">
        <v>407</v>
      </c>
      <c r="B413" s="26">
        <f t="shared" si="598"/>
        <v>0</v>
      </c>
      <c r="C413" s="26">
        <f t="shared" si="599"/>
        <v>1</v>
      </c>
      <c r="D413" s="26">
        <f t="shared" si="650"/>
        <v>0</v>
      </c>
      <c r="E413" s="26">
        <f t="shared" si="600"/>
        <v>0</v>
      </c>
      <c r="F413" s="26">
        <f t="shared" si="601"/>
        <v>1</v>
      </c>
      <c r="G413" s="26">
        <f t="shared" si="663"/>
        <v>0</v>
      </c>
      <c r="H413" s="26">
        <f t="shared" si="664"/>
        <v>0</v>
      </c>
      <c r="I413" s="26">
        <f t="shared" si="602"/>
        <v>0</v>
      </c>
      <c r="J413" s="26">
        <f t="shared" si="603"/>
        <v>1</v>
      </c>
      <c r="K413" s="26">
        <f t="shared" si="651"/>
        <v>0</v>
      </c>
      <c r="L413" s="26">
        <f t="shared" si="604"/>
        <v>0</v>
      </c>
      <c r="M413" s="26">
        <f t="shared" si="605"/>
        <v>1</v>
      </c>
      <c r="N413" s="26">
        <f t="shared" si="665"/>
        <v>0</v>
      </c>
      <c r="O413" s="26">
        <f t="shared" si="666"/>
        <v>0</v>
      </c>
      <c r="P413" s="26">
        <f t="shared" si="606"/>
        <v>0</v>
      </c>
      <c r="Q413" s="26">
        <f t="shared" si="607"/>
        <v>1</v>
      </c>
      <c r="R413" s="26">
        <f t="shared" si="652"/>
        <v>0</v>
      </c>
      <c r="S413" s="26">
        <f t="shared" si="608"/>
        <v>0</v>
      </c>
      <c r="T413" s="26">
        <f t="shared" si="609"/>
        <v>1</v>
      </c>
      <c r="U413" s="26">
        <f t="shared" si="667"/>
        <v>0</v>
      </c>
      <c r="V413" s="26">
        <f t="shared" si="668"/>
        <v>0</v>
      </c>
      <c r="W413" s="26">
        <f t="shared" si="610"/>
        <v>0</v>
      </c>
      <c r="X413" s="26">
        <f t="shared" si="611"/>
        <v>1</v>
      </c>
      <c r="Y413" s="26">
        <f t="shared" si="653"/>
        <v>0</v>
      </c>
      <c r="Z413" s="26">
        <f t="shared" si="612"/>
        <v>0</v>
      </c>
      <c r="AA413" s="26">
        <f t="shared" si="613"/>
        <v>1</v>
      </c>
      <c r="AB413" s="26">
        <f t="shared" si="669"/>
        <v>0</v>
      </c>
      <c r="AC413" s="26">
        <f t="shared" si="670"/>
        <v>0</v>
      </c>
      <c r="AD413" s="26">
        <f t="shared" si="614"/>
        <v>0</v>
      </c>
      <c r="AE413" s="26">
        <f t="shared" si="615"/>
        <v>1</v>
      </c>
      <c r="AF413" s="26">
        <f t="shared" si="654"/>
        <v>0</v>
      </c>
      <c r="AG413" s="26">
        <f t="shared" si="616"/>
        <v>0</v>
      </c>
      <c r="AH413" s="26">
        <f t="shared" si="617"/>
        <v>1</v>
      </c>
      <c r="AI413" s="26">
        <f t="shared" si="671"/>
        <v>0</v>
      </c>
      <c r="AJ413" s="26">
        <f t="shared" si="672"/>
        <v>0</v>
      </c>
      <c r="AK413" s="26">
        <f t="shared" si="618"/>
        <v>0</v>
      </c>
      <c r="AL413" s="26">
        <f t="shared" si="619"/>
        <v>1</v>
      </c>
      <c r="AM413" s="26">
        <f t="shared" si="655"/>
        <v>0</v>
      </c>
      <c r="AN413" s="26">
        <f t="shared" si="620"/>
        <v>0</v>
      </c>
      <c r="AO413" s="26">
        <f t="shared" si="621"/>
        <v>1</v>
      </c>
      <c r="AP413" s="26">
        <f t="shared" si="673"/>
        <v>0</v>
      </c>
      <c r="AQ413" s="26">
        <f t="shared" si="674"/>
        <v>0</v>
      </c>
      <c r="AR413" s="26">
        <f t="shared" si="622"/>
        <v>0</v>
      </c>
      <c r="AS413" s="26">
        <f t="shared" si="623"/>
        <v>1</v>
      </c>
      <c r="AT413" s="26">
        <f t="shared" si="656"/>
        <v>0</v>
      </c>
      <c r="AU413" s="26">
        <f t="shared" si="624"/>
        <v>0</v>
      </c>
      <c r="AV413" s="26">
        <f t="shared" si="625"/>
        <v>1</v>
      </c>
      <c r="AW413" s="26">
        <f t="shared" si="675"/>
        <v>0</v>
      </c>
      <c r="AX413" s="26">
        <f t="shared" si="676"/>
        <v>0</v>
      </c>
      <c r="AY413" s="26">
        <f t="shared" si="626"/>
        <v>0</v>
      </c>
      <c r="AZ413" s="26">
        <f t="shared" si="627"/>
        <v>1</v>
      </c>
      <c r="BA413" s="26">
        <f t="shared" si="657"/>
        <v>0</v>
      </c>
      <c r="BB413" s="26">
        <f t="shared" si="628"/>
        <v>0</v>
      </c>
      <c r="BC413" s="26">
        <f t="shared" si="629"/>
        <v>1</v>
      </c>
      <c r="BD413" s="26">
        <f t="shared" si="677"/>
        <v>0</v>
      </c>
      <c r="BE413" s="26">
        <f t="shared" si="678"/>
        <v>0</v>
      </c>
      <c r="BF413" s="26">
        <f t="shared" si="630"/>
        <v>1.3745463348633057E-265</v>
      </c>
      <c r="BG413" s="26">
        <f t="shared" si="631"/>
        <v>1</v>
      </c>
      <c r="BH413" s="26">
        <f t="shared" si="658"/>
        <v>0</v>
      </c>
      <c r="BI413" s="26">
        <f t="shared" si="632"/>
        <v>1.3745463348633057E-265</v>
      </c>
      <c r="BJ413" s="26">
        <f t="shared" si="633"/>
        <v>1</v>
      </c>
      <c r="BK413" s="26">
        <f t="shared" si="679"/>
        <v>0</v>
      </c>
      <c r="BL413" s="26">
        <f t="shared" si="680"/>
        <v>1.3745463348633057E-265</v>
      </c>
      <c r="BM413" s="26">
        <f t="shared" si="634"/>
        <v>5.1882535140653738E-218</v>
      </c>
      <c r="BN413" s="26">
        <f t="shared" si="635"/>
        <v>1</v>
      </c>
      <c r="BO413" s="26">
        <f t="shared" si="659"/>
        <v>0</v>
      </c>
      <c r="BP413" s="26">
        <f t="shared" si="636"/>
        <v>5.1882535140653738E-218</v>
      </c>
      <c r="BQ413" s="26">
        <f t="shared" si="637"/>
        <v>1</v>
      </c>
      <c r="BR413" s="26">
        <f t="shared" si="681"/>
        <v>0</v>
      </c>
      <c r="BS413" s="26">
        <f t="shared" si="682"/>
        <v>5.1882535140653738E-218</v>
      </c>
      <c r="BT413" s="26">
        <f t="shared" si="638"/>
        <v>3.1859728597962787E-167</v>
      </c>
      <c r="BU413" s="26">
        <f t="shared" si="639"/>
        <v>1</v>
      </c>
      <c r="BV413" s="26">
        <f t="shared" si="660"/>
        <v>0</v>
      </c>
      <c r="BW413" s="26">
        <f t="shared" si="640"/>
        <v>3.1859728597962787E-167</v>
      </c>
      <c r="BX413" s="26">
        <f t="shared" si="641"/>
        <v>1</v>
      </c>
      <c r="BY413" s="26">
        <f t="shared" si="683"/>
        <v>0</v>
      </c>
      <c r="BZ413" s="26">
        <f t="shared" si="684"/>
        <v>3.1859728597962787E-167</v>
      </c>
      <c r="CA413" s="26">
        <f t="shared" si="642"/>
        <v>1.7344088856123932E-131</v>
      </c>
      <c r="CB413" s="26">
        <f t="shared" si="643"/>
        <v>1</v>
      </c>
      <c r="CC413" s="26">
        <f t="shared" si="661"/>
        <v>0</v>
      </c>
      <c r="CD413" s="26">
        <f t="shared" si="644"/>
        <v>1.7344088856123932E-131</v>
      </c>
      <c r="CE413" s="26">
        <f t="shared" si="645"/>
        <v>1</v>
      </c>
      <c r="CF413" s="26">
        <f t="shared" si="685"/>
        <v>0</v>
      </c>
      <c r="CG413" s="26">
        <f t="shared" si="686"/>
        <v>1.7344088856123932E-131</v>
      </c>
      <c r="CH413" s="26">
        <f t="shared" si="646"/>
        <v>1.0553180573648383E-104</v>
      </c>
      <c r="CI413" s="26">
        <f t="shared" si="647"/>
        <v>1</v>
      </c>
      <c r="CJ413" s="26">
        <f t="shared" si="662"/>
        <v>0</v>
      </c>
      <c r="CK413" s="26">
        <f t="shared" si="648"/>
        <v>1.0553180573648383E-104</v>
      </c>
      <c r="CL413" s="26">
        <f t="shared" si="649"/>
        <v>1</v>
      </c>
      <c r="CM413" s="26">
        <f t="shared" si="687"/>
        <v>0</v>
      </c>
      <c r="CN413" s="26">
        <f t="shared" si="688"/>
        <v>1.0553180573648383E-104</v>
      </c>
    </row>
    <row r="414" spans="1:92" x14ac:dyDescent="0.25">
      <c r="A414" s="38">
        <v>408</v>
      </c>
      <c r="B414" s="26">
        <f t="shared" si="598"/>
        <v>0</v>
      </c>
      <c r="C414" s="26">
        <f t="shared" si="599"/>
        <v>1</v>
      </c>
      <c r="D414" s="26">
        <f t="shared" si="650"/>
        <v>0</v>
      </c>
      <c r="E414" s="26">
        <f t="shared" si="600"/>
        <v>0</v>
      </c>
      <c r="F414" s="26">
        <f t="shared" si="601"/>
        <v>1</v>
      </c>
      <c r="G414" s="26">
        <f t="shared" si="663"/>
        <v>0</v>
      </c>
      <c r="H414" s="26">
        <f t="shared" si="664"/>
        <v>0</v>
      </c>
      <c r="I414" s="26">
        <f t="shared" si="602"/>
        <v>0</v>
      </c>
      <c r="J414" s="26">
        <f t="shared" si="603"/>
        <v>1</v>
      </c>
      <c r="K414" s="26">
        <f t="shared" si="651"/>
        <v>0</v>
      </c>
      <c r="L414" s="26">
        <f t="shared" si="604"/>
        <v>0</v>
      </c>
      <c r="M414" s="26">
        <f t="shared" si="605"/>
        <v>1</v>
      </c>
      <c r="N414" s="26">
        <f t="shared" si="665"/>
        <v>0</v>
      </c>
      <c r="O414" s="26">
        <f t="shared" si="666"/>
        <v>0</v>
      </c>
      <c r="P414" s="26">
        <f t="shared" si="606"/>
        <v>0</v>
      </c>
      <c r="Q414" s="26">
        <f t="shared" si="607"/>
        <v>1</v>
      </c>
      <c r="R414" s="26">
        <f t="shared" si="652"/>
        <v>0</v>
      </c>
      <c r="S414" s="26">
        <f t="shared" si="608"/>
        <v>0</v>
      </c>
      <c r="T414" s="26">
        <f t="shared" si="609"/>
        <v>1</v>
      </c>
      <c r="U414" s="26">
        <f t="shared" si="667"/>
        <v>0</v>
      </c>
      <c r="V414" s="26">
        <f t="shared" si="668"/>
        <v>0</v>
      </c>
      <c r="W414" s="26">
        <f t="shared" si="610"/>
        <v>0</v>
      </c>
      <c r="X414" s="26">
        <f t="shared" si="611"/>
        <v>1</v>
      </c>
      <c r="Y414" s="26">
        <f t="shared" si="653"/>
        <v>0</v>
      </c>
      <c r="Z414" s="26">
        <f t="shared" si="612"/>
        <v>0</v>
      </c>
      <c r="AA414" s="26">
        <f t="shared" si="613"/>
        <v>1</v>
      </c>
      <c r="AB414" s="26">
        <f t="shared" si="669"/>
        <v>0</v>
      </c>
      <c r="AC414" s="26">
        <f t="shared" si="670"/>
        <v>0</v>
      </c>
      <c r="AD414" s="26">
        <f t="shared" si="614"/>
        <v>0</v>
      </c>
      <c r="AE414" s="26">
        <f t="shared" si="615"/>
        <v>1</v>
      </c>
      <c r="AF414" s="26">
        <f t="shared" si="654"/>
        <v>0</v>
      </c>
      <c r="AG414" s="26">
        <f t="shared" si="616"/>
        <v>0</v>
      </c>
      <c r="AH414" s="26">
        <f t="shared" si="617"/>
        <v>1</v>
      </c>
      <c r="AI414" s="26">
        <f t="shared" si="671"/>
        <v>0</v>
      </c>
      <c r="AJ414" s="26">
        <f t="shared" si="672"/>
        <v>0</v>
      </c>
      <c r="AK414" s="26">
        <f t="shared" si="618"/>
        <v>0</v>
      </c>
      <c r="AL414" s="26">
        <f t="shared" si="619"/>
        <v>1</v>
      </c>
      <c r="AM414" s="26">
        <f t="shared" si="655"/>
        <v>0</v>
      </c>
      <c r="AN414" s="26">
        <f t="shared" si="620"/>
        <v>0</v>
      </c>
      <c r="AO414" s="26">
        <f t="shared" si="621"/>
        <v>1</v>
      </c>
      <c r="AP414" s="26">
        <f t="shared" si="673"/>
        <v>0</v>
      </c>
      <c r="AQ414" s="26">
        <f t="shared" si="674"/>
        <v>0</v>
      </c>
      <c r="AR414" s="26">
        <f t="shared" si="622"/>
        <v>0</v>
      </c>
      <c r="AS414" s="26">
        <f t="shared" si="623"/>
        <v>1</v>
      </c>
      <c r="AT414" s="26">
        <f t="shared" si="656"/>
        <v>0</v>
      </c>
      <c r="AU414" s="26">
        <f t="shared" si="624"/>
        <v>0</v>
      </c>
      <c r="AV414" s="26">
        <f t="shared" si="625"/>
        <v>1</v>
      </c>
      <c r="AW414" s="26">
        <f t="shared" si="675"/>
        <v>0</v>
      </c>
      <c r="AX414" s="26">
        <f t="shared" si="676"/>
        <v>0</v>
      </c>
      <c r="AY414" s="26">
        <f t="shared" si="626"/>
        <v>0</v>
      </c>
      <c r="AZ414" s="26">
        <f t="shared" si="627"/>
        <v>1</v>
      </c>
      <c r="BA414" s="26">
        <f t="shared" si="657"/>
        <v>0</v>
      </c>
      <c r="BB414" s="26">
        <f t="shared" si="628"/>
        <v>0</v>
      </c>
      <c r="BC414" s="26">
        <f t="shared" si="629"/>
        <v>1</v>
      </c>
      <c r="BD414" s="26">
        <f t="shared" si="677"/>
        <v>0</v>
      </c>
      <c r="BE414" s="26">
        <f t="shared" si="678"/>
        <v>0</v>
      </c>
      <c r="BF414" s="26">
        <f t="shared" si="630"/>
        <v>1.2465248624988699E-266</v>
      </c>
      <c r="BG414" s="26">
        <f t="shared" si="631"/>
        <v>1</v>
      </c>
      <c r="BH414" s="26">
        <f t="shared" si="658"/>
        <v>0</v>
      </c>
      <c r="BI414" s="26">
        <f t="shared" si="632"/>
        <v>1.2465248624988699E-266</v>
      </c>
      <c r="BJ414" s="26">
        <f t="shared" si="633"/>
        <v>1</v>
      </c>
      <c r="BK414" s="26">
        <f t="shared" si="679"/>
        <v>0</v>
      </c>
      <c r="BL414" s="26">
        <f t="shared" si="680"/>
        <v>1.2465248624988699E-266</v>
      </c>
      <c r="BM414" s="26">
        <f t="shared" si="634"/>
        <v>6.3581538162569881E-219</v>
      </c>
      <c r="BN414" s="26">
        <f t="shared" si="635"/>
        <v>1</v>
      </c>
      <c r="BO414" s="26">
        <f t="shared" si="659"/>
        <v>0</v>
      </c>
      <c r="BP414" s="26">
        <f t="shared" si="636"/>
        <v>6.3581538162569881E-219</v>
      </c>
      <c r="BQ414" s="26">
        <f t="shared" si="637"/>
        <v>1</v>
      </c>
      <c r="BR414" s="26">
        <f t="shared" si="681"/>
        <v>0</v>
      </c>
      <c r="BS414" s="26">
        <f t="shared" si="682"/>
        <v>6.3581538162569881E-219</v>
      </c>
      <c r="BT414" s="26">
        <f t="shared" si="638"/>
        <v>5.4661299065132154E-168</v>
      </c>
      <c r="BU414" s="26">
        <f t="shared" si="639"/>
        <v>1</v>
      </c>
      <c r="BV414" s="26">
        <f t="shared" si="660"/>
        <v>0</v>
      </c>
      <c r="BW414" s="26">
        <f t="shared" si="640"/>
        <v>5.4661299065132154E-168</v>
      </c>
      <c r="BX414" s="26">
        <f t="shared" si="641"/>
        <v>1</v>
      </c>
      <c r="BY414" s="26">
        <f t="shared" si="683"/>
        <v>0</v>
      </c>
      <c r="BZ414" s="26">
        <f t="shared" si="684"/>
        <v>5.4661299065132154E-168</v>
      </c>
      <c r="CA414" s="26">
        <f t="shared" si="642"/>
        <v>3.8259019535567998E-132</v>
      </c>
      <c r="CB414" s="26">
        <f t="shared" si="643"/>
        <v>1</v>
      </c>
      <c r="CC414" s="26">
        <f t="shared" si="661"/>
        <v>0</v>
      </c>
      <c r="CD414" s="26">
        <f t="shared" si="644"/>
        <v>3.8259019535567998E-132</v>
      </c>
      <c r="CE414" s="26">
        <f t="shared" si="645"/>
        <v>1</v>
      </c>
      <c r="CF414" s="26">
        <f t="shared" si="685"/>
        <v>0</v>
      </c>
      <c r="CG414" s="26">
        <f t="shared" si="686"/>
        <v>3.8259019535567998E-132</v>
      </c>
      <c r="CH414" s="26">
        <f t="shared" si="646"/>
        <v>2.8452202526996785E-105</v>
      </c>
      <c r="CI414" s="26">
        <f t="shared" si="647"/>
        <v>1</v>
      </c>
      <c r="CJ414" s="26">
        <f t="shared" si="662"/>
        <v>0</v>
      </c>
      <c r="CK414" s="26">
        <f t="shared" si="648"/>
        <v>2.8452202526996785E-105</v>
      </c>
      <c r="CL414" s="26">
        <f t="shared" si="649"/>
        <v>1</v>
      </c>
      <c r="CM414" s="26">
        <f t="shared" si="687"/>
        <v>0</v>
      </c>
      <c r="CN414" s="26">
        <f t="shared" si="688"/>
        <v>2.8452202526996785E-105</v>
      </c>
    </row>
    <row r="415" spans="1:92" x14ac:dyDescent="0.25">
      <c r="A415" s="38">
        <v>409</v>
      </c>
      <c r="B415" s="26">
        <f t="shared" si="598"/>
        <v>0</v>
      </c>
      <c r="C415" s="26">
        <f t="shared" si="599"/>
        <v>1</v>
      </c>
      <c r="D415" s="26">
        <f t="shared" si="650"/>
        <v>0</v>
      </c>
      <c r="E415" s="26">
        <f t="shared" si="600"/>
        <v>0</v>
      </c>
      <c r="F415" s="26">
        <f t="shared" si="601"/>
        <v>1</v>
      </c>
      <c r="G415" s="26">
        <f t="shared" si="663"/>
        <v>0</v>
      </c>
      <c r="H415" s="26">
        <f t="shared" si="664"/>
        <v>0</v>
      </c>
      <c r="I415" s="26">
        <f t="shared" si="602"/>
        <v>0</v>
      </c>
      <c r="J415" s="26">
        <f t="shared" si="603"/>
        <v>1</v>
      </c>
      <c r="K415" s="26">
        <f t="shared" si="651"/>
        <v>0</v>
      </c>
      <c r="L415" s="26">
        <f t="shared" si="604"/>
        <v>0</v>
      </c>
      <c r="M415" s="26">
        <f t="shared" si="605"/>
        <v>1</v>
      </c>
      <c r="N415" s="26">
        <f t="shared" si="665"/>
        <v>0</v>
      </c>
      <c r="O415" s="26">
        <f t="shared" si="666"/>
        <v>0</v>
      </c>
      <c r="P415" s="26">
        <f t="shared" si="606"/>
        <v>0</v>
      </c>
      <c r="Q415" s="26">
        <f t="shared" si="607"/>
        <v>1</v>
      </c>
      <c r="R415" s="26">
        <f t="shared" si="652"/>
        <v>0</v>
      </c>
      <c r="S415" s="26">
        <f t="shared" si="608"/>
        <v>0</v>
      </c>
      <c r="T415" s="26">
        <f t="shared" si="609"/>
        <v>1</v>
      </c>
      <c r="U415" s="26">
        <f t="shared" si="667"/>
        <v>0</v>
      </c>
      <c r="V415" s="26">
        <f t="shared" si="668"/>
        <v>0</v>
      </c>
      <c r="W415" s="26">
        <f t="shared" si="610"/>
        <v>0</v>
      </c>
      <c r="X415" s="26">
        <f t="shared" si="611"/>
        <v>1</v>
      </c>
      <c r="Y415" s="26">
        <f t="shared" si="653"/>
        <v>0</v>
      </c>
      <c r="Z415" s="26">
        <f t="shared" si="612"/>
        <v>0</v>
      </c>
      <c r="AA415" s="26">
        <f t="shared" si="613"/>
        <v>1</v>
      </c>
      <c r="AB415" s="26">
        <f t="shared" si="669"/>
        <v>0</v>
      </c>
      <c r="AC415" s="26">
        <f t="shared" si="670"/>
        <v>0</v>
      </c>
      <c r="AD415" s="26">
        <f t="shared" si="614"/>
        <v>0</v>
      </c>
      <c r="AE415" s="26">
        <f t="shared" si="615"/>
        <v>1</v>
      </c>
      <c r="AF415" s="26">
        <f t="shared" si="654"/>
        <v>0</v>
      </c>
      <c r="AG415" s="26">
        <f t="shared" si="616"/>
        <v>0</v>
      </c>
      <c r="AH415" s="26">
        <f t="shared" si="617"/>
        <v>1</v>
      </c>
      <c r="AI415" s="26">
        <f t="shared" si="671"/>
        <v>0</v>
      </c>
      <c r="AJ415" s="26">
        <f t="shared" si="672"/>
        <v>0</v>
      </c>
      <c r="AK415" s="26">
        <f t="shared" si="618"/>
        <v>0</v>
      </c>
      <c r="AL415" s="26">
        <f t="shared" si="619"/>
        <v>1</v>
      </c>
      <c r="AM415" s="26">
        <f t="shared" si="655"/>
        <v>0</v>
      </c>
      <c r="AN415" s="26">
        <f t="shared" si="620"/>
        <v>0</v>
      </c>
      <c r="AO415" s="26">
        <f t="shared" si="621"/>
        <v>1</v>
      </c>
      <c r="AP415" s="26">
        <f t="shared" si="673"/>
        <v>0</v>
      </c>
      <c r="AQ415" s="26">
        <f t="shared" si="674"/>
        <v>0</v>
      </c>
      <c r="AR415" s="26">
        <f t="shared" si="622"/>
        <v>0</v>
      </c>
      <c r="AS415" s="26">
        <f t="shared" si="623"/>
        <v>1</v>
      </c>
      <c r="AT415" s="26">
        <f t="shared" si="656"/>
        <v>0</v>
      </c>
      <c r="AU415" s="26">
        <f t="shared" si="624"/>
        <v>0</v>
      </c>
      <c r="AV415" s="26">
        <f t="shared" si="625"/>
        <v>1</v>
      </c>
      <c r="AW415" s="26">
        <f t="shared" si="675"/>
        <v>0</v>
      </c>
      <c r="AX415" s="26">
        <f t="shared" si="676"/>
        <v>0</v>
      </c>
      <c r="AY415" s="26">
        <f t="shared" si="626"/>
        <v>0</v>
      </c>
      <c r="AZ415" s="26">
        <f t="shared" si="627"/>
        <v>1</v>
      </c>
      <c r="BA415" s="26">
        <f t="shared" si="657"/>
        <v>0</v>
      </c>
      <c r="BB415" s="26">
        <f t="shared" si="628"/>
        <v>0</v>
      </c>
      <c r="BC415" s="26">
        <f t="shared" si="629"/>
        <v>1</v>
      </c>
      <c r="BD415" s="26">
        <f t="shared" si="677"/>
        <v>0</v>
      </c>
      <c r="BE415" s="26">
        <f t="shared" si="678"/>
        <v>0</v>
      </c>
      <c r="BF415" s="26">
        <f t="shared" si="630"/>
        <v>1.1276630785440528E-267</v>
      </c>
      <c r="BG415" s="26">
        <f t="shared" si="631"/>
        <v>1</v>
      </c>
      <c r="BH415" s="26">
        <f t="shared" si="658"/>
        <v>0</v>
      </c>
      <c r="BI415" s="26">
        <f t="shared" si="632"/>
        <v>1.1276630785440528E-267</v>
      </c>
      <c r="BJ415" s="26">
        <f t="shared" si="633"/>
        <v>1</v>
      </c>
      <c r="BK415" s="26">
        <f t="shared" si="679"/>
        <v>0</v>
      </c>
      <c r="BL415" s="26">
        <f t="shared" si="680"/>
        <v>1.1276630785440528E-267</v>
      </c>
      <c r="BM415" s="26">
        <f t="shared" si="634"/>
        <v>7.772804176353577E-220</v>
      </c>
      <c r="BN415" s="26">
        <f t="shared" si="635"/>
        <v>1</v>
      </c>
      <c r="BO415" s="26">
        <f t="shared" si="659"/>
        <v>0</v>
      </c>
      <c r="BP415" s="26">
        <f t="shared" si="636"/>
        <v>7.772804176353577E-220</v>
      </c>
      <c r="BQ415" s="26">
        <f t="shared" si="637"/>
        <v>1</v>
      </c>
      <c r="BR415" s="26">
        <f t="shared" si="681"/>
        <v>0</v>
      </c>
      <c r="BS415" s="26">
        <f t="shared" si="682"/>
        <v>7.772804176353577E-220</v>
      </c>
      <c r="BT415" s="26">
        <f t="shared" si="638"/>
        <v>9.3552345588243179E-169</v>
      </c>
      <c r="BU415" s="26">
        <f t="shared" si="639"/>
        <v>1</v>
      </c>
      <c r="BV415" s="26">
        <f t="shared" si="660"/>
        <v>0</v>
      </c>
      <c r="BW415" s="26">
        <f t="shared" si="640"/>
        <v>9.3552345588243179E-169</v>
      </c>
      <c r="BX415" s="26">
        <f t="shared" si="641"/>
        <v>1</v>
      </c>
      <c r="BY415" s="26">
        <f t="shared" si="683"/>
        <v>0</v>
      </c>
      <c r="BZ415" s="26">
        <f t="shared" si="684"/>
        <v>9.3552345588243179E-169</v>
      </c>
      <c r="CA415" s="26">
        <f t="shared" si="642"/>
        <v>8.4188551545258596E-133</v>
      </c>
      <c r="CB415" s="26">
        <f t="shared" si="643"/>
        <v>1</v>
      </c>
      <c r="CC415" s="26">
        <f t="shared" si="661"/>
        <v>0</v>
      </c>
      <c r="CD415" s="26">
        <f t="shared" si="644"/>
        <v>8.4188551545258596E-133</v>
      </c>
      <c r="CE415" s="26">
        <f t="shared" si="645"/>
        <v>1</v>
      </c>
      <c r="CF415" s="26">
        <f t="shared" si="685"/>
        <v>0</v>
      </c>
      <c r="CG415" s="26">
        <f t="shared" si="686"/>
        <v>8.4188551545258596E-133</v>
      </c>
      <c r="CH415" s="26">
        <f t="shared" si="646"/>
        <v>7.6521816087269885E-106</v>
      </c>
      <c r="CI415" s="26">
        <f t="shared" si="647"/>
        <v>1</v>
      </c>
      <c r="CJ415" s="26">
        <f t="shared" si="662"/>
        <v>0</v>
      </c>
      <c r="CK415" s="26">
        <f t="shared" si="648"/>
        <v>7.6521816087269885E-106</v>
      </c>
      <c r="CL415" s="26">
        <f t="shared" si="649"/>
        <v>1</v>
      </c>
      <c r="CM415" s="26">
        <f t="shared" si="687"/>
        <v>0</v>
      </c>
      <c r="CN415" s="26">
        <f t="shared" si="688"/>
        <v>7.6521816087269885E-106</v>
      </c>
    </row>
    <row r="416" spans="1:92" x14ac:dyDescent="0.25">
      <c r="A416" s="38">
        <v>410</v>
      </c>
      <c r="B416" s="26">
        <f t="shared" si="598"/>
        <v>0</v>
      </c>
      <c r="C416" s="26">
        <f t="shared" si="599"/>
        <v>1</v>
      </c>
      <c r="D416" s="26">
        <f t="shared" si="650"/>
        <v>0</v>
      </c>
      <c r="E416" s="26">
        <f t="shared" si="600"/>
        <v>0</v>
      </c>
      <c r="F416" s="26">
        <f t="shared" si="601"/>
        <v>1</v>
      </c>
      <c r="G416" s="26">
        <f t="shared" si="663"/>
        <v>0</v>
      </c>
      <c r="H416" s="26">
        <f t="shared" si="664"/>
        <v>0</v>
      </c>
      <c r="I416" s="26">
        <f t="shared" si="602"/>
        <v>0</v>
      </c>
      <c r="J416" s="26">
        <f t="shared" si="603"/>
        <v>1</v>
      </c>
      <c r="K416" s="26">
        <f t="shared" si="651"/>
        <v>0</v>
      </c>
      <c r="L416" s="26">
        <f t="shared" si="604"/>
        <v>0</v>
      </c>
      <c r="M416" s="26">
        <f t="shared" si="605"/>
        <v>1</v>
      </c>
      <c r="N416" s="26">
        <f t="shared" si="665"/>
        <v>0</v>
      </c>
      <c r="O416" s="26">
        <f t="shared" si="666"/>
        <v>0</v>
      </c>
      <c r="P416" s="26">
        <f t="shared" si="606"/>
        <v>0</v>
      </c>
      <c r="Q416" s="26">
        <f t="shared" si="607"/>
        <v>1</v>
      </c>
      <c r="R416" s="26">
        <f t="shared" si="652"/>
        <v>0</v>
      </c>
      <c r="S416" s="26">
        <f t="shared" si="608"/>
        <v>0</v>
      </c>
      <c r="T416" s="26">
        <f t="shared" si="609"/>
        <v>1</v>
      </c>
      <c r="U416" s="26">
        <f t="shared" si="667"/>
        <v>0</v>
      </c>
      <c r="V416" s="26">
        <f t="shared" si="668"/>
        <v>0</v>
      </c>
      <c r="W416" s="26">
        <f t="shared" si="610"/>
        <v>0</v>
      </c>
      <c r="X416" s="26">
        <f t="shared" si="611"/>
        <v>1</v>
      </c>
      <c r="Y416" s="26">
        <f t="shared" si="653"/>
        <v>0</v>
      </c>
      <c r="Z416" s="26">
        <f t="shared" si="612"/>
        <v>0</v>
      </c>
      <c r="AA416" s="26">
        <f t="shared" si="613"/>
        <v>1</v>
      </c>
      <c r="AB416" s="26">
        <f t="shared" si="669"/>
        <v>0</v>
      </c>
      <c r="AC416" s="26">
        <f t="shared" si="670"/>
        <v>0</v>
      </c>
      <c r="AD416" s="26">
        <f t="shared" si="614"/>
        <v>0</v>
      </c>
      <c r="AE416" s="26">
        <f t="shared" si="615"/>
        <v>1</v>
      </c>
      <c r="AF416" s="26">
        <f t="shared" si="654"/>
        <v>0</v>
      </c>
      <c r="AG416" s="26">
        <f t="shared" si="616"/>
        <v>0</v>
      </c>
      <c r="AH416" s="26">
        <f t="shared" si="617"/>
        <v>1</v>
      </c>
      <c r="AI416" s="26">
        <f t="shared" si="671"/>
        <v>0</v>
      </c>
      <c r="AJ416" s="26">
        <f t="shared" si="672"/>
        <v>0</v>
      </c>
      <c r="AK416" s="26">
        <f t="shared" si="618"/>
        <v>0</v>
      </c>
      <c r="AL416" s="26">
        <f t="shared" si="619"/>
        <v>1</v>
      </c>
      <c r="AM416" s="26">
        <f t="shared" si="655"/>
        <v>0</v>
      </c>
      <c r="AN416" s="26">
        <f t="shared" si="620"/>
        <v>0</v>
      </c>
      <c r="AO416" s="26">
        <f t="shared" si="621"/>
        <v>1</v>
      </c>
      <c r="AP416" s="26">
        <f t="shared" si="673"/>
        <v>0</v>
      </c>
      <c r="AQ416" s="26">
        <f t="shared" si="674"/>
        <v>0</v>
      </c>
      <c r="AR416" s="26">
        <f t="shared" si="622"/>
        <v>0</v>
      </c>
      <c r="AS416" s="26">
        <f t="shared" si="623"/>
        <v>1</v>
      </c>
      <c r="AT416" s="26">
        <f t="shared" si="656"/>
        <v>0</v>
      </c>
      <c r="AU416" s="26">
        <f t="shared" si="624"/>
        <v>0</v>
      </c>
      <c r="AV416" s="26">
        <f t="shared" si="625"/>
        <v>1</v>
      </c>
      <c r="AW416" s="26">
        <f t="shared" si="675"/>
        <v>0</v>
      </c>
      <c r="AX416" s="26">
        <f t="shared" si="676"/>
        <v>0</v>
      </c>
      <c r="AY416" s="26">
        <f t="shared" si="626"/>
        <v>0</v>
      </c>
      <c r="AZ416" s="26">
        <f t="shared" si="627"/>
        <v>1</v>
      </c>
      <c r="BA416" s="26">
        <f t="shared" si="657"/>
        <v>0</v>
      </c>
      <c r="BB416" s="26">
        <f t="shared" si="628"/>
        <v>0</v>
      </c>
      <c r="BC416" s="26">
        <f t="shared" si="629"/>
        <v>1</v>
      </c>
      <c r="BD416" s="26">
        <f t="shared" si="677"/>
        <v>0</v>
      </c>
      <c r="BE416" s="26">
        <f t="shared" si="678"/>
        <v>0</v>
      </c>
      <c r="BF416" s="26">
        <f t="shared" si="630"/>
        <v>1.0176471684422225E-268</v>
      </c>
      <c r="BG416" s="26">
        <f t="shared" si="631"/>
        <v>1</v>
      </c>
      <c r="BH416" s="26">
        <f t="shared" si="658"/>
        <v>0</v>
      </c>
      <c r="BI416" s="26">
        <f t="shared" si="632"/>
        <v>1.0176471684422225E-268</v>
      </c>
      <c r="BJ416" s="26">
        <f t="shared" si="633"/>
        <v>1</v>
      </c>
      <c r="BK416" s="26">
        <f t="shared" si="679"/>
        <v>0</v>
      </c>
      <c r="BL416" s="26">
        <f t="shared" si="680"/>
        <v>1.0176471684422225E-268</v>
      </c>
      <c r="BM416" s="26">
        <f t="shared" si="634"/>
        <v>9.4790294833578073E-221</v>
      </c>
      <c r="BN416" s="26">
        <f t="shared" si="635"/>
        <v>1</v>
      </c>
      <c r="BO416" s="26">
        <f t="shared" si="659"/>
        <v>0</v>
      </c>
      <c r="BP416" s="26">
        <f t="shared" si="636"/>
        <v>9.4790294833578073E-221</v>
      </c>
      <c r="BQ416" s="26">
        <f t="shared" si="637"/>
        <v>1</v>
      </c>
      <c r="BR416" s="26">
        <f t="shared" si="681"/>
        <v>0</v>
      </c>
      <c r="BS416" s="26">
        <f t="shared" si="682"/>
        <v>9.4790294833578073E-221</v>
      </c>
      <c r="BT416" s="26">
        <f t="shared" si="638"/>
        <v>1.5972351685798036E-169</v>
      </c>
      <c r="BU416" s="26">
        <f t="shared" si="639"/>
        <v>1</v>
      </c>
      <c r="BV416" s="26">
        <f t="shared" si="660"/>
        <v>0</v>
      </c>
      <c r="BW416" s="26">
        <f t="shared" si="640"/>
        <v>1.5972351685798036E-169</v>
      </c>
      <c r="BX416" s="26">
        <f t="shared" si="641"/>
        <v>1</v>
      </c>
      <c r="BY416" s="26">
        <f t="shared" si="683"/>
        <v>0</v>
      </c>
      <c r="BZ416" s="26">
        <f t="shared" si="684"/>
        <v>1.5972351685798036E-169</v>
      </c>
      <c r="CA416" s="26">
        <f t="shared" si="642"/>
        <v>1.848041375383801E-133</v>
      </c>
      <c r="CB416" s="26">
        <f t="shared" si="643"/>
        <v>1</v>
      </c>
      <c r="CC416" s="26">
        <f t="shared" si="661"/>
        <v>0</v>
      </c>
      <c r="CD416" s="26">
        <f t="shared" si="644"/>
        <v>1.848041375383801E-133</v>
      </c>
      <c r="CE416" s="26">
        <f t="shared" si="645"/>
        <v>1</v>
      </c>
      <c r="CF416" s="26">
        <f t="shared" si="685"/>
        <v>0</v>
      </c>
      <c r="CG416" s="26">
        <f t="shared" si="686"/>
        <v>1.848041375383801E-133</v>
      </c>
      <c r="CH416" s="26">
        <f t="shared" si="646"/>
        <v>2.0530243340487875E-106</v>
      </c>
      <c r="CI416" s="26">
        <f t="shared" si="647"/>
        <v>1</v>
      </c>
      <c r="CJ416" s="26">
        <f t="shared" si="662"/>
        <v>0</v>
      </c>
      <c r="CK416" s="26">
        <f t="shared" si="648"/>
        <v>2.0530243340487875E-106</v>
      </c>
      <c r="CL416" s="26">
        <f t="shared" si="649"/>
        <v>1</v>
      </c>
      <c r="CM416" s="26">
        <f t="shared" si="687"/>
        <v>0</v>
      </c>
      <c r="CN416" s="26">
        <f t="shared" si="688"/>
        <v>2.0530243340487875E-106</v>
      </c>
    </row>
    <row r="417" spans="1:92" x14ac:dyDescent="0.25">
      <c r="A417" s="38">
        <v>411</v>
      </c>
      <c r="B417" s="26">
        <f t="shared" si="598"/>
        <v>0</v>
      </c>
      <c r="C417" s="26">
        <f t="shared" si="599"/>
        <v>1</v>
      </c>
      <c r="D417" s="26">
        <f t="shared" si="650"/>
        <v>0</v>
      </c>
      <c r="E417" s="26">
        <f t="shared" si="600"/>
        <v>0</v>
      </c>
      <c r="F417" s="26">
        <f t="shared" si="601"/>
        <v>1</v>
      </c>
      <c r="G417" s="26">
        <f t="shared" si="663"/>
        <v>0</v>
      </c>
      <c r="H417" s="26">
        <f t="shared" si="664"/>
        <v>0</v>
      </c>
      <c r="I417" s="26">
        <f t="shared" si="602"/>
        <v>0</v>
      </c>
      <c r="J417" s="26">
        <f t="shared" si="603"/>
        <v>1</v>
      </c>
      <c r="K417" s="26">
        <f t="shared" si="651"/>
        <v>0</v>
      </c>
      <c r="L417" s="26">
        <f t="shared" si="604"/>
        <v>0</v>
      </c>
      <c r="M417" s="26">
        <f t="shared" si="605"/>
        <v>1</v>
      </c>
      <c r="N417" s="26">
        <f t="shared" si="665"/>
        <v>0</v>
      </c>
      <c r="O417" s="26">
        <f t="shared" si="666"/>
        <v>0</v>
      </c>
      <c r="P417" s="26">
        <f t="shared" si="606"/>
        <v>0</v>
      </c>
      <c r="Q417" s="26">
        <f t="shared" si="607"/>
        <v>1</v>
      </c>
      <c r="R417" s="26">
        <f t="shared" si="652"/>
        <v>0</v>
      </c>
      <c r="S417" s="26">
        <f t="shared" si="608"/>
        <v>0</v>
      </c>
      <c r="T417" s="26">
        <f t="shared" si="609"/>
        <v>1</v>
      </c>
      <c r="U417" s="26">
        <f t="shared" si="667"/>
        <v>0</v>
      </c>
      <c r="V417" s="26">
        <f t="shared" si="668"/>
        <v>0</v>
      </c>
      <c r="W417" s="26">
        <f t="shared" si="610"/>
        <v>0</v>
      </c>
      <c r="X417" s="26">
        <f t="shared" si="611"/>
        <v>1</v>
      </c>
      <c r="Y417" s="26">
        <f t="shared" si="653"/>
        <v>0</v>
      </c>
      <c r="Z417" s="26">
        <f t="shared" si="612"/>
        <v>0</v>
      </c>
      <c r="AA417" s="26">
        <f t="shared" si="613"/>
        <v>1</v>
      </c>
      <c r="AB417" s="26">
        <f t="shared" si="669"/>
        <v>0</v>
      </c>
      <c r="AC417" s="26">
        <f t="shared" si="670"/>
        <v>0</v>
      </c>
      <c r="AD417" s="26">
        <f t="shared" si="614"/>
        <v>0</v>
      </c>
      <c r="AE417" s="26">
        <f t="shared" si="615"/>
        <v>1</v>
      </c>
      <c r="AF417" s="26">
        <f t="shared" si="654"/>
        <v>0</v>
      </c>
      <c r="AG417" s="26">
        <f t="shared" si="616"/>
        <v>0</v>
      </c>
      <c r="AH417" s="26">
        <f t="shared" si="617"/>
        <v>1</v>
      </c>
      <c r="AI417" s="26">
        <f t="shared" si="671"/>
        <v>0</v>
      </c>
      <c r="AJ417" s="26">
        <f t="shared" si="672"/>
        <v>0</v>
      </c>
      <c r="AK417" s="26">
        <f t="shared" si="618"/>
        <v>0</v>
      </c>
      <c r="AL417" s="26">
        <f t="shared" si="619"/>
        <v>1</v>
      </c>
      <c r="AM417" s="26">
        <f t="shared" si="655"/>
        <v>0</v>
      </c>
      <c r="AN417" s="26">
        <f t="shared" si="620"/>
        <v>0</v>
      </c>
      <c r="AO417" s="26">
        <f t="shared" si="621"/>
        <v>1</v>
      </c>
      <c r="AP417" s="26">
        <f t="shared" si="673"/>
        <v>0</v>
      </c>
      <c r="AQ417" s="26">
        <f t="shared" si="674"/>
        <v>0</v>
      </c>
      <c r="AR417" s="26">
        <f t="shared" si="622"/>
        <v>0</v>
      </c>
      <c r="AS417" s="26">
        <f t="shared" si="623"/>
        <v>1</v>
      </c>
      <c r="AT417" s="26">
        <f t="shared" si="656"/>
        <v>0</v>
      </c>
      <c r="AU417" s="26">
        <f t="shared" si="624"/>
        <v>0</v>
      </c>
      <c r="AV417" s="26">
        <f t="shared" si="625"/>
        <v>1</v>
      </c>
      <c r="AW417" s="26">
        <f t="shared" si="675"/>
        <v>0</v>
      </c>
      <c r="AX417" s="26">
        <f t="shared" si="676"/>
        <v>0</v>
      </c>
      <c r="AY417" s="26">
        <f t="shared" si="626"/>
        <v>0</v>
      </c>
      <c r="AZ417" s="26">
        <f t="shared" si="627"/>
        <v>1</v>
      </c>
      <c r="BA417" s="26">
        <f t="shared" si="657"/>
        <v>0</v>
      </c>
      <c r="BB417" s="26">
        <f t="shared" si="628"/>
        <v>0</v>
      </c>
      <c r="BC417" s="26">
        <f t="shared" si="629"/>
        <v>1</v>
      </c>
      <c r="BD417" s="26">
        <f t="shared" si="677"/>
        <v>0</v>
      </c>
      <c r="BE417" s="26">
        <f t="shared" si="678"/>
        <v>0</v>
      </c>
      <c r="BF417" s="26">
        <f t="shared" si="630"/>
        <v>9.1613005431531285E-270</v>
      </c>
      <c r="BG417" s="26">
        <f t="shared" si="631"/>
        <v>1</v>
      </c>
      <c r="BH417" s="26">
        <f t="shared" si="658"/>
        <v>0</v>
      </c>
      <c r="BI417" s="26">
        <f t="shared" si="632"/>
        <v>9.1613005431531285E-270</v>
      </c>
      <c r="BJ417" s="26">
        <f t="shared" si="633"/>
        <v>1</v>
      </c>
      <c r="BK417" s="26">
        <f t="shared" si="679"/>
        <v>0</v>
      </c>
      <c r="BL417" s="26">
        <f t="shared" si="680"/>
        <v>9.1613005431531285E-270</v>
      </c>
      <c r="BM417" s="26">
        <f t="shared" si="634"/>
        <v>1.1531666038146719E-221</v>
      </c>
      <c r="BN417" s="26">
        <f t="shared" si="635"/>
        <v>1</v>
      </c>
      <c r="BO417" s="26">
        <f t="shared" si="659"/>
        <v>0</v>
      </c>
      <c r="BP417" s="26">
        <f t="shared" si="636"/>
        <v>1.1531666038146719E-221</v>
      </c>
      <c r="BQ417" s="26">
        <f t="shared" si="637"/>
        <v>1</v>
      </c>
      <c r="BR417" s="26">
        <f t="shared" si="681"/>
        <v>0</v>
      </c>
      <c r="BS417" s="26">
        <f t="shared" si="682"/>
        <v>1.1531666038146719E-221</v>
      </c>
      <c r="BT417" s="26">
        <f t="shared" si="638"/>
        <v>2.7203518686274991E-170</v>
      </c>
      <c r="BU417" s="26">
        <f t="shared" si="639"/>
        <v>1</v>
      </c>
      <c r="BV417" s="26">
        <f t="shared" si="660"/>
        <v>0</v>
      </c>
      <c r="BW417" s="26">
        <f t="shared" si="640"/>
        <v>2.7203518686274991E-170</v>
      </c>
      <c r="BX417" s="26">
        <f t="shared" si="641"/>
        <v>1</v>
      </c>
      <c r="BY417" s="26">
        <f t="shared" si="683"/>
        <v>0</v>
      </c>
      <c r="BZ417" s="26">
        <f t="shared" si="684"/>
        <v>2.7203518686274991E-170</v>
      </c>
      <c r="CA417" s="26">
        <f t="shared" si="642"/>
        <v>4.0468059314975766E-134</v>
      </c>
      <c r="CB417" s="26">
        <f t="shared" si="643"/>
        <v>1</v>
      </c>
      <c r="CC417" s="26">
        <f t="shared" si="661"/>
        <v>0</v>
      </c>
      <c r="CD417" s="26">
        <f t="shared" si="644"/>
        <v>4.0468059314975766E-134</v>
      </c>
      <c r="CE417" s="26">
        <f t="shared" si="645"/>
        <v>1</v>
      </c>
      <c r="CF417" s="26">
        <f t="shared" si="685"/>
        <v>0</v>
      </c>
      <c r="CG417" s="26">
        <f t="shared" si="686"/>
        <v>4.0468059314975766E-134</v>
      </c>
      <c r="CH417" s="26">
        <f t="shared" si="646"/>
        <v>5.4947123295712367E-107</v>
      </c>
      <c r="CI417" s="26">
        <f t="shared" si="647"/>
        <v>1</v>
      </c>
      <c r="CJ417" s="26">
        <f t="shared" si="662"/>
        <v>0</v>
      </c>
      <c r="CK417" s="26">
        <f t="shared" si="648"/>
        <v>5.4947123295712367E-107</v>
      </c>
      <c r="CL417" s="26">
        <f t="shared" si="649"/>
        <v>1</v>
      </c>
      <c r="CM417" s="26">
        <f t="shared" si="687"/>
        <v>0</v>
      </c>
      <c r="CN417" s="26">
        <f t="shared" si="688"/>
        <v>5.4947123295712367E-107</v>
      </c>
    </row>
    <row r="418" spans="1:92" x14ac:dyDescent="0.25">
      <c r="A418" s="38">
        <v>412</v>
      </c>
      <c r="B418" s="26">
        <f t="shared" si="598"/>
        <v>0</v>
      </c>
      <c r="C418" s="26">
        <f t="shared" si="599"/>
        <v>1</v>
      </c>
      <c r="D418" s="26">
        <f t="shared" si="650"/>
        <v>0</v>
      </c>
      <c r="E418" s="26">
        <f t="shared" si="600"/>
        <v>0</v>
      </c>
      <c r="F418" s="26">
        <f t="shared" si="601"/>
        <v>1</v>
      </c>
      <c r="G418" s="26">
        <f t="shared" si="663"/>
        <v>0</v>
      </c>
      <c r="H418" s="26">
        <f t="shared" si="664"/>
        <v>0</v>
      </c>
      <c r="I418" s="26">
        <f t="shared" si="602"/>
        <v>0</v>
      </c>
      <c r="J418" s="26">
        <f t="shared" si="603"/>
        <v>1</v>
      </c>
      <c r="K418" s="26">
        <f t="shared" si="651"/>
        <v>0</v>
      </c>
      <c r="L418" s="26">
        <f t="shared" si="604"/>
        <v>0</v>
      </c>
      <c r="M418" s="26">
        <f t="shared" si="605"/>
        <v>1</v>
      </c>
      <c r="N418" s="26">
        <f t="shared" si="665"/>
        <v>0</v>
      </c>
      <c r="O418" s="26">
        <f t="shared" si="666"/>
        <v>0</v>
      </c>
      <c r="P418" s="26">
        <f t="shared" si="606"/>
        <v>0</v>
      </c>
      <c r="Q418" s="26">
        <f t="shared" si="607"/>
        <v>1</v>
      </c>
      <c r="R418" s="26">
        <f t="shared" si="652"/>
        <v>0</v>
      </c>
      <c r="S418" s="26">
        <f t="shared" si="608"/>
        <v>0</v>
      </c>
      <c r="T418" s="26">
        <f t="shared" si="609"/>
        <v>1</v>
      </c>
      <c r="U418" s="26">
        <f t="shared" si="667"/>
        <v>0</v>
      </c>
      <c r="V418" s="26">
        <f t="shared" si="668"/>
        <v>0</v>
      </c>
      <c r="W418" s="26">
        <f t="shared" si="610"/>
        <v>0</v>
      </c>
      <c r="X418" s="26">
        <f t="shared" si="611"/>
        <v>1</v>
      </c>
      <c r="Y418" s="26">
        <f t="shared" si="653"/>
        <v>0</v>
      </c>
      <c r="Z418" s="26">
        <f t="shared" si="612"/>
        <v>0</v>
      </c>
      <c r="AA418" s="26">
        <f t="shared" si="613"/>
        <v>1</v>
      </c>
      <c r="AB418" s="26">
        <f t="shared" si="669"/>
        <v>0</v>
      </c>
      <c r="AC418" s="26">
        <f t="shared" si="670"/>
        <v>0</v>
      </c>
      <c r="AD418" s="26">
        <f t="shared" si="614"/>
        <v>0</v>
      </c>
      <c r="AE418" s="26">
        <f t="shared" si="615"/>
        <v>1</v>
      </c>
      <c r="AF418" s="26">
        <f t="shared" si="654"/>
        <v>0</v>
      </c>
      <c r="AG418" s="26">
        <f t="shared" si="616"/>
        <v>0</v>
      </c>
      <c r="AH418" s="26">
        <f t="shared" si="617"/>
        <v>1</v>
      </c>
      <c r="AI418" s="26">
        <f t="shared" si="671"/>
        <v>0</v>
      </c>
      <c r="AJ418" s="26">
        <f t="shared" si="672"/>
        <v>0</v>
      </c>
      <c r="AK418" s="26">
        <f t="shared" si="618"/>
        <v>0</v>
      </c>
      <c r="AL418" s="26">
        <f t="shared" si="619"/>
        <v>1</v>
      </c>
      <c r="AM418" s="26">
        <f t="shared" si="655"/>
        <v>0</v>
      </c>
      <c r="AN418" s="26">
        <f t="shared" si="620"/>
        <v>0</v>
      </c>
      <c r="AO418" s="26">
        <f t="shared" si="621"/>
        <v>1</v>
      </c>
      <c r="AP418" s="26">
        <f t="shared" si="673"/>
        <v>0</v>
      </c>
      <c r="AQ418" s="26">
        <f t="shared" si="674"/>
        <v>0</v>
      </c>
      <c r="AR418" s="26">
        <f t="shared" si="622"/>
        <v>0</v>
      </c>
      <c r="AS418" s="26">
        <f t="shared" si="623"/>
        <v>1</v>
      </c>
      <c r="AT418" s="26">
        <f t="shared" si="656"/>
        <v>0</v>
      </c>
      <c r="AU418" s="26">
        <f t="shared" si="624"/>
        <v>0</v>
      </c>
      <c r="AV418" s="26">
        <f t="shared" si="625"/>
        <v>1</v>
      </c>
      <c r="AW418" s="26">
        <f t="shared" si="675"/>
        <v>0</v>
      </c>
      <c r="AX418" s="26">
        <f t="shared" si="676"/>
        <v>0</v>
      </c>
      <c r="AY418" s="26">
        <f t="shared" si="626"/>
        <v>0</v>
      </c>
      <c r="AZ418" s="26">
        <f t="shared" si="627"/>
        <v>1</v>
      </c>
      <c r="BA418" s="26">
        <f t="shared" si="657"/>
        <v>0</v>
      </c>
      <c r="BB418" s="26">
        <f t="shared" si="628"/>
        <v>0</v>
      </c>
      <c r="BC418" s="26">
        <f t="shared" si="629"/>
        <v>1</v>
      </c>
      <c r="BD418" s="26">
        <f t="shared" si="677"/>
        <v>0</v>
      </c>
      <c r="BE418" s="26">
        <f t="shared" si="678"/>
        <v>0</v>
      </c>
      <c r="BF418" s="26">
        <f t="shared" si="630"/>
        <v>8.2273815557452854E-271</v>
      </c>
      <c r="BG418" s="26">
        <f t="shared" si="631"/>
        <v>1</v>
      </c>
      <c r="BH418" s="26">
        <f t="shared" si="658"/>
        <v>0</v>
      </c>
      <c r="BI418" s="26">
        <f t="shared" si="632"/>
        <v>8.2273815557452854E-271</v>
      </c>
      <c r="BJ418" s="26">
        <f t="shared" si="633"/>
        <v>1</v>
      </c>
      <c r="BK418" s="26">
        <f t="shared" si="679"/>
        <v>0</v>
      </c>
      <c r="BL418" s="26">
        <f t="shared" si="680"/>
        <v>8.2273815557452854E-271</v>
      </c>
      <c r="BM418" s="26">
        <f t="shared" si="634"/>
        <v>1.3994740337557639E-222</v>
      </c>
      <c r="BN418" s="26">
        <f t="shared" si="635"/>
        <v>1</v>
      </c>
      <c r="BO418" s="26">
        <f t="shared" si="659"/>
        <v>0</v>
      </c>
      <c r="BP418" s="26">
        <f t="shared" si="636"/>
        <v>1.3994740337557639E-222</v>
      </c>
      <c r="BQ418" s="26">
        <f t="shared" si="637"/>
        <v>1</v>
      </c>
      <c r="BR418" s="26">
        <f t="shared" si="681"/>
        <v>0</v>
      </c>
      <c r="BS418" s="26">
        <f t="shared" si="682"/>
        <v>1.3994740337557639E-222</v>
      </c>
      <c r="BT418" s="26">
        <f t="shared" si="638"/>
        <v>4.6219570583471792E-171</v>
      </c>
      <c r="BU418" s="26">
        <f t="shared" si="639"/>
        <v>1</v>
      </c>
      <c r="BV418" s="26">
        <f t="shared" si="660"/>
        <v>0</v>
      </c>
      <c r="BW418" s="26">
        <f t="shared" si="640"/>
        <v>4.6219570583471792E-171</v>
      </c>
      <c r="BX418" s="26">
        <f t="shared" si="641"/>
        <v>1</v>
      </c>
      <c r="BY418" s="26">
        <f t="shared" si="683"/>
        <v>0</v>
      </c>
      <c r="BZ418" s="26">
        <f t="shared" si="684"/>
        <v>4.6219570583471792E-171</v>
      </c>
      <c r="CA418" s="26">
        <f t="shared" si="642"/>
        <v>8.8401100445326913E-135</v>
      </c>
      <c r="CB418" s="26">
        <f t="shared" si="643"/>
        <v>1</v>
      </c>
      <c r="CC418" s="26">
        <f t="shared" si="661"/>
        <v>0</v>
      </c>
      <c r="CD418" s="26">
        <f t="shared" si="644"/>
        <v>8.8401100445326913E-135</v>
      </c>
      <c r="CE418" s="26">
        <f t="shared" si="645"/>
        <v>1</v>
      </c>
      <c r="CF418" s="26">
        <f t="shared" si="685"/>
        <v>0</v>
      </c>
      <c r="CG418" s="26">
        <f t="shared" si="686"/>
        <v>8.8401100445326913E-135</v>
      </c>
      <c r="CH418" s="26">
        <f t="shared" si="646"/>
        <v>1.4670348452736486E-107</v>
      </c>
      <c r="CI418" s="26">
        <f t="shared" si="647"/>
        <v>1</v>
      </c>
      <c r="CJ418" s="26">
        <f t="shared" si="662"/>
        <v>0</v>
      </c>
      <c r="CK418" s="26">
        <f t="shared" si="648"/>
        <v>1.4670348452736486E-107</v>
      </c>
      <c r="CL418" s="26">
        <f t="shared" si="649"/>
        <v>1</v>
      </c>
      <c r="CM418" s="26">
        <f t="shared" si="687"/>
        <v>0</v>
      </c>
      <c r="CN418" s="26">
        <f t="shared" si="688"/>
        <v>1.4670348452736486E-107</v>
      </c>
    </row>
    <row r="419" spans="1:92" x14ac:dyDescent="0.25">
      <c r="A419" s="38">
        <v>413</v>
      </c>
      <c r="B419" s="26">
        <f t="shared" si="598"/>
        <v>0</v>
      </c>
      <c r="C419" s="26">
        <f t="shared" si="599"/>
        <v>1</v>
      </c>
      <c r="D419" s="26">
        <f t="shared" si="650"/>
        <v>0</v>
      </c>
      <c r="E419" s="26">
        <f t="shared" si="600"/>
        <v>0</v>
      </c>
      <c r="F419" s="26">
        <f t="shared" si="601"/>
        <v>1</v>
      </c>
      <c r="G419" s="26">
        <f t="shared" si="663"/>
        <v>0</v>
      </c>
      <c r="H419" s="26">
        <f t="shared" si="664"/>
        <v>0</v>
      </c>
      <c r="I419" s="26">
        <f t="shared" si="602"/>
        <v>0</v>
      </c>
      <c r="J419" s="26">
        <f t="shared" si="603"/>
        <v>1</v>
      </c>
      <c r="K419" s="26">
        <f t="shared" si="651"/>
        <v>0</v>
      </c>
      <c r="L419" s="26">
        <f t="shared" si="604"/>
        <v>0</v>
      </c>
      <c r="M419" s="26">
        <f t="shared" si="605"/>
        <v>1</v>
      </c>
      <c r="N419" s="26">
        <f t="shared" si="665"/>
        <v>0</v>
      </c>
      <c r="O419" s="26">
        <f t="shared" si="666"/>
        <v>0</v>
      </c>
      <c r="P419" s="26">
        <f t="shared" si="606"/>
        <v>0</v>
      </c>
      <c r="Q419" s="26">
        <f t="shared" si="607"/>
        <v>1</v>
      </c>
      <c r="R419" s="26">
        <f t="shared" si="652"/>
        <v>0</v>
      </c>
      <c r="S419" s="26">
        <f t="shared" si="608"/>
        <v>0</v>
      </c>
      <c r="T419" s="26">
        <f t="shared" si="609"/>
        <v>1</v>
      </c>
      <c r="U419" s="26">
        <f t="shared" si="667"/>
        <v>0</v>
      </c>
      <c r="V419" s="26">
        <f t="shared" si="668"/>
        <v>0</v>
      </c>
      <c r="W419" s="26">
        <f t="shared" si="610"/>
        <v>0</v>
      </c>
      <c r="X419" s="26">
        <f t="shared" si="611"/>
        <v>1</v>
      </c>
      <c r="Y419" s="26">
        <f t="shared" si="653"/>
        <v>0</v>
      </c>
      <c r="Z419" s="26">
        <f t="shared" si="612"/>
        <v>0</v>
      </c>
      <c r="AA419" s="26">
        <f t="shared" si="613"/>
        <v>1</v>
      </c>
      <c r="AB419" s="26">
        <f t="shared" si="669"/>
        <v>0</v>
      </c>
      <c r="AC419" s="26">
        <f t="shared" si="670"/>
        <v>0</v>
      </c>
      <c r="AD419" s="26">
        <f t="shared" si="614"/>
        <v>0</v>
      </c>
      <c r="AE419" s="26">
        <f t="shared" si="615"/>
        <v>1</v>
      </c>
      <c r="AF419" s="26">
        <f t="shared" si="654"/>
        <v>0</v>
      </c>
      <c r="AG419" s="26">
        <f t="shared" si="616"/>
        <v>0</v>
      </c>
      <c r="AH419" s="26">
        <f t="shared" si="617"/>
        <v>1</v>
      </c>
      <c r="AI419" s="26">
        <f t="shared" si="671"/>
        <v>0</v>
      </c>
      <c r="AJ419" s="26">
        <f t="shared" si="672"/>
        <v>0</v>
      </c>
      <c r="AK419" s="26">
        <f t="shared" si="618"/>
        <v>0</v>
      </c>
      <c r="AL419" s="26">
        <f t="shared" si="619"/>
        <v>1</v>
      </c>
      <c r="AM419" s="26">
        <f t="shared" si="655"/>
        <v>0</v>
      </c>
      <c r="AN419" s="26">
        <f t="shared" si="620"/>
        <v>0</v>
      </c>
      <c r="AO419" s="26">
        <f t="shared" si="621"/>
        <v>1</v>
      </c>
      <c r="AP419" s="26">
        <f t="shared" si="673"/>
        <v>0</v>
      </c>
      <c r="AQ419" s="26">
        <f t="shared" si="674"/>
        <v>0</v>
      </c>
      <c r="AR419" s="26">
        <f t="shared" si="622"/>
        <v>0</v>
      </c>
      <c r="AS419" s="26">
        <f t="shared" si="623"/>
        <v>1</v>
      </c>
      <c r="AT419" s="26">
        <f t="shared" si="656"/>
        <v>0</v>
      </c>
      <c r="AU419" s="26">
        <f t="shared" si="624"/>
        <v>0</v>
      </c>
      <c r="AV419" s="26">
        <f t="shared" si="625"/>
        <v>1</v>
      </c>
      <c r="AW419" s="26">
        <f t="shared" si="675"/>
        <v>0</v>
      </c>
      <c r="AX419" s="26">
        <f t="shared" si="676"/>
        <v>0</v>
      </c>
      <c r="AY419" s="26">
        <f t="shared" si="626"/>
        <v>0</v>
      </c>
      <c r="AZ419" s="26">
        <f t="shared" si="627"/>
        <v>1</v>
      </c>
      <c r="BA419" s="26">
        <f t="shared" si="657"/>
        <v>0</v>
      </c>
      <c r="BB419" s="26">
        <f t="shared" si="628"/>
        <v>0</v>
      </c>
      <c r="BC419" s="26">
        <f t="shared" si="629"/>
        <v>1</v>
      </c>
      <c r="BD419" s="26">
        <f t="shared" si="677"/>
        <v>0</v>
      </c>
      <c r="BE419" s="26">
        <f t="shared" si="678"/>
        <v>0</v>
      </c>
      <c r="BF419" s="26">
        <f t="shared" si="630"/>
        <v>7.3707776649523335E-272</v>
      </c>
      <c r="BG419" s="26">
        <f t="shared" si="631"/>
        <v>1</v>
      </c>
      <c r="BH419" s="26">
        <f t="shared" si="658"/>
        <v>0</v>
      </c>
      <c r="BI419" s="26">
        <f t="shared" si="632"/>
        <v>7.3707776649523335E-272</v>
      </c>
      <c r="BJ419" s="26">
        <f t="shared" si="633"/>
        <v>1</v>
      </c>
      <c r="BK419" s="26">
        <f t="shared" si="679"/>
        <v>0</v>
      </c>
      <c r="BL419" s="26">
        <f t="shared" si="680"/>
        <v>7.3707776649523335E-272</v>
      </c>
      <c r="BM419" s="26">
        <f t="shared" si="634"/>
        <v>1.6942784912298882E-223</v>
      </c>
      <c r="BN419" s="26">
        <f t="shared" si="635"/>
        <v>1</v>
      </c>
      <c r="BO419" s="26">
        <f t="shared" si="659"/>
        <v>0</v>
      </c>
      <c r="BP419" s="26">
        <f t="shared" si="636"/>
        <v>1.6942784912298882E-223</v>
      </c>
      <c r="BQ419" s="26">
        <f t="shared" si="637"/>
        <v>1</v>
      </c>
      <c r="BR419" s="26">
        <f t="shared" si="681"/>
        <v>0</v>
      </c>
      <c r="BS419" s="26">
        <f t="shared" si="682"/>
        <v>1.6942784912298882E-223</v>
      </c>
      <c r="BT419" s="26">
        <f t="shared" si="638"/>
        <v>7.833825522622523E-172</v>
      </c>
      <c r="BU419" s="26">
        <f t="shared" si="639"/>
        <v>1</v>
      </c>
      <c r="BV419" s="26">
        <f t="shared" si="660"/>
        <v>0</v>
      </c>
      <c r="BW419" s="26">
        <f t="shared" si="640"/>
        <v>7.833825522622523E-172</v>
      </c>
      <c r="BX419" s="26">
        <f t="shared" si="641"/>
        <v>1</v>
      </c>
      <c r="BY419" s="26">
        <f t="shared" si="683"/>
        <v>0</v>
      </c>
      <c r="BZ419" s="26">
        <f t="shared" si="684"/>
        <v>7.833825522622523E-172</v>
      </c>
      <c r="CA419" s="26">
        <f t="shared" si="642"/>
        <v>1.9264162324648247E-135</v>
      </c>
      <c r="CB419" s="26">
        <f t="shared" si="643"/>
        <v>1</v>
      </c>
      <c r="CC419" s="26">
        <f t="shared" si="661"/>
        <v>0</v>
      </c>
      <c r="CD419" s="26">
        <f t="shared" si="644"/>
        <v>1.9264162324648247E-135</v>
      </c>
      <c r="CE419" s="26">
        <f t="shared" si="645"/>
        <v>1</v>
      </c>
      <c r="CF419" s="26">
        <f t="shared" si="685"/>
        <v>0</v>
      </c>
      <c r="CG419" s="26">
        <f t="shared" si="686"/>
        <v>1.9264162324648247E-135</v>
      </c>
      <c r="CH419" s="26">
        <f t="shared" si="646"/>
        <v>3.9073567307534282E-108</v>
      </c>
      <c r="CI419" s="26">
        <f t="shared" si="647"/>
        <v>1</v>
      </c>
      <c r="CJ419" s="26">
        <f t="shared" si="662"/>
        <v>0</v>
      </c>
      <c r="CK419" s="26">
        <f t="shared" si="648"/>
        <v>3.9073567307534282E-108</v>
      </c>
      <c r="CL419" s="26">
        <f t="shared" si="649"/>
        <v>1</v>
      </c>
      <c r="CM419" s="26">
        <f t="shared" si="687"/>
        <v>0</v>
      </c>
      <c r="CN419" s="26">
        <f t="shared" si="688"/>
        <v>3.9073567307534282E-108</v>
      </c>
    </row>
    <row r="420" spans="1:92" x14ac:dyDescent="0.25">
      <c r="A420" s="38">
        <v>414</v>
      </c>
      <c r="B420" s="26">
        <f t="shared" si="598"/>
        <v>0</v>
      </c>
      <c r="C420" s="26">
        <f t="shared" si="599"/>
        <v>1</v>
      </c>
      <c r="D420" s="26">
        <f t="shared" si="650"/>
        <v>0</v>
      </c>
      <c r="E420" s="26">
        <f t="shared" si="600"/>
        <v>0</v>
      </c>
      <c r="F420" s="26">
        <f t="shared" si="601"/>
        <v>1</v>
      </c>
      <c r="G420" s="26">
        <f t="shared" si="663"/>
        <v>0</v>
      </c>
      <c r="H420" s="26">
        <f t="shared" si="664"/>
        <v>0</v>
      </c>
      <c r="I420" s="26">
        <f t="shared" si="602"/>
        <v>0</v>
      </c>
      <c r="J420" s="26">
        <f t="shared" si="603"/>
        <v>1</v>
      </c>
      <c r="K420" s="26">
        <f t="shared" si="651"/>
        <v>0</v>
      </c>
      <c r="L420" s="26">
        <f t="shared" si="604"/>
        <v>0</v>
      </c>
      <c r="M420" s="26">
        <f t="shared" si="605"/>
        <v>1</v>
      </c>
      <c r="N420" s="26">
        <f t="shared" si="665"/>
        <v>0</v>
      </c>
      <c r="O420" s="26">
        <f t="shared" si="666"/>
        <v>0</v>
      </c>
      <c r="P420" s="26">
        <f t="shared" si="606"/>
        <v>0</v>
      </c>
      <c r="Q420" s="26">
        <f t="shared" si="607"/>
        <v>1</v>
      </c>
      <c r="R420" s="26">
        <f t="shared" si="652"/>
        <v>0</v>
      </c>
      <c r="S420" s="26">
        <f t="shared" si="608"/>
        <v>0</v>
      </c>
      <c r="T420" s="26">
        <f t="shared" si="609"/>
        <v>1</v>
      </c>
      <c r="U420" s="26">
        <f t="shared" si="667"/>
        <v>0</v>
      </c>
      <c r="V420" s="26">
        <f t="shared" si="668"/>
        <v>0</v>
      </c>
      <c r="W420" s="26">
        <f t="shared" si="610"/>
        <v>0</v>
      </c>
      <c r="X420" s="26">
        <f t="shared" si="611"/>
        <v>1</v>
      </c>
      <c r="Y420" s="26">
        <f t="shared" si="653"/>
        <v>0</v>
      </c>
      <c r="Z420" s="26">
        <f t="shared" si="612"/>
        <v>0</v>
      </c>
      <c r="AA420" s="26">
        <f t="shared" si="613"/>
        <v>1</v>
      </c>
      <c r="AB420" s="26">
        <f t="shared" si="669"/>
        <v>0</v>
      </c>
      <c r="AC420" s="26">
        <f t="shared" si="670"/>
        <v>0</v>
      </c>
      <c r="AD420" s="26">
        <f t="shared" si="614"/>
        <v>0</v>
      </c>
      <c r="AE420" s="26">
        <f t="shared" si="615"/>
        <v>1</v>
      </c>
      <c r="AF420" s="26">
        <f t="shared" si="654"/>
        <v>0</v>
      </c>
      <c r="AG420" s="26">
        <f t="shared" si="616"/>
        <v>0</v>
      </c>
      <c r="AH420" s="26">
        <f t="shared" si="617"/>
        <v>1</v>
      </c>
      <c r="AI420" s="26">
        <f t="shared" si="671"/>
        <v>0</v>
      </c>
      <c r="AJ420" s="26">
        <f t="shared" si="672"/>
        <v>0</v>
      </c>
      <c r="AK420" s="26">
        <f t="shared" si="618"/>
        <v>0</v>
      </c>
      <c r="AL420" s="26">
        <f t="shared" si="619"/>
        <v>1</v>
      </c>
      <c r="AM420" s="26">
        <f t="shared" si="655"/>
        <v>0</v>
      </c>
      <c r="AN420" s="26">
        <f t="shared" si="620"/>
        <v>0</v>
      </c>
      <c r="AO420" s="26">
        <f t="shared" si="621"/>
        <v>1</v>
      </c>
      <c r="AP420" s="26">
        <f t="shared" si="673"/>
        <v>0</v>
      </c>
      <c r="AQ420" s="26">
        <f t="shared" si="674"/>
        <v>0</v>
      </c>
      <c r="AR420" s="26">
        <f t="shared" si="622"/>
        <v>0</v>
      </c>
      <c r="AS420" s="26">
        <f t="shared" si="623"/>
        <v>1</v>
      </c>
      <c r="AT420" s="26">
        <f t="shared" si="656"/>
        <v>0</v>
      </c>
      <c r="AU420" s="26">
        <f t="shared" si="624"/>
        <v>0</v>
      </c>
      <c r="AV420" s="26">
        <f t="shared" si="625"/>
        <v>1</v>
      </c>
      <c r="AW420" s="26">
        <f t="shared" si="675"/>
        <v>0</v>
      </c>
      <c r="AX420" s="26">
        <f t="shared" si="676"/>
        <v>0</v>
      </c>
      <c r="AY420" s="26">
        <f t="shared" si="626"/>
        <v>0</v>
      </c>
      <c r="AZ420" s="26">
        <f t="shared" si="627"/>
        <v>1</v>
      </c>
      <c r="BA420" s="26">
        <f t="shared" si="657"/>
        <v>0</v>
      </c>
      <c r="BB420" s="26">
        <f t="shared" si="628"/>
        <v>0</v>
      </c>
      <c r="BC420" s="26">
        <f t="shared" si="629"/>
        <v>1</v>
      </c>
      <c r="BD420" s="26">
        <f t="shared" si="677"/>
        <v>0</v>
      </c>
      <c r="BE420" s="26">
        <f t="shared" si="678"/>
        <v>0</v>
      </c>
      <c r="BF420" s="26">
        <f t="shared" si="630"/>
        <v>6.5874099904171219E-273</v>
      </c>
      <c r="BG420" s="26">
        <f t="shared" si="631"/>
        <v>1</v>
      </c>
      <c r="BH420" s="26">
        <f t="shared" si="658"/>
        <v>0</v>
      </c>
      <c r="BI420" s="26">
        <f t="shared" si="632"/>
        <v>6.5874099904171219E-273</v>
      </c>
      <c r="BJ420" s="26">
        <f t="shared" si="633"/>
        <v>1</v>
      </c>
      <c r="BK420" s="26">
        <f t="shared" si="679"/>
        <v>0</v>
      </c>
      <c r="BL420" s="26">
        <f t="shared" si="680"/>
        <v>6.5874099904171219E-273</v>
      </c>
      <c r="BM420" s="26">
        <f t="shared" si="634"/>
        <v>2.0462300618717537E-224</v>
      </c>
      <c r="BN420" s="26">
        <f t="shared" si="635"/>
        <v>1</v>
      </c>
      <c r="BO420" s="26">
        <f t="shared" si="659"/>
        <v>0</v>
      </c>
      <c r="BP420" s="26">
        <f t="shared" si="636"/>
        <v>2.0462300618717537E-224</v>
      </c>
      <c r="BQ420" s="26">
        <f t="shared" si="637"/>
        <v>1</v>
      </c>
      <c r="BR420" s="26">
        <f t="shared" si="681"/>
        <v>0</v>
      </c>
      <c r="BS420" s="26">
        <f t="shared" si="682"/>
        <v>2.0462300618717537E-224</v>
      </c>
      <c r="BT420" s="26">
        <f t="shared" si="638"/>
        <v>1.3245598709746772E-172</v>
      </c>
      <c r="BU420" s="26">
        <f t="shared" si="639"/>
        <v>1</v>
      </c>
      <c r="BV420" s="26">
        <f t="shared" si="660"/>
        <v>0</v>
      </c>
      <c r="BW420" s="26">
        <f t="shared" si="640"/>
        <v>1.3245598709746772E-172</v>
      </c>
      <c r="BX420" s="26">
        <f t="shared" si="641"/>
        <v>1</v>
      </c>
      <c r="BY420" s="26">
        <f t="shared" si="683"/>
        <v>0</v>
      </c>
      <c r="BZ420" s="26">
        <f t="shared" si="684"/>
        <v>1.3245598709746772E-172</v>
      </c>
      <c r="CA420" s="26">
        <f t="shared" si="642"/>
        <v>4.187861374923609E-136</v>
      </c>
      <c r="CB420" s="26">
        <f t="shared" si="643"/>
        <v>1</v>
      </c>
      <c r="CC420" s="26">
        <f t="shared" si="661"/>
        <v>0</v>
      </c>
      <c r="CD420" s="26">
        <f t="shared" si="644"/>
        <v>4.187861374923609E-136</v>
      </c>
      <c r="CE420" s="26">
        <f t="shared" si="645"/>
        <v>1</v>
      </c>
      <c r="CF420" s="26">
        <f t="shared" si="685"/>
        <v>0</v>
      </c>
      <c r="CG420" s="26">
        <f t="shared" si="686"/>
        <v>4.187861374923609E-136</v>
      </c>
      <c r="CH420" s="26">
        <f t="shared" si="646"/>
        <v>1.0381865709731519E-108</v>
      </c>
      <c r="CI420" s="26">
        <f t="shared" si="647"/>
        <v>1</v>
      </c>
      <c r="CJ420" s="26">
        <f t="shared" si="662"/>
        <v>0</v>
      </c>
      <c r="CK420" s="26">
        <f t="shared" si="648"/>
        <v>1.0381865709731519E-108</v>
      </c>
      <c r="CL420" s="26">
        <f t="shared" si="649"/>
        <v>1</v>
      </c>
      <c r="CM420" s="26">
        <f t="shared" si="687"/>
        <v>0</v>
      </c>
      <c r="CN420" s="26">
        <f t="shared" si="688"/>
        <v>1.0381865709731519E-108</v>
      </c>
    </row>
    <row r="421" spans="1:92" x14ac:dyDescent="0.25">
      <c r="A421" s="38">
        <v>415</v>
      </c>
      <c r="B421" s="26">
        <f t="shared" si="598"/>
        <v>0</v>
      </c>
      <c r="C421" s="26">
        <f t="shared" si="599"/>
        <v>1</v>
      </c>
      <c r="D421" s="26">
        <f t="shared" si="650"/>
        <v>0</v>
      </c>
      <c r="E421" s="26">
        <f t="shared" si="600"/>
        <v>0</v>
      </c>
      <c r="F421" s="26">
        <f t="shared" si="601"/>
        <v>1</v>
      </c>
      <c r="G421" s="26">
        <f t="shared" si="663"/>
        <v>0</v>
      </c>
      <c r="H421" s="26">
        <f t="shared" si="664"/>
        <v>0</v>
      </c>
      <c r="I421" s="26">
        <f t="shared" si="602"/>
        <v>0</v>
      </c>
      <c r="J421" s="26">
        <f t="shared" si="603"/>
        <v>1</v>
      </c>
      <c r="K421" s="26">
        <f t="shared" si="651"/>
        <v>0</v>
      </c>
      <c r="L421" s="26">
        <f t="shared" si="604"/>
        <v>0</v>
      </c>
      <c r="M421" s="26">
        <f t="shared" si="605"/>
        <v>1</v>
      </c>
      <c r="N421" s="26">
        <f t="shared" si="665"/>
        <v>0</v>
      </c>
      <c r="O421" s="26">
        <f t="shared" si="666"/>
        <v>0</v>
      </c>
      <c r="P421" s="26">
        <f t="shared" si="606"/>
        <v>0</v>
      </c>
      <c r="Q421" s="26">
        <f t="shared" si="607"/>
        <v>1</v>
      </c>
      <c r="R421" s="26">
        <f t="shared" si="652"/>
        <v>0</v>
      </c>
      <c r="S421" s="26">
        <f t="shared" si="608"/>
        <v>0</v>
      </c>
      <c r="T421" s="26">
        <f t="shared" si="609"/>
        <v>1</v>
      </c>
      <c r="U421" s="26">
        <f t="shared" si="667"/>
        <v>0</v>
      </c>
      <c r="V421" s="26">
        <f t="shared" si="668"/>
        <v>0</v>
      </c>
      <c r="W421" s="26">
        <f t="shared" si="610"/>
        <v>0</v>
      </c>
      <c r="X421" s="26">
        <f t="shared" si="611"/>
        <v>1</v>
      </c>
      <c r="Y421" s="26">
        <f t="shared" si="653"/>
        <v>0</v>
      </c>
      <c r="Z421" s="26">
        <f t="shared" si="612"/>
        <v>0</v>
      </c>
      <c r="AA421" s="26">
        <f t="shared" si="613"/>
        <v>1</v>
      </c>
      <c r="AB421" s="26">
        <f t="shared" si="669"/>
        <v>0</v>
      </c>
      <c r="AC421" s="26">
        <f t="shared" si="670"/>
        <v>0</v>
      </c>
      <c r="AD421" s="26">
        <f t="shared" si="614"/>
        <v>0</v>
      </c>
      <c r="AE421" s="26">
        <f t="shared" si="615"/>
        <v>1</v>
      </c>
      <c r="AF421" s="26">
        <f t="shared" si="654"/>
        <v>0</v>
      </c>
      <c r="AG421" s="26">
        <f t="shared" si="616"/>
        <v>0</v>
      </c>
      <c r="AH421" s="26">
        <f t="shared" si="617"/>
        <v>1</v>
      </c>
      <c r="AI421" s="26">
        <f t="shared" si="671"/>
        <v>0</v>
      </c>
      <c r="AJ421" s="26">
        <f t="shared" si="672"/>
        <v>0</v>
      </c>
      <c r="AK421" s="26">
        <f t="shared" si="618"/>
        <v>0</v>
      </c>
      <c r="AL421" s="26">
        <f t="shared" si="619"/>
        <v>1</v>
      </c>
      <c r="AM421" s="26">
        <f t="shared" si="655"/>
        <v>0</v>
      </c>
      <c r="AN421" s="26">
        <f t="shared" si="620"/>
        <v>0</v>
      </c>
      <c r="AO421" s="26">
        <f t="shared" si="621"/>
        <v>1</v>
      </c>
      <c r="AP421" s="26">
        <f t="shared" si="673"/>
        <v>0</v>
      </c>
      <c r="AQ421" s="26">
        <f t="shared" si="674"/>
        <v>0</v>
      </c>
      <c r="AR421" s="26">
        <f t="shared" si="622"/>
        <v>0</v>
      </c>
      <c r="AS421" s="26">
        <f t="shared" si="623"/>
        <v>1</v>
      </c>
      <c r="AT421" s="26">
        <f t="shared" si="656"/>
        <v>0</v>
      </c>
      <c r="AU421" s="26">
        <f t="shared" si="624"/>
        <v>0</v>
      </c>
      <c r="AV421" s="26">
        <f t="shared" si="625"/>
        <v>1</v>
      </c>
      <c r="AW421" s="26">
        <f t="shared" si="675"/>
        <v>0</v>
      </c>
      <c r="AX421" s="26">
        <f t="shared" si="676"/>
        <v>0</v>
      </c>
      <c r="AY421" s="26">
        <f t="shared" si="626"/>
        <v>0</v>
      </c>
      <c r="AZ421" s="26">
        <f t="shared" si="627"/>
        <v>1</v>
      </c>
      <c r="BA421" s="26">
        <f t="shared" si="657"/>
        <v>0</v>
      </c>
      <c r="BB421" s="26">
        <f t="shared" si="628"/>
        <v>0</v>
      </c>
      <c r="BC421" s="26">
        <f t="shared" si="629"/>
        <v>1</v>
      </c>
      <c r="BD421" s="26">
        <f t="shared" si="677"/>
        <v>0</v>
      </c>
      <c r="BE421" s="26">
        <f t="shared" si="678"/>
        <v>0</v>
      </c>
      <c r="BF421" s="26">
        <f t="shared" si="630"/>
        <v>5.8731125215759084E-274</v>
      </c>
      <c r="BG421" s="26">
        <f t="shared" si="631"/>
        <v>1</v>
      </c>
      <c r="BH421" s="26">
        <f t="shared" si="658"/>
        <v>0</v>
      </c>
      <c r="BI421" s="26">
        <f t="shared" si="632"/>
        <v>5.8731125215759084E-274</v>
      </c>
      <c r="BJ421" s="26">
        <f t="shared" si="633"/>
        <v>1</v>
      </c>
      <c r="BK421" s="26">
        <f t="shared" si="679"/>
        <v>0</v>
      </c>
      <c r="BL421" s="26">
        <f t="shared" si="680"/>
        <v>5.8731125215759084E-274</v>
      </c>
      <c r="BM421" s="26">
        <f t="shared" si="634"/>
        <v>2.4653374239415504E-225</v>
      </c>
      <c r="BN421" s="26">
        <f t="shared" si="635"/>
        <v>1</v>
      </c>
      <c r="BO421" s="26">
        <f t="shared" si="659"/>
        <v>0</v>
      </c>
      <c r="BP421" s="26">
        <f t="shared" si="636"/>
        <v>2.4653374239415504E-225</v>
      </c>
      <c r="BQ421" s="26">
        <f t="shared" si="637"/>
        <v>1</v>
      </c>
      <c r="BR421" s="26">
        <f t="shared" si="681"/>
        <v>0</v>
      </c>
      <c r="BS421" s="26">
        <f t="shared" si="682"/>
        <v>2.4653374239415504E-225</v>
      </c>
      <c r="BT421" s="26">
        <f t="shared" si="638"/>
        <v>2.2341973727285697E-173</v>
      </c>
      <c r="BU421" s="26">
        <f t="shared" si="639"/>
        <v>1</v>
      </c>
      <c r="BV421" s="26">
        <f t="shared" si="660"/>
        <v>0</v>
      </c>
      <c r="BW421" s="26">
        <f t="shared" si="640"/>
        <v>2.2341973727285697E-173</v>
      </c>
      <c r="BX421" s="26">
        <f t="shared" si="641"/>
        <v>1</v>
      </c>
      <c r="BY421" s="26">
        <f t="shared" si="683"/>
        <v>0</v>
      </c>
      <c r="BZ421" s="26">
        <f t="shared" si="684"/>
        <v>2.2341973727285697E-173</v>
      </c>
      <c r="CA421" s="26">
        <f t="shared" si="642"/>
        <v>9.0821090058583381E-137</v>
      </c>
      <c r="CB421" s="26">
        <f t="shared" si="643"/>
        <v>1</v>
      </c>
      <c r="CC421" s="26">
        <f t="shared" si="661"/>
        <v>0</v>
      </c>
      <c r="CD421" s="26">
        <f t="shared" si="644"/>
        <v>9.0821090058583381E-137</v>
      </c>
      <c r="CE421" s="26">
        <f t="shared" si="645"/>
        <v>1</v>
      </c>
      <c r="CF421" s="26">
        <f t="shared" si="685"/>
        <v>0</v>
      </c>
      <c r="CG421" s="26">
        <f t="shared" si="686"/>
        <v>9.0821090058583381E-137</v>
      </c>
      <c r="CH421" s="26">
        <f t="shared" si="646"/>
        <v>2.7518198266757169E-109</v>
      </c>
      <c r="CI421" s="26">
        <f t="shared" si="647"/>
        <v>1</v>
      </c>
      <c r="CJ421" s="26">
        <f t="shared" si="662"/>
        <v>0</v>
      </c>
      <c r="CK421" s="26">
        <f t="shared" si="648"/>
        <v>2.7518198266757169E-109</v>
      </c>
      <c r="CL421" s="26">
        <f t="shared" si="649"/>
        <v>1</v>
      </c>
      <c r="CM421" s="26">
        <f t="shared" si="687"/>
        <v>0</v>
      </c>
      <c r="CN421" s="26">
        <f t="shared" si="688"/>
        <v>2.7518198266757169E-109</v>
      </c>
    </row>
    <row r="422" spans="1:92" x14ac:dyDescent="0.25">
      <c r="A422" s="38">
        <v>416</v>
      </c>
      <c r="B422" s="26">
        <f t="shared" si="598"/>
        <v>0</v>
      </c>
      <c r="C422" s="26">
        <f t="shared" si="599"/>
        <v>1</v>
      </c>
      <c r="D422" s="26">
        <f t="shared" si="650"/>
        <v>0</v>
      </c>
      <c r="E422" s="26">
        <f t="shared" si="600"/>
        <v>0</v>
      </c>
      <c r="F422" s="26">
        <f t="shared" si="601"/>
        <v>1</v>
      </c>
      <c r="G422" s="26">
        <f t="shared" si="663"/>
        <v>0</v>
      </c>
      <c r="H422" s="26">
        <f t="shared" si="664"/>
        <v>0</v>
      </c>
      <c r="I422" s="26">
        <f t="shared" si="602"/>
        <v>0</v>
      </c>
      <c r="J422" s="26">
        <f t="shared" si="603"/>
        <v>1</v>
      </c>
      <c r="K422" s="26">
        <f t="shared" si="651"/>
        <v>0</v>
      </c>
      <c r="L422" s="26">
        <f t="shared" si="604"/>
        <v>0</v>
      </c>
      <c r="M422" s="26">
        <f t="shared" si="605"/>
        <v>1</v>
      </c>
      <c r="N422" s="26">
        <f t="shared" si="665"/>
        <v>0</v>
      </c>
      <c r="O422" s="26">
        <f t="shared" si="666"/>
        <v>0</v>
      </c>
      <c r="P422" s="26">
        <f t="shared" si="606"/>
        <v>0</v>
      </c>
      <c r="Q422" s="26">
        <f t="shared" si="607"/>
        <v>1</v>
      </c>
      <c r="R422" s="26">
        <f t="shared" si="652"/>
        <v>0</v>
      </c>
      <c r="S422" s="26">
        <f t="shared" si="608"/>
        <v>0</v>
      </c>
      <c r="T422" s="26">
        <f t="shared" si="609"/>
        <v>1</v>
      </c>
      <c r="U422" s="26">
        <f t="shared" si="667"/>
        <v>0</v>
      </c>
      <c r="V422" s="26">
        <f t="shared" si="668"/>
        <v>0</v>
      </c>
      <c r="W422" s="26">
        <f t="shared" si="610"/>
        <v>0</v>
      </c>
      <c r="X422" s="26">
        <f t="shared" si="611"/>
        <v>1</v>
      </c>
      <c r="Y422" s="26">
        <f t="shared" si="653"/>
        <v>0</v>
      </c>
      <c r="Z422" s="26">
        <f t="shared" si="612"/>
        <v>0</v>
      </c>
      <c r="AA422" s="26">
        <f t="shared" si="613"/>
        <v>1</v>
      </c>
      <c r="AB422" s="26">
        <f t="shared" si="669"/>
        <v>0</v>
      </c>
      <c r="AC422" s="26">
        <f t="shared" si="670"/>
        <v>0</v>
      </c>
      <c r="AD422" s="26">
        <f t="shared" si="614"/>
        <v>0</v>
      </c>
      <c r="AE422" s="26">
        <f t="shared" si="615"/>
        <v>1</v>
      </c>
      <c r="AF422" s="26">
        <f t="shared" si="654"/>
        <v>0</v>
      </c>
      <c r="AG422" s="26">
        <f t="shared" si="616"/>
        <v>0</v>
      </c>
      <c r="AH422" s="26">
        <f t="shared" si="617"/>
        <v>1</v>
      </c>
      <c r="AI422" s="26">
        <f t="shared" si="671"/>
        <v>0</v>
      </c>
      <c r="AJ422" s="26">
        <f t="shared" si="672"/>
        <v>0</v>
      </c>
      <c r="AK422" s="26">
        <f t="shared" si="618"/>
        <v>0</v>
      </c>
      <c r="AL422" s="26">
        <f t="shared" si="619"/>
        <v>1</v>
      </c>
      <c r="AM422" s="26">
        <f t="shared" si="655"/>
        <v>0</v>
      </c>
      <c r="AN422" s="26">
        <f t="shared" si="620"/>
        <v>0</v>
      </c>
      <c r="AO422" s="26">
        <f t="shared" si="621"/>
        <v>1</v>
      </c>
      <c r="AP422" s="26">
        <f t="shared" si="673"/>
        <v>0</v>
      </c>
      <c r="AQ422" s="26">
        <f t="shared" si="674"/>
        <v>0</v>
      </c>
      <c r="AR422" s="26">
        <f t="shared" si="622"/>
        <v>0</v>
      </c>
      <c r="AS422" s="26">
        <f t="shared" si="623"/>
        <v>1</v>
      </c>
      <c r="AT422" s="26">
        <f t="shared" si="656"/>
        <v>0</v>
      </c>
      <c r="AU422" s="26">
        <f t="shared" si="624"/>
        <v>0</v>
      </c>
      <c r="AV422" s="26">
        <f t="shared" si="625"/>
        <v>1</v>
      </c>
      <c r="AW422" s="26">
        <f t="shared" si="675"/>
        <v>0</v>
      </c>
      <c r="AX422" s="26">
        <f t="shared" si="676"/>
        <v>0</v>
      </c>
      <c r="AY422" s="26">
        <f t="shared" si="626"/>
        <v>0</v>
      </c>
      <c r="AZ422" s="26">
        <f t="shared" si="627"/>
        <v>1</v>
      </c>
      <c r="BA422" s="26">
        <f t="shared" si="657"/>
        <v>0</v>
      </c>
      <c r="BB422" s="26">
        <f t="shared" si="628"/>
        <v>0</v>
      </c>
      <c r="BC422" s="26">
        <f t="shared" si="629"/>
        <v>1</v>
      </c>
      <c r="BD422" s="26">
        <f t="shared" si="677"/>
        <v>0</v>
      </c>
      <c r="BE422" s="26">
        <f t="shared" si="678"/>
        <v>0</v>
      </c>
      <c r="BF422" s="26">
        <f t="shared" si="630"/>
        <v>5.2236818100557542E-275</v>
      </c>
      <c r="BG422" s="26">
        <f t="shared" si="631"/>
        <v>1</v>
      </c>
      <c r="BH422" s="26">
        <f t="shared" si="658"/>
        <v>0</v>
      </c>
      <c r="BI422" s="26">
        <f t="shared" si="632"/>
        <v>5.2236818100557542E-275</v>
      </c>
      <c r="BJ422" s="26">
        <f t="shared" si="633"/>
        <v>1</v>
      </c>
      <c r="BK422" s="26">
        <f t="shared" si="679"/>
        <v>0</v>
      </c>
      <c r="BL422" s="26">
        <f t="shared" si="680"/>
        <v>5.2236818100557542E-275</v>
      </c>
      <c r="BM422" s="26">
        <f t="shared" si="634"/>
        <v>2.963145942237605E-226</v>
      </c>
      <c r="BN422" s="26">
        <f t="shared" si="635"/>
        <v>1</v>
      </c>
      <c r="BO422" s="26">
        <f t="shared" si="659"/>
        <v>0</v>
      </c>
      <c r="BP422" s="26">
        <f t="shared" si="636"/>
        <v>2.963145942237605E-226</v>
      </c>
      <c r="BQ422" s="26">
        <f t="shared" si="637"/>
        <v>1</v>
      </c>
      <c r="BR422" s="26">
        <f t="shared" si="681"/>
        <v>0</v>
      </c>
      <c r="BS422" s="26">
        <f t="shared" si="682"/>
        <v>2.963145942237605E-226</v>
      </c>
      <c r="BT422" s="26">
        <f t="shared" si="638"/>
        <v>3.7594667329566937E-174</v>
      </c>
      <c r="BU422" s="26">
        <f t="shared" si="639"/>
        <v>1</v>
      </c>
      <c r="BV422" s="26">
        <f t="shared" si="660"/>
        <v>0</v>
      </c>
      <c r="BW422" s="26">
        <f t="shared" si="640"/>
        <v>3.7594667329566937E-174</v>
      </c>
      <c r="BX422" s="26">
        <f t="shared" si="641"/>
        <v>1</v>
      </c>
      <c r="BY422" s="26">
        <f t="shared" si="683"/>
        <v>0</v>
      </c>
      <c r="BZ422" s="26">
        <f t="shared" si="684"/>
        <v>3.7594667329566937E-174</v>
      </c>
      <c r="CA422" s="26">
        <f t="shared" si="642"/>
        <v>1.9648793522289784E-137</v>
      </c>
      <c r="CB422" s="26">
        <f t="shared" si="643"/>
        <v>1</v>
      </c>
      <c r="CC422" s="26">
        <f t="shared" si="661"/>
        <v>0</v>
      </c>
      <c r="CD422" s="26">
        <f t="shared" si="644"/>
        <v>1.9648793522289784E-137</v>
      </c>
      <c r="CE422" s="26">
        <f t="shared" si="645"/>
        <v>1</v>
      </c>
      <c r="CF422" s="26">
        <f t="shared" si="685"/>
        <v>0</v>
      </c>
      <c r="CG422" s="26">
        <f t="shared" si="686"/>
        <v>1.9648793522289784E-137</v>
      </c>
      <c r="CH422" s="26">
        <f t="shared" si="646"/>
        <v>7.2764466570756626E-110</v>
      </c>
      <c r="CI422" s="26">
        <f t="shared" si="647"/>
        <v>1</v>
      </c>
      <c r="CJ422" s="26">
        <f t="shared" si="662"/>
        <v>0</v>
      </c>
      <c r="CK422" s="26">
        <f t="shared" si="648"/>
        <v>7.2764466570756626E-110</v>
      </c>
      <c r="CL422" s="26">
        <f t="shared" si="649"/>
        <v>1</v>
      </c>
      <c r="CM422" s="26">
        <f t="shared" si="687"/>
        <v>0</v>
      </c>
      <c r="CN422" s="26">
        <f t="shared" si="688"/>
        <v>7.2764466570756626E-110</v>
      </c>
    </row>
    <row r="423" spans="1:92" x14ac:dyDescent="0.25">
      <c r="A423" s="38">
        <v>417</v>
      </c>
      <c r="B423" s="26">
        <f t="shared" si="598"/>
        <v>0</v>
      </c>
      <c r="C423" s="26">
        <f t="shared" si="599"/>
        <v>1</v>
      </c>
      <c r="D423" s="26">
        <f t="shared" si="650"/>
        <v>0</v>
      </c>
      <c r="E423" s="26">
        <f t="shared" si="600"/>
        <v>0</v>
      </c>
      <c r="F423" s="26">
        <f t="shared" si="601"/>
        <v>1</v>
      </c>
      <c r="G423" s="26">
        <f t="shared" si="663"/>
        <v>0</v>
      </c>
      <c r="H423" s="26">
        <f t="shared" si="664"/>
        <v>0</v>
      </c>
      <c r="I423" s="26">
        <f t="shared" si="602"/>
        <v>0</v>
      </c>
      <c r="J423" s="26">
        <f t="shared" si="603"/>
        <v>1</v>
      </c>
      <c r="K423" s="26">
        <f t="shared" si="651"/>
        <v>0</v>
      </c>
      <c r="L423" s="26">
        <f t="shared" si="604"/>
        <v>0</v>
      </c>
      <c r="M423" s="26">
        <f t="shared" si="605"/>
        <v>1</v>
      </c>
      <c r="N423" s="26">
        <f t="shared" si="665"/>
        <v>0</v>
      </c>
      <c r="O423" s="26">
        <f t="shared" si="666"/>
        <v>0</v>
      </c>
      <c r="P423" s="26">
        <f t="shared" si="606"/>
        <v>0</v>
      </c>
      <c r="Q423" s="26">
        <f t="shared" si="607"/>
        <v>1</v>
      </c>
      <c r="R423" s="26">
        <f t="shared" si="652"/>
        <v>0</v>
      </c>
      <c r="S423" s="26">
        <f t="shared" si="608"/>
        <v>0</v>
      </c>
      <c r="T423" s="26">
        <f t="shared" si="609"/>
        <v>1</v>
      </c>
      <c r="U423" s="26">
        <f t="shared" si="667"/>
        <v>0</v>
      </c>
      <c r="V423" s="26">
        <f t="shared" si="668"/>
        <v>0</v>
      </c>
      <c r="W423" s="26">
        <f t="shared" si="610"/>
        <v>0</v>
      </c>
      <c r="X423" s="26">
        <f t="shared" si="611"/>
        <v>1</v>
      </c>
      <c r="Y423" s="26">
        <f t="shared" si="653"/>
        <v>0</v>
      </c>
      <c r="Z423" s="26">
        <f t="shared" si="612"/>
        <v>0</v>
      </c>
      <c r="AA423" s="26">
        <f t="shared" si="613"/>
        <v>1</v>
      </c>
      <c r="AB423" s="26">
        <f t="shared" si="669"/>
        <v>0</v>
      </c>
      <c r="AC423" s="26">
        <f t="shared" si="670"/>
        <v>0</v>
      </c>
      <c r="AD423" s="26">
        <f t="shared" si="614"/>
        <v>0</v>
      </c>
      <c r="AE423" s="26">
        <f t="shared" si="615"/>
        <v>1</v>
      </c>
      <c r="AF423" s="26">
        <f t="shared" si="654"/>
        <v>0</v>
      </c>
      <c r="AG423" s="26">
        <f t="shared" si="616"/>
        <v>0</v>
      </c>
      <c r="AH423" s="26">
        <f t="shared" si="617"/>
        <v>1</v>
      </c>
      <c r="AI423" s="26">
        <f t="shared" si="671"/>
        <v>0</v>
      </c>
      <c r="AJ423" s="26">
        <f t="shared" si="672"/>
        <v>0</v>
      </c>
      <c r="AK423" s="26">
        <f t="shared" si="618"/>
        <v>0</v>
      </c>
      <c r="AL423" s="26">
        <f t="shared" si="619"/>
        <v>1</v>
      </c>
      <c r="AM423" s="26">
        <f t="shared" si="655"/>
        <v>0</v>
      </c>
      <c r="AN423" s="26">
        <f t="shared" si="620"/>
        <v>0</v>
      </c>
      <c r="AO423" s="26">
        <f t="shared" si="621"/>
        <v>1</v>
      </c>
      <c r="AP423" s="26">
        <f t="shared" si="673"/>
        <v>0</v>
      </c>
      <c r="AQ423" s="26">
        <f t="shared" si="674"/>
        <v>0</v>
      </c>
      <c r="AR423" s="26">
        <f t="shared" si="622"/>
        <v>0</v>
      </c>
      <c r="AS423" s="26">
        <f t="shared" si="623"/>
        <v>1</v>
      </c>
      <c r="AT423" s="26">
        <f t="shared" si="656"/>
        <v>0</v>
      </c>
      <c r="AU423" s="26">
        <f t="shared" si="624"/>
        <v>0</v>
      </c>
      <c r="AV423" s="26">
        <f t="shared" si="625"/>
        <v>1</v>
      </c>
      <c r="AW423" s="26">
        <f t="shared" si="675"/>
        <v>0</v>
      </c>
      <c r="AX423" s="26">
        <f t="shared" si="676"/>
        <v>0</v>
      </c>
      <c r="AY423" s="26">
        <f t="shared" si="626"/>
        <v>0</v>
      </c>
      <c r="AZ423" s="26">
        <f t="shared" si="627"/>
        <v>1</v>
      </c>
      <c r="BA423" s="26">
        <f t="shared" si="657"/>
        <v>0</v>
      </c>
      <c r="BB423" s="26">
        <f t="shared" si="628"/>
        <v>0</v>
      </c>
      <c r="BC423" s="26">
        <f t="shared" si="629"/>
        <v>1</v>
      </c>
      <c r="BD423" s="26">
        <f t="shared" si="677"/>
        <v>0</v>
      </c>
      <c r="BE423" s="26">
        <f t="shared" si="678"/>
        <v>0</v>
      </c>
      <c r="BF423" s="26">
        <f t="shared" si="630"/>
        <v>4.6349215101211273E-276</v>
      </c>
      <c r="BG423" s="26">
        <f t="shared" si="631"/>
        <v>1</v>
      </c>
      <c r="BH423" s="26">
        <f t="shared" si="658"/>
        <v>0</v>
      </c>
      <c r="BI423" s="26">
        <f t="shared" si="632"/>
        <v>4.6349215101211273E-276</v>
      </c>
      <c r="BJ423" s="26">
        <f t="shared" si="633"/>
        <v>1</v>
      </c>
      <c r="BK423" s="26">
        <f t="shared" si="679"/>
        <v>0</v>
      </c>
      <c r="BL423" s="26">
        <f t="shared" si="680"/>
        <v>4.6349215101211273E-276</v>
      </c>
      <c r="BM423" s="26">
        <f t="shared" si="634"/>
        <v>3.5529327844573641E-227</v>
      </c>
      <c r="BN423" s="26">
        <f t="shared" si="635"/>
        <v>1</v>
      </c>
      <c r="BO423" s="26">
        <f t="shared" si="659"/>
        <v>0</v>
      </c>
      <c r="BP423" s="26">
        <f t="shared" si="636"/>
        <v>3.5529327844573641E-227</v>
      </c>
      <c r="BQ423" s="26">
        <f t="shared" si="637"/>
        <v>1</v>
      </c>
      <c r="BR423" s="26">
        <f t="shared" si="681"/>
        <v>0</v>
      </c>
      <c r="BS423" s="26">
        <f t="shared" si="682"/>
        <v>3.5529327844573641E-227</v>
      </c>
      <c r="BT423" s="26">
        <f t="shared" si="638"/>
        <v>6.310855427025585E-175</v>
      </c>
      <c r="BU423" s="26">
        <f t="shared" si="639"/>
        <v>1</v>
      </c>
      <c r="BV423" s="26">
        <f t="shared" si="660"/>
        <v>0</v>
      </c>
      <c r="BW423" s="26">
        <f t="shared" si="640"/>
        <v>6.310855427025585E-175</v>
      </c>
      <c r="BX423" s="26">
        <f t="shared" si="641"/>
        <v>1</v>
      </c>
      <c r="BY423" s="26">
        <f t="shared" si="683"/>
        <v>0</v>
      </c>
      <c r="BZ423" s="26">
        <f t="shared" si="684"/>
        <v>6.310855427025585E-175</v>
      </c>
      <c r="CA423" s="26">
        <f t="shared" si="642"/>
        <v>4.2407468033714495E-138</v>
      </c>
      <c r="CB423" s="26">
        <f t="shared" si="643"/>
        <v>1</v>
      </c>
      <c r="CC423" s="26">
        <f t="shared" si="661"/>
        <v>0</v>
      </c>
      <c r="CD423" s="26">
        <f t="shared" si="644"/>
        <v>4.2407468033714495E-138</v>
      </c>
      <c r="CE423" s="26">
        <f t="shared" si="645"/>
        <v>1</v>
      </c>
      <c r="CF423" s="26">
        <f t="shared" si="685"/>
        <v>0</v>
      </c>
      <c r="CG423" s="26">
        <f t="shared" si="686"/>
        <v>4.2407468033714495E-138</v>
      </c>
      <c r="CH423" s="26">
        <f t="shared" si="646"/>
        <v>1.9194463603796866E-110</v>
      </c>
      <c r="CI423" s="26">
        <f t="shared" si="647"/>
        <v>1</v>
      </c>
      <c r="CJ423" s="26">
        <f t="shared" si="662"/>
        <v>0</v>
      </c>
      <c r="CK423" s="26">
        <f t="shared" si="648"/>
        <v>1.9194463603796866E-110</v>
      </c>
      <c r="CL423" s="26">
        <f t="shared" si="649"/>
        <v>1</v>
      </c>
      <c r="CM423" s="26">
        <f t="shared" si="687"/>
        <v>0</v>
      </c>
      <c r="CN423" s="26">
        <f t="shared" si="688"/>
        <v>1.9194463603796866E-110</v>
      </c>
    </row>
    <row r="424" spans="1:92" x14ac:dyDescent="0.25">
      <c r="A424" s="38">
        <v>418</v>
      </c>
      <c r="B424" s="26">
        <f t="shared" si="598"/>
        <v>0</v>
      </c>
      <c r="C424" s="26">
        <f t="shared" si="599"/>
        <v>1</v>
      </c>
      <c r="D424" s="26">
        <f t="shared" si="650"/>
        <v>0</v>
      </c>
      <c r="E424" s="26">
        <f t="shared" si="600"/>
        <v>0</v>
      </c>
      <c r="F424" s="26">
        <f t="shared" si="601"/>
        <v>1</v>
      </c>
      <c r="G424" s="26">
        <f t="shared" si="663"/>
        <v>0</v>
      </c>
      <c r="H424" s="26">
        <f t="shared" si="664"/>
        <v>0</v>
      </c>
      <c r="I424" s="26">
        <f t="shared" si="602"/>
        <v>0</v>
      </c>
      <c r="J424" s="26">
        <f t="shared" si="603"/>
        <v>1</v>
      </c>
      <c r="K424" s="26">
        <f t="shared" si="651"/>
        <v>0</v>
      </c>
      <c r="L424" s="26">
        <f t="shared" si="604"/>
        <v>0</v>
      </c>
      <c r="M424" s="26">
        <f t="shared" si="605"/>
        <v>1</v>
      </c>
      <c r="N424" s="26">
        <f t="shared" si="665"/>
        <v>0</v>
      </c>
      <c r="O424" s="26">
        <f t="shared" si="666"/>
        <v>0</v>
      </c>
      <c r="P424" s="26">
        <f t="shared" si="606"/>
        <v>0</v>
      </c>
      <c r="Q424" s="26">
        <f t="shared" si="607"/>
        <v>1</v>
      </c>
      <c r="R424" s="26">
        <f t="shared" si="652"/>
        <v>0</v>
      </c>
      <c r="S424" s="26">
        <f t="shared" si="608"/>
        <v>0</v>
      </c>
      <c r="T424" s="26">
        <f t="shared" si="609"/>
        <v>1</v>
      </c>
      <c r="U424" s="26">
        <f t="shared" si="667"/>
        <v>0</v>
      </c>
      <c r="V424" s="26">
        <f t="shared" si="668"/>
        <v>0</v>
      </c>
      <c r="W424" s="26">
        <f t="shared" si="610"/>
        <v>0</v>
      </c>
      <c r="X424" s="26">
        <f t="shared" si="611"/>
        <v>1</v>
      </c>
      <c r="Y424" s="26">
        <f t="shared" si="653"/>
        <v>0</v>
      </c>
      <c r="Z424" s="26">
        <f t="shared" si="612"/>
        <v>0</v>
      </c>
      <c r="AA424" s="26">
        <f t="shared" si="613"/>
        <v>1</v>
      </c>
      <c r="AB424" s="26">
        <f t="shared" si="669"/>
        <v>0</v>
      </c>
      <c r="AC424" s="26">
        <f t="shared" si="670"/>
        <v>0</v>
      </c>
      <c r="AD424" s="26">
        <f t="shared" si="614"/>
        <v>0</v>
      </c>
      <c r="AE424" s="26">
        <f t="shared" si="615"/>
        <v>1</v>
      </c>
      <c r="AF424" s="26">
        <f t="shared" si="654"/>
        <v>0</v>
      </c>
      <c r="AG424" s="26">
        <f t="shared" si="616"/>
        <v>0</v>
      </c>
      <c r="AH424" s="26">
        <f t="shared" si="617"/>
        <v>1</v>
      </c>
      <c r="AI424" s="26">
        <f t="shared" si="671"/>
        <v>0</v>
      </c>
      <c r="AJ424" s="26">
        <f t="shared" si="672"/>
        <v>0</v>
      </c>
      <c r="AK424" s="26">
        <f t="shared" si="618"/>
        <v>0</v>
      </c>
      <c r="AL424" s="26">
        <f t="shared" si="619"/>
        <v>1</v>
      </c>
      <c r="AM424" s="26">
        <f t="shared" si="655"/>
        <v>0</v>
      </c>
      <c r="AN424" s="26">
        <f t="shared" si="620"/>
        <v>0</v>
      </c>
      <c r="AO424" s="26">
        <f t="shared" si="621"/>
        <v>1</v>
      </c>
      <c r="AP424" s="26">
        <f t="shared" si="673"/>
        <v>0</v>
      </c>
      <c r="AQ424" s="26">
        <f t="shared" si="674"/>
        <v>0</v>
      </c>
      <c r="AR424" s="26">
        <f t="shared" si="622"/>
        <v>0</v>
      </c>
      <c r="AS424" s="26">
        <f t="shared" si="623"/>
        <v>1</v>
      </c>
      <c r="AT424" s="26">
        <f t="shared" si="656"/>
        <v>0</v>
      </c>
      <c r="AU424" s="26">
        <f t="shared" si="624"/>
        <v>0</v>
      </c>
      <c r="AV424" s="26">
        <f t="shared" si="625"/>
        <v>1</v>
      </c>
      <c r="AW424" s="26">
        <f t="shared" si="675"/>
        <v>0</v>
      </c>
      <c r="AX424" s="26">
        <f t="shared" si="676"/>
        <v>0</v>
      </c>
      <c r="AY424" s="26">
        <f t="shared" si="626"/>
        <v>0</v>
      </c>
      <c r="AZ424" s="26">
        <f t="shared" si="627"/>
        <v>1</v>
      </c>
      <c r="BA424" s="26">
        <f t="shared" si="657"/>
        <v>0</v>
      </c>
      <c r="BB424" s="26">
        <f t="shared" si="628"/>
        <v>0</v>
      </c>
      <c r="BC424" s="26">
        <f t="shared" si="629"/>
        <v>1</v>
      </c>
      <c r="BD424" s="26">
        <f t="shared" si="677"/>
        <v>0</v>
      </c>
      <c r="BE424" s="26">
        <f t="shared" si="678"/>
        <v>0</v>
      </c>
      <c r="BF424" s="26">
        <f t="shared" si="630"/>
        <v>4.1026817194854735E-277</v>
      </c>
      <c r="BG424" s="26">
        <f t="shared" si="631"/>
        <v>1</v>
      </c>
      <c r="BH424" s="26">
        <f t="shared" si="658"/>
        <v>0</v>
      </c>
      <c r="BI424" s="26">
        <f t="shared" si="632"/>
        <v>4.1026817194854735E-277</v>
      </c>
      <c r="BJ424" s="26">
        <f t="shared" si="633"/>
        <v>1</v>
      </c>
      <c r="BK424" s="26">
        <f t="shared" si="679"/>
        <v>0</v>
      </c>
      <c r="BL424" s="26">
        <f t="shared" si="680"/>
        <v>4.1026817194854735E-277</v>
      </c>
      <c r="BM424" s="26">
        <f t="shared" si="634"/>
        <v>4.2499195986335119E-228</v>
      </c>
      <c r="BN424" s="26">
        <f t="shared" si="635"/>
        <v>1</v>
      </c>
      <c r="BO424" s="26">
        <f t="shared" si="659"/>
        <v>0</v>
      </c>
      <c r="BP424" s="26">
        <f t="shared" si="636"/>
        <v>4.2499195986335119E-228</v>
      </c>
      <c r="BQ424" s="26">
        <f t="shared" si="637"/>
        <v>1</v>
      </c>
      <c r="BR424" s="26">
        <f t="shared" si="681"/>
        <v>0</v>
      </c>
      <c r="BS424" s="26">
        <f t="shared" si="682"/>
        <v>4.2499195986335119E-228</v>
      </c>
      <c r="BT424" s="26">
        <f t="shared" si="638"/>
        <v>1.0568418179229513E-175</v>
      </c>
      <c r="BU424" s="26">
        <f t="shared" si="639"/>
        <v>1</v>
      </c>
      <c r="BV424" s="26">
        <f t="shared" si="660"/>
        <v>0</v>
      </c>
      <c r="BW424" s="26">
        <f t="shared" si="640"/>
        <v>1.0568418179229513E-175</v>
      </c>
      <c r="BX424" s="26">
        <f t="shared" si="641"/>
        <v>1</v>
      </c>
      <c r="BY424" s="26">
        <f t="shared" si="683"/>
        <v>0</v>
      </c>
      <c r="BZ424" s="26">
        <f t="shared" si="684"/>
        <v>1.0568418179229513E-175</v>
      </c>
      <c r="CA424" s="26">
        <f t="shared" si="642"/>
        <v>9.1307945527138361E-139</v>
      </c>
      <c r="CB424" s="26">
        <f t="shared" si="643"/>
        <v>1</v>
      </c>
      <c r="CC424" s="26">
        <f t="shared" si="661"/>
        <v>0</v>
      </c>
      <c r="CD424" s="26">
        <f t="shared" si="644"/>
        <v>9.1307945527138361E-139</v>
      </c>
      <c r="CE424" s="26">
        <f t="shared" si="645"/>
        <v>1</v>
      </c>
      <c r="CF424" s="26">
        <f t="shared" si="685"/>
        <v>0</v>
      </c>
      <c r="CG424" s="26">
        <f t="shared" si="686"/>
        <v>9.1307945527138361E-139</v>
      </c>
      <c r="CH424" s="26">
        <f t="shared" si="646"/>
        <v>5.0511746325782243E-111</v>
      </c>
      <c r="CI424" s="26">
        <f t="shared" si="647"/>
        <v>1</v>
      </c>
      <c r="CJ424" s="26">
        <f t="shared" si="662"/>
        <v>0</v>
      </c>
      <c r="CK424" s="26">
        <f t="shared" si="648"/>
        <v>5.0511746325782243E-111</v>
      </c>
      <c r="CL424" s="26">
        <f t="shared" si="649"/>
        <v>1</v>
      </c>
      <c r="CM424" s="26">
        <f t="shared" si="687"/>
        <v>0</v>
      </c>
      <c r="CN424" s="26">
        <f t="shared" si="688"/>
        <v>5.0511746325782243E-111</v>
      </c>
    </row>
    <row r="425" spans="1:92" x14ac:dyDescent="0.25">
      <c r="A425" s="38">
        <v>419</v>
      </c>
      <c r="B425" s="26">
        <f t="shared" si="598"/>
        <v>0</v>
      </c>
      <c r="C425" s="26">
        <f t="shared" si="599"/>
        <v>1</v>
      </c>
      <c r="D425" s="26">
        <f t="shared" si="650"/>
        <v>0</v>
      </c>
      <c r="E425" s="26">
        <f t="shared" si="600"/>
        <v>0</v>
      </c>
      <c r="F425" s="26">
        <f t="shared" si="601"/>
        <v>1</v>
      </c>
      <c r="G425" s="26">
        <f t="shared" si="663"/>
        <v>0</v>
      </c>
      <c r="H425" s="26">
        <f t="shared" si="664"/>
        <v>0</v>
      </c>
      <c r="I425" s="26">
        <f t="shared" si="602"/>
        <v>0</v>
      </c>
      <c r="J425" s="26">
        <f t="shared" si="603"/>
        <v>1</v>
      </c>
      <c r="K425" s="26">
        <f t="shared" si="651"/>
        <v>0</v>
      </c>
      <c r="L425" s="26">
        <f t="shared" si="604"/>
        <v>0</v>
      </c>
      <c r="M425" s="26">
        <f t="shared" si="605"/>
        <v>1</v>
      </c>
      <c r="N425" s="26">
        <f t="shared" si="665"/>
        <v>0</v>
      </c>
      <c r="O425" s="26">
        <f t="shared" si="666"/>
        <v>0</v>
      </c>
      <c r="P425" s="26">
        <f t="shared" si="606"/>
        <v>0</v>
      </c>
      <c r="Q425" s="26">
        <f t="shared" si="607"/>
        <v>1</v>
      </c>
      <c r="R425" s="26">
        <f t="shared" si="652"/>
        <v>0</v>
      </c>
      <c r="S425" s="26">
        <f t="shared" si="608"/>
        <v>0</v>
      </c>
      <c r="T425" s="26">
        <f t="shared" si="609"/>
        <v>1</v>
      </c>
      <c r="U425" s="26">
        <f t="shared" si="667"/>
        <v>0</v>
      </c>
      <c r="V425" s="26">
        <f t="shared" si="668"/>
        <v>0</v>
      </c>
      <c r="W425" s="26">
        <f t="shared" si="610"/>
        <v>0</v>
      </c>
      <c r="X425" s="26">
        <f t="shared" si="611"/>
        <v>1</v>
      </c>
      <c r="Y425" s="26">
        <f t="shared" si="653"/>
        <v>0</v>
      </c>
      <c r="Z425" s="26">
        <f t="shared" si="612"/>
        <v>0</v>
      </c>
      <c r="AA425" s="26">
        <f t="shared" si="613"/>
        <v>1</v>
      </c>
      <c r="AB425" s="26">
        <f t="shared" si="669"/>
        <v>0</v>
      </c>
      <c r="AC425" s="26">
        <f t="shared" si="670"/>
        <v>0</v>
      </c>
      <c r="AD425" s="26">
        <f t="shared" si="614"/>
        <v>0</v>
      </c>
      <c r="AE425" s="26">
        <f t="shared" si="615"/>
        <v>1</v>
      </c>
      <c r="AF425" s="26">
        <f t="shared" si="654"/>
        <v>0</v>
      </c>
      <c r="AG425" s="26">
        <f t="shared" si="616"/>
        <v>0</v>
      </c>
      <c r="AH425" s="26">
        <f t="shared" si="617"/>
        <v>1</v>
      </c>
      <c r="AI425" s="26">
        <f t="shared" si="671"/>
        <v>0</v>
      </c>
      <c r="AJ425" s="26">
        <f t="shared" si="672"/>
        <v>0</v>
      </c>
      <c r="AK425" s="26">
        <f t="shared" si="618"/>
        <v>0</v>
      </c>
      <c r="AL425" s="26">
        <f t="shared" si="619"/>
        <v>1</v>
      </c>
      <c r="AM425" s="26">
        <f t="shared" si="655"/>
        <v>0</v>
      </c>
      <c r="AN425" s="26">
        <f t="shared" si="620"/>
        <v>0</v>
      </c>
      <c r="AO425" s="26">
        <f t="shared" si="621"/>
        <v>1</v>
      </c>
      <c r="AP425" s="26">
        <f t="shared" si="673"/>
        <v>0</v>
      </c>
      <c r="AQ425" s="26">
        <f t="shared" si="674"/>
        <v>0</v>
      </c>
      <c r="AR425" s="26">
        <f t="shared" si="622"/>
        <v>0</v>
      </c>
      <c r="AS425" s="26">
        <f t="shared" si="623"/>
        <v>1</v>
      </c>
      <c r="AT425" s="26">
        <f t="shared" si="656"/>
        <v>0</v>
      </c>
      <c r="AU425" s="26">
        <f t="shared" si="624"/>
        <v>0</v>
      </c>
      <c r="AV425" s="26">
        <f t="shared" si="625"/>
        <v>1</v>
      </c>
      <c r="AW425" s="26">
        <f t="shared" si="675"/>
        <v>0</v>
      </c>
      <c r="AX425" s="26">
        <f t="shared" si="676"/>
        <v>0</v>
      </c>
      <c r="AY425" s="26">
        <f t="shared" si="626"/>
        <v>0</v>
      </c>
      <c r="AZ425" s="26">
        <f t="shared" si="627"/>
        <v>1</v>
      </c>
      <c r="BA425" s="26">
        <f t="shared" si="657"/>
        <v>0</v>
      </c>
      <c r="BB425" s="26">
        <f t="shared" si="628"/>
        <v>0</v>
      </c>
      <c r="BC425" s="26">
        <f t="shared" si="629"/>
        <v>1</v>
      </c>
      <c r="BD425" s="26">
        <f t="shared" si="677"/>
        <v>0</v>
      </c>
      <c r="BE425" s="26">
        <f t="shared" si="678"/>
        <v>0</v>
      </c>
      <c r="BF425" s="26">
        <f t="shared" si="630"/>
        <v>3.6228931651779366E-278</v>
      </c>
      <c r="BG425" s="26">
        <f t="shared" si="631"/>
        <v>1</v>
      </c>
      <c r="BH425" s="26">
        <f t="shared" si="658"/>
        <v>0</v>
      </c>
      <c r="BI425" s="26">
        <f t="shared" si="632"/>
        <v>3.6228931651779366E-278</v>
      </c>
      <c r="BJ425" s="26">
        <f t="shared" si="633"/>
        <v>1</v>
      </c>
      <c r="BK425" s="26">
        <f t="shared" si="679"/>
        <v>0</v>
      </c>
      <c r="BL425" s="26">
        <f t="shared" si="680"/>
        <v>3.6228931651779366E-278</v>
      </c>
      <c r="BM425" s="26">
        <f t="shared" si="634"/>
        <v>5.0715031009944416E-229</v>
      </c>
      <c r="BN425" s="26">
        <f t="shared" si="635"/>
        <v>1</v>
      </c>
      <c r="BO425" s="26">
        <f t="shared" si="659"/>
        <v>0</v>
      </c>
      <c r="BP425" s="26">
        <f t="shared" si="636"/>
        <v>5.0715031009944416E-229</v>
      </c>
      <c r="BQ425" s="26">
        <f t="shared" si="637"/>
        <v>1</v>
      </c>
      <c r="BR425" s="26">
        <f t="shared" si="681"/>
        <v>0</v>
      </c>
      <c r="BS425" s="26">
        <f t="shared" si="682"/>
        <v>5.0715031009944416E-229</v>
      </c>
      <c r="BT425" s="26">
        <f t="shared" si="638"/>
        <v>1.7656068557186506E-176</v>
      </c>
      <c r="BU425" s="26">
        <f t="shared" si="639"/>
        <v>1</v>
      </c>
      <c r="BV425" s="26">
        <f t="shared" si="660"/>
        <v>0</v>
      </c>
      <c r="BW425" s="26">
        <f t="shared" si="640"/>
        <v>1.7656068557186506E-176</v>
      </c>
      <c r="BX425" s="26">
        <f t="shared" si="641"/>
        <v>1</v>
      </c>
      <c r="BY425" s="26">
        <f t="shared" si="683"/>
        <v>0</v>
      </c>
      <c r="BZ425" s="26">
        <f t="shared" si="684"/>
        <v>1.7656068557186506E-176</v>
      </c>
      <c r="CA425" s="26">
        <f t="shared" si="642"/>
        <v>1.9612685196761606E-139</v>
      </c>
      <c r="CB425" s="26">
        <f t="shared" si="643"/>
        <v>1</v>
      </c>
      <c r="CC425" s="26">
        <f t="shared" si="661"/>
        <v>0</v>
      </c>
      <c r="CD425" s="26">
        <f t="shared" si="644"/>
        <v>1.9612685196761606E-139</v>
      </c>
      <c r="CE425" s="26">
        <f t="shared" si="645"/>
        <v>1</v>
      </c>
      <c r="CF425" s="26">
        <f t="shared" si="685"/>
        <v>0</v>
      </c>
      <c r="CG425" s="26">
        <f t="shared" si="686"/>
        <v>1.9612685196761606E-139</v>
      </c>
      <c r="CH425" s="26">
        <f t="shared" si="646"/>
        <v>1.3260840324189843E-111</v>
      </c>
      <c r="CI425" s="26">
        <f t="shared" si="647"/>
        <v>1</v>
      </c>
      <c r="CJ425" s="26">
        <f t="shared" si="662"/>
        <v>0</v>
      </c>
      <c r="CK425" s="26">
        <f t="shared" si="648"/>
        <v>1.3260840324189843E-111</v>
      </c>
      <c r="CL425" s="26">
        <f t="shared" si="649"/>
        <v>1</v>
      </c>
      <c r="CM425" s="26">
        <f t="shared" si="687"/>
        <v>0</v>
      </c>
      <c r="CN425" s="26">
        <f t="shared" si="688"/>
        <v>1.3260840324189843E-111</v>
      </c>
    </row>
    <row r="426" spans="1:92" x14ac:dyDescent="0.25">
      <c r="A426" s="38">
        <v>420</v>
      </c>
      <c r="B426" s="26">
        <f t="shared" si="598"/>
        <v>0</v>
      </c>
      <c r="C426" s="26">
        <f t="shared" si="599"/>
        <v>1</v>
      </c>
      <c r="D426" s="26">
        <f t="shared" si="650"/>
        <v>0</v>
      </c>
      <c r="E426" s="26">
        <f t="shared" si="600"/>
        <v>0</v>
      </c>
      <c r="F426" s="26">
        <f t="shared" si="601"/>
        <v>1</v>
      </c>
      <c r="G426" s="26">
        <f t="shared" si="663"/>
        <v>0</v>
      </c>
      <c r="H426" s="26">
        <f t="shared" si="664"/>
        <v>0</v>
      </c>
      <c r="I426" s="26">
        <f t="shared" si="602"/>
        <v>0</v>
      </c>
      <c r="J426" s="26">
        <f t="shared" si="603"/>
        <v>1</v>
      </c>
      <c r="K426" s="26">
        <f t="shared" si="651"/>
        <v>0</v>
      </c>
      <c r="L426" s="26">
        <f t="shared" si="604"/>
        <v>0</v>
      </c>
      <c r="M426" s="26">
        <f t="shared" si="605"/>
        <v>1</v>
      </c>
      <c r="N426" s="26">
        <f t="shared" si="665"/>
        <v>0</v>
      </c>
      <c r="O426" s="26">
        <f t="shared" si="666"/>
        <v>0</v>
      </c>
      <c r="P426" s="26">
        <f t="shared" si="606"/>
        <v>0</v>
      </c>
      <c r="Q426" s="26">
        <f t="shared" si="607"/>
        <v>1</v>
      </c>
      <c r="R426" s="26">
        <f t="shared" si="652"/>
        <v>0</v>
      </c>
      <c r="S426" s="26">
        <f t="shared" si="608"/>
        <v>0</v>
      </c>
      <c r="T426" s="26">
        <f t="shared" si="609"/>
        <v>1</v>
      </c>
      <c r="U426" s="26">
        <f t="shared" si="667"/>
        <v>0</v>
      </c>
      <c r="V426" s="26">
        <f t="shared" si="668"/>
        <v>0</v>
      </c>
      <c r="W426" s="26">
        <f t="shared" si="610"/>
        <v>0</v>
      </c>
      <c r="X426" s="26">
        <f t="shared" si="611"/>
        <v>1</v>
      </c>
      <c r="Y426" s="26">
        <f t="shared" si="653"/>
        <v>0</v>
      </c>
      <c r="Z426" s="26">
        <f t="shared" si="612"/>
        <v>0</v>
      </c>
      <c r="AA426" s="26">
        <f t="shared" si="613"/>
        <v>1</v>
      </c>
      <c r="AB426" s="26">
        <f t="shared" si="669"/>
        <v>0</v>
      </c>
      <c r="AC426" s="26">
        <f t="shared" si="670"/>
        <v>0</v>
      </c>
      <c r="AD426" s="26">
        <f t="shared" si="614"/>
        <v>0</v>
      </c>
      <c r="AE426" s="26">
        <f t="shared" si="615"/>
        <v>1</v>
      </c>
      <c r="AF426" s="26">
        <f t="shared" si="654"/>
        <v>0</v>
      </c>
      <c r="AG426" s="26">
        <f t="shared" si="616"/>
        <v>0</v>
      </c>
      <c r="AH426" s="26">
        <f t="shared" si="617"/>
        <v>1</v>
      </c>
      <c r="AI426" s="26">
        <f t="shared" si="671"/>
        <v>0</v>
      </c>
      <c r="AJ426" s="26">
        <f t="shared" si="672"/>
        <v>0</v>
      </c>
      <c r="AK426" s="26">
        <f t="shared" si="618"/>
        <v>0</v>
      </c>
      <c r="AL426" s="26">
        <f t="shared" si="619"/>
        <v>1</v>
      </c>
      <c r="AM426" s="26">
        <f t="shared" si="655"/>
        <v>0</v>
      </c>
      <c r="AN426" s="26">
        <f t="shared" si="620"/>
        <v>0</v>
      </c>
      <c r="AO426" s="26">
        <f t="shared" si="621"/>
        <v>1</v>
      </c>
      <c r="AP426" s="26">
        <f t="shared" si="673"/>
        <v>0</v>
      </c>
      <c r="AQ426" s="26">
        <f t="shared" si="674"/>
        <v>0</v>
      </c>
      <c r="AR426" s="26">
        <f t="shared" si="622"/>
        <v>0</v>
      </c>
      <c r="AS426" s="26">
        <f t="shared" si="623"/>
        <v>1</v>
      </c>
      <c r="AT426" s="26">
        <f t="shared" si="656"/>
        <v>0</v>
      </c>
      <c r="AU426" s="26">
        <f t="shared" si="624"/>
        <v>0</v>
      </c>
      <c r="AV426" s="26">
        <f t="shared" si="625"/>
        <v>1</v>
      </c>
      <c r="AW426" s="26">
        <f t="shared" si="675"/>
        <v>0</v>
      </c>
      <c r="AX426" s="26">
        <f t="shared" si="676"/>
        <v>0</v>
      </c>
      <c r="AY426" s="26">
        <f t="shared" si="626"/>
        <v>0</v>
      </c>
      <c r="AZ426" s="26">
        <f t="shared" si="627"/>
        <v>1</v>
      </c>
      <c r="BA426" s="26">
        <f t="shared" si="657"/>
        <v>0</v>
      </c>
      <c r="BB426" s="26">
        <f t="shared" si="628"/>
        <v>0</v>
      </c>
      <c r="BC426" s="26">
        <f t="shared" si="629"/>
        <v>1</v>
      </c>
      <c r="BD426" s="26">
        <f t="shared" si="677"/>
        <v>0</v>
      </c>
      <c r="BE426" s="26">
        <f t="shared" si="678"/>
        <v>0</v>
      </c>
      <c r="BF426" s="26">
        <f t="shared" si="630"/>
        <v>3.1915963598000631E-279</v>
      </c>
      <c r="BG426" s="26">
        <f t="shared" si="631"/>
        <v>1</v>
      </c>
      <c r="BH426" s="26">
        <f t="shared" si="658"/>
        <v>0</v>
      </c>
      <c r="BI426" s="26">
        <f t="shared" si="632"/>
        <v>3.1915963598000631E-279</v>
      </c>
      <c r="BJ426" s="26">
        <f t="shared" si="633"/>
        <v>1</v>
      </c>
      <c r="BK426" s="26">
        <f t="shared" si="679"/>
        <v>0</v>
      </c>
      <c r="BL426" s="26">
        <f t="shared" si="680"/>
        <v>3.1915963598000631E-279</v>
      </c>
      <c r="BM426" s="26">
        <f t="shared" si="634"/>
        <v>6.0375036916609433E-230</v>
      </c>
      <c r="BN426" s="26">
        <f t="shared" si="635"/>
        <v>1</v>
      </c>
      <c r="BO426" s="26">
        <f t="shared" si="659"/>
        <v>0</v>
      </c>
      <c r="BP426" s="26">
        <f t="shared" si="636"/>
        <v>6.0375036916609433E-230</v>
      </c>
      <c r="BQ426" s="26">
        <f t="shared" si="637"/>
        <v>1</v>
      </c>
      <c r="BR426" s="26">
        <f t="shared" si="681"/>
        <v>0</v>
      </c>
      <c r="BS426" s="26">
        <f t="shared" si="682"/>
        <v>6.0375036916609433E-230</v>
      </c>
      <c r="BT426" s="26">
        <f t="shared" si="638"/>
        <v>2.942678092864328E-177</v>
      </c>
      <c r="BU426" s="26">
        <f t="shared" si="639"/>
        <v>1</v>
      </c>
      <c r="BV426" s="26">
        <f t="shared" si="660"/>
        <v>0</v>
      </c>
      <c r="BW426" s="26">
        <f t="shared" si="640"/>
        <v>2.942678092864328E-177</v>
      </c>
      <c r="BX426" s="26">
        <f t="shared" si="641"/>
        <v>1</v>
      </c>
      <c r="BY426" s="26">
        <f t="shared" si="683"/>
        <v>0</v>
      </c>
      <c r="BZ426" s="26">
        <f t="shared" si="684"/>
        <v>2.942678092864328E-177</v>
      </c>
      <c r="CA426" s="26">
        <f t="shared" si="642"/>
        <v>4.2027182564483714E-140</v>
      </c>
      <c r="CB426" s="26">
        <f t="shared" si="643"/>
        <v>1</v>
      </c>
      <c r="CC426" s="26">
        <f t="shared" si="661"/>
        <v>0</v>
      </c>
      <c r="CD426" s="26">
        <f t="shared" si="644"/>
        <v>4.2027182564483714E-140</v>
      </c>
      <c r="CE426" s="26">
        <f t="shared" si="645"/>
        <v>1</v>
      </c>
      <c r="CF426" s="26">
        <f t="shared" si="685"/>
        <v>0</v>
      </c>
      <c r="CG426" s="26">
        <f t="shared" si="686"/>
        <v>4.2027182564483714E-140</v>
      </c>
      <c r="CH426" s="26">
        <f t="shared" si="646"/>
        <v>3.4730772277641471E-112</v>
      </c>
      <c r="CI426" s="26">
        <f t="shared" si="647"/>
        <v>1</v>
      </c>
      <c r="CJ426" s="26">
        <f t="shared" si="662"/>
        <v>0</v>
      </c>
      <c r="CK426" s="26">
        <f t="shared" si="648"/>
        <v>3.4730772277641471E-112</v>
      </c>
      <c r="CL426" s="26">
        <f t="shared" si="649"/>
        <v>1</v>
      </c>
      <c r="CM426" s="26">
        <f t="shared" si="687"/>
        <v>0</v>
      </c>
      <c r="CN426" s="26">
        <f t="shared" si="688"/>
        <v>3.4730772277641471E-112</v>
      </c>
    </row>
    <row r="427" spans="1:92" x14ac:dyDescent="0.25">
      <c r="A427" s="38">
        <v>421</v>
      </c>
      <c r="B427" s="26">
        <f t="shared" si="598"/>
        <v>0</v>
      </c>
      <c r="C427" s="26">
        <f t="shared" si="599"/>
        <v>1</v>
      </c>
      <c r="D427" s="26">
        <f t="shared" si="650"/>
        <v>0</v>
      </c>
      <c r="E427" s="26">
        <f t="shared" si="600"/>
        <v>0</v>
      </c>
      <c r="F427" s="26">
        <f t="shared" si="601"/>
        <v>1</v>
      </c>
      <c r="G427" s="26">
        <f t="shared" si="663"/>
        <v>0</v>
      </c>
      <c r="H427" s="26">
        <f t="shared" si="664"/>
        <v>0</v>
      </c>
      <c r="I427" s="26">
        <f t="shared" si="602"/>
        <v>0</v>
      </c>
      <c r="J427" s="26">
        <f t="shared" si="603"/>
        <v>1</v>
      </c>
      <c r="K427" s="26">
        <f t="shared" si="651"/>
        <v>0</v>
      </c>
      <c r="L427" s="26">
        <f t="shared" si="604"/>
        <v>0</v>
      </c>
      <c r="M427" s="26">
        <f t="shared" si="605"/>
        <v>1</v>
      </c>
      <c r="N427" s="26">
        <f t="shared" si="665"/>
        <v>0</v>
      </c>
      <c r="O427" s="26">
        <f t="shared" si="666"/>
        <v>0</v>
      </c>
      <c r="P427" s="26">
        <f t="shared" si="606"/>
        <v>0</v>
      </c>
      <c r="Q427" s="26">
        <f t="shared" si="607"/>
        <v>1</v>
      </c>
      <c r="R427" s="26">
        <f t="shared" si="652"/>
        <v>0</v>
      </c>
      <c r="S427" s="26">
        <f t="shared" si="608"/>
        <v>0</v>
      </c>
      <c r="T427" s="26">
        <f t="shared" si="609"/>
        <v>1</v>
      </c>
      <c r="U427" s="26">
        <f t="shared" si="667"/>
        <v>0</v>
      </c>
      <c r="V427" s="26">
        <f t="shared" si="668"/>
        <v>0</v>
      </c>
      <c r="W427" s="26">
        <f t="shared" si="610"/>
        <v>0</v>
      </c>
      <c r="X427" s="26">
        <f t="shared" si="611"/>
        <v>1</v>
      </c>
      <c r="Y427" s="26">
        <f t="shared" si="653"/>
        <v>0</v>
      </c>
      <c r="Z427" s="26">
        <f t="shared" si="612"/>
        <v>0</v>
      </c>
      <c r="AA427" s="26">
        <f t="shared" si="613"/>
        <v>1</v>
      </c>
      <c r="AB427" s="26">
        <f t="shared" si="669"/>
        <v>0</v>
      </c>
      <c r="AC427" s="26">
        <f t="shared" si="670"/>
        <v>0</v>
      </c>
      <c r="AD427" s="26">
        <f t="shared" si="614"/>
        <v>0</v>
      </c>
      <c r="AE427" s="26">
        <f t="shared" si="615"/>
        <v>1</v>
      </c>
      <c r="AF427" s="26">
        <f t="shared" si="654"/>
        <v>0</v>
      </c>
      <c r="AG427" s="26">
        <f t="shared" si="616"/>
        <v>0</v>
      </c>
      <c r="AH427" s="26">
        <f t="shared" si="617"/>
        <v>1</v>
      </c>
      <c r="AI427" s="26">
        <f t="shared" si="671"/>
        <v>0</v>
      </c>
      <c r="AJ427" s="26">
        <f t="shared" si="672"/>
        <v>0</v>
      </c>
      <c r="AK427" s="26">
        <f t="shared" si="618"/>
        <v>0</v>
      </c>
      <c r="AL427" s="26">
        <f t="shared" si="619"/>
        <v>1</v>
      </c>
      <c r="AM427" s="26">
        <f t="shared" si="655"/>
        <v>0</v>
      </c>
      <c r="AN427" s="26">
        <f t="shared" si="620"/>
        <v>0</v>
      </c>
      <c r="AO427" s="26">
        <f t="shared" si="621"/>
        <v>1</v>
      </c>
      <c r="AP427" s="26">
        <f t="shared" si="673"/>
        <v>0</v>
      </c>
      <c r="AQ427" s="26">
        <f t="shared" si="674"/>
        <v>0</v>
      </c>
      <c r="AR427" s="26">
        <f t="shared" si="622"/>
        <v>0</v>
      </c>
      <c r="AS427" s="26">
        <f t="shared" si="623"/>
        <v>1</v>
      </c>
      <c r="AT427" s="26">
        <f t="shared" si="656"/>
        <v>0</v>
      </c>
      <c r="AU427" s="26">
        <f t="shared" si="624"/>
        <v>0</v>
      </c>
      <c r="AV427" s="26">
        <f t="shared" si="625"/>
        <v>1</v>
      </c>
      <c r="AW427" s="26">
        <f t="shared" si="675"/>
        <v>0</v>
      </c>
      <c r="AX427" s="26">
        <f t="shared" si="676"/>
        <v>0</v>
      </c>
      <c r="AY427" s="26">
        <f t="shared" si="626"/>
        <v>0</v>
      </c>
      <c r="AZ427" s="26">
        <f t="shared" si="627"/>
        <v>1</v>
      </c>
      <c r="BA427" s="26">
        <f t="shared" si="657"/>
        <v>0</v>
      </c>
      <c r="BB427" s="26">
        <f t="shared" si="628"/>
        <v>0</v>
      </c>
      <c r="BC427" s="26">
        <f t="shared" si="629"/>
        <v>1</v>
      </c>
      <c r="BD427" s="26">
        <f t="shared" si="677"/>
        <v>0</v>
      </c>
      <c r="BE427" s="26">
        <f t="shared" si="678"/>
        <v>0</v>
      </c>
      <c r="BF427" s="26">
        <f t="shared" si="630"/>
        <v>2.8049659219141195E-280</v>
      </c>
      <c r="BG427" s="26">
        <f t="shared" si="631"/>
        <v>1</v>
      </c>
      <c r="BH427" s="26">
        <f t="shared" si="658"/>
        <v>0</v>
      </c>
      <c r="BI427" s="26">
        <f t="shared" si="632"/>
        <v>2.8049659219141195E-280</v>
      </c>
      <c r="BJ427" s="26">
        <f t="shared" si="633"/>
        <v>1</v>
      </c>
      <c r="BK427" s="26">
        <f t="shared" si="679"/>
        <v>0</v>
      </c>
      <c r="BL427" s="26">
        <f t="shared" si="680"/>
        <v>2.8049659219141195E-280</v>
      </c>
      <c r="BM427" s="26">
        <f t="shared" si="634"/>
        <v>7.1704319378401871E-231</v>
      </c>
      <c r="BN427" s="26">
        <f t="shared" si="635"/>
        <v>1</v>
      </c>
      <c r="BO427" s="26">
        <f t="shared" si="659"/>
        <v>0</v>
      </c>
      <c r="BP427" s="26">
        <f t="shared" si="636"/>
        <v>7.1704319378401871E-231</v>
      </c>
      <c r="BQ427" s="26">
        <f t="shared" si="637"/>
        <v>1</v>
      </c>
      <c r="BR427" s="26">
        <f t="shared" si="681"/>
        <v>0</v>
      </c>
      <c r="BS427" s="26">
        <f t="shared" si="682"/>
        <v>7.1704319378401871E-231</v>
      </c>
      <c r="BT427" s="26">
        <f t="shared" si="638"/>
        <v>4.8928139311284196E-178</v>
      </c>
      <c r="BU427" s="26">
        <f t="shared" si="639"/>
        <v>1</v>
      </c>
      <c r="BV427" s="26">
        <f t="shared" si="660"/>
        <v>0</v>
      </c>
      <c r="BW427" s="26">
        <f t="shared" si="640"/>
        <v>4.8928139311284196E-178</v>
      </c>
      <c r="BX427" s="26">
        <f t="shared" si="641"/>
        <v>1</v>
      </c>
      <c r="BY427" s="26">
        <f t="shared" si="683"/>
        <v>0</v>
      </c>
      <c r="BZ427" s="26">
        <f t="shared" si="684"/>
        <v>4.8928139311284196E-178</v>
      </c>
      <c r="CA427" s="26">
        <f t="shared" si="642"/>
        <v>8.9844333273256164E-141</v>
      </c>
      <c r="CB427" s="26">
        <f t="shared" si="643"/>
        <v>1</v>
      </c>
      <c r="CC427" s="26">
        <f t="shared" si="661"/>
        <v>0</v>
      </c>
      <c r="CD427" s="26">
        <f t="shared" si="644"/>
        <v>8.9844333273256164E-141</v>
      </c>
      <c r="CE427" s="26">
        <f t="shared" si="645"/>
        <v>1</v>
      </c>
      <c r="CF427" s="26">
        <f t="shared" si="685"/>
        <v>0</v>
      </c>
      <c r="CG427" s="26">
        <f t="shared" si="686"/>
        <v>8.9844333273256164E-141</v>
      </c>
      <c r="CH427" s="26">
        <f t="shared" si="646"/>
        <v>9.0745485761051004E-113</v>
      </c>
      <c r="CI427" s="26">
        <f t="shared" si="647"/>
        <v>1</v>
      </c>
      <c r="CJ427" s="26">
        <f t="shared" si="662"/>
        <v>0</v>
      </c>
      <c r="CK427" s="26">
        <f t="shared" si="648"/>
        <v>9.0745485761051004E-113</v>
      </c>
      <c r="CL427" s="26">
        <f t="shared" si="649"/>
        <v>1</v>
      </c>
      <c r="CM427" s="26">
        <f t="shared" si="687"/>
        <v>0</v>
      </c>
      <c r="CN427" s="26">
        <f t="shared" si="688"/>
        <v>9.0745485761051004E-113</v>
      </c>
    </row>
    <row r="428" spans="1:92" x14ac:dyDescent="0.25">
      <c r="A428" s="38">
        <v>422</v>
      </c>
      <c r="B428" s="26">
        <f t="shared" si="598"/>
        <v>0</v>
      </c>
      <c r="C428" s="26">
        <f t="shared" si="599"/>
        <v>1</v>
      </c>
      <c r="D428" s="26">
        <f t="shared" si="650"/>
        <v>0</v>
      </c>
      <c r="E428" s="26">
        <f t="shared" si="600"/>
        <v>0</v>
      </c>
      <c r="F428" s="26">
        <f t="shared" si="601"/>
        <v>1</v>
      </c>
      <c r="G428" s="26">
        <f t="shared" si="663"/>
        <v>0</v>
      </c>
      <c r="H428" s="26">
        <f t="shared" si="664"/>
        <v>0</v>
      </c>
      <c r="I428" s="26">
        <f t="shared" si="602"/>
        <v>0</v>
      </c>
      <c r="J428" s="26">
        <f t="shared" si="603"/>
        <v>1</v>
      </c>
      <c r="K428" s="26">
        <f t="shared" si="651"/>
        <v>0</v>
      </c>
      <c r="L428" s="26">
        <f t="shared" si="604"/>
        <v>0</v>
      </c>
      <c r="M428" s="26">
        <f t="shared" si="605"/>
        <v>1</v>
      </c>
      <c r="N428" s="26">
        <f t="shared" si="665"/>
        <v>0</v>
      </c>
      <c r="O428" s="26">
        <f t="shared" si="666"/>
        <v>0</v>
      </c>
      <c r="P428" s="26">
        <f t="shared" si="606"/>
        <v>0</v>
      </c>
      <c r="Q428" s="26">
        <f t="shared" si="607"/>
        <v>1</v>
      </c>
      <c r="R428" s="26">
        <f t="shared" si="652"/>
        <v>0</v>
      </c>
      <c r="S428" s="26">
        <f t="shared" si="608"/>
        <v>0</v>
      </c>
      <c r="T428" s="26">
        <f t="shared" si="609"/>
        <v>1</v>
      </c>
      <c r="U428" s="26">
        <f t="shared" si="667"/>
        <v>0</v>
      </c>
      <c r="V428" s="26">
        <f t="shared" si="668"/>
        <v>0</v>
      </c>
      <c r="W428" s="26">
        <f t="shared" si="610"/>
        <v>0</v>
      </c>
      <c r="X428" s="26">
        <f t="shared" si="611"/>
        <v>1</v>
      </c>
      <c r="Y428" s="26">
        <f t="shared" si="653"/>
        <v>0</v>
      </c>
      <c r="Z428" s="26">
        <f t="shared" si="612"/>
        <v>0</v>
      </c>
      <c r="AA428" s="26">
        <f t="shared" si="613"/>
        <v>1</v>
      </c>
      <c r="AB428" s="26">
        <f t="shared" si="669"/>
        <v>0</v>
      </c>
      <c r="AC428" s="26">
        <f t="shared" si="670"/>
        <v>0</v>
      </c>
      <c r="AD428" s="26">
        <f t="shared" si="614"/>
        <v>0</v>
      </c>
      <c r="AE428" s="26">
        <f t="shared" si="615"/>
        <v>1</v>
      </c>
      <c r="AF428" s="26">
        <f t="shared" si="654"/>
        <v>0</v>
      </c>
      <c r="AG428" s="26">
        <f t="shared" si="616"/>
        <v>0</v>
      </c>
      <c r="AH428" s="26">
        <f t="shared" si="617"/>
        <v>1</v>
      </c>
      <c r="AI428" s="26">
        <f t="shared" si="671"/>
        <v>0</v>
      </c>
      <c r="AJ428" s="26">
        <f t="shared" si="672"/>
        <v>0</v>
      </c>
      <c r="AK428" s="26">
        <f t="shared" si="618"/>
        <v>0</v>
      </c>
      <c r="AL428" s="26">
        <f t="shared" si="619"/>
        <v>1</v>
      </c>
      <c r="AM428" s="26">
        <f t="shared" si="655"/>
        <v>0</v>
      </c>
      <c r="AN428" s="26">
        <f t="shared" si="620"/>
        <v>0</v>
      </c>
      <c r="AO428" s="26">
        <f t="shared" si="621"/>
        <v>1</v>
      </c>
      <c r="AP428" s="26">
        <f t="shared" si="673"/>
        <v>0</v>
      </c>
      <c r="AQ428" s="26">
        <f t="shared" si="674"/>
        <v>0</v>
      </c>
      <c r="AR428" s="26">
        <f t="shared" si="622"/>
        <v>0</v>
      </c>
      <c r="AS428" s="26">
        <f t="shared" si="623"/>
        <v>1</v>
      </c>
      <c r="AT428" s="26">
        <f t="shared" si="656"/>
        <v>0</v>
      </c>
      <c r="AU428" s="26">
        <f t="shared" si="624"/>
        <v>0</v>
      </c>
      <c r="AV428" s="26">
        <f t="shared" si="625"/>
        <v>1</v>
      </c>
      <c r="AW428" s="26">
        <f t="shared" si="675"/>
        <v>0</v>
      </c>
      <c r="AX428" s="26">
        <f t="shared" si="676"/>
        <v>0</v>
      </c>
      <c r="AY428" s="26">
        <f t="shared" si="626"/>
        <v>0</v>
      </c>
      <c r="AZ428" s="26">
        <f t="shared" si="627"/>
        <v>1</v>
      </c>
      <c r="BA428" s="26">
        <f t="shared" si="657"/>
        <v>0</v>
      </c>
      <c r="BB428" s="26">
        <f t="shared" si="628"/>
        <v>0</v>
      </c>
      <c r="BC428" s="26">
        <f t="shared" si="629"/>
        <v>1</v>
      </c>
      <c r="BD428" s="26">
        <f t="shared" si="677"/>
        <v>0</v>
      </c>
      <c r="BE428" s="26">
        <f t="shared" si="678"/>
        <v>0</v>
      </c>
      <c r="BF428" s="26">
        <f t="shared" si="630"/>
        <v>2.4593303106834868E-281</v>
      </c>
      <c r="BG428" s="26">
        <f t="shared" si="631"/>
        <v>1</v>
      </c>
      <c r="BH428" s="26">
        <f t="shared" si="658"/>
        <v>0</v>
      </c>
      <c r="BI428" s="26">
        <f t="shared" si="632"/>
        <v>2.4593303106834868E-281</v>
      </c>
      <c r="BJ428" s="26">
        <f t="shared" si="633"/>
        <v>1</v>
      </c>
      <c r="BK428" s="26">
        <f t="shared" si="679"/>
        <v>0</v>
      </c>
      <c r="BL428" s="26">
        <f t="shared" si="680"/>
        <v>2.4593303106834868E-281</v>
      </c>
      <c r="BM428" s="26">
        <f t="shared" si="634"/>
        <v>8.4957724381981268E-232</v>
      </c>
      <c r="BN428" s="26">
        <f t="shared" si="635"/>
        <v>1</v>
      </c>
      <c r="BO428" s="26">
        <f t="shared" si="659"/>
        <v>0</v>
      </c>
      <c r="BP428" s="26">
        <f t="shared" si="636"/>
        <v>8.4957724381981268E-232</v>
      </c>
      <c r="BQ428" s="26">
        <f t="shared" si="637"/>
        <v>1</v>
      </c>
      <c r="BR428" s="26">
        <f t="shared" si="681"/>
        <v>0</v>
      </c>
      <c r="BS428" s="26">
        <f t="shared" si="682"/>
        <v>8.4957724381981268E-232</v>
      </c>
      <c r="BT428" s="26">
        <f t="shared" si="638"/>
        <v>8.1160420658530513E-179</v>
      </c>
      <c r="BU428" s="26">
        <f t="shared" si="639"/>
        <v>1</v>
      </c>
      <c r="BV428" s="26">
        <f t="shared" si="660"/>
        <v>0</v>
      </c>
      <c r="BW428" s="26">
        <f t="shared" si="640"/>
        <v>8.1160420658530513E-179</v>
      </c>
      <c r="BX428" s="26">
        <f t="shared" si="641"/>
        <v>1</v>
      </c>
      <c r="BY428" s="26">
        <f t="shared" si="683"/>
        <v>0</v>
      </c>
      <c r="BZ428" s="26">
        <f t="shared" si="684"/>
        <v>8.1160420658530513E-179</v>
      </c>
      <c r="CA428" s="26">
        <f t="shared" si="642"/>
        <v>1.9161113731261791E-141</v>
      </c>
      <c r="CB428" s="26">
        <f t="shared" si="643"/>
        <v>1</v>
      </c>
      <c r="CC428" s="26">
        <f t="shared" si="661"/>
        <v>0</v>
      </c>
      <c r="CD428" s="26">
        <f t="shared" si="644"/>
        <v>1.9161113731261791E-141</v>
      </c>
      <c r="CE428" s="26">
        <f t="shared" si="645"/>
        <v>1</v>
      </c>
      <c r="CF428" s="26">
        <f t="shared" si="685"/>
        <v>0</v>
      </c>
      <c r="CG428" s="26">
        <f t="shared" si="686"/>
        <v>1.9161113731261791E-141</v>
      </c>
      <c r="CH428" s="26">
        <f t="shared" si="646"/>
        <v>2.3654036572786788E-113</v>
      </c>
      <c r="CI428" s="26">
        <f t="shared" si="647"/>
        <v>1</v>
      </c>
      <c r="CJ428" s="26">
        <f t="shared" si="662"/>
        <v>0</v>
      </c>
      <c r="CK428" s="26">
        <f t="shared" si="648"/>
        <v>2.3654036572786788E-113</v>
      </c>
      <c r="CL428" s="26">
        <f t="shared" si="649"/>
        <v>1</v>
      </c>
      <c r="CM428" s="26">
        <f t="shared" si="687"/>
        <v>0</v>
      </c>
      <c r="CN428" s="26">
        <f t="shared" si="688"/>
        <v>2.3654036572786788E-113</v>
      </c>
    </row>
    <row r="429" spans="1:92" x14ac:dyDescent="0.25">
      <c r="A429" s="38">
        <v>423</v>
      </c>
      <c r="B429" s="26">
        <f t="shared" si="598"/>
        <v>0</v>
      </c>
      <c r="C429" s="26">
        <f t="shared" si="599"/>
        <v>1</v>
      </c>
      <c r="D429" s="26">
        <f t="shared" si="650"/>
        <v>0</v>
      </c>
      <c r="E429" s="26">
        <f t="shared" si="600"/>
        <v>0</v>
      </c>
      <c r="F429" s="26">
        <f t="shared" si="601"/>
        <v>1</v>
      </c>
      <c r="G429" s="26">
        <f t="shared" si="663"/>
        <v>0</v>
      </c>
      <c r="H429" s="26">
        <f t="shared" si="664"/>
        <v>0</v>
      </c>
      <c r="I429" s="26">
        <f t="shared" si="602"/>
        <v>0</v>
      </c>
      <c r="J429" s="26">
        <f t="shared" si="603"/>
        <v>1</v>
      </c>
      <c r="K429" s="26">
        <f t="shared" si="651"/>
        <v>0</v>
      </c>
      <c r="L429" s="26">
        <f t="shared" si="604"/>
        <v>0</v>
      </c>
      <c r="M429" s="26">
        <f t="shared" si="605"/>
        <v>1</v>
      </c>
      <c r="N429" s="26">
        <f t="shared" si="665"/>
        <v>0</v>
      </c>
      <c r="O429" s="26">
        <f t="shared" si="666"/>
        <v>0</v>
      </c>
      <c r="P429" s="26">
        <f t="shared" si="606"/>
        <v>0</v>
      </c>
      <c r="Q429" s="26">
        <f t="shared" si="607"/>
        <v>1</v>
      </c>
      <c r="R429" s="26">
        <f t="shared" si="652"/>
        <v>0</v>
      </c>
      <c r="S429" s="26">
        <f t="shared" si="608"/>
        <v>0</v>
      </c>
      <c r="T429" s="26">
        <f t="shared" si="609"/>
        <v>1</v>
      </c>
      <c r="U429" s="26">
        <f t="shared" si="667"/>
        <v>0</v>
      </c>
      <c r="V429" s="26">
        <f t="shared" si="668"/>
        <v>0</v>
      </c>
      <c r="W429" s="26">
        <f t="shared" si="610"/>
        <v>0</v>
      </c>
      <c r="X429" s="26">
        <f t="shared" si="611"/>
        <v>1</v>
      </c>
      <c r="Y429" s="26">
        <f t="shared" si="653"/>
        <v>0</v>
      </c>
      <c r="Z429" s="26">
        <f t="shared" si="612"/>
        <v>0</v>
      </c>
      <c r="AA429" s="26">
        <f t="shared" si="613"/>
        <v>1</v>
      </c>
      <c r="AB429" s="26">
        <f t="shared" si="669"/>
        <v>0</v>
      </c>
      <c r="AC429" s="26">
        <f t="shared" si="670"/>
        <v>0</v>
      </c>
      <c r="AD429" s="26">
        <f t="shared" si="614"/>
        <v>0</v>
      </c>
      <c r="AE429" s="26">
        <f t="shared" si="615"/>
        <v>1</v>
      </c>
      <c r="AF429" s="26">
        <f t="shared" si="654"/>
        <v>0</v>
      </c>
      <c r="AG429" s="26">
        <f t="shared" si="616"/>
        <v>0</v>
      </c>
      <c r="AH429" s="26">
        <f t="shared" si="617"/>
        <v>1</v>
      </c>
      <c r="AI429" s="26">
        <f t="shared" si="671"/>
        <v>0</v>
      </c>
      <c r="AJ429" s="26">
        <f t="shared" si="672"/>
        <v>0</v>
      </c>
      <c r="AK429" s="26">
        <f t="shared" si="618"/>
        <v>0</v>
      </c>
      <c r="AL429" s="26">
        <f t="shared" si="619"/>
        <v>1</v>
      </c>
      <c r="AM429" s="26">
        <f t="shared" si="655"/>
        <v>0</v>
      </c>
      <c r="AN429" s="26">
        <f t="shared" si="620"/>
        <v>0</v>
      </c>
      <c r="AO429" s="26">
        <f t="shared" si="621"/>
        <v>1</v>
      </c>
      <c r="AP429" s="26">
        <f t="shared" si="673"/>
        <v>0</v>
      </c>
      <c r="AQ429" s="26">
        <f t="shared" si="674"/>
        <v>0</v>
      </c>
      <c r="AR429" s="26">
        <f t="shared" si="622"/>
        <v>0</v>
      </c>
      <c r="AS429" s="26">
        <f t="shared" si="623"/>
        <v>1</v>
      </c>
      <c r="AT429" s="26">
        <f t="shared" si="656"/>
        <v>0</v>
      </c>
      <c r="AU429" s="26">
        <f t="shared" si="624"/>
        <v>0</v>
      </c>
      <c r="AV429" s="26">
        <f t="shared" si="625"/>
        <v>1</v>
      </c>
      <c r="AW429" s="26">
        <f t="shared" si="675"/>
        <v>0</v>
      </c>
      <c r="AX429" s="26">
        <f t="shared" si="676"/>
        <v>0</v>
      </c>
      <c r="AY429" s="26">
        <f t="shared" si="626"/>
        <v>0</v>
      </c>
      <c r="AZ429" s="26">
        <f t="shared" si="627"/>
        <v>1</v>
      </c>
      <c r="BA429" s="26">
        <f t="shared" si="657"/>
        <v>0</v>
      </c>
      <c r="BB429" s="26">
        <f t="shared" si="628"/>
        <v>0</v>
      </c>
      <c r="BC429" s="26">
        <f t="shared" si="629"/>
        <v>1</v>
      </c>
      <c r="BD429" s="26">
        <f t="shared" si="677"/>
        <v>0</v>
      </c>
      <c r="BE429" s="26">
        <f t="shared" si="678"/>
        <v>0</v>
      </c>
      <c r="BF429" s="26">
        <f t="shared" si="630"/>
        <v>2.1511872693920188E-282</v>
      </c>
      <c r="BG429" s="26">
        <f t="shared" si="631"/>
        <v>1</v>
      </c>
      <c r="BH429" s="26">
        <f t="shared" si="658"/>
        <v>0</v>
      </c>
      <c r="BI429" s="26">
        <f t="shared" si="632"/>
        <v>2.1511872693920188E-282</v>
      </c>
      <c r="BJ429" s="26">
        <f t="shared" si="633"/>
        <v>1</v>
      </c>
      <c r="BK429" s="26">
        <f t="shared" si="679"/>
        <v>0</v>
      </c>
      <c r="BL429" s="26">
        <f t="shared" si="680"/>
        <v>2.1511872693920188E-282</v>
      </c>
      <c r="BM429" s="26">
        <f t="shared" si="634"/>
        <v>1.0042284205907283E-232</v>
      </c>
      <c r="BN429" s="26">
        <f t="shared" si="635"/>
        <v>1</v>
      </c>
      <c r="BO429" s="26">
        <f t="shared" si="659"/>
        <v>0</v>
      </c>
      <c r="BP429" s="26">
        <f t="shared" si="636"/>
        <v>1.0042284205907283E-232</v>
      </c>
      <c r="BQ429" s="26">
        <f t="shared" si="637"/>
        <v>1</v>
      </c>
      <c r="BR429" s="26">
        <f t="shared" si="681"/>
        <v>0</v>
      </c>
      <c r="BS429" s="26">
        <f t="shared" si="682"/>
        <v>1.0042284205907283E-232</v>
      </c>
      <c r="BT429" s="26">
        <f t="shared" si="638"/>
        <v>1.3430802473042636E-179</v>
      </c>
      <c r="BU429" s="26">
        <f t="shared" si="639"/>
        <v>1</v>
      </c>
      <c r="BV429" s="26">
        <f t="shared" si="660"/>
        <v>0</v>
      </c>
      <c r="BW429" s="26">
        <f t="shared" si="640"/>
        <v>1.3430802473042636E-179</v>
      </c>
      <c r="BX429" s="26">
        <f t="shared" si="641"/>
        <v>1</v>
      </c>
      <c r="BY429" s="26">
        <f t="shared" si="683"/>
        <v>0</v>
      </c>
      <c r="BZ429" s="26">
        <f t="shared" si="684"/>
        <v>1.3430802473042636E-179</v>
      </c>
      <c r="CA429" s="26">
        <f t="shared" si="642"/>
        <v>4.0768327087790926E-142</v>
      </c>
      <c r="CB429" s="26">
        <f t="shared" si="643"/>
        <v>1</v>
      </c>
      <c r="CC429" s="26">
        <f t="shared" si="661"/>
        <v>0</v>
      </c>
      <c r="CD429" s="26">
        <f t="shared" si="644"/>
        <v>4.0768327087790926E-142</v>
      </c>
      <c r="CE429" s="26">
        <f t="shared" si="645"/>
        <v>1</v>
      </c>
      <c r="CF429" s="26">
        <f t="shared" si="685"/>
        <v>0</v>
      </c>
      <c r="CG429" s="26">
        <f t="shared" si="686"/>
        <v>4.0768327087790926E-142</v>
      </c>
      <c r="CH429" s="26">
        <f t="shared" si="646"/>
        <v>6.1511679030890917E-114</v>
      </c>
      <c r="CI429" s="26">
        <f t="shared" si="647"/>
        <v>1</v>
      </c>
      <c r="CJ429" s="26">
        <f t="shared" si="662"/>
        <v>0</v>
      </c>
      <c r="CK429" s="26">
        <f t="shared" si="648"/>
        <v>6.1511679030890917E-114</v>
      </c>
      <c r="CL429" s="26">
        <f t="shared" si="649"/>
        <v>1</v>
      </c>
      <c r="CM429" s="26">
        <f t="shared" si="687"/>
        <v>0</v>
      </c>
      <c r="CN429" s="26">
        <f t="shared" si="688"/>
        <v>6.1511679030890917E-114</v>
      </c>
    </row>
    <row r="430" spans="1:92" x14ac:dyDescent="0.25">
      <c r="A430" s="38">
        <v>424</v>
      </c>
      <c r="B430" s="26">
        <f t="shared" si="598"/>
        <v>0</v>
      </c>
      <c r="C430" s="26">
        <f t="shared" si="599"/>
        <v>1</v>
      </c>
      <c r="D430" s="26">
        <f t="shared" si="650"/>
        <v>0</v>
      </c>
      <c r="E430" s="26">
        <f t="shared" si="600"/>
        <v>0</v>
      </c>
      <c r="F430" s="26">
        <f t="shared" si="601"/>
        <v>1</v>
      </c>
      <c r="G430" s="26">
        <f t="shared" si="663"/>
        <v>0</v>
      </c>
      <c r="H430" s="26">
        <f t="shared" si="664"/>
        <v>0</v>
      </c>
      <c r="I430" s="26">
        <f t="shared" si="602"/>
        <v>0</v>
      </c>
      <c r="J430" s="26">
        <f t="shared" si="603"/>
        <v>1</v>
      </c>
      <c r="K430" s="26">
        <f t="shared" si="651"/>
        <v>0</v>
      </c>
      <c r="L430" s="26">
        <f t="shared" si="604"/>
        <v>0</v>
      </c>
      <c r="M430" s="26">
        <f t="shared" si="605"/>
        <v>1</v>
      </c>
      <c r="N430" s="26">
        <f t="shared" si="665"/>
        <v>0</v>
      </c>
      <c r="O430" s="26">
        <f t="shared" si="666"/>
        <v>0</v>
      </c>
      <c r="P430" s="26">
        <f t="shared" si="606"/>
        <v>0</v>
      </c>
      <c r="Q430" s="26">
        <f t="shared" si="607"/>
        <v>1</v>
      </c>
      <c r="R430" s="26">
        <f t="shared" si="652"/>
        <v>0</v>
      </c>
      <c r="S430" s="26">
        <f t="shared" si="608"/>
        <v>0</v>
      </c>
      <c r="T430" s="26">
        <f t="shared" si="609"/>
        <v>1</v>
      </c>
      <c r="U430" s="26">
        <f t="shared" si="667"/>
        <v>0</v>
      </c>
      <c r="V430" s="26">
        <f t="shared" si="668"/>
        <v>0</v>
      </c>
      <c r="W430" s="26">
        <f t="shared" si="610"/>
        <v>0</v>
      </c>
      <c r="X430" s="26">
        <f t="shared" si="611"/>
        <v>1</v>
      </c>
      <c r="Y430" s="26">
        <f t="shared" si="653"/>
        <v>0</v>
      </c>
      <c r="Z430" s="26">
        <f t="shared" si="612"/>
        <v>0</v>
      </c>
      <c r="AA430" s="26">
        <f t="shared" si="613"/>
        <v>1</v>
      </c>
      <c r="AB430" s="26">
        <f t="shared" si="669"/>
        <v>0</v>
      </c>
      <c r="AC430" s="26">
        <f t="shared" si="670"/>
        <v>0</v>
      </c>
      <c r="AD430" s="26">
        <f t="shared" si="614"/>
        <v>0</v>
      </c>
      <c r="AE430" s="26">
        <f t="shared" si="615"/>
        <v>1</v>
      </c>
      <c r="AF430" s="26">
        <f t="shared" si="654"/>
        <v>0</v>
      </c>
      <c r="AG430" s="26">
        <f t="shared" si="616"/>
        <v>0</v>
      </c>
      <c r="AH430" s="26">
        <f t="shared" si="617"/>
        <v>1</v>
      </c>
      <c r="AI430" s="26">
        <f t="shared" si="671"/>
        <v>0</v>
      </c>
      <c r="AJ430" s="26">
        <f t="shared" si="672"/>
        <v>0</v>
      </c>
      <c r="AK430" s="26">
        <f t="shared" si="618"/>
        <v>0</v>
      </c>
      <c r="AL430" s="26">
        <f t="shared" si="619"/>
        <v>1</v>
      </c>
      <c r="AM430" s="26">
        <f t="shared" si="655"/>
        <v>0</v>
      </c>
      <c r="AN430" s="26">
        <f t="shared" si="620"/>
        <v>0</v>
      </c>
      <c r="AO430" s="26">
        <f t="shared" si="621"/>
        <v>1</v>
      </c>
      <c r="AP430" s="26">
        <f t="shared" si="673"/>
        <v>0</v>
      </c>
      <c r="AQ430" s="26">
        <f t="shared" si="674"/>
        <v>0</v>
      </c>
      <c r="AR430" s="26">
        <f t="shared" si="622"/>
        <v>0</v>
      </c>
      <c r="AS430" s="26">
        <f t="shared" si="623"/>
        <v>1</v>
      </c>
      <c r="AT430" s="26">
        <f t="shared" si="656"/>
        <v>0</v>
      </c>
      <c r="AU430" s="26">
        <f t="shared" si="624"/>
        <v>0</v>
      </c>
      <c r="AV430" s="26">
        <f t="shared" si="625"/>
        <v>1</v>
      </c>
      <c r="AW430" s="26">
        <f t="shared" si="675"/>
        <v>0</v>
      </c>
      <c r="AX430" s="26">
        <f t="shared" si="676"/>
        <v>0</v>
      </c>
      <c r="AY430" s="26">
        <f t="shared" si="626"/>
        <v>0</v>
      </c>
      <c r="AZ430" s="26">
        <f t="shared" si="627"/>
        <v>1</v>
      </c>
      <c r="BA430" s="26">
        <f t="shared" si="657"/>
        <v>0</v>
      </c>
      <c r="BB430" s="26">
        <f t="shared" si="628"/>
        <v>0</v>
      </c>
      <c r="BC430" s="26">
        <f t="shared" si="629"/>
        <v>1</v>
      </c>
      <c r="BD430" s="26">
        <f t="shared" si="677"/>
        <v>0</v>
      </c>
      <c r="BE430" s="26">
        <f t="shared" si="678"/>
        <v>0</v>
      </c>
      <c r="BF430" s="26">
        <f t="shared" si="630"/>
        <v>1.8772153058374165E-283</v>
      </c>
      <c r="BG430" s="26">
        <f t="shared" si="631"/>
        <v>1</v>
      </c>
      <c r="BH430" s="26">
        <f t="shared" si="658"/>
        <v>0</v>
      </c>
      <c r="BI430" s="26">
        <f t="shared" si="632"/>
        <v>1.8772153058374165E-283</v>
      </c>
      <c r="BJ430" s="26">
        <f t="shared" si="633"/>
        <v>1</v>
      </c>
      <c r="BK430" s="26">
        <f t="shared" si="679"/>
        <v>0</v>
      </c>
      <c r="BL430" s="26">
        <f t="shared" si="680"/>
        <v>1.8772153058374165E-283</v>
      </c>
      <c r="BM430" s="26">
        <f t="shared" si="634"/>
        <v>1.1842316280551377E-233</v>
      </c>
      <c r="BN430" s="26">
        <f t="shared" si="635"/>
        <v>1</v>
      </c>
      <c r="BO430" s="26">
        <f t="shared" si="659"/>
        <v>0</v>
      </c>
      <c r="BP430" s="26">
        <f t="shared" si="636"/>
        <v>1.1842316280551377E-233</v>
      </c>
      <c r="BQ430" s="26">
        <f t="shared" si="637"/>
        <v>1</v>
      </c>
      <c r="BR430" s="26">
        <f t="shared" si="681"/>
        <v>0</v>
      </c>
      <c r="BS430" s="26">
        <f t="shared" si="682"/>
        <v>1.1842316280551377E-233</v>
      </c>
      <c r="BT430" s="26">
        <f t="shared" si="638"/>
        <v>2.217349464889034E-180</v>
      </c>
      <c r="BU430" s="26">
        <f t="shared" si="639"/>
        <v>1</v>
      </c>
      <c r="BV430" s="26">
        <f t="shared" si="660"/>
        <v>0</v>
      </c>
      <c r="BW430" s="26">
        <f t="shared" si="640"/>
        <v>2.217349464889034E-180</v>
      </c>
      <c r="BX430" s="26">
        <f t="shared" si="641"/>
        <v>1</v>
      </c>
      <c r="BY430" s="26">
        <f t="shared" si="683"/>
        <v>0</v>
      </c>
      <c r="BZ430" s="26">
        <f t="shared" si="684"/>
        <v>2.217349464889034E-180</v>
      </c>
      <c r="CA430" s="26">
        <f t="shared" si="642"/>
        <v>8.6536543346724146E-143</v>
      </c>
      <c r="CB430" s="26">
        <f t="shared" si="643"/>
        <v>1</v>
      </c>
      <c r="CC430" s="26">
        <f t="shared" si="661"/>
        <v>0</v>
      </c>
      <c r="CD430" s="26">
        <f t="shared" si="644"/>
        <v>8.6536543346724146E-143</v>
      </c>
      <c r="CE430" s="26">
        <f t="shared" si="645"/>
        <v>1</v>
      </c>
      <c r="CF430" s="26">
        <f t="shared" si="685"/>
        <v>0</v>
      </c>
      <c r="CG430" s="26">
        <f t="shared" si="686"/>
        <v>8.6536543346724146E-143</v>
      </c>
      <c r="CH430" s="26">
        <f t="shared" si="646"/>
        <v>1.5958218616503912E-114</v>
      </c>
      <c r="CI430" s="26">
        <f t="shared" si="647"/>
        <v>1</v>
      </c>
      <c r="CJ430" s="26">
        <f t="shared" si="662"/>
        <v>0</v>
      </c>
      <c r="CK430" s="26">
        <f t="shared" si="648"/>
        <v>1.5958218616503912E-114</v>
      </c>
      <c r="CL430" s="26">
        <f t="shared" si="649"/>
        <v>1</v>
      </c>
      <c r="CM430" s="26">
        <f t="shared" si="687"/>
        <v>0</v>
      </c>
      <c r="CN430" s="26">
        <f t="shared" si="688"/>
        <v>1.5958218616503912E-114</v>
      </c>
    </row>
    <row r="431" spans="1:92" x14ac:dyDescent="0.25">
      <c r="A431" s="38">
        <v>425</v>
      </c>
      <c r="B431" s="26">
        <f t="shared" si="598"/>
        <v>0</v>
      </c>
      <c r="C431" s="26">
        <f t="shared" si="599"/>
        <v>1</v>
      </c>
      <c r="D431" s="26">
        <f t="shared" si="650"/>
        <v>0</v>
      </c>
      <c r="E431" s="26">
        <f t="shared" si="600"/>
        <v>0</v>
      </c>
      <c r="F431" s="26">
        <f t="shared" si="601"/>
        <v>1</v>
      </c>
      <c r="G431" s="26">
        <f t="shared" si="663"/>
        <v>0</v>
      </c>
      <c r="H431" s="26">
        <f t="shared" si="664"/>
        <v>0</v>
      </c>
      <c r="I431" s="26">
        <f t="shared" si="602"/>
        <v>0</v>
      </c>
      <c r="J431" s="26">
        <f t="shared" si="603"/>
        <v>1</v>
      </c>
      <c r="K431" s="26">
        <f t="shared" si="651"/>
        <v>0</v>
      </c>
      <c r="L431" s="26">
        <f t="shared" si="604"/>
        <v>0</v>
      </c>
      <c r="M431" s="26">
        <f t="shared" si="605"/>
        <v>1</v>
      </c>
      <c r="N431" s="26">
        <f t="shared" si="665"/>
        <v>0</v>
      </c>
      <c r="O431" s="26">
        <f t="shared" si="666"/>
        <v>0</v>
      </c>
      <c r="P431" s="26">
        <f t="shared" si="606"/>
        <v>0</v>
      </c>
      <c r="Q431" s="26">
        <f t="shared" si="607"/>
        <v>1</v>
      </c>
      <c r="R431" s="26">
        <f t="shared" si="652"/>
        <v>0</v>
      </c>
      <c r="S431" s="26">
        <f t="shared" si="608"/>
        <v>0</v>
      </c>
      <c r="T431" s="26">
        <f t="shared" si="609"/>
        <v>1</v>
      </c>
      <c r="U431" s="26">
        <f t="shared" si="667"/>
        <v>0</v>
      </c>
      <c r="V431" s="26">
        <f t="shared" si="668"/>
        <v>0</v>
      </c>
      <c r="W431" s="26">
        <f t="shared" si="610"/>
        <v>0</v>
      </c>
      <c r="X431" s="26">
        <f t="shared" si="611"/>
        <v>1</v>
      </c>
      <c r="Y431" s="26">
        <f t="shared" si="653"/>
        <v>0</v>
      </c>
      <c r="Z431" s="26">
        <f t="shared" si="612"/>
        <v>0</v>
      </c>
      <c r="AA431" s="26">
        <f t="shared" si="613"/>
        <v>1</v>
      </c>
      <c r="AB431" s="26">
        <f t="shared" si="669"/>
        <v>0</v>
      </c>
      <c r="AC431" s="26">
        <f t="shared" si="670"/>
        <v>0</v>
      </c>
      <c r="AD431" s="26">
        <f t="shared" si="614"/>
        <v>0</v>
      </c>
      <c r="AE431" s="26">
        <f t="shared" si="615"/>
        <v>1</v>
      </c>
      <c r="AF431" s="26">
        <f t="shared" si="654"/>
        <v>0</v>
      </c>
      <c r="AG431" s="26">
        <f t="shared" si="616"/>
        <v>0</v>
      </c>
      <c r="AH431" s="26">
        <f t="shared" si="617"/>
        <v>1</v>
      </c>
      <c r="AI431" s="26">
        <f t="shared" si="671"/>
        <v>0</v>
      </c>
      <c r="AJ431" s="26">
        <f t="shared" si="672"/>
        <v>0</v>
      </c>
      <c r="AK431" s="26">
        <f t="shared" si="618"/>
        <v>0</v>
      </c>
      <c r="AL431" s="26">
        <f t="shared" si="619"/>
        <v>1</v>
      </c>
      <c r="AM431" s="26">
        <f t="shared" si="655"/>
        <v>0</v>
      </c>
      <c r="AN431" s="26">
        <f t="shared" si="620"/>
        <v>0</v>
      </c>
      <c r="AO431" s="26">
        <f t="shared" si="621"/>
        <v>1</v>
      </c>
      <c r="AP431" s="26">
        <f t="shared" si="673"/>
        <v>0</v>
      </c>
      <c r="AQ431" s="26">
        <f t="shared" si="674"/>
        <v>0</v>
      </c>
      <c r="AR431" s="26">
        <f t="shared" si="622"/>
        <v>0</v>
      </c>
      <c r="AS431" s="26">
        <f t="shared" si="623"/>
        <v>1</v>
      </c>
      <c r="AT431" s="26">
        <f t="shared" si="656"/>
        <v>0</v>
      </c>
      <c r="AU431" s="26">
        <f t="shared" si="624"/>
        <v>0</v>
      </c>
      <c r="AV431" s="26">
        <f t="shared" si="625"/>
        <v>1</v>
      </c>
      <c r="AW431" s="26">
        <f t="shared" si="675"/>
        <v>0</v>
      </c>
      <c r="AX431" s="26">
        <f t="shared" si="676"/>
        <v>0</v>
      </c>
      <c r="AY431" s="26">
        <f t="shared" si="626"/>
        <v>0</v>
      </c>
      <c r="AZ431" s="26">
        <f t="shared" si="627"/>
        <v>1</v>
      </c>
      <c r="BA431" s="26">
        <f t="shared" si="657"/>
        <v>0</v>
      </c>
      <c r="BB431" s="26">
        <f t="shared" si="628"/>
        <v>0</v>
      </c>
      <c r="BC431" s="26">
        <f t="shared" si="629"/>
        <v>1</v>
      </c>
      <c r="BD431" s="26">
        <f t="shared" si="677"/>
        <v>0</v>
      </c>
      <c r="BE431" s="26">
        <f t="shared" si="678"/>
        <v>0</v>
      </c>
      <c r="BF431" s="26">
        <f t="shared" si="630"/>
        <v>1.6342815603760403E-284</v>
      </c>
      <c r="BG431" s="26">
        <f t="shared" si="631"/>
        <v>1</v>
      </c>
      <c r="BH431" s="26">
        <f t="shared" si="658"/>
        <v>0</v>
      </c>
      <c r="BI431" s="26">
        <f t="shared" si="632"/>
        <v>1.6342815603760403E-284</v>
      </c>
      <c r="BJ431" s="26">
        <f t="shared" si="633"/>
        <v>1</v>
      </c>
      <c r="BK431" s="26">
        <f t="shared" si="679"/>
        <v>0</v>
      </c>
      <c r="BL431" s="26">
        <f t="shared" si="680"/>
        <v>1.6342815603760403E-284</v>
      </c>
      <c r="BM431" s="26">
        <f t="shared" si="634"/>
        <v>1.3932136800648226E-234</v>
      </c>
      <c r="BN431" s="26">
        <f t="shared" si="635"/>
        <v>1</v>
      </c>
      <c r="BO431" s="26">
        <f t="shared" si="659"/>
        <v>0</v>
      </c>
      <c r="BP431" s="26">
        <f t="shared" si="636"/>
        <v>1.3932136800648226E-234</v>
      </c>
      <c r="BQ431" s="26">
        <f t="shared" si="637"/>
        <v>1</v>
      </c>
      <c r="BR431" s="26">
        <f t="shared" si="681"/>
        <v>0</v>
      </c>
      <c r="BS431" s="26">
        <f t="shared" si="682"/>
        <v>1.3932136800648226E-234</v>
      </c>
      <c r="BT431" s="26">
        <f t="shared" si="638"/>
        <v>3.6521050009939697E-181</v>
      </c>
      <c r="BU431" s="26">
        <f t="shared" si="639"/>
        <v>1</v>
      </c>
      <c r="BV431" s="26">
        <f t="shared" si="660"/>
        <v>0</v>
      </c>
      <c r="BW431" s="26">
        <f t="shared" si="640"/>
        <v>3.6521050009939697E-181</v>
      </c>
      <c r="BX431" s="26">
        <f t="shared" si="641"/>
        <v>1</v>
      </c>
      <c r="BY431" s="26">
        <f t="shared" si="683"/>
        <v>0</v>
      </c>
      <c r="BZ431" s="26">
        <f t="shared" si="684"/>
        <v>3.6521050009939697E-181</v>
      </c>
      <c r="CA431" s="26">
        <f t="shared" si="642"/>
        <v>1.8325385649896134E-143</v>
      </c>
      <c r="CB431" s="26">
        <f t="shared" si="643"/>
        <v>1</v>
      </c>
      <c r="CC431" s="26">
        <f t="shared" si="661"/>
        <v>0</v>
      </c>
      <c r="CD431" s="26">
        <f t="shared" si="644"/>
        <v>1.8325385649896134E-143</v>
      </c>
      <c r="CE431" s="26">
        <f t="shared" si="645"/>
        <v>1</v>
      </c>
      <c r="CF431" s="26">
        <f t="shared" si="685"/>
        <v>0</v>
      </c>
      <c r="CG431" s="26">
        <f t="shared" si="686"/>
        <v>1.8325385649896134E-143</v>
      </c>
      <c r="CH431" s="26">
        <f t="shared" si="646"/>
        <v>4.1303624654483144E-115</v>
      </c>
      <c r="CI431" s="26">
        <f t="shared" si="647"/>
        <v>1</v>
      </c>
      <c r="CJ431" s="26">
        <f t="shared" si="662"/>
        <v>0</v>
      </c>
      <c r="CK431" s="26">
        <f t="shared" si="648"/>
        <v>4.1303624654483144E-115</v>
      </c>
      <c r="CL431" s="26">
        <f t="shared" si="649"/>
        <v>1</v>
      </c>
      <c r="CM431" s="26">
        <f t="shared" si="687"/>
        <v>0</v>
      </c>
      <c r="CN431" s="26">
        <f t="shared" si="688"/>
        <v>4.1303624654483144E-115</v>
      </c>
    </row>
    <row r="432" spans="1:92" x14ac:dyDescent="0.25">
      <c r="A432" s="38">
        <v>426</v>
      </c>
      <c r="B432" s="26">
        <f t="shared" si="598"/>
        <v>0</v>
      </c>
      <c r="C432" s="26">
        <f t="shared" si="599"/>
        <v>1</v>
      </c>
      <c r="D432" s="26">
        <f t="shared" si="650"/>
        <v>0</v>
      </c>
      <c r="E432" s="26">
        <f t="shared" si="600"/>
        <v>0</v>
      </c>
      <c r="F432" s="26">
        <f t="shared" si="601"/>
        <v>1</v>
      </c>
      <c r="G432" s="26">
        <f t="shared" si="663"/>
        <v>0</v>
      </c>
      <c r="H432" s="26">
        <f t="shared" si="664"/>
        <v>0</v>
      </c>
      <c r="I432" s="26">
        <f t="shared" si="602"/>
        <v>0</v>
      </c>
      <c r="J432" s="26">
        <f t="shared" si="603"/>
        <v>1</v>
      </c>
      <c r="K432" s="26">
        <f t="shared" si="651"/>
        <v>0</v>
      </c>
      <c r="L432" s="26">
        <f t="shared" si="604"/>
        <v>0</v>
      </c>
      <c r="M432" s="26">
        <f t="shared" si="605"/>
        <v>1</v>
      </c>
      <c r="N432" s="26">
        <f t="shared" si="665"/>
        <v>0</v>
      </c>
      <c r="O432" s="26">
        <f t="shared" si="666"/>
        <v>0</v>
      </c>
      <c r="P432" s="26">
        <f t="shared" si="606"/>
        <v>0</v>
      </c>
      <c r="Q432" s="26">
        <f t="shared" si="607"/>
        <v>1</v>
      </c>
      <c r="R432" s="26">
        <f t="shared" si="652"/>
        <v>0</v>
      </c>
      <c r="S432" s="26">
        <f t="shared" si="608"/>
        <v>0</v>
      </c>
      <c r="T432" s="26">
        <f t="shared" si="609"/>
        <v>1</v>
      </c>
      <c r="U432" s="26">
        <f t="shared" si="667"/>
        <v>0</v>
      </c>
      <c r="V432" s="26">
        <f t="shared" si="668"/>
        <v>0</v>
      </c>
      <c r="W432" s="26">
        <f t="shared" si="610"/>
        <v>0</v>
      </c>
      <c r="X432" s="26">
        <f t="shared" si="611"/>
        <v>1</v>
      </c>
      <c r="Y432" s="26">
        <f t="shared" si="653"/>
        <v>0</v>
      </c>
      <c r="Z432" s="26">
        <f t="shared" si="612"/>
        <v>0</v>
      </c>
      <c r="AA432" s="26">
        <f t="shared" si="613"/>
        <v>1</v>
      </c>
      <c r="AB432" s="26">
        <f t="shared" si="669"/>
        <v>0</v>
      </c>
      <c r="AC432" s="26">
        <f t="shared" si="670"/>
        <v>0</v>
      </c>
      <c r="AD432" s="26">
        <f t="shared" si="614"/>
        <v>0</v>
      </c>
      <c r="AE432" s="26">
        <f t="shared" si="615"/>
        <v>1</v>
      </c>
      <c r="AF432" s="26">
        <f t="shared" si="654"/>
        <v>0</v>
      </c>
      <c r="AG432" s="26">
        <f t="shared" si="616"/>
        <v>0</v>
      </c>
      <c r="AH432" s="26">
        <f t="shared" si="617"/>
        <v>1</v>
      </c>
      <c r="AI432" s="26">
        <f t="shared" si="671"/>
        <v>0</v>
      </c>
      <c r="AJ432" s="26">
        <f t="shared" si="672"/>
        <v>0</v>
      </c>
      <c r="AK432" s="26">
        <f t="shared" si="618"/>
        <v>0</v>
      </c>
      <c r="AL432" s="26">
        <f t="shared" si="619"/>
        <v>1</v>
      </c>
      <c r="AM432" s="26">
        <f t="shared" si="655"/>
        <v>0</v>
      </c>
      <c r="AN432" s="26">
        <f t="shared" si="620"/>
        <v>0</v>
      </c>
      <c r="AO432" s="26">
        <f t="shared" si="621"/>
        <v>1</v>
      </c>
      <c r="AP432" s="26">
        <f t="shared" si="673"/>
        <v>0</v>
      </c>
      <c r="AQ432" s="26">
        <f t="shared" si="674"/>
        <v>0</v>
      </c>
      <c r="AR432" s="26">
        <f t="shared" si="622"/>
        <v>0</v>
      </c>
      <c r="AS432" s="26">
        <f t="shared" si="623"/>
        <v>1</v>
      </c>
      <c r="AT432" s="26">
        <f t="shared" si="656"/>
        <v>0</v>
      </c>
      <c r="AU432" s="26">
        <f t="shared" si="624"/>
        <v>0</v>
      </c>
      <c r="AV432" s="26">
        <f t="shared" si="625"/>
        <v>1</v>
      </c>
      <c r="AW432" s="26">
        <f t="shared" si="675"/>
        <v>0</v>
      </c>
      <c r="AX432" s="26">
        <f t="shared" si="676"/>
        <v>0</v>
      </c>
      <c r="AY432" s="26">
        <f t="shared" si="626"/>
        <v>0</v>
      </c>
      <c r="AZ432" s="26">
        <f t="shared" si="627"/>
        <v>1</v>
      </c>
      <c r="BA432" s="26">
        <f t="shared" si="657"/>
        <v>0</v>
      </c>
      <c r="BB432" s="26">
        <f t="shared" si="628"/>
        <v>0</v>
      </c>
      <c r="BC432" s="26">
        <f t="shared" si="629"/>
        <v>1</v>
      </c>
      <c r="BD432" s="26">
        <f t="shared" si="677"/>
        <v>0</v>
      </c>
      <c r="BE432" s="26">
        <f t="shared" si="678"/>
        <v>0</v>
      </c>
      <c r="BF432" s="26">
        <f t="shared" si="630"/>
        <v>1.4194464256786215E-285</v>
      </c>
      <c r="BG432" s="26">
        <f t="shared" si="631"/>
        <v>1</v>
      </c>
      <c r="BH432" s="26">
        <f t="shared" si="658"/>
        <v>0</v>
      </c>
      <c r="BI432" s="26">
        <f t="shared" si="632"/>
        <v>1.4194464256786215E-285</v>
      </c>
      <c r="BJ432" s="26">
        <f t="shared" si="633"/>
        <v>1</v>
      </c>
      <c r="BK432" s="26">
        <f t="shared" si="679"/>
        <v>0</v>
      </c>
      <c r="BL432" s="26">
        <f t="shared" si="680"/>
        <v>1.4194464256786215E-285</v>
      </c>
      <c r="BM432" s="26">
        <f t="shared" si="634"/>
        <v>1.6352273240198267E-235</v>
      </c>
      <c r="BN432" s="26">
        <f t="shared" si="635"/>
        <v>1</v>
      </c>
      <c r="BO432" s="26">
        <f t="shared" si="659"/>
        <v>0</v>
      </c>
      <c r="BP432" s="26">
        <f t="shared" si="636"/>
        <v>1.6352273240198267E-235</v>
      </c>
      <c r="BQ432" s="26">
        <f t="shared" si="637"/>
        <v>1</v>
      </c>
      <c r="BR432" s="26">
        <f t="shared" si="681"/>
        <v>0</v>
      </c>
      <c r="BS432" s="26">
        <f t="shared" si="682"/>
        <v>1.6352273240198267E-235</v>
      </c>
      <c r="BT432" s="26">
        <f t="shared" si="638"/>
        <v>6.0011115039802721E-182</v>
      </c>
      <c r="BU432" s="26">
        <f t="shared" si="639"/>
        <v>1</v>
      </c>
      <c r="BV432" s="26">
        <f t="shared" si="660"/>
        <v>0</v>
      </c>
      <c r="BW432" s="26">
        <f t="shared" si="640"/>
        <v>6.0011115039802721E-182</v>
      </c>
      <c r="BX432" s="26">
        <f t="shared" si="641"/>
        <v>1</v>
      </c>
      <c r="BY432" s="26">
        <f t="shared" si="683"/>
        <v>0</v>
      </c>
      <c r="BZ432" s="26">
        <f t="shared" si="684"/>
        <v>6.0011115039802721E-182</v>
      </c>
      <c r="CA432" s="26">
        <f t="shared" si="642"/>
        <v>3.8715603485693857E-144</v>
      </c>
      <c r="CB432" s="26">
        <f t="shared" si="643"/>
        <v>1</v>
      </c>
      <c r="CC432" s="26">
        <f t="shared" si="661"/>
        <v>0</v>
      </c>
      <c r="CD432" s="26">
        <f t="shared" si="644"/>
        <v>3.8715603485693857E-144</v>
      </c>
      <c r="CE432" s="26">
        <f t="shared" si="645"/>
        <v>1</v>
      </c>
      <c r="CF432" s="26">
        <f t="shared" si="685"/>
        <v>0</v>
      </c>
      <c r="CG432" s="26">
        <f t="shared" si="686"/>
        <v>3.8715603485693857E-144</v>
      </c>
      <c r="CH432" s="26">
        <f t="shared" si="646"/>
        <v>1.066525519247247E-115</v>
      </c>
      <c r="CI432" s="26">
        <f t="shared" si="647"/>
        <v>1</v>
      </c>
      <c r="CJ432" s="26">
        <f t="shared" si="662"/>
        <v>0</v>
      </c>
      <c r="CK432" s="26">
        <f t="shared" si="648"/>
        <v>1.066525519247247E-115</v>
      </c>
      <c r="CL432" s="26">
        <f t="shared" si="649"/>
        <v>1</v>
      </c>
      <c r="CM432" s="26">
        <f t="shared" si="687"/>
        <v>0</v>
      </c>
      <c r="CN432" s="26">
        <f t="shared" si="688"/>
        <v>1.066525519247247E-115</v>
      </c>
    </row>
    <row r="433" spans="1:92" x14ac:dyDescent="0.25">
      <c r="A433" s="38">
        <v>427</v>
      </c>
      <c r="B433" s="26">
        <f t="shared" si="598"/>
        <v>0</v>
      </c>
      <c r="C433" s="26">
        <f t="shared" si="599"/>
        <v>1</v>
      </c>
      <c r="D433" s="26">
        <f t="shared" si="650"/>
        <v>0</v>
      </c>
      <c r="E433" s="26">
        <f t="shared" si="600"/>
        <v>0</v>
      </c>
      <c r="F433" s="26">
        <f t="shared" si="601"/>
        <v>1</v>
      </c>
      <c r="G433" s="26">
        <f t="shared" si="663"/>
        <v>0</v>
      </c>
      <c r="H433" s="26">
        <f t="shared" si="664"/>
        <v>0</v>
      </c>
      <c r="I433" s="26">
        <f t="shared" si="602"/>
        <v>0</v>
      </c>
      <c r="J433" s="26">
        <f t="shared" si="603"/>
        <v>1</v>
      </c>
      <c r="K433" s="26">
        <f t="shared" si="651"/>
        <v>0</v>
      </c>
      <c r="L433" s="26">
        <f t="shared" si="604"/>
        <v>0</v>
      </c>
      <c r="M433" s="26">
        <f t="shared" si="605"/>
        <v>1</v>
      </c>
      <c r="N433" s="26">
        <f t="shared" si="665"/>
        <v>0</v>
      </c>
      <c r="O433" s="26">
        <f t="shared" si="666"/>
        <v>0</v>
      </c>
      <c r="P433" s="26">
        <f t="shared" si="606"/>
        <v>0</v>
      </c>
      <c r="Q433" s="26">
        <f t="shared" si="607"/>
        <v>1</v>
      </c>
      <c r="R433" s="26">
        <f t="shared" si="652"/>
        <v>0</v>
      </c>
      <c r="S433" s="26">
        <f t="shared" si="608"/>
        <v>0</v>
      </c>
      <c r="T433" s="26">
        <f t="shared" si="609"/>
        <v>1</v>
      </c>
      <c r="U433" s="26">
        <f t="shared" si="667"/>
        <v>0</v>
      </c>
      <c r="V433" s="26">
        <f t="shared" si="668"/>
        <v>0</v>
      </c>
      <c r="W433" s="26">
        <f t="shared" si="610"/>
        <v>0</v>
      </c>
      <c r="X433" s="26">
        <f t="shared" si="611"/>
        <v>1</v>
      </c>
      <c r="Y433" s="26">
        <f t="shared" si="653"/>
        <v>0</v>
      </c>
      <c r="Z433" s="26">
        <f t="shared" si="612"/>
        <v>0</v>
      </c>
      <c r="AA433" s="26">
        <f t="shared" si="613"/>
        <v>1</v>
      </c>
      <c r="AB433" s="26">
        <f t="shared" si="669"/>
        <v>0</v>
      </c>
      <c r="AC433" s="26">
        <f t="shared" si="670"/>
        <v>0</v>
      </c>
      <c r="AD433" s="26">
        <f t="shared" si="614"/>
        <v>0</v>
      </c>
      <c r="AE433" s="26">
        <f t="shared" si="615"/>
        <v>1</v>
      </c>
      <c r="AF433" s="26">
        <f t="shared" si="654"/>
        <v>0</v>
      </c>
      <c r="AG433" s="26">
        <f t="shared" si="616"/>
        <v>0</v>
      </c>
      <c r="AH433" s="26">
        <f t="shared" si="617"/>
        <v>1</v>
      </c>
      <c r="AI433" s="26">
        <f t="shared" si="671"/>
        <v>0</v>
      </c>
      <c r="AJ433" s="26">
        <f t="shared" si="672"/>
        <v>0</v>
      </c>
      <c r="AK433" s="26">
        <f t="shared" si="618"/>
        <v>0</v>
      </c>
      <c r="AL433" s="26">
        <f t="shared" si="619"/>
        <v>1</v>
      </c>
      <c r="AM433" s="26">
        <f t="shared" si="655"/>
        <v>0</v>
      </c>
      <c r="AN433" s="26">
        <f t="shared" si="620"/>
        <v>0</v>
      </c>
      <c r="AO433" s="26">
        <f t="shared" si="621"/>
        <v>1</v>
      </c>
      <c r="AP433" s="26">
        <f t="shared" si="673"/>
        <v>0</v>
      </c>
      <c r="AQ433" s="26">
        <f t="shared" si="674"/>
        <v>0</v>
      </c>
      <c r="AR433" s="26">
        <f t="shared" si="622"/>
        <v>0</v>
      </c>
      <c r="AS433" s="26">
        <f t="shared" si="623"/>
        <v>1</v>
      </c>
      <c r="AT433" s="26">
        <f t="shared" si="656"/>
        <v>0</v>
      </c>
      <c r="AU433" s="26">
        <f t="shared" si="624"/>
        <v>0</v>
      </c>
      <c r="AV433" s="26">
        <f t="shared" si="625"/>
        <v>1</v>
      </c>
      <c r="AW433" s="26">
        <f t="shared" si="675"/>
        <v>0</v>
      </c>
      <c r="AX433" s="26">
        <f t="shared" si="676"/>
        <v>0</v>
      </c>
      <c r="AY433" s="26">
        <f t="shared" si="626"/>
        <v>0</v>
      </c>
      <c r="AZ433" s="26">
        <f t="shared" si="627"/>
        <v>1</v>
      </c>
      <c r="BA433" s="26">
        <f t="shared" si="657"/>
        <v>0</v>
      </c>
      <c r="BB433" s="26">
        <f t="shared" si="628"/>
        <v>0</v>
      </c>
      <c r="BC433" s="26">
        <f t="shared" si="629"/>
        <v>1</v>
      </c>
      <c r="BD433" s="26">
        <f t="shared" si="677"/>
        <v>0</v>
      </c>
      <c r="BE433" s="26">
        <f t="shared" si="678"/>
        <v>0</v>
      </c>
      <c r="BF433" s="26">
        <f t="shared" si="630"/>
        <v>1.229965286887894E-286</v>
      </c>
      <c r="BG433" s="26">
        <f t="shared" si="631"/>
        <v>1</v>
      </c>
      <c r="BH433" s="26">
        <f t="shared" si="658"/>
        <v>0</v>
      </c>
      <c r="BI433" s="26">
        <f t="shared" si="632"/>
        <v>1.229965286887894E-286</v>
      </c>
      <c r="BJ433" s="26">
        <f t="shared" si="633"/>
        <v>1</v>
      </c>
      <c r="BK433" s="26">
        <f t="shared" si="679"/>
        <v>0</v>
      </c>
      <c r="BL433" s="26">
        <f t="shared" si="680"/>
        <v>1.229965286887894E-286</v>
      </c>
      <c r="BM433" s="26">
        <f t="shared" si="634"/>
        <v>1.9147860937001918E-236</v>
      </c>
      <c r="BN433" s="26">
        <f t="shared" si="635"/>
        <v>1</v>
      </c>
      <c r="BO433" s="26">
        <f t="shared" si="659"/>
        <v>0</v>
      </c>
      <c r="BP433" s="26">
        <f t="shared" si="636"/>
        <v>1.9147860937001918E-236</v>
      </c>
      <c r="BQ433" s="26">
        <f t="shared" si="637"/>
        <v>1</v>
      </c>
      <c r="BR433" s="26">
        <f t="shared" si="681"/>
        <v>0</v>
      </c>
      <c r="BS433" s="26">
        <f t="shared" si="682"/>
        <v>1.9147860937001918E-236</v>
      </c>
      <c r="BT433" s="26">
        <f t="shared" si="638"/>
        <v>9.837887711443258E-183</v>
      </c>
      <c r="BU433" s="26">
        <f t="shared" si="639"/>
        <v>1</v>
      </c>
      <c r="BV433" s="26">
        <f t="shared" si="660"/>
        <v>0</v>
      </c>
      <c r="BW433" s="26">
        <f t="shared" si="640"/>
        <v>9.837887711443258E-183</v>
      </c>
      <c r="BX433" s="26">
        <f t="shared" si="641"/>
        <v>1</v>
      </c>
      <c r="BY433" s="26">
        <f t="shared" si="683"/>
        <v>0</v>
      </c>
      <c r="BZ433" s="26">
        <f t="shared" si="684"/>
        <v>9.837887711443258E-183</v>
      </c>
      <c r="CA433" s="26">
        <f t="shared" si="642"/>
        <v>8.1601974560003961E-145</v>
      </c>
      <c r="CB433" s="26">
        <f t="shared" si="643"/>
        <v>1</v>
      </c>
      <c r="CC433" s="26">
        <f t="shared" si="661"/>
        <v>0</v>
      </c>
      <c r="CD433" s="26">
        <f t="shared" si="644"/>
        <v>8.1601974560003961E-145</v>
      </c>
      <c r="CE433" s="26">
        <f t="shared" si="645"/>
        <v>1</v>
      </c>
      <c r="CF433" s="26">
        <f t="shared" si="685"/>
        <v>0</v>
      </c>
      <c r="CG433" s="26">
        <f t="shared" si="686"/>
        <v>8.1601974560003961E-145</v>
      </c>
      <c r="CH433" s="26">
        <f t="shared" si="646"/>
        <v>2.7474896280374179E-116</v>
      </c>
      <c r="CI433" s="26">
        <f t="shared" si="647"/>
        <v>1</v>
      </c>
      <c r="CJ433" s="26">
        <f t="shared" si="662"/>
        <v>0</v>
      </c>
      <c r="CK433" s="26">
        <f t="shared" si="648"/>
        <v>2.7474896280374179E-116</v>
      </c>
      <c r="CL433" s="26">
        <f t="shared" si="649"/>
        <v>1</v>
      </c>
      <c r="CM433" s="26">
        <f t="shared" si="687"/>
        <v>0</v>
      </c>
      <c r="CN433" s="26">
        <f t="shared" si="688"/>
        <v>2.7474896280374179E-116</v>
      </c>
    </row>
    <row r="434" spans="1:92" x14ac:dyDescent="0.25">
      <c r="A434" s="38">
        <v>428</v>
      </c>
      <c r="B434" s="26">
        <f t="shared" si="598"/>
        <v>0</v>
      </c>
      <c r="C434" s="26">
        <f t="shared" si="599"/>
        <v>1</v>
      </c>
      <c r="D434" s="26">
        <f t="shared" si="650"/>
        <v>0</v>
      </c>
      <c r="E434" s="26">
        <f t="shared" si="600"/>
        <v>0</v>
      </c>
      <c r="F434" s="26">
        <f t="shared" si="601"/>
        <v>1</v>
      </c>
      <c r="G434" s="26">
        <f t="shared" si="663"/>
        <v>0</v>
      </c>
      <c r="H434" s="26">
        <f t="shared" si="664"/>
        <v>0</v>
      </c>
      <c r="I434" s="26">
        <f t="shared" si="602"/>
        <v>0</v>
      </c>
      <c r="J434" s="26">
        <f t="shared" si="603"/>
        <v>1</v>
      </c>
      <c r="K434" s="26">
        <f t="shared" si="651"/>
        <v>0</v>
      </c>
      <c r="L434" s="26">
        <f t="shared" si="604"/>
        <v>0</v>
      </c>
      <c r="M434" s="26">
        <f t="shared" si="605"/>
        <v>1</v>
      </c>
      <c r="N434" s="26">
        <f t="shared" si="665"/>
        <v>0</v>
      </c>
      <c r="O434" s="26">
        <f t="shared" si="666"/>
        <v>0</v>
      </c>
      <c r="P434" s="26">
        <f t="shared" si="606"/>
        <v>0</v>
      </c>
      <c r="Q434" s="26">
        <f t="shared" si="607"/>
        <v>1</v>
      </c>
      <c r="R434" s="26">
        <f t="shared" si="652"/>
        <v>0</v>
      </c>
      <c r="S434" s="26">
        <f t="shared" si="608"/>
        <v>0</v>
      </c>
      <c r="T434" s="26">
        <f t="shared" si="609"/>
        <v>1</v>
      </c>
      <c r="U434" s="26">
        <f t="shared" si="667"/>
        <v>0</v>
      </c>
      <c r="V434" s="26">
        <f t="shared" si="668"/>
        <v>0</v>
      </c>
      <c r="W434" s="26">
        <f t="shared" si="610"/>
        <v>0</v>
      </c>
      <c r="X434" s="26">
        <f t="shared" si="611"/>
        <v>1</v>
      </c>
      <c r="Y434" s="26">
        <f t="shared" si="653"/>
        <v>0</v>
      </c>
      <c r="Z434" s="26">
        <f t="shared" si="612"/>
        <v>0</v>
      </c>
      <c r="AA434" s="26">
        <f t="shared" si="613"/>
        <v>1</v>
      </c>
      <c r="AB434" s="26">
        <f t="shared" si="669"/>
        <v>0</v>
      </c>
      <c r="AC434" s="26">
        <f t="shared" si="670"/>
        <v>0</v>
      </c>
      <c r="AD434" s="26">
        <f t="shared" si="614"/>
        <v>0</v>
      </c>
      <c r="AE434" s="26">
        <f t="shared" si="615"/>
        <v>1</v>
      </c>
      <c r="AF434" s="26">
        <f t="shared" si="654"/>
        <v>0</v>
      </c>
      <c r="AG434" s="26">
        <f t="shared" si="616"/>
        <v>0</v>
      </c>
      <c r="AH434" s="26">
        <f t="shared" si="617"/>
        <v>1</v>
      </c>
      <c r="AI434" s="26">
        <f t="shared" si="671"/>
        <v>0</v>
      </c>
      <c r="AJ434" s="26">
        <f t="shared" si="672"/>
        <v>0</v>
      </c>
      <c r="AK434" s="26">
        <f t="shared" si="618"/>
        <v>0</v>
      </c>
      <c r="AL434" s="26">
        <f t="shared" si="619"/>
        <v>1</v>
      </c>
      <c r="AM434" s="26">
        <f t="shared" si="655"/>
        <v>0</v>
      </c>
      <c r="AN434" s="26">
        <f t="shared" si="620"/>
        <v>0</v>
      </c>
      <c r="AO434" s="26">
        <f t="shared" si="621"/>
        <v>1</v>
      </c>
      <c r="AP434" s="26">
        <f t="shared" si="673"/>
        <v>0</v>
      </c>
      <c r="AQ434" s="26">
        <f t="shared" si="674"/>
        <v>0</v>
      </c>
      <c r="AR434" s="26">
        <f t="shared" si="622"/>
        <v>0</v>
      </c>
      <c r="AS434" s="26">
        <f t="shared" si="623"/>
        <v>1</v>
      </c>
      <c r="AT434" s="26">
        <f t="shared" si="656"/>
        <v>0</v>
      </c>
      <c r="AU434" s="26">
        <f t="shared" si="624"/>
        <v>0</v>
      </c>
      <c r="AV434" s="26">
        <f t="shared" si="625"/>
        <v>1</v>
      </c>
      <c r="AW434" s="26">
        <f t="shared" si="675"/>
        <v>0</v>
      </c>
      <c r="AX434" s="26">
        <f t="shared" si="676"/>
        <v>0</v>
      </c>
      <c r="AY434" s="26">
        <f t="shared" si="626"/>
        <v>0</v>
      </c>
      <c r="AZ434" s="26">
        <f t="shared" si="627"/>
        <v>1</v>
      </c>
      <c r="BA434" s="26">
        <f t="shared" si="657"/>
        <v>0</v>
      </c>
      <c r="BB434" s="26">
        <f t="shared" si="628"/>
        <v>0</v>
      </c>
      <c r="BC434" s="26">
        <f t="shared" si="629"/>
        <v>1</v>
      </c>
      <c r="BD434" s="26">
        <f t="shared" si="677"/>
        <v>0</v>
      </c>
      <c r="BE434" s="26">
        <f t="shared" si="678"/>
        <v>0</v>
      </c>
      <c r="BF434" s="26">
        <f t="shared" si="630"/>
        <v>1.0632877480106518E-287</v>
      </c>
      <c r="BG434" s="26">
        <f t="shared" si="631"/>
        <v>1</v>
      </c>
      <c r="BH434" s="26">
        <f t="shared" si="658"/>
        <v>0</v>
      </c>
      <c r="BI434" s="26">
        <f t="shared" si="632"/>
        <v>1.0632877480106518E-287</v>
      </c>
      <c r="BJ434" s="26">
        <f t="shared" si="633"/>
        <v>1</v>
      </c>
      <c r="BK434" s="26">
        <f t="shared" si="679"/>
        <v>0</v>
      </c>
      <c r="BL434" s="26">
        <f t="shared" si="680"/>
        <v>1.0632877480106518E-287</v>
      </c>
      <c r="BM434" s="26">
        <f t="shared" si="634"/>
        <v>2.2368996421730685E-237</v>
      </c>
      <c r="BN434" s="26">
        <f t="shared" si="635"/>
        <v>1</v>
      </c>
      <c r="BO434" s="26">
        <f t="shared" si="659"/>
        <v>0</v>
      </c>
      <c r="BP434" s="26">
        <f t="shared" si="636"/>
        <v>2.2368996421730685E-237</v>
      </c>
      <c r="BQ434" s="26">
        <f t="shared" si="637"/>
        <v>1</v>
      </c>
      <c r="BR434" s="26">
        <f t="shared" si="681"/>
        <v>0</v>
      </c>
      <c r="BS434" s="26">
        <f t="shared" si="682"/>
        <v>2.2368996421730685E-237</v>
      </c>
      <c r="BT434" s="26">
        <f t="shared" si="638"/>
        <v>1.6090003266380481E-183</v>
      </c>
      <c r="BU434" s="26">
        <f t="shared" si="639"/>
        <v>1</v>
      </c>
      <c r="BV434" s="26">
        <f t="shared" si="660"/>
        <v>0</v>
      </c>
      <c r="BW434" s="26">
        <f t="shared" si="640"/>
        <v>1.6090003266380481E-183</v>
      </c>
      <c r="BX434" s="26">
        <f t="shared" si="641"/>
        <v>1</v>
      </c>
      <c r="BY434" s="26">
        <f t="shared" si="683"/>
        <v>0</v>
      </c>
      <c r="BZ434" s="26">
        <f t="shared" si="684"/>
        <v>1.6090003266380481E-183</v>
      </c>
      <c r="CA434" s="26">
        <f t="shared" si="642"/>
        <v>1.7159293715890341E-145</v>
      </c>
      <c r="CB434" s="26">
        <f t="shared" si="643"/>
        <v>1</v>
      </c>
      <c r="CC434" s="26">
        <f t="shared" si="661"/>
        <v>0</v>
      </c>
      <c r="CD434" s="26">
        <f t="shared" si="644"/>
        <v>1.7159293715890341E-145</v>
      </c>
      <c r="CE434" s="26">
        <f t="shared" si="645"/>
        <v>1</v>
      </c>
      <c r="CF434" s="26">
        <f t="shared" si="685"/>
        <v>0</v>
      </c>
      <c r="CG434" s="26">
        <f t="shared" si="686"/>
        <v>1.7159293715890341E-145</v>
      </c>
      <c r="CH434" s="26">
        <f t="shared" si="646"/>
        <v>7.0613051187866291E-117</v>
      </c>
      <c r="CI434" s="26">
        <f t="shared" si="647"/>
        <v>1</v>
      </c>
      <c r="CJ434" s="26">
        <f t="shared" si="662"/>
        <v>0</v>
      </c>
      <c r="CK434" s="26">
        <f t="shared" si="648"/>
        <v>7.0613051187866291E-117</v>
      </c>
      <c r="CL434" s="26">
        <f t="shared" si="649"/>
        <v>1</v>
      </c>
      <c r="CM434" s="26">
        <f t="shared" si="687"/>
        <v>0</v>
      </c>
      <c r="CN434" s="26">
        <f t="shared" si="688"/>
        <v>7.0613051187866291E-117</v>
      </c>
    </row>
    <row r="435" spans="1:92" x14ac:dyDescent="0.25">
      <c r="A435" s="38">
        <v>429</v>
      </c>
      <c r="B435" s="26">
        <f t="shared" si="598"/>
        <v>0</v>
      </c>
      <c r="C435" s="26">
        <f t="shared" si="599"/>
        <v>1</v>
      </c>
      <c r="D435" s="26">
        <f t="shared" si="650"/>
        <v>0</v>
      </c>
      <c r="E435" s="26">
        <f t="shared" si="600"/>
        <v>0</v>
      </c>
      <c r="F435" s="26">
        <f t="shared" si="601"/>
        <v>1</v>
      </c>
      <c r="G435" s="26">
        <f t="shared" si="663"/>
        <v>0</v>
      </c>
      <c r="H435" s="26">
        <f t="shared" si="664"/>
        <v>0</v>
      </c>
      <c r="I435" s="26">
        <f t="shared" si="602"/>
        <v>0</v>
      </c>
      <c r="J435" s="26">
        <f t="shared" si="603"/>
        <v>1</v>
      </c>
      <c r="K435" s="26">
        <f t="shared" si="651"/>
        <v>0</v>
      </c>
      <c r="L435" s="26">
        <f t="shared" si="604"/>
        <v>0</v>
      </c>
      <c r="M435" s="26">
        <f t="shared" si="605"/>
        <v>1</v>
      </c>
      <c r="N435" s="26">
        <f t="shared" si="665"/>
        <v>0</v>
      </c>
      <c r="O435" s="26">
        <f t="shared" si="666"/>
        <v>0</v>
      </c>
      <c r="P435" s="26">
        <f t="shared" si="606"/>
        <v>0</v>
      </c>
      <c r="Q435" s="26">
        <f t="shared" si="607"/>
        <v>1</v>
      </c>
      <c r="R435" s="26">
        <f t="shared" si="652"/>
        <v>0</v>
      </c>
      <c r="S435" s="26">
        <f t="shared" si="608"/>
        <v>0</v>
      </c>
      <c r="T435" s="26">
        <f t="shared" si="609"/>
        <v>1</v>
      </c>
      <c r="U435" s="26">
        <f t="shared" si="667"/>
        <v>0</v>
      </c>
      <c r="V435" s="26">
        <f t="shared" si="668"/>
        <v>0</v>
      </c>
      <c r="W435" s="26">
        <f t="shared" si="610"/>
        <v>0</v>
      </c>
      <c r="X435" s="26">
        <f t="shared" si="611"/>
        <v>1</v>
      </c>
      <c r="Y435" s="26">
        <f t="shared" si="653"/>
        <v>0</v>
      </c>
      <c r="Z435" s="26">
        <f t="shared" si="612"/>
        <v>0</v>
      </c>
      <c r="AA435" s="26">
        <f t="shared" si="613"/>
        <v>1</v>
      </c>
      <c r="AB435" s="26">
        <f t="shared" si="669"/>
        <v>0</v>
      </c>
      <c r="AC435" s="26">
        <f t="shared" si="670"/>
        <v>0</v>
      </c>
      <c r="AD435" s="26">
        <f t="shared" si="614"/>
        <v>0</v>
      </c>
      <c r="AE435" s="26">
        <f t="shared" si="615"/>
        <v>1</v>
      </c>
      <c r="AF435" s="26">
        <f t="shared" si="654"/>
        <v>0</v>
      </c>
      <c r="AG435" s="26">
        <f t="shared" si="616"/>
        <v>0</v>
      </c>
      <c r="AH435" s="26">
        <f t="shared" si="617"/>
        <v>1</v>
      </c>
      <c r="AI435" s="26">
        <f t="shared" si="671"/>
        <v>0</v>
      </c>
      <c r="AJ435" s="26">
        <f t="shared" si="672"/>
        <v>0</v>
      </c>
      <c r="AK435" s="26">
        <f t="shared" si="618"/>
        <v>0</v>
      </c>
      <c r="AL435" s="26">
        <f t="shared" si="619"/>
        <v>1</v>
      </c>
      <c r="AM435" s="26">
        <f t="shared" si="655"/>
        <v>0</v>
      </c>
      <c r="AN435" s="26">
        <f t="shared" si="620"/>
        <v>0</v>
      </c>
      <c r="AO435" s="26">
        <f t="shared" si="621"/>
        <v>1</v>
      </c>
      <c r="AP435" s="26">
        <f t="shared" si="673"/>
        <v>0</v>
      </c>
      <c r="AQ435" s="26">
        <f t="shared" si="674"/>
        <v>0</v>
      </c>
      <c r="AR435" s="26">
        <f t="shared" si="622"/>
        <v>0</v>
      </c>
      <c r="AS435" s="26">
        <f t="shared" si="623"/>
        <v>1</v>
      </c>
      <c r="AT435" s="26">
        <f t="shared" si="656"/>
        <v>0</v>
      </c>
      <c r="AU435" s="26">
        <f t="shared" si="624"/>
        <v>0</v>
      </c>
      <c r="AV435" s="26">
        <f t="shared" si="625"/>
        <v>1</v>
      </c>
      <c r="AW435" s="26">
        <f t="shared" si="675"/>
        <v>0</v>
      </c>
      <c r="AX435" s="26">
        <f t="shared" si="676"/>
        <v>0</v>
      </c>
      <c r="AY435" s="26">
        <f t="shared" si="626"/>
        <v>0</v>
      </c>
      <c r="AZ435" s="26">
        <f t="shared" si="627"/>
        <v>1</v>
      </c>
      <c r="BA435" s="26">
        <f t="shared" si="657"/>
        <v>0</v>
      </c>
      <c r="BB435" s="26">
        <f t="shared" si="628"/>
        <v>0</v>
      </c>
      <c r="BC435" s="26">
        <f t="shared" si="629"/>
        <v>1</v>
      </c>
      <c r="BD435" s="26">
        <f t="shared" si="677"/>
        <v>0</v>
      </c>
      <c r="BE435" s="26">
        <f t="shared" si="678"/>
        <v>0</v>
      </c>
      <c r="BF435" s="26">
        <f t="shared" si="630"/>
        <v>9.1705470108130902E-289</v>
      </c>
      <c r="BG435" s="26">
        <f t="shared" si="631"/>
        <v>1</v>
      </c>
      <c r="BH435" s="26">
        <f t="shared" si="658"/>
        <v>0</v>
      </c>
      <c r="BI435" s="26">
        <f t="shared" si="632"/>
        <v>9.1705470108130902E-289</v>
      </c>
      <c r="BJ435" s="26">
        <f t="shared" si="633"/>
        <v>1</v>
      </c>
      <c r="BK435" s="26">
        <f t="shared" si="679"/>
        <v>0</v>
      </c>
      <c r="BL435" s="26">
        <f t="shared" si="680"/>
        <v>9.1705470108130902E-289</v>
      </c>
      <c r="BM435" s="26">
        <f t="shared" si="634"/>
        <v>2.6071091400614731E-238</v>
      </c>
      <c r="BN435" s="26">
        <f t="shared" si="635"/>
        <v>1</v>
      </c>
      <c r="BO435" s="26">
        <f t="shared" si="659"/>
        <v>0</v>
      </c>
      <c r="BP435" s="26">
        <f t="shared" si="636"/>
        <v>2.6071091400614731E-238</v>
      </c>
      <c r="BQ435" s="26">
        <f t="shared" si="637"/>
        <v>1</v>
      </c>
      <c r="BR435" s="26">
        <f t="shared" si="681"/>
        <v>0</v>
      </c>
      <c r="BS435" s="26">
        <f t="shared" si="682"/>
        <v>2.6071091400614731E-238</v>
      </c>
      <c r="BT435" s="26">
        <f t="shared" si="638"/>
        <v>2.6254084583835081E-184</v>
      </c>
      <c r="BU435" s="26">
        <f t="shared" si="639"/>
        <v>1</v>
      </c>
      <c r="BV435" s="26">
        <f t="shared" si="660"/>
        <v>0</v>
      </c>
      <c r="BW435" s="26">
        <f t="shared" si="640"/>
        <v>2.6254084583835081E-184</v>
      </c>
      <c r="BX435" s="26">
        <f t="shared" si="641"/>
        <v>1</v>
      </c>
      <c r="BY435" s="26">
        <f t="shared" si="683"/>
        <v>0</v>
      </c>
      <c r="BZ435" s="26">
        <f t="shared" si="684"/>
        <v>2.6254084583835081E-184</v>
      </c>
      <c r="CA435" s="26">
        <f t="shared" si="642"/>
        <v>3.5998518285085783E-146</v>
      </c>
      <c r="CB435" s="26">
        <f t="shared" si="643"/>
        <v>1</v>
      </c>
      <c r="CC435" s="26">
        <f t="shared" si="661"/>
        <v>0</v>
      </c>
      <c r="CD435" s="26">
        <f t="shared" si="644"/>
        <v>3.5998518285085783E-146</v>
      </c>
      <c r="CE435" s="26">
        <f t="shared" si="645"/>
        <v>1</v>
      </c>
      <c r="CF435" s="26">
        <f t="shared" si="685"/>
        <v>0</v>
      </c>
      <c r="CG435" s="26">
        <f t="shared" si="686"/>
        <v>3.5998518285085783E-146</v>
      </c>
      <c r="CH435" s="26">
        <f t="shared" si="646"/>
        <v>1.8105910560993473E-117</v>
      </c>
      <c r="CI435" s="26">
        <f t="shared" si="647"/>
        <v>1</v>
      </c>
      <c r="CJ435" s="26">
        <f t="shared" si="662"/>
        <v>0</v>
      </c>
      <c r="CK435" s="26">
        <f t="shared" si="648"/>
        <v>1.8105910560993473E-117</v>
      </c>
      <c r="CL435" s="26">
        <f t="shared" si="649"/>
        <v>1</v>
      </c>
      <c r="CM435" s="26">
        <f t="shared" si="687"/>
        <v>0</v>
      </c>
      <c r="CN435" s="26">
        <f t="shared" si="688"/>
        <v>1.8105910560993473E-117</v>
      </c>
    </row>
    <row r="436" spans="1:92" x14ac:dyDescent="0.25">
      <c r="A436" s="38">
        <v>430</v>
      </c>
      <c r="B436" s="26">
        <f t="shared" si="598"/>
        <v>0</v>
      </c>
      <c r="C436" s="26">
        <f t="shared" si="599"/>
        <v>1</v>
      </c>
      <c r="D436" s="26">
        <f t="shared" si="650"/>
        <v>0</v>
      </c>
      <c r="E436" s="26">
        <f t="shared" si="600"/>
        <v>0</v>
      </c>
      <c r="F436" s="26">
        <f t="shared" si="601"/>
        <v>1</v>
      </c>
      <c r="G436" s="26">
        <f t="shared" si="663"/>
        <v>0</v>
      </c>
      <c r="H436" s="26">
        <f t="shared" si="664"/>
        <v>0</v>
      </c>
      <c r="I436" s="26">
        <f t="shared" si="602"/>
        <v>0</v>
      </c>
      <c r="J436" s="26">
        <f t="shared" si="603"/>
        <v>1</v>
      </c>
      <c r="K436" s="26">
        <f t="shared" si="651"/>
        <v>0</v>
      </c>
      <c r="L436" s="26">
        <f t="shared" si="604"/>
        <v>0</v>
      </c>
      <c r="M436" s="26">
        <f t="shared" si="605"/>
        <v>1</v>
      </c>
      <c r="N436" s="26">
        <f t="shared" si="665"/>
        <v>0</v>
      </c>
      <c r="O436" s="26">
        <f t="shared" si="666"/>
        <v>0</v>
      </c>
      <c r="P436" s="26">
        <f t="shared" si="606"/>
        <v>0</v>
      </c>
      <c r="Q436" s="26">
        <f t="shared" si="607"/>
        <v>1</v>
      </c>
      <c r="R436" s="26">
        <f t="shared" si="652"/>
        <v>0</v>
      </c>
      <c r="S436" s="26">
        <f t="shared" si="608"/>
        <v>0</v>
      </c>
      <c r="T436" s="26">
        <f t="shared" si="609"/>
        <v>1</v>
      </c>
      <c r="U436" s="26">
        <f t="shared" si="667"/>
        <v>0</v>
      </c>
      <c r="V436" s="26">
        <f t="shared" si="668"/>
        <v>0</v>
      </c>
      <c r="W436" s="26">
        <f t="shared" si="610"/>
        <v>0</v>
      </c>
      <c r="X436" s="26">
        <f t="shared" si="611"/>
        <v>1</v>
      </c>
      <c r="Y436" s="26">
        <f t="shared" si="653"/>
        <v>0</v>
      </c>
      <c r="Z436" s="26">
        <f t="shared" si="612"/>
        <v>0</v>
      </c>
      <c r="AA436" s="26">
        <f t="shared" si="613"/>
        <v>1</v>
      </c>
      <c r="AB436" s="26">
        <f t="shared" si="669"/>
        <v>0</v>
      </c>
      <c r="AC436" s="26">
        <f t="shared" si="670"/>
        <v>0</v>
      </c>
      <c r="AD436" s="26">
        <f t="shared" si="614"/>
        <v>0</v>
      </c>
      <c r="AE436" s="26">
        <f t="shared" si="615"/>
        <v>1</v>
      </c>
      <c r="AF436" s="26">
        <f t="shared" si="654"/>
        <v>0</v>
      </c>
      <c r="AG436" s="26">
        <f t="shared" si="616"/>
        <v>0</v>
      </c>
      <c r="AH436" s="26">
        <f t="shared" si="617"/>
        <v>1</v>
      </c>
      <c r="AI436" s="26">
        <f t="shared" si="671"/>
        <v>0</v>
      </c>
      <c r="AJ436" s="26">
        <f t="shared" si="672"/>
        <v>0</v>
      </c>
      <c r="AK436" s="26">
        <f t="shared" si="618"/>
        <v>0</v>
      </c>
      <c r="AL436" s="26">
        <f t="shared" si="619"/>
        <v>1</v>
      </c>
      <c r="AM436" s="26">
        <f t="shared" si="655"/>
        <v>0</v>
      </c>
      <c r="AN436" s="26">
        <f t="shared" si="620"/>
        <v>0</v>
      </c>
      <c r="AO436" s="26">
        <f t="shared" si="621"/>
        <v>1</v>
      </c>
      <c r="AP436" s="26">
        <f t="shared" si="673"/>
        <v>0</v>
      </c>
      <c r="AQ436" s="26">
        <f t="shared" si="674"/>
        <v>0</v>
      </c>
      <c r="AR436" s="26">
        <f t="shared" si="622"/>
        <v>0</v>
      </c>
      <c r="AS436" s="26">
        <f t="shared" si="623"/>
        <v>1</v>
      </c>
      <c r="AT436" s="26">
        <f t="shared" si="656"/>
        <v>0</v>
      </c>
      <c r="AU436" s="26">
        <f t="shared" si="624"/>
        <v>0</v>
      </c>
      <c r="AV436" s="26">
        <f t="shared" si="625"/>
        <v>1</v>
      </c>
      <c r="AW436" s="26">
        <f t="shared" si="675"/>
        <v>0</v>
      </c>
      <c r="AX436" s="26">
        <f t="shared" si="676"/>
        <v>0</v>
      </c>
      <c r="AY436" s="26">
        <f t="shared" si="626"/>
        <v>0</v>
      </c>
      <c r="AZ436" s="26">
        <f t="shared" si="627"/>
        <v>1</v>
      </c>
      <c r="BA436" s="26">
        <f t="shared" si="657"/>
        <v>0</v>
      </c>
      <c r="BB436" s="26">
        <f t="shared" si="628"/>
        <v>0</v>
      </c>
      <c r="BC436" s="26">
        <f t="shared" si="629"/>
        <v>1</v>
      </c>
      <c r="BD436" s="26">
        <f t="shared" si="677"/>
        <v>0</v>
      </c>
      <c r="BE436" s="26">
        <f t="shared" si="678"/>
        <v>0</v>
      </c>
      <c r="BF436" s="26">
        <f t="shared" si="630"/>
        <v>7.8909358000032207E-290</v>
      </c>
      <c r="BG436" s="26">
        <f t="shared" si="631"/>
        <v>1</v>
      </c>
      <c r="BH436" s="26">
        <f t="shared" si="658"/>
        <v>0</v>
      </c>
      <c r="BI436" s="26">
        <f t="shared" si="632"/>
        <v>7.8909358000032207E-290</v>
      </c>
      <c r="BJ436" s="26">
        <f t="shared" si="633"/>
        <v>1</v>
      </c>
      <c r="BK436" s="26">
        <f t="shared" si="679"/>
        <v>0</v>
      </c>
      <c r="BL436" s="26">
        <f t="shared" si="680"/>
        <v>7.8909358000032207E-290</v>
      </c>
      <c r="BM436" s="26">
        <f t="shared" si="634"/>
        <v>3.0315222558859362E-239</v>
      </c>
      <c r="BN436" s="26">
        <f t="shared" si="635"/>
        <v>1</v>
      </c>
      <c r="BO436" s="26">
        <f t="shared" si="659"/>
        <v>0</v>
      </c>
      <c r="BP436" s="26">
        <f t="shared" si="636"/>
        <v>3.0315222558859362E-239</v>
      </c>
      <c r="BQ436" s="26">
        <f t="shared" si="637"/>
        <v>1</v>
      </c>
      <c r="BR436" s="26">
        <f t="shared" si="681"/>
        <v>0</v>
      </c>
      <c r="BS436" s="26">
        <f t="shared" si="682"/>
        <v>3.0315222558859362E-239</v>
      </c>
      <c r="BT436" s="26">
        <f t="shared" si="638"/>
        <v>4.2739207462058994E-185</v>
      </c>
      <c r="BU436" s="26">
        <f t="shared" si="639"/>
        <v>1</v>
      </c>
      <c r="BV436" s="26">
        <f t="shared" si="660"/>
        <v>0</v>
      </c>
      <c r="BW436" s="26">
        <f t="shared" si="640"/>
        <v>4.2739207462058994E-185</v>
      </c>
      <c r="BX436" s="26">
        <f t="shared" si="641"/>
        <v>1</v>
      </c>
      <c r="BY436" s="26">
        <f t="shared" si="683"/>
        <v>0</v>
      </c>
      <c r="BZ436" s="26">
        <f t="shared" si="684"/>
        <v>4.2739207462058994E-185</v>
      </c>
      <c r="CA436" s="26">
        <f t="shared" si="642"/>
        <v>7.5345735945524247E-147</v>
      </c>
      <c r="CB436" s="26">
        <f t="shared" si="643"/>
        <v>1</v>
      </c>
      <c r="CC436" s="26">
        <f t="shared" si="661"/>
        <v>0</v>
      </c>
      <c r="CD436" s="26">
        <f t="shared" si="644"/>
        <v>7.5345735945524247E-147</v>
      </c>
      <c r="CE436" s="26">
        <f t="shared" si="645"/>
        <v>1</v>
      </c>
      <c r="CF436" s="26">
        <f t="shared" si="685"/>
        <v>0</v>
      </c>
      <c r="CG436" s="26">
        <f t="shared" si="686"/>
        <v>7.5345735945524247E-147</v>
      </c>
      <c r="CH436" s="26">
        <f t="shared" si="646"/>
        <v>4.6317445621142214E-118</v>
      </c>
      <c r="CI436" s="26">
        <f t="shared" si="647"/>
        <v>1</v>
      </c>
      <c r="CJ436" s="26">
        <f t="shared" si="662"/>
        <v>0</v>
      </c>
      <c r="CK436" s="26">
        <f t="shared" si="648"/>
        <v>4.6317445621142214E-118</v>
      </c>
      <c r="CL436" s="26">
        <f t="shared" si="649"/>
        <v>1</v>
      </c>
      <c r="CM436" s="26">
        <f t="shared" si="687"/>
        <v>0</v>
      </c>
      <c r="CN436" s="26">
        <f t="shared" si="688"/>
        <v>4.6317445621142214E-118</v>
      </c>
    </row>
    <row r="437" spans="1:92" x14ac:dyDescent="0.25">
      <c r="A437" s="38">
        <v>431</v>
      </c>
      <c r="B437" s="26">
        <f t="shared" si="598"/>
        <v>0</v>
      </c>
      <c r="C437" s="26">
        <f t="shared" si="599"/>
        <v>1</v>
      </c>
      <c r="D437" s="26">
        <f t="shared" si="650"/>
        <v>0</v>
      </c>
      <c r="E437" s="26">
        <f t="shared" si="600"/>
        <v>0</v>
      </c>
      <c r="F437" s="26">
        <f t="shared" si="601"/>
        <v>1</v>
      </c>
      <c r="G437" s="26">
        <f t="shared" si="663"/>
        <v>0</v>
      </c>
      <c r="H437" s="26">
        <f t="shared" si="664"/>
        <v>0</v>
      </c>
      <c r="I437" s="26">
        <f t="shared" si="602"/>
        <v>0</v>
      </c>
      <c r="J437" s="26">
        <f t="shared" si="603"/>
        <v>1</v>
      </c>
      <c r="K437" s="26">
        <f t="shared" si="651"/>
        <v>0</v>
      </c>
      <c r="L437" s="26">
        <f t="shared" si="604"/>
        <v>0</v>
      </c>
      <c r="M437" s="26">
        <f t="shared" si="605"/>
        <v>1</v>
      </c>
      <c r="N437" s="26">
        <f t="shared" si="665"/>
        <v>0</v>
      </c>
      <c r="O437" s="26">
        <f t="shared" si="666"/>
        <v>0</v>
      </c>
      <c r="P437" s="26">
        <f t="shared" si="606"/>
        <v>0</v>
      </c>
      <c r="Q437" s="26">
        <f t="shared" si="607"/>
        <v>1</v>
      </c>
      <c r="R437" s="26">
        <f t="shared" si="652"/>
        <v>0</v>
      </c>
      <c r="S437" s="26">
        <f t="shared" si="608"/>
        <v>0</v>
      </c>
      <c r="T437" s="26">
        <f t="shared" si="609"/>
        <v>1</v>
      </c>
      <c r="U437" s="26">
        <f t="shared" si="667"/>
        <v>0</v>
      </c>
      <c r="V437" s="26">
        <f t="shared" si="668"/>
        <v>0</v>
      </c>
      <c r="W437" s="26">
        <f t="shared" si="610"/>
        <v>0</v>
      </c>
      <c r="X437" s="26">
        <f t="shared" si="611"/>
        <v>1</v>
      </c>
      <c r="Y437" s="26">
        <f t="shared" si="653"/>
        <v>0</v>
      </c>
      <c r="Z437" s="26">
        <f t="shared" si="612"/>
        <v>0</v>
      </c>
      <c r="AA437" s="26">
        <f t="shared" si="613"/>
        <v>1</v>
      </c>
      <c r="AB437" s="26">
        <f t="shared" si="669"/>
        <v>0</v>
      </c>
      <c r="AC437" s="26">
        <f t="shared" si="670"/>
        <v>0</v>
      </c>
      <c r="AD437" s="26">
        <f t="shared" si="614"/>
        <v>0</v>
      </c>
      <c r="AE437" s="26">
        <f t="shared" si="615"/>
        <v>1</v>
      </c>
      <c r="AF437" s="26">
        <f t="shared" si="654"/>
        <v>0</v>
      </c>
      <c r="AG437" s="26">
        <f t="shared" si="616"/>
        <v>0</v>
      </c>
      <c r="AH437" s="26">
        <f t="shared" si="617"/>
        <v>1</v>
      </c>
      <c r="AI437" s="26">
        <f t="shared" si="671"/>
        <v>0</v>
      </c>
      <c r="AJ437" s="26">
        <f t="shared" si="672"/>
        <v>0</v>
      </c>
      <c r="AK437" s="26">
        <f t="shared" si="618"/>
        <v>0</v>
      </c>
      <c r="AL437" s="26">
        <f t="shared" si="619"/>
        <v>1</v>
      </c>
      <c r="AM437" s="26">
        <f t="shared" si="655"/>
        <v>0</v>
      </c>
      <c r="AN437" s="26">
        <f t="shared" si="620"/>
        <v>0</v>
      </c>
      <c r="AO437" s="26">
        <f t="shared" si="621"/>
        <v>1</v>
      </c>
      <c r="AP437" s="26">
        <f t="shared" si="673"/>
        <v>0</v>
      </c>
      <c r="AQ437" s="26">
        <f t="shared" si="674"/>
        <v>0</v>
      </c>
      <c r="AR437" s="26">
        <f t="shared" si="622"/>
        <v>0</v>
      </c>
      <c r="AS437" s="26">
        <f t="shared" si="623"/>
        <v>1</v>
      </c>
      <c r="AT437" s="26">
        <f t="shared" si="656"/>
        <v>0</v>
      </c>
      <c r="AU437" s="26">
        <f t="shared" si="624"/>
        <v>0</v>
      </c>
      <c r="AV437" s="26">
        <f t="shared" si="625"/>
        <v>1</v>
      </c>
      <c r="AW437" s="26">
        <f t="shared" si="675"/>
        <v>0</v>
      </c>
      <c r="AX437" s="26">
        <f t="shared" si="676"/>
        <v>0</v>
      </c>
      <c r="AY437" s="26">
        <f t="shared" si="626"/>
        <v>0</v>
      </c>
      <c r="AZ437" s="26">
        <f t="shared" si="627"/>
        <v>1</v>
      </c>
      <c r="BA437" s="26">
        <f t="shared" si="657"/>
        <v>0</v>
      </c>
      <c r="BB437" s="26">
        <f t="shared" si="628"/>
        <v>0</v>
      </c>
      <c r="BC437" s="26">
        <f t="shared" si="629"/>
        <v>1</v>
      </c>
      <c r="BD437" s="26">
        <f t="shared" si="677"/>
        <v>0</v>
      </c>
      <c r="BE437" s="26">
        <f t="shared" si="678"/>
        <v>0</v>
      </c>
      <c r="BF437" s="26">
        <f t="shared" si="630"/>
        <v>6.7741212204191448E-291</v>
      </c>
      <c r="BG437" s="26">
        <f t="shared" si="631"/>
        <v>1</v>
      </c>
      <c r="BH437" s="26">
        <f t="shared" si="658"/>
        <v>0</v>
      </c>
      <c r="BI437" s="26">
        <f t="shared" si="632"/>
        <v>6.7741212204191448E-291</v>
      </c>
      <c r="BJ437" s="26">
        <f t="shared" si="633"/>
        <v>1</v>
      </c>
      <c r="BK437" s="26">
        <f t="shared" si="679"/>
        <v>0</v>
      </c>
      <c r="BL437" s="26">
        <f t="shared" si="680"/>
        <v>6.7741212204191448E-291</v>
      </c>
      <c r="BM437" s="26">
        <f t="shared" si="634"/>
        <v>3.5168471646010244E-240</v>
      </c>
      <c r="BN437" s="26">
        <f t="shared" si="635"/>
        <v>1</v>
      </c>
      <c r="BO437" s="26">
        <f t="shared" si="659"/>
        <v>0</v>
      </c>
      <c r="BP437" s="26">
        <f t="shared" si="636"/>
        <v>3.5168471646010244E-240</v>
      </c>
      <c r="BQ437" s="26">
        <f t="shared" si="637"/>
        <v>1</v>
      </c>
      <c r="BR437" s="26">
        <f t="shared" si="681"/>
        <v>0</v>
      </c>
      <c r="BS437" s="26">
        <f t="shared" si="682"/>
        <v>3.5168471646010244E-240</v>
      </c>
      <c r="BT437" s="26">
        <f t="shared" si="638"/>
        <v>6.9414026040458019E-186</v>
      </c>
      <c r="BU437" s="26">
        <f t="shared" si="639"/>
        <v>1</v>
      </c>
      <c r="BV437" s="26">
        <f t="shared" si="660"/>
        <v>0</v>
      </c>
      <c r="BW437" s="26">
        <f t="shared" si="640"/>
        <v>6.9414026040458019E-186</v>
      </c>
      <c r="BX437" s="26">
        <f t="shared" si="641"/>
        <v>1</v>
      </c>
      <c r="BY437" s="26">
        <f t="shared" si="683"/>
        <v>0</v>
      </c>
      <c r="BZ437" s="26">
        <f t="shared" si="684"/>
        <v>6.9414026040458019E-186</v>
      </c>
      <c r="CA437" s="26">
        <f t="shared" si="642"/>
        <v>1.5733448341294528E-147</v>
      </c>
      <c r="CB437" s="26">
        <f t="shared" si="643"/>
        <v>1</v>
      </c>
      <c r="CC437" s="26">
        <f t="shared" si="661"/>
        <v>0</v>
      </c>
      <c r="CD437" s="26">
        <f t="shared" si="644"/>
        <v>1.5733448341294528E-147</v>
      </c>
      <c r="CE437" s="26">
        <f t="shared" si="645"/>
        <v>1</v>
      </c>
      <c r="CF437" s="26">
        <f t="shared" si="685"/>
        <v>0</v>
      </c>
      <c r="CG437" s="26">
        <f t="shared" si="686"/>
        <v>1.5733448341294528E-147</v>
      </c>
      <c r="CH437" s="26">
        <f t="shared" si="646"/>
        <v>1.1821157815141687E-118</v>
      </c>
      <c r="CI437" s="26">
        <f t="shared" si="647"/>
        <v>1</v>
      </c>
      <c r="CJ437" s="26">
        <f t="shared" si="662"/>
        <v>0</v>
      </c>
      <c r="CK437" s="26">
        <f t="shared" si="648"/>
        <v>1.1821157815141687E-118</v>
      </c>
      <c r="CL437" s="26">
        <f t="shared" si="649"/>
        <v>1</v>
      </c>
      <c r="CM437" s="26">
        <f t="shared" si="687"/>
        <v>0</v>
      </c>
      <c r="CN437" s="26">
        <f t="shared" si="688"/>
        <v>1.1821157815141687E-118</v>
      </c>
    </row>
    <row r="438" spans="1:92" x14ac:dyDescent="0.25">
      <c r="A438" s="38">
        <v>432</v>
      </c>
      <c r="B438" s="26">
        <f t="shared" si="598"/>
        <v>0</v>
      </c>
      <c r="C438" s="26">
        <f t="shared" si="599"/>
        <v>1</v>
      </c>
      <c r="D438" s="26">
        <f t="shared" si="650"/>
        <v>0</v>
      </c>
      <c r="E438" s="26">
        <f t="shared" si="600"/>
        <v>0</v>
      </c>
      <c r="F438" s="26">
        <f t="shared" si="601"/>
        <v>1</v>
      </c>
      <c r="G438" s="26">
        <f t="shared" si="663"/>
        <v>0</v>
      </c>
      <c r="H438" s="26">
        <f t="shared" si="664"/>
        <v>0</v>
      </c>
      <c r="I438" s="26">
        <f t="shared" si="602"/>
        <v>0</v>
      </c>
      <c r="J438" s="26">
        <f t="shared" si="603"/>
        <v>1</v>
      </c>
      <c r="K438" s="26">
        <f t="shared" si="651"/>
        <v>0</v>
      </c>
      <c r="L438" s="26">
        <f t="shared" si="604"/>
        <v>0</v>
      </c>
      <c r="M438" s="26">
        <f t="shared" si="605"/>
        <v>1</v>
      </c>
      <c r="N438" s="26">
        <f t="shared" si="665"/>
        <v>0</v>
      </c>
      <c r="O438" s="26">
        <f t="shared" si="666"/>
        <v>0</v>
      </c>
      <c r="P438" s="26">
        <f t="shared" si="606"/>
        <v>0</v>
      </c>
      <c r="Q438" s="26">
        <f t="shared" si="607"/>
        <v>1</v>
      </c>
      <c r="R438" s="26">
        <f t="shared" si="652"/>
        <v>0</v>
      </c>
      <c r="S438" s="26">
        <f t="shared" si="608"/>
        <v>0</v>
      </c>
      <c r="T438" s="26">
        <f t="shared" si="609"/>
        <v>1</v>
      </c>
      <c r="U438" s="26">
        <f t="shared" si="667"/>
        <v>0</v>
      </c>
      <c r="V438" s="26">
        <f t="shared" si="668"/>
        <v>0</v>
      </c>
      <c r="W438" s="26">
        <f t="shared" si="610"/>
        <v>0</v>
      </c>
      <c r="X438" s="26">
        <f t="shared" si="611"/>
        <v>1</v>
      </c>
      <c r="Y438" s="26">
        <f t="shared" si="653"/>
        <v>0</v>
      </c>
      <c r="Z438" s="26">
        <f t="shared" si="612"/>
        <v>0</v>
      </c>
      <c r="AA438" s="26">
        <f t="shared" si="613"/>
        <v>1</v>
      </c>
      <c r="AB438" s="26">
        <f t="shared" si="669"/>
        <v>0</v>
      </c>
      <c r="AC438" s="26">
        <f t="shared" si="670"/>
        <v>0</v>
      </c>
      <c r="AD438" s="26">
        <f t="shared" si="614"/>
        <v>0</v>
      </c>
      <c r="AE438" s="26">
        <f t="shared" si="615"/>
        <v>1</v>
      </c>
      <c r="AF438" s="26">
        <f t="shared" si="654"/>
        <v>0</v>
      </c>
      <c r="AG438" s="26">
        <f t="shared" si="616"/>
        <v>0</v>
      </c>
      <c r="AH438" s="26">
        <f t="shared" si="617"/>
        <v>1</v>
      </c>
      <c r="AI438" s="26">
        <f t="shared" si="671"/>
        <v>0</v>
      </c>
      <c r="AJ438" s="26">
        <f t="shared" si="672"/>
        <v>0</v>
      </c>
      <c r="AK438" s="26">
        <f t="shared" si="618"/>
        <v>0</v>
      </c>
      <c r="AL438" s="26">
        <f t="shared" si="619"/>
        <v>1</v>
      </c>
      <c r="AM438" s="26">
        <f t="shared" si="655"/>
        <v>0</v>
      </c>
      <c r="AN438" s="26">
        <f t="shared" si="620"/>
        <v>0</v>
      </c>
      <c r="AO438" s="26">
        <f t="shared" si="621"/>
        <v>1</v>
      </c>
      <c r="AP438" s="26">
        <f t="shared" si="673"/>
        <v>0</v>
      </c>
      <c r="AQ438" s="26">
        <f t="shared" si="674"/>
        <v>0</v>
      </c>
      <c r="AR438" s="26">
        <f t="shared" si="622"/>
        <v>0</v>
      </c>
      <c r="AS438" s="26">
        <f t="shared" si="623"/>
        <v>1</v>
      </c>
      <c r="AT438" s="26">
        <f t="shared" si="656"/>
        <v>0</v>
      </c>
      <c r="AU438" s="26">
        <f t="shared" si="624"/>
        <v>0</v>
      </c>
      <c r="AV438" s="26">
        <f t="shared" si="625"/>
        <v>1</v>
      </c>
      <c r="AW438" s="26">
        <f t="shared" si="675"/>
        <v>0</v>
      </c>
      <c r="AX438" s="26">
        <f t="shared" si="676"/>
        <v>0</v>
      </c>
      <c r="AY438" s="26">
        <f t="shared" si="626"/>
        <v>0</v>
      </c>
      <c r="AZ438" s="26">
        <f t="shared" si="627"/>
        <v>1</v>
      </c>
      <c r="BA438" s="26">
        <f t="shared" si="657"/>
        <v>0</v>
      </c>
      <c r="BB438" s="26">
        <f t="shared" si="628"/>
        <v>0</v>
      </c>
      <c r="BC438" s="26">
        <f t="shared" si="629"/>
        <v>1</v>
      </c>
      <c r="BD438" s="26">
        <f t="shared" si="677"/>
        <v>0</v>
      </c>
      <c r="BE438" s="26">
        <f t="shared" si="678"/>
        <v>0</v>
      </c>
      <c r="BF438" s="26">
        <f t="shared" si="630"/>
        <v>5.8019093785997608E-292</v>
      </c>
      <c r="BG438" s="26">
        <f t="shared" si="631"/>
        <v>1</v>
      </c>
      <c r="BH438" s="26">
        <f t="shared" si="658"/>
        <v>0</v>
      </c>
      <c r="BI438" s="26">
        <f t="shared" si="632"/>
        <v>5.8019093785997608E-292</v>
      </c>
      <c r="BJ438" s="26">
        <f t="shared" si="633"/>
        <v>1</v>
      </c>
      <c r="BK438" s="26">
        <f t="shared" si="679"/>
        <v>0</v>
      </c>
      <c r="BL438" s="26">
        <f t="shared" si="680"/>
        <v>5.8019093785997608E-292</v>
      </c>
      <c r="BM438" s="26">
        <f t="shared" si="634"/>
        <v>4.0704249590285485E-241</v>
      </c>
      <c r="BN438" s="26">
        <f t="shared" si="635"/>
        <v>1</v>
      </c>
      <c r="BO438" s="26">
        <f t="shared" si="659"/>
        <v>0</v>
      </c>
      <c r="BP438" s="26">
        <f t="shared" si="636"/>
        <v>4.0704249590285485E-241</v>
      </c>
      <c r="BQ438" s="26">
        <f t="shared" si="637"/>
        <v>1</v>
      </c>
      <c r="BR438" s="26">
        <f t="shared" si="681"/>
        <v>0</v>
      </c>
      <c r="BS438" s="26">
        <f t="shared" si="682"/>
        <v>4.0704249590285485E-241</v>
      </c>
      <c r="BT438" s="26">
        <f t="shared" si="638"/>
        <v>1.1247643108407591E-186</v>
      </c>
      <c r="BU438" s="26">
        <f t="shared" si="639"/>
        <v>1</v>
      </c>
      <c r="BV438" s="26">
        <f t="shared" si="660"/>
        <v>0</v>
      </c>
      <c r="BW438" s="26">
        <f t="shared" si="640"/>
        <v>1.1247643108407591E-186</v>
      </c>
      <c r="BX438" s="26">
        <f t="shared" si="641"/>
        <v>1</v>
      </c>
      <c r="BY438" s="26">
        <f t="shared" si="683"/>
        <v>0</v>
      </c>
      <c r="BZ438" s="26">
        <f t="shared" si="684"/>
        <v>1.1247643108407591E-186</v>
      </c>
      <c r="CA438" s="26">
        <f t="shared" si="642"/>
        <v>3.2778017377693808E-148</v>
      </c>
      <c r="CB438" s="26">
        <f t="shared" si="643"/>
        <v>1</v>
      </c>
      <c r="CC438" s="26">
        <f t="shared" si="661"/>
        <v>0</v>
      </c>
      <c r="CD438" s="26">
        <f t="shared" si="644"/>
        <v>3.2778017377693808E-148</v>
      </c>
      <c r="CE438" s="26">
        <f t="shared" si="645"/>
        <v>1</v>
      </c>
      <c r="CF438" s="26">
        <f t="shared" si="685"/>
        <v>0</v>
      </c>
      <c r="CG438" s="26">
        <f t="shared" si="686"/>
        <v>3.2778017377693808E-148</v>
      </c>
      <c r="CH438" s="26">
        <f t="shared" si="646"/>
        <v>3.0100170362625553E-119</v>
      </c>
      <c r="CI438" s="26">
        <f t="shared" si="647"/>
        <v>1</v>
      </c>
      <c r="CJ438" s="26">
        <f t="shared" si="662"/>
        <v>0</v>
      </c>
      <c r="CK438" s="26">
        <f t="shared" si="648"/>
        <v>3.0100170362625553E-119</v>
      </c>
      <c r="CL438" s="26">
        <f t="shared" si="649"/>
        <v>1</v>
      </c>
      <c r="CM438" s="26">
        <f t="shared" si="687"/>
        <v>0</v>
      </c>
      <c r="CN438" s="26">
        <f t="shared" si="688"/>
        <v>3.0100170362625553E-119</v>
      </c>
    </row>
    <row r="439" spans="1:92" x14ac:dyDescent="0.25">
      <c r="A439" s="38">
        <v>433</v>
      </c>
      <c r="B439" s="26">
        <f t="shared" si="598"/>
        <v>0</v>
      </c>
      <c r="C439" s="26">
        <f t="shared" si="599"/>
        <v>1</v>
      </c>
      <c r="D439" s="26">
        <f t="shared" si="650"/>
        <v>0</v>
      </c>
      <c r="E439" s="26">
        <f t="shared" si="600"/>
        <v>0</v>
      </c>
      <c r="F439" s="26">
        <f t="shared" si="601"/>
        <v>1</v>
      </c>
      <c r="G439" s="26">
        <f t="shared" si="663"/>
        <v>0</v>
      </c>
      <c r="H439" s="26">
        <f t="shared" si="664"/>
        <v>0</v>
      </c>
      <c r="I439" s="26">
        <f t="shared" si="602"/>
        <v>0</v>
      </c>
      <c r="J439" s="26">
        <f t="shared" si="603"/>
        <v>1</v>
      </c>
      <c r="K439" s="26">
        <f t="shared" si="651"/>
        <v>0</v>
      </c>
      <c r="L439" s="26">
        <f t="shared" si="604"/>
        <v>0</v>
      </c>
      <c r="M439" s="26">
        <f t="shared" si="605"/>
        <v>1</v>
      </c>
      <c r="N439" s="26">
        <f t="shared" si="665"/>
        <v>0</v>
      </c>
      <c r="O439" s="26">
        <f t="shared" si="666"/>
        <v>0</v>
      </c>
      <c r="P439" s="26">
        <f t="shared" si="606"/>
        <v>0</v>
      </c>
      <c r="Q439" s="26">
        <f t="shared" si="607"/>
        <v>1</v>
      </c>
      <c r="R439" s="26">
        <f t="shared" si="652"/>
        <v>0</v>
      </c>
      <c r="S439" s="26">
        <f t="shared" si="608"/>
        <v>0</v>
      </c>
      <c r="T439" s="26">
        <f t="shared" si="609"/>
        <v>1</v>
      </c>
      <c r="U439" s="26">
        <f t="shared" si="667"/>
        <v>0</v>
      </c>
      <c r="V439" s="26">
        <f t="shared" si="668"/>
        <v>0</v>
      </c>
      <c r="W439" s="26">
        <f t="shared" si="610"/>
        <v>0</v>
      </c>
      <c r="X439" s="26">
        <f t="shared" si="611"/>
        <v>1</v>
      </c>
      <c r="Y439" s="26">
        <f t="shared" si="653"/>
        <v>0</v>
      </c>
      <c r="Z439" s="26">
        <f t="shared" si="612"/>
        <v>0</v>
      </c>
      <c r="AA439" s="26">
        <f t="shared" si="613"/>
        <v>1</v>
      </c>
      <c r="AB439" s="26">
        <f t="shared" si="669"/>
        <v>0</v>
      </c>
      <c r="AC439" s="26">
        <f t="shared" si="670"/>
        <v>0</v>
      </c>
      <c r="AD439" s="26">
        <f t="shared" si="614"/>
        <v>0</v>
      </c>
      <c r="AE439" s="26">
        <f t="shared" si="615"/>
        <v>1</v>
      </c>
      <c r="AF439" s="26">
        <f t="shared" si="654"/>
        <v>0</v>
      </c>
      <c r="AG439" s="26">
        <f t="shared" si="616"/>
        <v>0</v>
      </c>
      <c r="AH439" s="26">
        <f t="shared" si="617"/>
        <v>1</v>
      </c>
      <c r="AI439" s="26">
        <f t="shared" si="671"/>
        <v>0</v>
      </c>
      <c r="AJ439" s="26">
        <f t="shared" si="672"/>
        <v>0</v>
      </c>
      <c r="AK439" s="26">
        <f t="shared" si="618"/>
        <v>0</v>
      </c>
      <c r="AL439" s="26">
        <f t="shared" si="619"/>
        <v>1</v>
      </c>
      <c r="AM439" s="26">
        <f t="shared" si="655"/>
        <v>0</v>
      </c>
      <c r="AN439" s="26">
        <f t="shared" si="620"/>
        <v>0</v>
      </c>
      <c r="AO439" s="26">
        <f t="shared" si="621"/>
        <v>1</v>
      </c>
      <c r="AP439" s="26">
        <f t="shared" si="673"/>
        <v>0</v>
      </c>
      <c r="AQ439" s="26">
        <f t="shared" si="674"/>
        <v>0</v>
      </c>
      <c r="AR439" s="26">
        <f t="shared" si="622"/>
        <v>0</v>
      </c>
      <c r="AS439" s="26">
        <f t="shared" si="623"/>
        <v>1</v>
      </c>
      <c r="AT439" s="26">
        <f t="shared" si="656"/>
        <v>0</v>
      </c>
      <c r="AU439" s="26">
        <f t="shared" si="624"/>
        <v>0</v>
      </c>
      <c r="AV439" s="26">
        <f t="shared" si="625"/>
        <v>1</v>
      </c>
      <c r="AW439" s="26">
        <f t="shared" si="675"/>
        <v>0</v>
      </c>
      <c r="AX439" s="26">
        <f t="shared" si="676"/>
        <v>0</v>
      </c>
      <c r="AY439" s="26">
        <f t="shared" si="626"/>
        <v>0</v>
      </c>
      <c r="AZ439" s="26">
        <f t="shared" si="627"/>
        <v>1</v>
      </c>
      <c r="BA439" s="26">
        <f t="shared" si="657"/>
        <v>0</v>
      </c>
      <c r="BB439" s="26">
        <f t="shared" si="628"/>
        <v>0</v>
      </c>
      <c r="BC439" s="26">
        <f t="shared" si="629"/>
        <v>1</v>
      </c>
      <c r="BD439" s="26">
        <f t="shared" si="677"/>
        <v>0</v>
      </c>
      <c r="BE439" s="26">
        <f t="shared" si="678"/>
        <v>0</v>
      </c>
      <c r="BF439" s="26">
        <f t="shared" si="630"/>
        <v>4.9577516630068833E-293</v>
      </c>
      <c r="BG439" s="26">
        <f t="shared" si="631"/>
        <v>1</v>
      </c>
      <c r="BH439" s="26">
        <f t="shared" si="658"/>
        <v>0</v>
      </c>
      <c r="BI439" s="26">
        <f t="shared" si="632"/>
        <v>4.9577516630068833E-293</v>
      </c>
      <c r="BJ439" s="26">
        <f t="shared" si="633"/>
        <v>1</v>
      </c>
      <c r="BK439" s="26">
        <f t="shared" si="679"/>
        <v>0</v>
      </c>
      <c r="BL439" s="26">
        <f t="shared" si="680"/>
        <v>4.9577516630068833E-293</v>
      </c>
      <c r="BM439" s="26">
        <f t="shared" si="634"/>
        <v>4.7002597679315285E-242</v>
      </c>
      <c r="BN439" s="26">
        <f t="shared" si="635"/>
        <v>1</v>
      </c>
      <c r="BO439" s="26">
        <f t="shared" si="659"/>
        <v>0</v>
      </c>
      <c r="BP439" s="26">
        <f t="shared" si="636"/>
        <v>4.7002597679315285E-242</v>
      </c>
      <c r="BQ439" s="26">
        <f t="shared" si="637"/>
        <v>1</v>
      </c>
      <c r="BR439" s="26">
        <f t="shared" si="681"/>
        <v>0</v>
      </c>
      <c r="BS439" s="26">
        <f t="shared" si="682"/>
        <v>4.7002597679315285E-242</v>
      </c>
      <c r="BT439" s="26">
        <f t="shared" si="638"/>
        <v>1.8183256757240427E-187</v>
      </c>
      <c r="BU439" s="26">
        <f t="shared" si="639"/>
        <v>1</v>
      </c>
      <c r="BV439" s="26">
        <f t="shared" si="660"/>
        <v>0</v>
      </c>
      <c r="BW439" s="26">
        <f t="shared" si="640"/>
        <v>1.8183256757240427E-187</v>
      </c>
      <c r="BX439" s="26">
        <f t="shared" si="641"/>
        <v>1</v>
      </c>
      <c r="BY439" s="26">
        <f t="shared" si="683"/>
        <v>0</v>
      </c>
      <c r="BZ439" s="26">
        <f t="shared" si="684"/>
        <v>1.8183256757240427E-187</v>
      </c>
      <c r="CA439" s="26">
        <f t="shared" si="642"/>
        <v>6.8129828267723061E-149</v>
      </c>
      <c r="CB439" s="26">
        <f t="shared" si="643"/>
        <v>1</v>
      </c>
      <c r="CC439" s="26">
        <f t="shared" si="661"/>
        <v>0</v>
      </c>
      <c r="CD439" s="26">
        <f t="shared" si="644"/>
        <v>6.8129828267723061E-149</v>
      </c>
      <c r="CE439" s="26">
        <f t="shared" si="645"/>
        <v>1</v>
      </c>
      <c r="CF439" s="26">
        <f t="shared" si="685"/>
        <v>0</v>
      </c>
      <c r="CG439" s="26">
        <f t="shared" si="686"/>
        <v>6.8129828267723061E-149</v>
      </c>
      <c r="CH439" s="26">
        <f t="shared" si="646"/>
        <v>7.6466945493973494E-120</v>
      </c>
      <c r="CI439" s="26">
        <f t="shared" si="647"/>
        <v>1</v>
      </c>
      <c r="CJ439" s="26">
        <f t="shared" si="662"/>
        <v>0</v>
      </c>
      <c r="CK439" s="26">
        <f t="shared" si="648"/>
        <v>7.6466945493973494E-120</v>
      </c>
      <c r="CL439" s="26">
        <f t="shared" si="649"/>
        <v>1</v>
      </c>
      <c r="CM439" s="26">
        <f t="shared" si="687"/>
        <v>0</v>
      </c>
      <c r="CN439" s="26">
        <f t="shared" si="688"/>
        <v>7.6466945493973494E-120</v>
      </c>
    </row>
    <row r="440" spans="1:92" x14ac:dyDescent="0.25">
      <c r="A440" s="38">
        <v>434</v>
      </c>
      <c r="B440" s="26">
        <f t="shared" si="598"/>
        <v>0</v>
      </c>
      <c r="C440" s="26">
        <f t="shared" si="599"/>
        <v>1</v>
      </c>
      <c r="D440" s="26">
        <f t="shared" si="650"/>
        <v>0</v>
      </c>
      <c r="E440" s="26">
        <f t="shared" si="600"/>
        <v>0</v>
      </c>
      <c r="F440" s="26">
        <f t="shared" si="601"/>
        <v>1</v>
      </c>
      <c r="G440" s="26">
        <f t="shared" si="663"/>
        <v>0</v>
      </c>
      <c r="H440" s="26">
        <f t="shared" si="664"/>
        <v>0</v>
      </c>
      <c r="I440" s="26">
        <f t="shared" si="602"/>
        <v>0</v>
      </c>
      <c r="J440" s="26">
        <f t="shared" si="603"/>
        <v>1</v>
      </c>
      <c r="K440" s="26">
        <f t="shared" si="651"/>
        <v>0</v>
      </c>
      <c r="L440" s="26">
        <f t="shared" si="604"/>
        <v>0</v>
      </c>
      <c r="M440" s="26">
        <f t="shared" si="605"/>
        <v>1</v>
      </c>
      <c r="N440" s="26">
        <f t="shared" si="665"/>
        <v>0</v>
      </c>
      <c r="O440" s="26">
        <f t="shared" si="666"/>
        <v>0</v>
      </c>
      <c r="P440" s="26">
        <f t="shared" si="606"/>
        <v>0</v>
      </c>
      <c r="Q440" s="26">
        <f t="shared" si="607"/>
        <v>1</v>
      </c>
      <c r="R440" s="26">
        <f t="shared" si="652"/>
        <v>0</v>
      </c>
      <c r="S440" s="26">
        <f t="shared" si="608"/>
        <v>0</v>
      </c>
      <c r="T440" s="26">
        <f t="shared" si="609"/>
        <v>1</v>
      </c>
      <c r="U440" s="26">
        <f t="shared" si="667"/>
        <v>0</v>
      </c>
      <c r="V440" s="26">
        <f t="shared" si="668"/>
        <v>0</v>
      </c>
      <c r="W440" s="26">
        <f t="shared" si="610"/>
        <v>0</v>
      </c>
      <c r="X440" s="26">
        <f t="shared" si="611"/>
        <v>1</v>
      </c>
      <c r="Y440" s="26">
        <f t="shared" si="653"/>
        <v>0</v>
      </c>
      <c r="Z440" s="26">
        <f t="shared" si="612"/>
        <v>0</v>
      </c>
      <c r="AA440" s="26">
        <f t="shared" si="613"/>
        <v>1</v>
      </c>
      <c r="AB440" s="26">
        <f t="shared" si="669"/>
        <v>0</v>
      </c>
      <c r="AC440" s="26">
        <f t="shared" si="670"/>
        <v>0</v>
      </c>
      <c r="AD440" s="26">
        <f t="shared" si="614"/>
        <v>0</v>
      </c>
      <c r="AE440" s="26">
        <f t="shared" si="615"/>
        <v>1</v>
      </c>
      <c r="AF440" s="26">
        <f t="shared" si="654"/>
        <v>0</v>
      </c>
      <c r="AG440" s="26">
        <f t="shared" si="616"/>
        <v>0</v>
      </c>
      <c r="AH440" s="26">
        <f t="shared" si="617"/>
        <v>1</v>
      </c>
      <c r="AI440" s="26">
        <f t="shared" si="671"/>
        <v>0</v>
      </c>
      <c r="AJ440" s="26">
        <f t="shared" si="672"/>
        <v>0</v>
      </c>
      <c r="AK440" s="26">
        <f t="shared" si="618"/>
        <v>0</v>
      </c>
      <c r="AL440" s="26">
        <f t="shared" si="619"/>
        <v>1</v>
      </c>
      <c r="AM440" s="26">
        <f t="shared" si="655"/>
        <v>0</v>
      </c>
      <c r="AN440" s="26">
        <f t="shared" si="620"/>
        <v>0</v>
      </c>
      <c r="AO440" s="26">
        <f t="shared" si="621"/>
        <v>1</v>
      </c>
      <c r="AP440" s="26">
        <f t="shared" si="673"/>
        <v>0</v>
      </c>
      <c r="AQ440" s="26">
        <f t="shared" si="674"/>
        <v>0</v>
      </c>
      <c r="AR440" s="26">
        <f t="shared" si="622"/>
        <v>0</v>
      </c>
      <c r="AS440" s="26">
        <f t="shared" si="623"/>
        <v>1</v>
      </c>
      <c r="AT440" s="26">
        <f t="shared" si="656"/>
        <v>0</v>
      </c>
      <c r="AU440" s="26">
        <f t="shared" si="624"/>
        <v>0</v>
      </c>
      <c r="AV440" s="26">
        <f t="shared" si="625"/>
        <v>1</v>
      </c>
      <c r="AW440" s="26">
        <f t="shared" si="675"/>
        <v>0</v>
      </c>
      <c r="AX440" s="26">
        <f t="shared" si="676"/>
        <v>0</v>
      </c>
      <c r="AY440" s="26">
        <f t="shared" si="626"/>
        <v>0</v>
      </c>
      <c r="AZ440" s="26">
        <f t="shared" si="627"/>
        <v>1</v>
      </c>
      <c r="BA440" s="26">
        <f t="shared" si="657"/>
        <v>0</v>
      </c>
      <c r="BB440" s="26">
        <f t="shared" si="628"/>
        <v>0</v>
      </c>
      <c r="BC440" s="26">
        <f t="shared" si="629"/>
        <v>1</v>
      </c>
      <c r="BD440" s="26">
        <f t="shared" si="677"/>
        <v>0</v>
      </c>
      <c r="BE440" s="26">
        <f t="shared" si="678"/>
        <v>0</v>
      </c>
      <c r="BF440" s="26">
        <f t="shared" si="630"/>
        <v>4.2266546435770749E-294</v>
      </c>
      <c r="BG440" s="26">
        <f t="shared" si="631"/>
        <v>1</v>
      </c>
      <c r="BH440" s="26">
        <f t="shared" si="658"/>
        <v>0</v>
      </c>
      <c r="BI440" s="26">
        <f t="shared" si="632"/>
        <v>4.2266546435770749E-294</v>
      </c>
      <c r="BJ440" s="26">
        <f t="shared" si="633"/>
        <v>1</v>
      </c>
      <c r="BK440" s="26">
        <f t="shared" si="679"/>
        <v>0</v>
      </c>
      <c r="BL440" s="26">
        <f t="shared" si="680"/>
        <v>4.2266546435770749E-294</v>
      </c>
      <c r="BM440" s="26">
        <f t="shared" si="634"/>
        <v>5.4150458155890676E-243</v>
      </c>
      <c r="BN440" s="26">
        <f t="shared" si="635"/>
        <v>1</v>
      </c>
      <c r="BO440" s="26">
        <f t="shared" si="659"/>
        <v>0</v>
      </c>
      <c r="BP440" s="26">
        <f t="shared" si="636"/>
        <v>5.4150458155890676E-243</v>
      </c>
      <c r="BQ440" s="26">
        <f t="shared" si="637"/>
        <v>1</v>
      </c>
      <c r="BR440" s="26">
        <f t="shared" si="681"/>
        <v>0</v>
      </c>
      <c r="BS440" s="26">
        <f t="shared" si="682"/>
        <v>5.4150458155890676E-243</v>
      </c>
      <c r="BT440" s="26">
        <f t="shared" si="638"/>
        <v>2.9327833479423454E-188</v>
      </c>
      <c r="BU440" s="26">
        <f t="shared" si="639"/>
        <v>1</v>
      </c>
      <c r="BV440" s="26">
        <f t="shared" si="660"/>
        <v>0</v>
      </c>
      <c r="BW440" s="26">
        <f t="shared" si="640"/>
        <v>2.9327833479423454E-188</v>
      </c>
      <c r="BX440" s="26">
        <f t="shared" si="641"/>
        <v>1</v>
      </c>
      <c r="BY440" s="26">
        <f t="shared" si="683"/>
        <v>0</v>
      </c>
      <c r="BZ440" s="26">
        <f t="shared" si="684"/>
        <v>2.9327833479423454E-188</v>
      </c>
      <c r="CA440" s="26">
        <f t="shared" si="642"/>
        <v>1.4128305401142574E-149</v>
      </c>
      <c r="CB440" s="26">
        <f t="shared" si="643"/>
        <v>1</v>
      </c>
      <c r="CC440" s="26">
        <f t="shared" si="661"/>
        <v>0</v>
      </c>
      <c r="CD440" s="26">
        <f t="shared" si="644"/>
        <v>1.4128305401142574E-149</v>
      </c>
      <c r="CE440" s="26">
        <f t="shared" si="645"/>
        <v>1</v>
      </c>
      <c r="CF440" s="26">
        <f t="shared" si="685"/>
        <v>0</v>
      </c>
      <c r="CG440" s="26">
        <f t="shared" si="686"/>
        <v>1.4128305401142574E-149</v>
      </c>
      <c r="CH440" s="26">
        <f t="shared" si="646"/>
        <v>1.9381023051469914E-120</v>
      </c>
      <c r="CI440" s="26">
        <f t="shared" si="647"/>
        <v>1</v>
      </c>
      <c r="CJ440" s="26">
        <f t="shared" si="662"/>
        <v>0</v>
      </c>
      <c r="CK440" s="26">
        <f t="shared" si="648"/>
        <v>1.9381023051469914E-120</v>
      </c>
      <c r="CL440" s="26">
        <f t="shared" si="649"/>
        <v>1</v>
      </c>
      <c r="CM440" s="26">
        <f t="shared" si="687"/>
        <v>0</v>
      </c>
      <c r="CN440" s="26">
        <f t="shared" si="688"/>
        <v>1.9381023051469914E-120</v>
      </c>
    </row>
    <row r="441" spans="1:92" x14ac:dyDescent="0.25">
      <c r="A441" s="38">
        <v>435</v>
      </c>
      <c r="B441" s="26">
        <f t="shared" si="598"/>
        <v>0</v>
      </c>
      <c r="C441" s="26">
        <f t="shared" si="599"/>
        <v>1</v>
      </c>
      <c r="D441" s="26">
        <f t="shared" si="650"/>
        <v>0</v>
      </c>
      <c r="E441" s="26">
        <f t="shared" si="600"/>
        <v>0</v>
      </c>
      <c r="F441" s="26">
        <f t="shared" si="601"/>
        <v>1</v>
      </c>
      <c r="G441" s="26">
        <f t="shared" si="663"/>
        <v>0</v>
      </c>
      <c r="H441" s="26">
        <f t="shared" si="664"/>
        <v>0</v>
      </c>
      <c r="I441" s="26">
        <f t="shared" si="602"/>
        <v>0</v>
      </c>
      <c r="J441" s="26">
        <f t="shared" si="603"/>
        <v>1</v>
      </c>
      <c r="K441" s="26">
        <f t="shared" si="651"/>
        <v>0</v>
      </c>
      <c r="L441" s="26">
        <f t="shared" si="604"/>
        <v>0</v>
      </c>
      <c r="M441" s="26">
        <f t="shared" si="605"/>
        <v>1</v>
      </c>
      <c r="N441" s="26">
        <f t="shared" si="665"/>
        <v>0</v>
      </c>
      <c r="O441" s="26">
        <f t="shared" si="666"/>
        <v>0</v>
      </c>
      <c r="P441" s="26">
        <f t="shared" si="606"/>
        <v>0</v>
      </c>
      <c r="Q441" s="26">
        <f t="shared" si="607"/>
        <v>1</v>
      </c>
      <c r="R441" s="26">
        <f t="shared" si="652"/>
        <v>0</v>
      </c>
      <c r="S441" s="26">
        <f t="shared" si="608"/>
        <v>0</v>
      </c>
      <c r="T441" s="26">
        <f t="shared" si="609"/>
        <v>1</v>
      </c>
      <c r="U441" s="26">
        <f t="shared" si="667"/>
        <v>0</v>
      </c>
      <c r="V441" s="26">
        <f t="shared" si="668"/>
        <v>0</v>
      </c>
      <c r="W441" s="26">
        <f t="shared" si="610"/>
        <v>0</v>
      </c>
      <c r="X441" s="26">
        <f t="shared" si="611"/>
        <v>1</v>
      </c>
      <c r="Y441" s="26">
        <f t="shared" si="653"/>
        <v>0</v>
      </c>
      <c r="Z441" s="26">
        <f t="shared" si="612"/>
        <v>0</v>
      </c>
      <c r="AA441" s="26">
        <f t="shared" si="613"/>
        <v>1</v>
      </c>
      <c r="AB441" s="26">
        <f t="shared" si="669"/>
        <v>0</v>
      </c>
      <c r="AC441" s="26">
        <f t="shared" si="670"/>
        <v>0</v>
      </c>
      <c r="AD441" s="26">
        <f t="shared" si="614"/>
        <v>0</v>
      </c>
      <c r="AE441" s="26">
        <f t="shared" si="615"/>
        <v>1</v>
      </c>
      <c r="AF441" s="26">
        <f t="shared" si="654"/>
        <v>0</v>
      </c>
      <c r="AG441" s="26">
        <f t="shared" si="616"/>
        <v>0</v>
      </c>
      <c r="AH441" s="26">
        <f t="shared" si="617"/>
        <v>1</v>
      </c>
      <c r="AI441" s="26">
        <f t="shared" si="671"/>
        <v>0</v>
      </c>
      <c r="AJ441" s="26">
        <f t="shared" si="672"/>
        <v>0</v>
      </c>
      <c r="AK441" s="26">
        <f t="shared" si="618"/>
        <v>0</v>
      </c>
      <c r="AL441" s="26">
        <f t="shared" si="619"/>
        <v>1</v>
      </c>
      <c r="AM441" s="26">
        <f t="shared" si="655"/>
        <v>0</v>
      </c>
      <c r="AN441" s="26">
        <f t="shared" si="620"/>
        <v>0</v>
      </c>
      <c r="AO441" s="26">
        <f t="shared" si="621"/>
        <v>1</v>
      </c>
      <c r="AP441" s="26">
        <f t="shared" si="673"/>
        <v>0</v>
      </c>
      <c r="AQ441" s="26">
        <f t="shared" si="674"/>
        <v>0</v>
      </c>
      <c r="AR441" s="26">
        <f t="shared" si="622"/>
        <v>0</v>
      </c>
      <c r="AS441" s="26">
        <f t="shared" si="623"/>
        <v>1</v>
      </c>
      <c r="AT441" s="26">
        <f t="shared" si="656"/>
        <v>0</v>
      </c>
      <c r="AU441" s="26">
        <f t="shared" si="624"/>
        <v>0</v>
      </c>
      <c r="AV441" s="26">
        <f t="shared" si="625"/>
        <v>1</v>
      </c>
      <c r="AW441" s="26">
        <f t="shared" si="675"/>
        <v>0</v>
      </c>
      <c r="AX441" s="26">
        <f t="shared" si="676"/>
        <v>0</v>
      </c>
      <c r="AY441" s="26">
        <f t="shared" si="626"/>
        <v>0</v>
      </c>
      <c r="AZ441" s="26">
        <f t="shared" si="627"/>
        <v>1</v>
      </c>
      <c r="BA441" s="26">
        <f t="shared" si="657"/>
        <v>0</v>
      </c>
      <c r="BB441" s="26">
        <f t="shared" si="628"/>
        <v>0</v>
      </c>
      <c r="BC441" s="26">
        <f t="shared" si="629"/>
        <v>1</v>
      </c>
      <c r="BD441" s="26">
        <f t="shared" si="677"/>
        <v>0</v>
      </c>
      <c r="BE441" s="26">
        <f t="shared" si="678"/>
        <v>0</v>
      </c>
      <c r="BF441" s="26">
        <f t="shared" si="630"/>
        <v>3.5950855589049999E-295</v>
      </c>
      <c r="BG441" s="26">
        <f t="shared" si="631"/>
        <v>1</v>
      </c>
      <c r="BH441" s="26">
        <f t="shared" si="658"/>
        <v>0</v>
      </c>
      <c r="BI441" s="26">
        <f t="shared" si="632"/>
        <v>3.5950855589049999E-295</v>
      </c>
      <c r="BJ441" s="26">
        <f t="shared" si="633"/>
        <v>1</v>
      </c>
      <c r="BK441" s="26">
        <f t="shared" si="679"/>
        <v>0</v>
      </c>
      <c r="BL441" s="26">
        <f t="shared" si="680"/>
        <v>3.5950855589049999E-295</v>
      </c>
      <c r="BM441" s="26">
        <f t="shared" si="634"/>
        <v>6.2241905926317771E-244</v>
      </c>
      <c r="BN441" s="26">
        <f t="shared" si="635"/>
        <v>1</v>
      </c>
      <c r="BO441" s="26">
        <f t="shared" si="659"/>
        <v>0</v>
      </c>
      <c r="BP441" s="26">
        <f t="shared" si="636"/>
        <v>6.2241905926317771E-244</v>
      </c>
      <c r="BQ441" s="26">
        <f t="shared" si="637"/>
        <v>1</v>
      </c>
      <c r="BR441" s="26">
        <f t="shared" si="681"/>
        <v>0</v>
      </c>
      <c r="BS441" s="26">
        <f t="shared" si="682"/>
        <v>6.2241905926317771E-244</v>
      </c>
      <c r="BT441" s="26">
        <f t="shared" si="638"/>
        <v>4.719421479447381E-189</v>
      </c>
      <c r="BU441" s="26">
        <f t="shared" si="639"/>
        <v>1</v>
      </c>
      <c r="BV441" s="26">
        <f t="shared" si="660"/>
        <v>0</v>
      </c>
      <c r="BW441" s="26">
        <f t="shared" si="640"/>
        <v>4.719421479447381E-189</v>
      </c>
      <c r="BX441" s="26">
        <f t="shared" si="641"/>
        <v>1</v>
      </c>
      <c r="BY441" s="26">
        <f t="shared" si="683"/>
        <v>0</v>
      </c>
      <c r="BZ441" s="26">
        <f t="shared" si="684"/>
        <v>4.719421479447381E-189</v>
      </c>
      <c r="CA441" s="26">
        <f t="shared" si="642"/>
        <v>2.9230976692015791E-150</v>
      </c>
      <c r="CB441" s="26">
        <f t="shared" si="643"/>
        <v>1</v>
      </c>
      <c r="CC441" s="26">
        <f t="shared" si="661"/>
        <v>0</v>
      </c>
      <c r="CD441" s="26">
        <f t="shared" si="644"/>
        <v>2.9230976692015791E-150</v>
      </c>
      <c r="CE441" s="26">
        <f t="shared" si="645"/>
        <v>1</v>
      </c>
      <c r="CF441" s="26">
        <f t="shared" si="685"/>
        <v>0</v>
      </c>
      <c r="CG441" s="26">
        <f t="shared" si="686"/>
        <v>2.9230976692015791E-150</v>
      </c>
      <c r="CH441" s="26">
        <f t="shared" si="646"/>
        <v>4.9009483578422665E-121</v>
      </c>
      <c r="CI441" s="26">
        <f t="shared" si="647"/>
        <v>1</v>
      </c>
      <c r="CJ441" s="26">
        <f t="shared" si="662"/>
        <v>0</v>
      </c>
      <c r="CK441" s="26">
        <f t="shared" si="648"/>
        <v>4.9009483578422665E-121</v>
      </c>
      <c r="CL441" s="26">
        <f t="shared" si="649"/>
        <v>1</v>
      </c>
      <c r="CM441" s="26">
        <f t="shared" si="687"/>
        <v>0</v>
      </c>
      <c r="CN441" s="26">
        <f t="shared" si="688"/>
        <v>4.9009483578422665E-121</v>
      </c>
    </row>
    <row r="442" spans="1:92" x14ac:dyDescent="0.25">
      <c r="A442" s="38">
        <v>436</v>
      </c>
      <c r="B442" s="26">
        <f t="shared" si="598"/>
        <v>0</v>
      </c>
      <c r="C442" s="26">
        <f t="shared" si="599"/>
        <v>1</v>
      </c>
      <c r="D442" s="26">
        <f t="shared" si="650"/>
        <v>0</v>
      </c>
      <c r="E442" s="26">
        <f t="shared" si="600"/>
        <v>0</v>
      </c>
      <c r="F442" s="26">
        <f t="shared" si="601"/>
        <v>1</v>
      </c>
      <c r="G442" s="26">
        <f t="shared" si="663"/>
        <v>0</v>
      </c>
      <c r="H442" s="26">
        <f t="shared" si="664"/>
        <v>0</v>
      </c>
      <c r="I442" s="26">
        <f t="shared" si="602"/>
        <v>0</v>
      </c>
      <c r="J442" s="26">
        <f t="shared" si="603"/>
        <v>1</v>
      </c>
      <c r="K442" s="26">
        <f t="shared" si="651"/>
        <v>0</v>
      </c>
      <c r="L442" s="26">
        <f t="shared" si="604"/>
        <v>0</v>
      </c>
      <c r="M442" s="26">
        <f t="shared" si="605"/>
        <v>1</v>
      </c>
      <c r="N442" s="26">
        <f t="shared" si="665"/>
        <v>0</v>
      </c>
      <c r="O442" s="26">
        <f t="shared" si="666"/>
        <v>0</v>
      </c>
      <c r="P442" s="26">
        <f t="shared" si="606"/>
        <v>0</v>
      </c>
      <c r="Q442" s="26">
        <f t="shared" si="607"/>
        <v>1</v>
      </c>
      <c r="R442" s="26">
        <f t="shared" si="652"/>
        <v>0</v>
      </c>
      <c r="S442" s="26">
        <f t="shared" si="608"/>
        <v>0</v>
      </c>
      <c r="T442" s="26">
        <f t="shared" si="609"/>
        <v>1</v>
      </c>
      <c r="U442" s="26">
        <f t="shared" si="667"/>
        <v>0</v>
      </c>
      <c r="V442" s="26">
        <f t="shared" si="668"/>
        <v>0</v>
      </c>
      <c r="W442" s="26">
        <f t="shared" si="610"/>
        <v>0</v>
      </c>
      <c r="X442" s="26">
        <f t="shared" si="611"/>
        <v>1</v>
      </c>
      <c r="Y442" s="26">
        <f t="shared" si="653"/>
        <v>0</v>
      </c>
      <c r="Z442" s="26">
        <f t="shared" si="612"/>
        <v>0</v>
      </c>
      <c r="AA442" s="26">
        <f t="shared" si="613"/>
        <v>1</v>
      </c>
      <c r="AB442" s="26">
        <f t="shared" si="669"/>
        <v>0</v>
      </c>
      <c r="AC442" s="26">
        <f t="shared" si="670"/>
        <v>0</v>
      </c>
      <c r="AD442" s="26">
        <f t="shared" si="614"/>
        <v>0</v>
      </c>
      <c r="AE442" s="26">
        <f t="shared" si="615"/>
        <v>1</v>
      </c>
      <c r="AF442" s="26">
        <f t="shared" si="654"/>
        <v>0</v>
      </c>
      <c r="AG442" s="26">
        <f t="shared" si="616"/>
        <v>0</v>
      </c>
      <c r="AH442" s="26">
        <f t="shared" si="617"/>
        <v>1</v>
      </c>
      <c r="AI442" s="26">
        <f t="shared" si="671"/>
        <v>0</v>
      </c>
      <c r="AJ442" s="26">
        <f t="shared" si="672"/>
        <v>0</v>
      </c>
      <c r="AK442" s="26">
        <f t="shared" si="618"/>
        <v>0</v>
      </c>
      <c r="AL442" s="26">
        <f t="shared" si="619"/>
        <v>1</v>
      </c>
      <c r="AM442" s="26">
        <f t="shared" si="655"/>
        <v>0</v>
      </c>
      <c r="AN442" s="26">
        <f t="shared" si="620"/>
        <v>0</v>
      </c>
      <c r="AO442" s="26">
        <f t="shared" si="621"/>
        <v>1</v>
      </c>
      <c r="AP442" s="26">
        <f t="shared" si="673"/>
        <v>0</v>
      </c>
      <c r="AQ442" s="26">
        <f t="shared" si="674"/>
        <v>0</v>
      </c>
      <c r="AR442" s="26">
        <f t="shared" si="622"/>
        <v>0</v>
      </c>
      <c r="AS442" s="26">
        <f t="shared" si="623"/>
        <v>1</v>
      </c>
      <c r="AT442" s="26">
        <f t="shared" si="656"/>
        <v>0</v>
      </c>
      <c r="AU442" s="26">
        <f t="shared" si="624"/>
        <v>0</v>
      </c>
      <c r="AV442" s="26">
        <f t="shared" si="625"/>
        <v>1</v>
      </c>
      <c r="AW442" s="26">
        <f t="shared" si="675"/>
        <v>0</v>
      </c>
      <c r="AX442" s="26">
        <f t="shared" si="676"/>
        <v>0</v>
      </c>
      <c r="AY442" s="26">
        <f t="shared" si="626"/>
        <v>0</v>
      </c>
      <c r="AZ442" s="26">
        <f t="shared" si="627"/>
        <v>1</v>
      </c>
      <c r="BA442" s="26">
        <f t="shared" si="657"/>
        <v>0</v>
      </c>
      <c r="BB442" s="26">
        <f t="shared" si="628"/>
        <v>0</v>
      </c>
      <c r="BC442" s="26">
        <f t="shared" si="629"/>
        <v>1</v>
      </c>
      <c r="BD442" s="26">
        <f t="shared" si="677"/>
        <v>0</v>
      </c>
      <c r="BE442" s="26">
        <f t="shared" si="678"/>
        <v>0</v>
      </c>
      <c r="BF442" s="26">
        <f t="shared" si="630"/>
        <v>3.0508753596215245E-296</v>
      </c>
      <c r="BG442" s="26">
        <f t="shared" si="631"/>
        <v>1</v>
      </c>
      <c r="BH442" s="26">
        <f t="shared" si="658"/>
        <v>0</v>
      </c>
      <c r="BI442" s="26">
        <f t="shared" si="632"/>
        <v>3.0508753596215245E-296</v>
      </c>
      <c r="BJ442" s="26">
        <f t="shared" si="633"/>
        <v>1</v>
      </c>
      <c r="BK442" s="26">
        <f t="shared" si="679"/>
        <v>0</v>
      </c>
      <c r="BL442" s="26">
        <f t="shared" si="680"/>
        <v>3.0508753596215245E-296</v>
      </c>
      <c r="BM442" s="26">
        <f t="shared" si="634"/>
        <v>7.1378332484300807E-245</v>
      </c>
      <c r="BN442" s="26">
        <f t="shared" si="635"/>
        <v>1</v>
      </c>
      <c r="BO442" s="26">
        <f t="shared" si="659"/>
        <v>0</v>
      </c>
      <c r="BP442" s="26">
        <f t="shared" si="636"/>
        <v>7.1378332484300807E-245</v>
      </c>
      <c r="BQ442" s="26">
        <f t="shared" si="637"/>
        <v>1</v>
      </c>
      <c r="BR442" s="26">
        <f t="shared" si="681"/>
        <v>0</v>
      </c>
      <c r="BS442" s="26">
        <f t="shared" si="682"/>
        <v>7.1378332484300807E-245</v>
      </c>
      <c r="BT442" s="26">
        <f t="shared" si="638"/>
        <v>7.5770528339754766E-190</v>
      </c>
      <c r="BU442" s="26">
        <f t="shared" si="639"/>
        <v>1</v>
      </c>
      <c r="BV442" s="26">
        <f t="shared" si="660"/>
        <v>0</v>
      </c>
      <c r="BW442" s="26">
        <f t="shared" si="640"/>
        <v>7.5770528339754766E-190</v>
      </c>
      <c r="BX442" s="26">
        <f t="shared" si="641"/>
        <v>1</v>
      </c>
      <c r="BY442" s="26">
        <f t="shared" si="683"/>
        <v>0</v>
      </c>
      <c r="BZ442" s="26">
        <f t="shared" si="684"/>
        <v>7.5770528339754766E-190</v>
      </c>
      <c r="CA442" s="26">
        <f t="shared" si="642"/>
        <v>6.0339172070678249E-151</v>
      </c>
      <c r="CB442" s="26">
        <f t="shared" si="643"/>
        <v>1</v>
      </c>
      <c r="CC442" s="26">
        <f t="shared" si="661"/>
        <v>0</v>
      </c>
      <c r="CD442" s="26">
        <f t="shared" si="644"/>
        <v>6.0339172070678249E-151</v>
      </c>
      <c r="CE442" s="26">
        <f t="shared" si="645"/>
        <v>1</v>
      </c>
      <c r="CF442" s="26">
        <f t="shared" si="685"/>
        <v>0</v>
      </c>
      <c r="CG442" s="26">
        <f t="shared" si="686"/>
        <v>6.0339172070678249E-151</v>
      </c>
      <c r="CH442" s="26">
        <f t="shared" si="646"/>
        <v>1.236477796703359E-121</v>
      </c>
      <c r="CI442" s="26">
        <f t="shared" si="647"/>
        <v>1</v>
      </c>
      <c r="CJ442" s="26">
        <f t="shared" si="662"/>
        <v>0</v>
      </c>
      <c r="CK442" s="26">
        <f t="shared" si="648"/>
        <v>1.236477796703359E-121</v>
      </c>
      <c r="CL442" s="26">
        <f t="shared" si="649"/>
        <v>1</v>
      </c>
      <c r="CM442" s="26">
        <f t="shared" si="687"/>
        <v>0</v>
      </c>
      <c r="CN442" s="26">
        <f t="shared" si="688"/>
        <v>1.236477796703359E-121</v>
      </c>
    </row>
    <row r="443" spans="1:92" x14ac:dyDescent="0.25">
      <c r="A443" s="38">
        <v>437</v>
      </c>
      <c r="B443" s="26">
        <f t="shared" si="598"/>
        <v>0</v>
      </c>
      <c r="C443" s="26">
        <f t="shared" si="599"/>
        <v>1</v>
      </c>
      <c r="D443" s="26">
        <f t="shared" si="650"/>
        <v>0</v>
      </c>
      <c r="E443" s="26">
        <f t="shared" si="600"/>
        <v>0</v>
      </c>
      <c r="F443" s="26">
        <f t="shared" si="601"/>
        <v>1</v>
      </c>
      <c r="G443" s="26">
        <f t="shared" si="663"/>
        <v>0</v>
      </c>
      <c r="H443" s="26">
        <f t="shared" si="664"/>
        <v>0</v>
      </c>
      <c r="I443" s="26">
        <f t="shared" si="602"/>
        <v>0</v>
      </c>
      <c r="J443" s="26">
        <f t="shared" si="603"/>
        <v>1</v>
      </c>
      <c r="K443" s="26">
        <f t="shared" si="651"/>
        <v>0</v>
      </c>
      <c r="L443" s="26">
        <f t="shared" si="604"/>
        <v>0</v>
      </c>
      <c r="M443" s="26">
        <f t="shared" si="605"/>
        <v>1</v>
      </c>
      <c r="N443" s="26">
        <f t="shared" si="665"/>
        <v>0</v>
      </c>
      <c r="O443" s="26">
        <f t="shared" si="666"/>
        <v>0</v>
      </c>
      <c r="P443" s="26">
        <f t="shared" si="606"/>
        <v>0</v>
      </c>
      <c r="Q443" s="26">
        <f t="shared" si="607"/>
        <v>1</v>
      </c>
      <c r="R443" s="26">
        <f t="shared" si="652"/>
        <v>0</v>
      </c>
      <c r="S443" s="26">
        <f t="shared" si="608"/>
        <v>0</v>
      </c>
      <c r="T443" s="26">
        <f t="shared" si="609"/>
        <v>1</v>
      </c>
      <c r="U443" s="26">
        <f t="shared" si="667"/>
        <v>0</v>
      </c>
      <c r="V443" s="26">
        <f t="shared" si="668"/>
        <v>0</v>
      </c>
      <c r="W443" s="26">
        <f t="shared" si="610"/>
        <v>0</v>
      </c>
      <c r="X443" s="26">
        <f t="shared" si="611"/>
        <v>1</v>
      </c>
      <c r="Y443" s="26">
        <f t="shared" si="653"/>
        <v>0</v>
      </c>
      <c r="Z443" s="26">
        <f t="shared" si="612"/>
        <v>0</v>
      </c>
      <c r="AA443" s="26">
        <f t="shared" si="613"/>
        <v>1</v>
      </c>
      <c r="AB443" s="26">
        <f t="shared" si="669"/>
        <v>0</v>
      </c>
      <c r="AC443" s="26">
        <f t="shared" si="670"/>
        <v>0</v>
      </c>
      <c r="AD443" s="26">
        <f t="shared" si="614"/>
        <v>0</v>
      </c>
      <c r="AE443" s="26">
        <f t="shared" si="615"/>
        <v>1</v>
      </c>
      <c r="AF443" s="26">
        <f t="shared" si="654"/>
        <v>0</v>
      </c>
      <c r="AG443" s="26">
        <f t="shared" si="616"/>
        <v>0</v>
      </c>
      <c r="AH443" s="26">
        <f t="shared" si="617"/>
        <v>1</v>
      </c>
      <c r="AI443" s="26">
        <f t="shared" si="671"/>
        <v>0</v>
      </c>
      <c r="AJ443" s="26">
        <f t="shared" si="672"/>
        <v>0</v>
      </c>
      <c r="AK443" s="26">
        <f t="shared" si="618"/>
        <v>0</v>
      </c>
      <c r="AL443" s="26">
        <f t="shared" si="619"/>
        <v>1</v>
      </c>
      <c r="AM443" s="26">
        <f t="shared" si="655"/>
        <v>0</v>
      </c>
      <c r="AN443" s="26">
        <f t="shared" si="620"/>
        <v>0</v>
      </c>
      <c r="AO443" s="26">
        <f t="shared" si="621"/>
        <v>1</v>
      </c>
      <c r="AP443" s="26">
        <f t="shared" si="673"/>
        <v>0</v>
      </c>
      <c r="AQ443" s="26">
        <f t="shared" si="674"/>
        <v>0</v>
      </c>
      <c r="AR443" s="26">
        <f t="shared" si="622"/>
        <v>0</v>
      </c>
      <c r="AS443" s="26">
        <f t="shared" si="623"/>
        <v>1</v>
      </c>
      <c r="AT443" s="26">
        <f t="shared" si="656"/>
        <v>0</v>
      </c>
      <c r="AU443" s="26">
        <f t="shared" si="624"/>
        <v>0</v>
      </c>
      <c r="AV443" s="26">
        <f t="shared" si="625"/>
        <v>1</v>
      </c>
      <c r="AW443" s="26">
        <f t="shared" si="675"/>
        <v>0</v>
      </c>
      <c r="AX443" s="26">
        <f t="shared" si="676"/>
        <v>0</v>
      </c>
      <c r="AY443" s="26">
        <f t="shared" si="626"/>
        <v>0</v>
      </c>
      <c r="AZ443" s="26">
        <f t="shared" si="627"/>
        <v>1</v>
      </c>
      <c r="BA443" s="26">
        <f t="shared" si="657"/>
        <v>0</v>
      </c>
      <c r="BB443" s="26">
        <f t="shared" si="628"/>
        <v>0</v>
      </c>
      <c r="BC443" s="26">
        <f t="shared" si="629"/>
        <v>1</v>
      </c>
      <c r="BD443" s="26">
        <f t="shared" si="677"/>
        <v>0</v>
      </c>
      <c r="BE443" s="26">
        <f t="shared" si="678"/>
        <v>0</v>
      </c>
      <c r="BF443" s="26">
        <f t="shared" si="630"/>
        <v>2.5831210138667024E-297</v>
      </c>
      <c r="BG443" s="26">
        <f t="shared" si="631"/>
        <v>1</v>
      </c>
      <c r="BH443" s="26">
        <f t="shared" si="658"/>
        <v>0</v>
      </c>
      <c r="BI443" s="26">
        <f t="shared" si="632"/>
        <v>2.5831210138667024E-297</v>
      </c>
      <c r="BJ443" s="26">
        <f t="shared" si="633"/>
        <v>1</v>
      </c>
      <c r="BK443" s="26">
        <f t="shared" si="679"/>
        <v>0</v>
      </c>
      <c r="BL443" s="26">
        <f t="shared" si="680"/>
        <v>2.5831210138667024E-297</v>
      </c>
      <c r="BM443" s="26">
        <f t="shared" si="634"/>
        <v>8.1668572636503302E-246</v>
      </c>
      <c r="BN443" s="26">
        <f t="shared" si="635"/>
        <v>1</v>
      </c>
      <c r="BO443" s="26">
        <f t="shared" si="659"/>
        <v>0</v>
      </c>
      <c r="BP443" s="26">
        <f t="shared" si="636"/>
        <v>8.1668572636503302E-246</v>
      </c>
      <c r="BQ443" s="26">
        <f t="shared" si="637"/>
        <v>1</v>
      </c>
      <c r="BR443" s="26">
        <f t="shared" si="681"/>
        <v>0</v>
      </c>
      <c r="BS443" s="26">
        <f t="shared" si="682"/>
        <v>8.1668572636503302E-246</v>
      </c>
      <c r="BT443" s="26">
        <f t="shared" si="638"/>
        <v>1.2137155569295461E-190</v>
      </c>
      <c r="BU443" s="26">
        <f t="shared" si="639"/>
        <v>1</v>
      </c>
      <c r="BV443" s="26">
        <f t="shared" si="660"/>
        <v>0</v>
      </c>
      <c r="BW443" s="26">
        <f t="shared" si="640"/>
        <v>1.2137155569295461E-190</v>
      </c>
      <c r="BX443" s="26">
        <f t="shared" si="641"/>
        <v>1</v>
      </c>
      <c r="BY443" s="26">
        <f t="shared" si="683"/>
        <v>0</v>
      </c>
      <c r="BZ443" s="26">
        <f t="shared" si="684"/>
        <v>1.2137155569295461E-190</v>
      </c>
      <c r="CA443" s="26">
        <f t="shared" si="642"/>
        <v>1.2426831776569804E-151</v>
      </c>
      <c r="CB443" s="26">
        <f t="shared" si="643"/>
        <v>1</v>
      </c>
      <c r="CC443" s="26">
        <f t="shared" si="661"/>
        <v>0</v>
      </c>
      <c r="CD443" s="26">
        <f t="shared" si="644"/>
        <v>1.2426831776569804E-151</v>
      </c>
      <c r="CE443" s="26">
        <f t="shared" si="645"/>
        <v>1</v>
      </c>
      <c r="CF443" s="26">
        <f t="shared" si="685"/>
        <v>0</v>
      </c>
      <c r="CG443" s="26">
        <f t="shared" si="686"/>
        <v>1.2426831776569804E-151</v>
      </c>
      <c r="CH443" s="26">
        <f t="shared" si="646"/>
        <v>3.1124155065762036E-122</v>
      </c>
      <c r="CI443" s="26">
        <f t="shared" si="647"/>
        <v>1</v>
      </c>
      <c r="CJ443" s="26">
        <f t="shared" si="662"/>
        <v>0</v>
      </c>
      <c r="CK443" s="26">
        <f t="shared" si="648"/>
        <v>3.1124155065762036E-122</v>
      </c>
      <c r="CL443" s="26">
        <f t="shared" si="649"/>
        <v>1</v>
      </c>
      <c r="CM443" s="26">
        <f t="shared" si="687"/>
        <v>0</v>
      </c>
      <c r="CN443" s="26">
        <f t="shared" si="688"/>
        <v>3.1124155065762036E-122</v>
      </c>
    </row>
    <row r="444" spans="1:92" x14ac:dyDescent="0.25">
      <c r="A444" s="38">
        <v>438</v>
      </c>
      <c r="B444" s="26">
        <f t="shared" si="598"/>
        <v>0</v>
      </c>
      <c r="C444" s="26">
        <f t="shared" si="599"/>
        <v>1</v>
      </c>
      <c r="D444" s="26">
        <f t="shared" si="650"/>
        <v>0</v>
      </c>
      <c r="E444" s="26">
        <f t="shared" si="600"/>
        <v>0</v>
      </c>
      <c r="F444" s="26">
        <f t="shared" si="601"/>
        <v>1</v>
      </c>
      <c r="G444" s="26">
        <f t="shared" si="663"/>
        <v>0</v>
      </c>
      <c r="H444" s="26">
        <f t="shared" si="664"/>
        <v>0</v>
      </c>
      <c r="I444" s="26">
        <f t="shared" si="602"/>
        <v>0</v>
      </c>
      <c r="J444" s="26">
        <f t="shared" si="603"/>
        <v>1</v>
      </c>
      <c r="K444" s="26">
        <f t="shared" si="651"/>
        <v>0</v>
      </c>
      <c r="L444" s="26">
        <f t="shared" si="604"/>
        <v>0</v>
      </c>
      <c r="M444" s="26">
        <f t="shared" si="605"/>
        <v>1</v>
      </c>
      <c r="N444" s="26">
        <f t="shared" si="665"/>
        <v>0</v>
      </c>
      <c r="O444" s="26">
        <f t="shared" si="666"/>
        <v>0</v>
      </c>
      <c r="P444" s="26">
        <f t="shared" si="606"/>
        <v>0</v>
      </c>
      <c r="Q444" s="26">
        <f t="shared" si="607"/>
        <v>1</v>
      </c>
      <c r="R444" s="26">
        <f t="shared" si="652"/>
        <v>0</v>
      </c>
      <c r="S444" s="26">
        <f t="shared" si="608"/>
        <v>0</v>
      </c>
      <c r="T444" s="26">
        <f t="shared" si="609"/>
        <v>1</v>
      </c>
      <c r="U444" s="26">
        <f t="shared" si="667"/>
        <v>0</v>
      </c>
      <c r="V444" s="26">
        <f t="shared" si="668"/>
        <v>0</v>
      </c>
      <c r="W444" s="26">
        <f t="shared" si="610"/>
        <v>0</v>
      </c>
      <c r="X444" s="26">
        <f t="shared" si="611"/>
        <v>1</v>
      </c>
      <c r="Y444" s="26">
        <f t="shared" si="653"/>
        <v>0</v>
      </c>
      <c r="Z444" s="26">
        <f t="shared" si="612"/>
        <v>0</v>
      </c>
      <c r="AA444" s="26">
        <f t="shared" si="613"/>
        <v>1</v>
      </c>
      <c r="AB444" s="26">
        <f t="shared" si="669"/>
        <v>0</v>
      </c>
      <c r="AC444" s="26">
        <f t="shared" si="670"/>
        <v>0</v>
      </c>
      <c r="AD444" s="26">
        <f t="shared" si="614"/>
        <v>0</v>
      </c>
      <c r="AE444" s="26">
        <f t="shared" si="615"/>
        <v>1</v>
      </c>
      <c r="AF444" s="26">
        <f t="shared" si="654"/>
        <v>0</v>
      </c>
      <c r="AG444" s="26">
        <f t="shared" si="616"/>
        <v>0</v>
      </c>
      <c r="AH444" s="26">
        <f t="shared" si="617"/>
        <v>1</v>
      </c>
      <c r="AI444" s="26">
        <f t="shared" si="671"/>
        <v>0</v>
      </c>
      <c r="AJ444" s="26">
        <f t="shared" si="672"/>
        <v>0</v>
      </c>
      <c r="AK444" s="26">
        <f t="shared" si="618"/>
        <v>0</v>
      </c>
      <c r="AL444" s="26">
        <f t="shared" si="619"/>
        <v>1</v>
      </c>
      <c r="AM444" s="26">
        <f t="shared" si="655"/>
        <v>0</v>
      </c>
      <c r="AN444" s="26">
        <f t="shared" si="620"/>
        <v>0</v>
      </c>
      <c r="AO444" s="26">
        <f t="shared" si="621"/>
        <v>1</v>
      </c>
      <c r="AP444" s="26">
        <f t="shared" si="673"/>
        <v>0</v>
      </c>
      <c r="AQ444" s="26">
        <f t="shared" si="674"/>
        <v>0</v>
      </c>
      <c r="AR444" s="26">
        <f t="shared" si="622"/>
        <v>0</v>
      </c>
      <c r="AS444" s="26">
        <f t="shared" si="623"/>
        <v>1</v>
      </c>
      <c r="AT444" s="26">
        <f t="shared" si="656"/>
        <v>0</v>
      </c>
      <c r="AU444" s="26">
        <f t="shared" si="624"/>
        <v>0</v>
      </c>
      <c r="AV444" s="26">
        <f t="shared" si="625"/>
        <v>1</v>
      </c>
      <c r="AW444" s="26">
        <f t="shared" si="675"/>
        <v>0</v>
      </c>
      <c r="AX444" s="26">
        <f t="shared" si="676"/>
        <v>0</v>
      </c>
      <c r="AY444" s="26">
        <f t="shared" si="626"/>
        <v>0</v>
      </c>
      <c r="AZ444" s="26">
        <f t="shared" si="627"/>
        <v>1</v>
      </c>
      <c r="BA444" s="26">
        <f t="shared" si="657"/>
        <v>0</v>
      </c>
      <c r="BB444" s="26">
        <f t="shared" si="628"/>
        <v>0</v>
      </c>
      <c r="BC444" s="26">
        <f t="shared" si="629"/>
        <v>1</v>
      </c>
      <c r="BD444" s="26">
        <f t="shared" si="677"/>
        <v>0</v>
      </c>
      <c r="BE444" s="26">
        <f t="shared" si="678"/>
        <v>0</v>
      </c>
      <c r="BF444" s="26">
        <f t="shared" si="630"/>
        <v>2.1820885276957942E-298</v>
      </c>
      <c r="BG444" s="26">
        <f t="shared" si="631"/>
        <v>1</v>
      </c>
      <c r="BH444" s="26">
        <f t="shared" si="658"/>
        <v>0</v>
      </c>
      <c r="BI444" s="26">
        <f t="shared" si="632"/>
        <v>2.1820885276957942E-298</v>
      </c>
      <c r="BJ444" s="26">
        <f t="shared" si="633"/>
        <v>1</v>
      </c>
      <c r="BK444" s="26">
        <f t="shared" si="679"/>
        <v>0</v>
      </c>
      <c r="BL444" s="26">
        <f t="shared" si="680"/>
        <v>2.1820885276957942E-298</v>
      </c>
      <c r="BM444" s="26">
        <f t="shared" si="634"/>
        <v>9.3228964196929753E-247</v>
      </c>
      <c r="BN444" s="26">
        <f t="shared" si="635"/>
        <v>1</v>
      </c>
      <c r="BO444" s="26">
        <f t="shared" si="659"/>
        <v>0</v>
      </c>
      <c r="BP444" s="26">
        <f t="shared" si="636"/>
        <v>9.3228964196929753E-247</v>
      </c>
      <c r="BQ444" s="26">
        <f t="shared" si="637"/>
        <v>1</v>
      </c>
      <c r="BR444" s="26">
        <f t="shared" si="681"/>
        <v>0</v>
      </c>
      <c r="BS444" s="26">
        <f t="shared" si="682"/>
        <v>9.3228964196929753E-247</v>
      </c>
      <c r="BT444" s="26">
        <f t="shared" si="638"/>
        <v>1.9397280590200875E-191</v>
      </c>
      <c r="BU444" s="26">
        <f t="shared" si="639"/>
        <v>1</v>
      </c>
      <c r="BV444" s="26">
        <f t="shared" si="660"/>
        <v>0</v>
      </c>
      <c r="BW444" s="26">
        <f t="shared" si="640"/>
        <v>1.9397280590200875E-191</v>
      </c>
      <c r="BX444" s="26">
        <f t="shared" si="641"/>
        <v>1</v>
      </c>
      <c r="BY444" s="26">
        <f t="shared" si="683"/>
        <v>0</v>
      </c>
      <c r="BZ444" s="26">
        <f t="shared" si="684"/>
        <v>1.9397280590200875E-191</v>
      </c>
      <c r="CA444" s="26">
        <f t="shared" si="642"/>
        <v>2.5534585842267685E-152</v>
      </c>
      <c r="CB444" s="26">
        <f t="shared" si="643"/>
        <v>1</v>
      </c>
      <c r="CC444" s="26">
        <f t="shared" si="661"/>
        <v>0</v>
      </c>
      <c r="CD444" s="26">
        <f t="shared" si="644"/>
        <v>2.5534585842267685E-152</v>
      </c>
      <c r="CE444" s="26">
        <f t="shared" si="645"/>
        <v>1</v>
      </c>
      <c r="CF444" s="26">
        <f t="shared" si="685"/>
        <v>0</v>
      </c>
      <c r="CG444" s="26">
        <f t="shared" si="686"/>
        <v>2.5534585842267685E-152</v>
      </c>
      <c r="CH444" s="26">
        <f t="shared" si="646"/>
        <v>7.8165686238206935E-123</v>
      </c>
      <c r="CI444" s="26">
        <f t="shared" si="647"/>
        <v>1</v>
      </c>
      <c r="CJ444" s="26">
        <f t="shared" si="662"/>
        <v>0</v>
      </c>
      <c r="CK444" s="26">
        <f t="shared" si="648"/>
        <v>7.8165686238206935E-123</v>
      </c>
      <c r="CL444" s="26">
        <f t="shared" si="649"/>
        <v>1</v>
      </c>
      <c r="CM444" s="26">
        <f t="shared" si="687"/>
        <v>0</v>
      </c>
      <c r="CN444" s="26">
        <f t="shared" si="688"/>
        <v>7.8165686238206935E-123</v>
      </c>
    </row>
    <row r="445" spans="1:92" x14ac:dyDescent="0.25">
      <c r="A445" s="38">
        <v>439</v>
      </c>
      <c r="B445" s="26">
        <f t="shared" si="598"/>
        <v>0</v>
      </c>
      <c r="C445" s="26">
        <f t="shared" si="599"/>
        <v>1</v>
      </c>
      <c r="D445" s="26">
        <f t="shared" si="650"/>
        <v>0</v>
      </c>
      <c r="E445" s="26">
        <f t="shared" si="600"/>
        <v>0</v>
      </c>
      <c r="F445" s="26">
        <f t="shared" si="601"/>
        <v>1</v>
      </c>
      <c r="G445" s="26">
        <f t="shared" si="663"/>
        <v>0</v>
      </c>
      <c r="H445" s="26">
        <f t="shared" si="664"/>
        <v>0</v>
      </c>
      <c r="I445" s="26">
        <f t="shared" si="602"/>
        <v>0</v>
      </c>
      <c r="J445" s="26">
        <f t="shared" si="603"/>
        <v>1</v>
      </c>
      <c r="K445" s="26">
        <f t="shared" si="651"/>
        <v>0</v>
      </c>
      <c r="L445" s="26">
        <f t="shared" si="604"/>
        <v>0</v>
      </c>
      <c r="M445" s="26">
        <f t="shared" si="605"/>
        <v>1</v>
      </c>
      <c r="N445" s="26">
        <f t="shared" si="665"/>
        <v>0</v>
      </c>
      <c r="O445" s="26">
        <f t="shared" si="666"/>
        <v>0</v>
      </c>
      <c r="P445" s="26">
        <f t="shared" si="606"/>
        <v>0</v>
      </c>
      <c r="Q445" s="26">
        <f t="shared" si="607"/>
        <v>1</v>
      </c>
      <c r="R445" s="26">
        <f t="shared" si="652"/>
        <v>0</v>
      </c>
      <c r="S445" s="26">
        <f t="shared" si="608"/>
        <v>0</v>
      </c>
      <c r="T445" s="26">
        <f t="shared" si="609"/>
        <v>1</v>
      </c>
      <c r="U445" s="26">
        <f t="shared" si="667"/>
        <v>0</v>
      </c>
      <c r="V445" s="26">
        <f t="shared" si="668"/>
        <v>0</v>
      </c>
      <c r="W445" s="26">
        <f t="shared" si="610"/>
        <v>0</v>
      </c>
      <c r="X445" s="26">
        <f t="shared" si="611"/>
        <v>1</v>
      </c>
      <c r="Y445" s="26">
        <f t="shared" si="653"/>
        <v>0</v>
      </c>
      <c r="Z445" s="26">
        <f t="shared" si="612"/>
        <v>0</v>
      </c>
      <c r="AA445" s="26">
        <f t="shared" si="613"/>
        <v>1</v>
      </c>
      <c r="AB445" s="26">
        <f t="shared" si="669"/>
        <v>0</v>
      </c>
      <c r="AC445" s="26">
        <f t="shared" si="670"/>
        <v>0</v>
      </c>
      <c r="AD445" s="26">
        <f t="shared" si="614"/>
        <v>0</v>
      </c>
      <c r="AE445" s="26">
        <f t="shared" si="615"/>
        <v>1</v>
      </c>
      <c r="AF445" s="26">
        <f t="shared" si="654"/>
        <v>0</v>
      </c>
      <c r="AG445" s="26">
        <f t="shared" si="616"/>
        <v>0</v>
      </c>
      <c r="AH445" s="26">
        <f t="shared" si="617"/>
        <v>1</v>
      </c>
      <c r="AI445" s="26">
        <f t="shared" si="671"/>
        <v>0</v>
      </c>
      <c r="AJ445" s="26">
        <f t="shared" si="672"/>
        <v>0</v>
      </c>
      <c r="AK445" s="26">
        <f t="shared" si="618"/>
        <v>0</v>
      </c>
      <c r="AL445" s="26">
        <f t="shared" si="619"/>
        <v>1</v>
      </c>
      <c r="AM445" s="26">
        <f t="shared" si="655"/>
        <v>0</v>
      </c>
      <c r="AN445" s="26">
        <f t="shared" si="620"/>
        <v>0</v>
      </c>
      <c r="AO445" s="26">
        <f t="shared" si="621"/>
        <v>1</v>
      </c>
      <c r="AP445" s="26">
        <f t="shared" si="673"/>
        <v>0</v>
      </c>
      <c r="AQ445" s="26">
        <f t="shared" si="674"/>
        <v>0</v>
      </c>
      <c r="AR445" s="26">
        <f t="shared" si="622"/>
        <v>0</v>
      </c>
      <c r="AS445" s="26">
        <f t="shared" si="623"/>
        <v>1</v>
      </c>
      <c r="AT445" s="26">
        <f t="shared" si="656"/>
        <v>0</v>
      </c>
      <c r="AU445" s="26">
        <f t="shared" si="624"/>
        <v>0</v>
      </c>
      <c r="AV445" s="26">
        <f t="shared" si="625"/>
        <v>1</v>
      </c>
      <c r="AW445" s="26">
        <f t="shared" si="675"/>
        <v>0</v>
      </c>
      <c r="AX445" s="26">
        <f t="shared" si="676"/>
        <v>0</v>
      </c>
      <c r="AY445" s="26">
        <f t="shared" si="626"/>
        <v>0</v>
      </c>
      <c r="AZ445" s="26">
        <f t="shared" si="627"/>
        <v>1</v>
      </c>
      <c r="BA445" s="26">
        <f t="shared" si="657"/>
        <v>0</v>
      </c>
      <c r="BB445" s="26">
        <f t="shared" si="628"/>
        <v>0</v>
      </c>
      <c r="BC445" s="26">
        <f t="shared" si="629"/>
        <v>1</v>
      </c>
      <c r="BD445" s="26">
        <f t="shared" si="677"/>
        <v>0</v>
      </c>
      <c r="BE445" s="26">
        <f t="shared" si="678"/>
        <v>0</v>
      </c>
      <c r="BF445" s="26">
        <f t="shared" si="630"/>
        <v>1.8391178935023078E-299</v>
      </c>
      <c r="BG445" s="26">
        <f t="shared" si="631"/>
        <v>1</v>
      </c>
      <c r="BH445" s="26">
        <f t="shared" si="658"/>
        <v>0</v>
      </c>
      <c r="BI445" s="26">
        <f t="shared" si="632"/>
        <v>1.8391178935023078E-299</v>
      </c>
      <c r="BJ445" s="26">
        <f t="shared" si="633"/>
        <v>1</v>
      </c>
      <c r="BK445" s="26">
        <f t="shared" si="679"/>
        <v>0</v>
      </c>
      <c r="BL445" s="26">
        <f t="shared" si="680"/>
        <v>1.8391178935023078E-299</v>
      </c>
      <c r="BM445" s="26">
        <f t="shared" si="634"/>
        <v>1.0618333052041884E-247</v>
      </c>
      <c r="BN445" s="26">
        <f t="shared" si="635"/>
        <v>1</v>
      </c>
      <c r="BO445" s="26">
        <f t="shared" si="659"/>
        <v>0</v>
      </c>
      <c r="BP445" s="26">
        <f t="shared" si="636"/>
        <v>1.0618333052041884E-247</v>
      </c>
      <c r="BQ445" s="26">
        <f t="shared" si="637"/>
        <v>1</v>
      </c>
      <c r="BR445" s="26">
        <f t="shared" si="681"/>
        <v>0</v>
      </c>
      <c r="BS445" s="26">
        <f t="shared" si="682"/>
        <v>1.0618333052041884E-247</v>
      </c>
      <c r="BT445" s="26">
        <f t="shared" si="638"/>
        <v>3.09296045857408E-192</v>
      </c>
      <c r="BU445" s="26">
        <f t="shared" si="639"/>
        <v>1</v>
      </c>
      <c r="BV445" s="26">
        <f t="shared" si="660"/>
        <v>0</v>
      </c>
      <c r="BW445" s="26">
        <f t="shared" si="640"/>
        <v>3.09296045857408E-192</v>
      </c>
      <c r="BX445" s="26">
        <f t="shared" si="641"/>
        <v>1</v>
      </c>
      <c r="BY445" s="26">
        <f t="shared" si="683"/>
        <v>0</v>
      </c>
      <c r="BZ445" s="26">
        <f t="shared" si="684"/>
        <v>3.09296045857408E-192</v>
      </c>
      <c r="CA445" s="26">
        <f t="shared" si="642"/>
        <v>5.2348809243822235E-153</v>
      </c>
      <c r="CB445" s="26">
        <f t="shared" si="643"/>
        <v>1</v>
      </c>
      <c r="CC445" s="26">
        <f t="shared" si="661"/>
        <v>0</v>
      </c>
      <c r="CD445" s="26">
        <f t="shared" si="644"/>
        <v>5.2348809243822235E-153</v>
      </c>
      <c r="CE445" s="26">
        <f t="shared" si="645"/>
        <v>1</v>
      </c>
      <c r="CF445" s="26">
        <f t="shared" si="685"/>
        <v>0</v>
      </c>
      <c r="CG445" s="26">
        <f t="shared" si="686"/>
        <v>5.2348809243822235E-153</v>
      </c>
      <c r="CH445" s="26">
        <f t="shared" si="646"/>
        <v>1.9585935048299238E-123</v>
      </c>
      <c r="CI445" s="26">
        <f t="shared" si="647"/>
        <v>1</v>
      </c>
      <c r="CJ445" s="26">
        <f t="shared" si="662"/>
        <v>0</v>
      </c>
      <c r="CK445" s="26">
        <f t="shared" si="648"/>
        <v>1.9585935048299238E-123</v>
      </c>
      <c r="CL445" s="26">
        <f t="shared" si="649"/>
        <v>1</v>
      </c>
      <c r="CM445" s="26">
        <f t="shared" si="687"/>
        <v>0</v>
      </c>
      <c r="CN445" s="26">
        <f t="shared" si="688"/>
        <v>1.9585935048299238E-123</v>
      </c>
    </row>
    <row r="446" spans="1:92" x14ac:dyDescent="0.25">
      <c r="A446" s="38">
        <v>440</v>
      </c>
      <c r="B446" s="26">
        <f t="shared" si="598"/>
        <v>0</v>
      </c>
      <c r="C446" s="26">
        <f t="shared" si="599"/>
        <v>1</v>
      </c>
      <c r="D446" s="26">
        <f t="shared" si="650"/>
        <v>0</v>
      </c>
      <c r="E446" s="26">
        <f t="shared" si="600"/>
        <v>0</v>
      </c>
      <c r="F446" s="26">
        <f t="shared" si="601"/>
        <v>1</v>
      </c>
      <c r="G446" s="26">
        <f t="shared" si="663"/>
        <v>0</v>
      </c>
      <c r="H446" s="26">
        <f t="shared" si="664"/>
        <v>0</v>
      </c>
      <c r="I446" s="26">
        <f t="shared" si="602"/>
        <v>0</v>
      </c>
      <c r="J446" s="26">
        <f t="shared" si="603"/>
        <v>1</v>
      </c>
      <c r="K446" s="26">
        <f t="shared" si="651"/>
        <v>0</v>
      </c>
      <c r="L446" s="26">
        <f t="shared" si="604"/>
        <v>0</v>
      </c>
      <c r="M446" s="26">
        <f t="shared" si="605"/>
        <v>1</v>
      </c>
      <c r="N446" s="26">
        <f t="shared" si="665"/>
        <v>0</v>
      </c>
      <c r="O446" s="26">
        <f t="shared" si="666"/>
        <v>0</v>
      </c>
      <c r="P446" s="26">
        <f t="shared" si="606"/>
        <v>0</v>
      </c>
      <c r="Q446" s="26">
        <f t="shared" si="607"/>
        <v>1</v>
      </c>
      <c r="R446" s="26">
        <f t="shared" si="652"/>
        <v>0</v>
      </c>
      <c r="S446" s="26">
        <f t="shared" si="608"/>
        <v>0</v>
      </c>
      <c r="T446" s="26">
        <f t="shared" si="609"/>
        <v>1</v>
      </c>
      <c r="U446" s="26">
        <f t="shared" si="667"/>
        <v>0</v>
      </c>
      <c r="V446" s="26">
        <f t="shared" si="668"/>
        <v>0</v>
      </c>
      <c r="W446" s="26">
        <f t="shared" si="610"/>
        <v>0</v>
      </c>
      <c r="X446" s="26">
        <f t="shared" si="611"/>
        <v>1</v>
      </c>
      <c r="Y446" s="26">
        <f t="shared" si="653"/>
        <v>0</v>
      </c>
      <c r="Z446" s="26">
        <f t="shared" si="612"/>
        <v>0</v>
      </c>
      <c r="AA446" s="26">
        <f t="shared" si="613"/>
        <v>1</v>
      </c>
      <c r="AB446" s="26">
        <f t="shared" si="669"/>
        <v>0</v>
      </c>
      <c r="AC446" s="26">
        <f t="shared" si="670"/>
        <v>0</v>
      </c>
      <c r="AD446" s="26">
        <f t="shared" si="614"/>
        <v>0</v>
      </c>
      <c r="AE446" s="26">
        <f t="shared" si="615"/>
        <v>1</v>
      </c>
      <c r="AF446" s="26">
        <f t="shared" si="654"/>
        <v>0</v>
      </c>
      <c r="AG446" s="26">
        <f t="shared" si="616"/>
        <v>0</v>
      </c>
      <c r="AH446" s="26">
        <f t="shared" si="617"/>
        <v>1</v>
      </c>
      <c r="AI446" s="26">
        <f t="shared" si="671"/>
        <v>0</v>
      </c>
      <c r="AJ446" s="26">
        <f t="shared" si="672"/>
        <v>0</v>
      </c>
      <c r="AK446" s="26">
        <f t="shared" si="618"/>
        <v>0</v>
      </c>
      <c r="AL446" s="26">
        <f t="shared" si="619"/>
        <v>1</v>
      </c>
      <c r="AM446" s="26">
        <f t="shared" si="655"/>
        <v>0</v>
      </c>
      <c r="AN446" s="26">
        <f t="shared" si="620"/>
        <v>0</v>
      </c>
      <c r="AO446" s="26">
        <f t="shared" si="621"/>
        <v>1</v>
      </c>
      <c r="AP446" s="26">
        <f t="shared" si="673"/>
        <v>0</v>
      </c>
      <c r="AQ446" s="26">
        <f t="shared" si="674"/>
        <v>0</v>
      </c>
      <c r="AR446" s="26">
        <f t="shared" si="622"/>
        <v>0</v>
      </c>
      <c r="AS446" s="26">
        <f t="shared" si="623"/>
        <v>1</v>
      </c>
      <c r="AT446" s="26">
        <f t="shared" si="656"/>
        <v>0</v>
      </c>
      <c r="AU446" s="26">
        <f t="shared" si="624"/>
        <v>0</v>
      </c>
      <c r="AV446" s="26">
        <f t="shared" si="625"/>
        <v>1</v>
      </c>
      <c r="AW446" s="26">
        <f t="shared" si="675"/>
        <v>0</v>
      </c>
      <c r="AX446" s="26">
        <f t="shared" si="676"/>
        <v>0</v>
      </c>
      <c r="AY446" s="26">
        <f t="shared" si="626"/>
        <v>0</v>
      </c>
      <c r="AZ446" s="26">
        <f t="shared" si="627"/>
        <v>1</v>
      </c>
      <c r="BA446" s="26">
        <f t="shared" si="657"/>
        <v>0</v>
      </c>
      <c r="BB446" s="26">
        <f t="shared" si="628"/>
        <v>0</v>
      </c>
      <c r="BC446" s="26">
        <f t="shared" si="629"/>
        <v>1</v>
      </c>
      <c r="BD446" s="26">
        <f t="shared" si="677"/>
        <v>0</v>
      </c>
      <c r="BE446" s="26">
        <f t="shared" si="678"/>
        <v>0</v>
      </c>
      <c r="BF446" s="26">
        <f t="shared" si="630"/>
        <v>1.5465309558997606E-300</v>
      </c>
      <c r="BG446" s="26">
        <f t="shared" si="631"/>
        <v>1</v>
      </c>
      <c r="BH446" s="26">
        <f t="shared" si="658"/>
        <v>0</v>
      </c>
      <c r="BI446" s="26">
        <f t="shared" si="632"/>
        <v>1.5465309558997606E-300</v>
      </c>
      <c r="BJ446" s="26">
        <f t="shared" si="633"/>
        <v>1</v>
      </c>
      <c r="BK446" s="26">
        <f t="shared" si="679"/>
        <v>0</v>
      </c>
      <c r="BL446" s="26">
        <f t="shared" si="680"/>
        <v>1.5465309558997606E-300</v>
      </c>
      <c r="BM446" s="26">
        <f t="shared" si="634"/>
        <v>1.2066287559136561E-248</v>
      </c>
      <c r="BN446" s="26">
        <f t="shared" si="635"/>
        <v>1</v>
      </c>
      <c r="BO446" s="26">
        <f t="shared" si="659"/>
        <v>0</v>
      </c>
      <c r="BP446" s="26">
        <f t="shared" si="636"/>
        <v>1.2066287559136561E-248</v>
      </c>
      <c r="BQ446" s="26">
        <f t="shared" si="637"/>
        <v>1</v>
      </c>
      <c r="BR446" s="26">
        <f t="shared" si="681"/>
        <v>0</v>
      </c>
      <c r="BS446" s="26">
        <f t="shared" si="682"/>
        <v>1.2066287559136561E-248</v>
      </c>
      <c r="BT446" s="26">
        <f t="shared" si="638"/>
        <v>4.920618911368141E-193</v>
      </c>
      <c r="BU446" s="26">
        <f t="shared" si="639"/>
        <v>1</v>
      </c>
      <c r="BV446" s="26">
        <f t="shared" si="660"/>
        <v>0</v>
      </c>
      <c r="BW446" s="26">
        <f t="shared" si="640"/>
        <v>4.920618911368141E-193</v>
      </c>
      <c r="BX446" s="26">
        <f t="shared" si="641"/>
        <v>1</v>
      </c>
      <c r="BY446" s="26">
        <f t="shared" si="683"/>
        <v>0</v>
      </c>
      <c r="BZ446" s="26">
        <f t="shared" si="684"/>
        <v>4.920618911368141E-193</v>
      </c>
      <c r="CA446" s="26">
        <f t="shared" si="642"/>
        <v>1.0707710981690476E-153</v>
      </c>
      <c r="CB446" s="26">
        <f t="shared" si="643"/>
        <v>1</v>
      </c>
      <c r="CC446" s="26">
        <f t="shared" si="661"/>
        <v>0</v>
      </c>
      <c r="CD446" s="26">
        <f t="shared" si="644"/>
        <v>1.0707710981690476E-153</v>
      </c>
      <c r="CE446" s="26">
        <f t="shared" si="645"/>
        <v>1</v>
      </c>
      <c r="CF446" s="26">
        <f t="shared" si="685"/>
        <v>0</v>
      </c>
      <c r="CG446" s="26">
        <f t="shared" si="686"/>
        <v>1.0707710981690476E-153</v>
      </c>
      <c r="CH446" s="26">
        <f t="shared" si="646"/>
        <v>4.8964837620750245E-124</v>
      </c>
      <c r="CI446" s="26">
        <f t="shared" si="647"/>
        <v>1</v>
      </c>
      <c r="CJ446" s="26">
        <f t="shared" si="662"/>
        <v>0</v>
      </c>
      <c r="CK446" s="26">
        <f t="shared" si="648"/>
        <v>4.8964837620750245E-124</v>
      </c>
      <c r="CL446" s="26">
        <f t="shared" si="649"/>
        <v>1</v>
      </c>
      <c r="CM446" s="26">
        <f t="shared" si="687"/>
        <v>0</v>
      </c>
      <c r="CN446" s="26">
        <f t="shared" si="688"/>
        <v>4.8964837620750245E-124</v>
      </c>
    </row>
    <row r="447" spans="1:92" x14ac:dyDescent="0.25">
      <c r="A447" s="38">
        <v>441</v>
      </c>
      <c r="B447" s="26">
        <f t="shared" si="598"/>
        <v>0</v>
      </c>
      <c r="C447" s="26">
        <f t="shared" si="599"/>
        <v>1</v>
      </c>
      <c r="D447" s="26">
        <f t="shared" si="650"/>
        <v>0</v>
      </c>
      <c r="E447" s="26">
        <f t="shared" si="600"/>
        <v>0</v>
      </c>
      <c r="F447" s="26">
        <f t="shared" si="601"/>
        <v>1</v>
      </c>
      <c r="G447" s="26">
        <f t="shared" si="663"/>
        <v>0</v>
      </c>
      <c r="H447" s="26">
        <f t="shared" si="664"/>
        <v>0</v>
      </c>
      <c r="I447" s="26">
        <f t="shared" si="602"/>
        <v>0</v>
      </c>
      <c r="J447" s="26">
        <f t="shared" si="603"/>
        <v>1</v>
      </c>
      <c r="K447" s="26">
        <f t="shared" si="651"/>
        <v>0</v>
      </c>
      <c r="L447" s="26">
        <f t="shared" si="604"/>
        <v>0</v>
      </c>
      <c r="M447" s="26">
        <f t="shared" si="605"/>
        <v>1</v>
      </c>
      <c r="N447" s="26">
        <f t="shared" si="665"/>
        <v>0</v>
      </c>
      <c r="O447" s="26">
        <f t="shared" si="666"/>
        <v>0</v>
      </c>
      <c r="P447" s="26">
        <f t="shared" si="606"/>
        <v>0</v>
      </c>
      <c r="Q447" s="26">
        <f t="shared" si="607"/>
        <v>1</v>
      </c>
      <c r="R447" s="26">
        <f t="shared" si="652"/>
        <v>0</v>
      </c>
      <c r="S447" s="26">
        <f t="shared" si="608"/>
        <v>0</v>
      </c>
      <c r="T447" s="26">
        <f t="shared" si="609"/>
        <v>1</v>
      </c>
      <c r="U447" s="26">
        <f t="shared" si="667"/>
        <v>0</v>
      </c>
      <c r="V447" s="26">
        <f t="shared" si="668"/>
        <v>0</v>
      </c>
      <c r="W447" s="26">
        <f t="shared" si="610"/>
        <v>0</v>
      </c>
      <c r="X447" s="26">
        <f t="shared" si="611"/>
        <v>1</v>
      </c>
      <c r="Y447" s="26">
        <f t="shared" si="653"/>
        <v>0</v>
      </c>
      <c r="Z447" s="26">
        <f t="shared" si="612"/>
        <v>0</v>
      </c>
      <c r="AA447" s="26">
        <f t="shared" si="613"/>
        <v>1</v>
      </c>
      <c r="AB447" s="26">
        <f t="shared" si="669"/>
        <v>0</v>
      </c>
      <c r="AC447" s="26">
        <f t="shared" si="670"/>
        <v>0</v>
      </c>
      <c r="AD447" s="26">
        <f t="shared" si="614"/>
        <v>0</v>
      </c>
      <c r="AE447" s="26">
        <f t="shared" si="615"/>
        <v>1</v>
      </c>
      <c r="AF447" s="26">
        <f t="shared" si="654"/>
        <v>0</v>
      </c>
      <c r="AG447" s="26">
        <f t="shared" si="616"/>
        <v>0</v>
      </c>
      <c r="AH447" s="26">
        <f t="shared" si="617"/>
        <v>1</v>
      </c>
      <c r="AI447" s="26">
        <f t="shared" si="671"/>
        <v>0</v>
      </c>
      <c r="AJ447" s="26">
        <f t="shared" si="672"/>
        <v>0</v>
      </c>
      <c r="AK447" s="26">
        <f t="shared" si="618"/>
        <v>0</v>
      </c>
      <c r="AL447" s="26">
        <f t="shared" si="619"/>
        <v>1</v>
      </c>
      <c r="AM447" s="26">
        <f t="shared" si="655"/>
        <v>0</v>
      </c>
      <c r="AN447" s="26">
        <f t="shared" si="620"/>
        <v>0</v>
      </c>
      <c r="AO447" s="26">
        <f t="shared" si="621"/>
        <v>1</v>
      </c>
      <c r="AP447" s="26">
        <f t="shared" si="673"/>
        <v>0</v>
      </c>
      <c r="AQ447" s="26">
        <f t="shared" si="674"/>
        <v>0</v>
      </c>
      <c r="AR447" s="26">
        <f t="shared" si="622"/>
        <v>0</v>
      </c>
      <c r="AS447" s="26">
        <f t="shared" si="623"/>
        <v>1</v>
      </c>
      <c r="AT447" s="26">
        <f t="shared" si="656"/>
        <v>0</v>
      </c>
      <c r="AU447" s="26">
        <f t="shared" si="624"/>
        <v>0</v>
      </c>
      <c r="AV447" s="26">
        <f t="shared" si="625"/>
        <v>1</v>
      </c>
      <c r="AW447" s="26">
        <f t="shared" si="675"/>
        <v>0</v>
      </c>
      <c r="AX447" s="26">
        <f t="shared" si="676"/>
        <v>0</v>
      </c>
      <c r="AY447" s="26">
        <f t="shared" si="626"/>
        <v>0</v>
      </c>
      <c r="AZ447" s="26">
        <f t="shared" si="627"/>
        <v>1</v>
      </c>
      <c r="BA447" s="26">
        <f t="shared" si="657"/>
        <v>0</v>
      </c>
      <c r="BB447" s="26">
        <f t="shared" si="628"/>
        <v>0</v>
      </c>
      <c r="BC447" s="26">
        <f t="shared" si="629"/>
        <v>1</v>
      </c>
      <c r="BD447" s="26">
        <f t="shared" si="677"/>
        <v>0</v>
      </c>
      <c r="BE447" s="26">
        <f t="shared" si="678"/>
        <v>0</v>
      </c>
      <c r="BF447" s="26">
        <f t="shared" si="630"/>
        <v>1.297542978872465E-301</v>
      </c>
      <c r="BG447" s="26">
        <f t="shared" si="631"/>
        <v>1</v>
      </c>
      <c r="BH447" s="26">
        <f t="shared" si="658"/>
        <v>0</v>
      </c>
      <c r="BI447" s="26">
        <f t="shared" si="632"/>
        <v>1.297542978872465E-301</v>
      </c>
      <c r="BJ447" s="26">
        <f t="shared" si="633"/>
        <v>1</v>
      </c>
      <c r="BK447" s="26">
        <f t="shared" si="679"/>
        <v>0</v>
      </c>
      <c r="BL447" s="26">
        <f t="shared" si="680"/>
        <v>1.297542978872465E-301</v>
      </c>
      <c r="BM447" s="26">
        <f t="shared" si="634"/>
        <v>1.3680598139611672E-249</v>
      </c>
      <c r="BN447" s="26">
        <f t="shared" si="635"/>
        <v>1</v>
      </c>
      <c r="BO447" s="26">
        <f t="shared" si="659"/>
        <v>0</v>
      </c>
      <c r="BP447" s="26">
        <f t="shared" si="636"/>
        <v>1.3680598139611672E-249</v>
      </c>
      <c r="BQ447" s="26">
        <f t="shared" si="637"/>
        <v>1</v>
      </c>
      <c r="BR447" s="26">
        <f t="shared" si="681"/>
        <v>0</v>
      </c>
      <c r="BS447" s="26">
        <f t="shared" si="682"/>
        <v>1.3680598139611672E-249</v>
      </c>
      <c r="BT447" s="26">
        <f t="shared" si="638"/>
        <v>7.8105062085205116E-194</v>
      </c>
      <c r="BU447" s="26">
        <f t="shared" si="639"/>
        <v>1</v>
      </c>
      <c r="BV447" s="26">
        <f t="shared" si="660"/>
        <v>0</v>
      </c>
      <c r="BW447" s="26">
        <f t="shared" si="640"/>
        <v>7.8105062085205116E-194</v>
      </c>
      <c r="BX447" s="26">
        <f t="shared" si="641"/>
        <v>1</v>
      </c>
      <c r="BY447" s="26">
        <f t="shared" si="683"/>
        <v>0</v>
      </c>
      <c r="BZ447" s="26">
        <f t="shared" si="684"/>
        <v>7.8105062085205116E-194</v>
      </c>
      <c r="CA447" s="26">
        <f t="shared" si="642"/>
        <v>2.1852471391204405E-154</v>
      </c>
      <c r="CB447" s="26">
        <f t="shared" si="643"/>
        <v>1</v>
      </c>
      <c r="CC447" s="26">
        <f t="shared" si="661"/>
        <v>0</v>
      </c>
      <c r="CD447" s="26">
        <f t="shared" si="644"/>
        <v>2.1852471391204405E-154</v>
      </c>
      <c r="CE447" s="26">
        <f t="shared" si="645"/>
        <v>1</v>
      </c>
      <c r="CF447" s="26">
        <f t="shared" si="685"/>
        <v>0</v>
      </c>
      <c r="CG447" s="26">
        <f t="shared" si="686"/>
        <v>2.1852471391204405E-154</v>
      </c>
      <c r="CH447" s="26">
        <f t="shared" si="646"/>
        <v>1.2213451560730638E-124</v>
      </c>
      <c r="CI447" s="26">
        <f t="shared" si="647"/>
        <v>1</v>
      </c>
      <c r="CJ447" s="26">
        <f t="shared" si="662"/>
        <v>0</v>
      </c>
      <c r="CK447" s="26">
        <f t="shared" si="648"/>
        <v>1.2213451560730638E-124</v>
      </c>
      <c r="CL447" s="26">
        <f t="shared" si="649"/>
        <v>1</v>
      </c>
      <c r="CM447" s="26">
        <f t="shared" si="687"/>
        <v>0</v>
      </c>
      <c r="CN447" s="26">
        <f t="shared" si="688"/>
        <v>1.2213451560730638E-124</v>
      </c>
    </row>
    <row r="448" spans="1:92" x14ac:dyDescent="0.25">
      <c r="A448" s="38">
        <v>442</v>
      </c>
      <c r="B448" s="26">
        <f t="shared" si="598"/>
        <v>0</v>
      </c>
      <c r="C448" s="26">
        <f t="shared" si="599"/>
        <v>1</v>
      </c>
      <c r="D448" s="26">
        <f t="shared" si="650"/>
        <v>0</v>
      </c>
      <c r="E448" s="26">
        <f t="shared" si="600"/>
        <v>0</v>
      </c>
      <c r="F448" s="26">
        <f t="shared" si="601"/>
        <v>1</v>
      </c>
      <c r="G448" s="26">
        <f t="shared" si="663"/>
        <v>0</v>
      </c>
      <c r="H448" s="26">
        <f t="shared" si="664"/>
        <v>0</v>
      </c>
      <c r="I448" s="26">
        <f t="shared" si="602"/>
        <v>0</v>
      </c>
      <c r="J448" s="26">
        <f t="shared" si="603"/>
        <v>1</v>
      </c>
      <c r="K448" s="26">
        <f t="shared" si="651"/>
        <v>0</v>
      </c>
      <c r="L448" s="26">
        <f t="shared" si="604"/>
        <v>0</v>
      </c>
      <c r="M448" s="26">
        <f t="shared" si="605"/>
        <v>1</v>
      </c>
      <c r="N448" s="26">
        <f t="shared" si="665"/>
        <v>0</v>
      </c>
      <c r="O448" s="26">
        <f t="shared" si="666"/>
        <v>0</v>
      </c>
      <c r="P448" s="26">
        <f t="shared" si="606"/>
        <v>0</v>
      </c>
      <c r="Q448" s="26">
        <f t="shared" si="607"/>
        <v>1</v>
      </c>
      <c r="R448" s="26">
        <f t="shared" si="652"/>
        <v>0</v>
      </c>
      <c r="S448" s="26">
        <f t="shared" si="608"/>
        <v>0</v>
      </c>
      <c r="T448" s="26">
        <f t="shared" si="609"/>
        <v>1</v>
      </c>
      <c r="U448" s="26">
        <f t="shared" si="667"/>
        <v>0</v>
      </c>
      <c r="V448" s="26">
        <f t="shared" si="668"/>
        <v>0</v>
      </c>
      <c r="W448" s="26">
        <f t="shared" si="610"/>
        <v>0</v>
      </c>
      <c r="X448" s="26">
        <f t="shared" si="611"/>
        <v>1</v>
      </c>
      <c r="Y448" s="26">
        <f t="shared" si="653"/>
        <v>0</v>
      </c>
      <c r="Z448" s="26">
        <f t="shared" si="612"/>
        <v>0</v>
      </c>
      <c r="AA448" s="26">
        <f t="shared" si="613"/>
        <v>1</v>
      </c>
      <c r="AB448" s="26">
        <f t="shared" si="669"/>
        <v>0</v>
      </c>
      <c r="AC448" s="26">
        <f t="shared" si="670"/>
        <v>0</v>
      </c>
      <c r="AD448" s="26">
        <f t="shared" si="614"/>
        <v>0</v>
      </c>
      <c r="AE448" s="26">
        <f t="shared" si="615"/>
        <v>1</v>
      </c>
      <c r="AF448" s="26">
        <f t="shared" si="654"/>
        <v>0</v>
      </c>
      <c r="AG448" s="26">
        <f t="shared" si="616"/>
        <v>0</v>
      </c>
      <c r="AH448" s="26">
        <f t="shared" si="617"/>
        <v>1</v>
      </c>
      <c r="AI448" s="26">
        <f t="shared" si="671"/>
        <v>0</v>
      </c>
      <c r="AJ448" s="26">
        <f t="shared" si="672"/>
        <v>0</v>
      </c>
      <c r="AK448" s="26">
        <f t="shared" si="618"/>
        <v>0</v>
      </c>
      <c r="AL448" s="26">
        <f t="shared" si="619"/>
        <v>1</v>
      </c>
      <c r="AM448" s="26">
        <f t="shared" si="655"/>
        <v>0</v>
      </c>
      <c r="AN448" s="26">
        <f t="shared" si="620"/>
        <v>0</v>
      </c>
      <c r="AO448" s="26">
        <f t="shared" si="621"/>
        <v>1</v>
      </c>
      <c r="AP448" s="26">
        <f t="shared" si="673"/>
        <v>0</v>
      </c>
      <c r="AQ448" s="26">
        <f t="shared" si="674"/>
        <v>0</v>
      </c>
      <c r="AR448" s="26">
        <f t="shared" si="622"/>
        <v>0</v>
      </c>
      <c r="AS448" s="26">
        <f t="shared" si="623"/>
        <v>1</v>
      </c>
      <c r="AT448" s="26">
        <f t="shared" si="656"/>
        <v>0</v>
      </c>
      <c r="AU448" s="26">
        <f t="shared" si="624"/>
        <v>0</v>
      </c>
      <c r="AV448" s="26">
        <f t="shared" si="625"/>
        <v>1</v>
      </c>
      <c r="AW448" s="26">
        <f t="shared" si="675"/>
        <v>0</v>
      </c>
      <c r="AX448" s="26">
        <f t="shared" si="676"/>
        <v>0</v>
      </c>
      <c r="AY448" s="26">
        <f t="shared" si="626"/>
        <v>0</v>
      </c>
      <c r="AZ448" s="26">
        <f t="shared" si="627"/>
        <v>1</v>
      </c>
      <c r="BA448" s="26">
        <f t="shared" si="657"/>
        <v>0</v>
      </c>
      <c r="BB448" s="26">
        <f t="shared" si="628"/>
        <v>0</v>
      </c>
      <c r="BC448" s="26">
        <f t="shared" si="629"/>
        <v>1</v>
      </c>
      <c r="BD448" s="26">
        <f t="shared" si="677"/>
        <v>0</v>
      </c>
      <c r="BE448" s="26">
        <f t="shared" si="678"/>
        <v>0</v>
      </c>
      <c r="BF448" s="26">
        <f t="shared" si="630"/>
        <v>1.086178511726077E-302</v>
      </c>
      <c r="BG448" s="26">
        <f t="shared" si="631"/>
        <v>1</v>
      </c>
      <c r="BH448" s="26">
        <f t="shared" si="658"/>
        <v>0</v>
      </c>
      <c r="BI448" s="26">
        <f t="shared" si="632"/>
        <v>1.086178511726077E-302</v>
      </c>
      <c r="BJ448" s="26">
        <f t="shared" si="633"/>
        <v>1</v>
      </c>
      <c r="BK448" s="26">
        <f t="shared" si="679"/>
        <v>0</v>
      </c>
      <c r="BL448" s="26">
        <f t="shared" si="680"/>
        <v>1.086178511726077E-302</v>
      </c>
      <c r="BM448" s="26">
        <f t="shared" si="634"/>
        <v>1.5475789750692189E-250</v>
      </c>
      <c r="BN448" s="26">
        <f t="shared" si="635"/>
        <v>1</v>
      </c>
      <c r="BO448" s="26">
        <f t="shared" si="659"/>
        <v>0</v>
      </c>
      <c r="BP448" s="26">
        <f t="shared" si="636"/>
        <v>1.5475789750692189E-250</v>
      </c>
      <c r="BQ448" s="26">
        <f t="shared" si="637"/>
        <v>1</v>
      </c>
      <c r="BR448" s="26">
        <f t="shared" si="681"/>
        <v>0</v>
      </c>
      <c r="BS448" s="26">
        <f t="shared" si="682"/>
        <v>1.5475789750692189E-250</v>
      </c>
      <c r="BT448" s="26">
        <f t="shared" si="638"/>
        <v>1.236957996824526E-194</v>
      </c>
      <c r="BU448" s="26">
        <f t="shared" si="639"/>
        <v>1</v>
      </c>
      <c r="BV448" s="26">
        <f t="shared" si="660"/>
        <v>0</v>
      </c>
      <c r="BW448" s="26">
        <f t="shared" si="640"/>
        <v>1.236957996824526E-194</v>
      </c>
      <c r="BX448" s="26">
        <f t="shared" si="641"/>
        <v>1</v>
      </c>
      <c r="BY448" s="26">
        <f t="shared" si="683"/>
        <v>0</v>
      </c>
      <c r="BZ448" s="26">
        <f t="shared" si="684"/>
        <v>1.236957996824526E-194</v>
      </c>
      <c r="CA448" s="26">
        <f t="shared" si="642"/>
        <v>4.4495982470784289E-155</v>
      </c>
      <c r="CB448" s="26">
        <f t="shared" si="643"/>
        <v>1</v>
      </c>
      <c r="CC448" s="26">
        <f t="shared" si="661"/>
        <v>0</v>
      </c>
      <c r="CD448" s="26">
        <f t="shared" si="644"/>
        <v>4.4495982470784289E-155</v>
      </c>
      <c r="CE448" s="26">
        <f t="shared" si="645"/>
        <v>1</v>
      </c>
      <c r="CF448" s="26">
        <f t="shared" si="685"/>
        <v>0</v>
      </c>
      <c r="CG448" s="26">
        <f t="shared" si="686"/>
        <v>4.4495982470784289E-155</v>
      </c>
      <c r="CH448" s="26">
        <f t="shared" si="646"/>
        <v>3.0395467685076076E-125</v>
      </c>
      <c r="CI448" s="26">
        <f t="shared" si="647"/>
        <v>1</v>
      </c>
      <c r="CJ448" s="26">
        <f t="shared" si="662"/>
        <v>0</v>
      </c>
      <c r="CK448" s="26">
        <f t="shared" si="648"/>
        <v>3.0395467685076076E-125</v>
      </c>
      <c r="CL448" s="26">
        <f t="shared" si="649"/>
        <v>1</v>
      </c>
      <c r="CM448" s="26">
        <f t="shared" si="687"/>
        <v>0</v>
      </c>
      <c r="CN448" s="26">
        <f t="shared" si="688"/>
        <v>3.0395467685076076E-125</v>
      </c>
    </row>
    <row r="449" spans="1:92" x14ac:dyDescent="0.25">
      <c r="A449" s="38">
        <v>443</v>
      </c>
      <c r="B449" s="26">
        <f t="shared" si="598"/>
        <v>0</v>
      </c>
      <c r="C449" s="26">
        <f t="shared" si="599"/>
        <v>1</v>
      </c>
      <c r="D449" s="26">
        <f t="shared" si="650"/>
        <v>0</v>
      </c>
      <c r="E449" s="26">
        <f t="shared" si="600"/>
        <v>0</v>
      </c>
      <c r="F449" s="26">
        <f t="shared" si="601"/>
        <v>1</v>
      </c>
      <c r="G449" s="26">
        <f t="shared" si="663"/>
        <v>0</v>
      </c>
      <c r="H449" s="26">
        <f t="shared" si="664"/>
        <v>0</v>
      </c>
      <c r="I449" s="26">
        <f t="shared" si="602"/>
        <v>0</v>
      </c>
      <c r="J449" s="26">
        <f t="shared" si="603"/>
        <v>1</v>
      </c>
      <c r="K449" s="26">
        <f t="shared" si="651"/>
        <v>0</v>
      </c>
      <c r="L449" s="26">
        <f t="shared" si="604"/>
        <v>0</v>
      </c>
      <c r="M449" s="26">
        <f t="shared" si="605"/>
        <v>1</v>
      </c>
      <c r="N449" s="26">
        <f t="shared" si="665"/>
        <v>0</v>
      </c>
      <c r="O449" s="26">
        <f t="shared" si="666"/>
        <v>0</v>
      </c>
      <c r="P449" s="26">
        <f t="shared" si="606"/>
        <v>0</v>
      </c>
      <c r="Q449" s="26">
        <f t="shared" si="607"/>
        <v>1</v>
      </c>
      <c r="R449" s="26">
        <f t="shared" si="652"/>
        <v>0</v>
      </c>
      <c r="S449" s="26">
        <f t="shared" si="608"/>
        <v>0</v>
      </c>
      <c r="T449" s="26">
        <f t="shared" si="609"/>
        <v>1</v>
      </c>
      <c r="U449" s="26">
        <f t="shared" si="667"/>
        <v>0</v>
      </c>
      <c r="V449" s="26">
        <f t="shared" si="668"/>
        <v>0</v>
      </c>
      <c r="W449" s="26">
        <f t="shared" si="610"/>
        <v>0</v>
      </c>
      <c r="X449" s="26">
        <f t="shared" si="611"/>
        <v>1</v>
      </c>
      <c r="Y449" s="26">
        <f t="shared" si="653"/>
        <v>0</v>
      </c>
      <c r="Z449" s="26">
        <f t="shared" si="612"/>
        <v>0</v>
      </c>
      <c r="AA449" s="26">
        <f t="shared" si="613"/>
        <v>1</v>
      </c>
      <c r="AB449" s="26">
        <f t="shared" si="669"/>
        <v>0</v>
      </c>
      <c r="AC449" s="26">
        <f t="shared" si="670"/>
        <v>0</v>
      </c>
      <c r="AD449" s="26">
        <f t="shared" si="614"/>
        <v>0</v>
      </c>
      <c r="AE449" s="26">
        <f t="shared" si="615"/>
        <v>1</v>
      </c>
      <c r="AF449" s="26">
        <f t="shared" si="654"/>
        <v>0</v>
      </c>
      <c r="AG449" s="26">
        <f t="shared" si="616"/>
        <v>0</v>
      </c>
      <c r="AH449" s="26">
        <f t="shared" si="617"/>
        <v>1</v>
      </c>
      <c r="AI449" s="26">
        <f t="shared" si="671"/>
        <v>0</v>
      </c>
      <c r="AJ449" s="26">
        <f t="shared" si="672"/>
        <v>0</v>
      </c>
      <c r="AK449" s="26">
        <f t="shared" si="618"/>
        <v>0</v>
      </c>
      <c r="AL449" s="26">
        <f t="shared" si="619"/>
        <v>1</v>
      </c>
      <c r="AM449" s="26">
        <f t="shared" si="655"/>
        <v>0</v>
      </c>
      <c r="AN449" s="26">
        <f t="shared" si="620"/>
        <v>0</v>
      </c>
      <c r="AO449" s="26">
        <f t="shared" si="621"/>
        <v>1</v>
      </c>
      <c r="AP449" s="26">
        <f t="shared" si="673"/>
        <v>0</v>
      </c>
      <c r="AQ449" s="26">
        <f t="shared" si="674"/>
        <v>0</v>
      </c>
      <c r="AR449" s="26">
        <f t="shared" si="622"/>
        <v>0</v>
      </c>
      <c r="AS449" s="26">
        <f t="shared" si="623"/>
        <v>1</v>
      </c>
      <c r="AT449" s="26">
        <f t="shared" si="656"/>
        <v>0</v>
      </c>
      <c r="AU449" s="26">
        <f t="shared" si="624"/>
        <v>0</v>
      </c>
      <c r="AV449" s="26">
        <f t="shared" si="625"/>
        <v>1</v>
      </c>
      <c r="AW449" s="26">
        <f t="shared" si="675"/>
        <v>0</v>
      </c>
      <c r="AX449" s="26">
        <f t="shared" si="676"/>
        <v>0</v>
      </c>
      <c r="AY449" s="26">
        <f t="shared" si="626"/>
        <v>0</v>
      </c>
      <c r="AZ449" s="26">
        <f t="shared" si="627"/>
        <v>1</v>
      </c>
      <c r="BA449" s="26">
        <f t="shared" si="657"/>
        <v>0</v>
      </c>
      <c r="BB449" s="26">
        <f t="shared" si="628"/>
        <v>0</v>
      </c>
      <c r="BC449" s="26">
        <f t="shared" si="629"/>
        <v>1</v>
      </c>
      <c r="BD449" s="26">
        <f t="shared" si="677"/>
        <v>0</v>
      </c>
      <c r="BE449" s="26">
        <f t="shared" si="678"/>
        <v>0</v>
      </c>
      <c r="BF449" s="26">
        <f t="shared" si="630"/>
        <v>9.0719198496290468E-304</v>
      </c>
      <c r="BG449" s="26">
        <f t="shared" si="631"/>
        <v>1</v>
      </c>
      <c r="BH449" s="26">
        <f t="shared" si="658"/>
        <v>0</v>
      </c>
      <c r="BI449" s="26">
        <f t="shared" si="632"/>
        <v>9.0719198496290468E-304</v>
      </c>
      <c r="BJ449" s="26">
        <f t="shared" si="633"/>
        <v>1</v>
      </c>
      <c r="BK449" s="26">
        <f t="shared" si="679"/>
        <v>0</v>
      </c>
      <c r="BL449" s="26">
        <f t="shared" si="680"/>
        <v>9.0719198496290468E-304</v>
      </c>
      <c r="BM449" s="26">
        <f t="shared" si="634"/>
        <v>1.7467031321321557E-251</v>
      </c>
      <c r="BN449" s="26">
        <f t="shared" si="635"/>
        <v>1</v>
      </c>
      <c r="BO449" s="26">
        <f t="shared" si="659"/>
        <v>0</v>
      </c>
      <c r="BP449" s="26">
        <f t="shared" si="636"/>
        <v>1.7467031321321557E-251</v>
      </c>
      <c r="BQ449" s="26">
        <f t="shared" si="637"/>
        <v>1</v>
      </c>
      <c r="BR449" s="26">
        <f t="shared" si="681"/>
        <v>0</v>
      </c>
      <c r="BS449" s="26">
        <f t="shared" si="682"/>
        <v>1.7467031321321557E-251</v>
      </c>
      <c r="BT449" s="26">
        <f t="shared" si="638"/>
        <v>1.9545611687971517E-195</v>
      </c>
      <c r="BU449" s="26">
        <f t="shared" si="639"/>
        <v>1</v>
      </c>
      <c r="BV449" s="26">
        <f t="shared" si="660"/>
        <v>0</v>
      </c>
      <c r="BW449" s="26">
        <f t="shared" si="640"/>
        <v>1.9545611687971517E-195</v>
      </c>
      <c r="BX449" s="26">
        <f t="shared" si="641"/>
        <v>1</v>
      </c>
      <c r="BY449" s="26">
        <f t="shared" si="683"/>
        <v>0</v>
      </c>
      <c r="BZ449" s="26">
        <f t="shared" si="684"/>
        <v>1.9545611687971517E-195</v>
      </c>
      <c r="CA449" s="26">
        <f t="shared" si="642"/>
        <v>9.0398158518521585E-156</v>
      </c>
      <c r="CB449" s="26">
        <f t="shared" si="643"/>
        <v>1</v>
      </c>
      <c r="CC449" s="26">
        <f t="shared" si="661"/>
        <v>0</v>
      </c>
      <c r="CD449" s="26">
        <f t="shared" si="644"/>
        <v>9.0398158518521585E-156</v>
      </c>
      <c r="CE449" s="26">
        <f t="shared" si="645"/>
        <v>1</v>
      </c>
      <c r="CF449" s="26">
        <f t="shared" si="685"/>
        <v>0</v>
      </c>
      <c r="CG449" s="26">
        <f t="shared" si="686"/>
        <v>9.0398158518521585E-156</v>
      </c>
      <c r="CH449" s="26">
        <f t="shared" si="646"/>
        <v>7.5474073258658799E-126</v>
      </c>
      <c r="CI449" s="26">
        <f t="shared" si="647"/>
        <v>1</v>
      </c>
      <c r="CJ449" s="26">
        <f t="shared" si="662"/>
        <v>0</v>
      </c>
      <c r="CK449" s="26">
        <f t="shared" si="648"/>
        <v>7.5474073258658799E-126</v>
      </c>
      <c r="CL449" s="26">
        <f t="shared" si="649"/>
        <v>1</v>
      </c>
      <c r="CM449" s="26">
        <f t="shared" si="687"/>
        <v>0</v>
      </c>
      <c r="CN449" s="26">
        <f t="shared" si="688"/>
        <v>7.5474073258658799E-126</v>
      </c>
    </row>
    <row r="450" spans="1:92" x14ac:dyDescent="0.25">
      <c r="A450" s="38">
        <v>444</v>
      </c>
      <c r="B450" s="26">
        <f t="shared" si="598"/>
        <v>0</v>
      </c>
      <c r="C450" s="26">
        <f t="shared" si="599"/>
        <v>1</v>
      </c>
      <c r="D450" s="26">
        <f t="shared" si="650"/>
        <v>0</v>
      </c>
      <c r="E450" s="26">
        <f t="shared" si="600"/>
        <v>0</v>
      </c>
      <c r="F450" s="26">
        <f t="shared" si="601"/>
        <v>1</v>
      </c>
      <c r="G450" s="26">
        <f t="shared" si="663"/>
        <v>0</v>
      </c>
      <c r="H450" s="26">
        <f t="shared" si="664"/>
        <v>0</v>
      </c>
      <c r="I450" s="26">
        <f t="shared" si="602"/>
        <v>0</v>
      </c>
      <c r="J450" s="26">
        <f t="shared" si="603"/>
        <v>1</v>
      </c>
      <c r="K450" s="26">
        <f t="shared" si="651"/>
        <v>0</v>
      </c>
      <c r="L450" s="26">
        <f t="shared" si="604"/>
        <v>0</v>
      </c>
      <c r="M450" s="26">
        <f t="shared" si="605"/>
        <v>1</v>
      </c>
      <c r="N450" s="26">
        <f t="shared" si="665"/>
        <v>0</v>
      </c>
      <c r="O450" s="26">
        <f t="shared" si="666"/>
        <v>0</v>
      </c>
      <c r="P450" s="26">
        <f t="shared" si="606"/>
        <v>0</v>
      </c>
      <c r="Q450" s="26">
        <f t="shared" si="607"/>
        <v>1</v>
      </c>
      <c r="R450" s="26">
        <f t="shared" si="652"/>
        <v>0</v>
      </c>
      <c r="S450" s="26">
        <f t="shared" si="608"/>
        <v>0</v>
      </c>
      <c r="T450" s="26">
        <f t="shared" si="609"/>
        <v>1</v>
      </c>
      <c r="U450" s="26">
        <f t="shared" si="667"/>
        <v>0</v>
      </c>
      <c r="V450" s="26">
        <f t="shared" si="668"/>
        <v>0</v>
      </c>
      <c r="W450" s="26">
        <f t="shared" si="610"/>
        <v>0</v>
      </c>
      <c r="X450" s="26">
        <f t="shared" si="611"/>
        <v>1</v>
      </c>
      <c r="Y450" s="26">
        <f t="shared" si="653"/>
        <v>0</v>
      </c>
      <c r="Z450" s="26">
        <f t="shared" si="612"/>
        <v>0</v>
      </c>
      <c r="AA450" s="26">
        <f t="shared" si="613"/>
        <v>1</v>
      </c>
      <c r="AB450" s="26">
        <f t="shared" si="669"/>
        <v>0</v>
      </c>
      <c r="AC450" s="26">
        <f t="shared" si="670"/>
        <v>0</v>
      </c>
      <c r="AD450" s="26">
        <f t="shared" si="614"/>
        <v>0</v>
      </c>
      <c r="AE450" s="26">
        <f t="shared" si="615"/>
        <v>1</v>
      </c>
      <c r="AF450" s="26">
        <f t="shared" si="654"/>
        <v>0</v>
      </c>
      <c r="AG450" s="26">
        <f t="shared" si="616"/>
        <v>0</v>
      </c>
      <c r="AH450" s="26">
        <f t="shared" si="617"/>
        <v>1</v>
      </c>
      <c r="AI450" s="26">
        <f t="shared" si="671"/>
        <v>0</v>
      </c>
      <c r="AJ450" s="26">
        <f t="shared" si="672"/>
        <v>0</v>
      </c>
      <c r="AK450" s="26">
        <f t="shared" si="618"/>
        <v>0</v>
      </c>
      <c r="AL450" s="26">
        <f t="shared" si="619"/>
        <v>1</v>
      </c>
      <c r="AM450" s="26">
        <f t="shared" si="655"/>
        <v>0</v>
      </c>
      <c r="AN450" s="26">
        <f t="shared" si="620"/>
        <v>0</v>
      </c>
      <c r="AO450" s="26">
        <f t="shared" si="621"/>
        <v>1</v>
      </c>
      <c r="AP450" s="26">
        <f t="shared" si="673"/>
        <v>0</v>
      </c>
      <c r="AQ450" s="26">
        <f t="shared" si="674"/>
        <v>0</v>
      </c>
      <c r="AR450" s="26">
        <f t="shared" si="622"/>
        <v>0</v>
      </c>
      <c r="AS450" s="26">
        <f t="shared" si="623"/>
        <v>1</v>
      </c>
      <c r="AT450" s="26">
        <f t="shared" si="656"/>
        <v>0</v>
      </c>
      <c r="AU450" s="26">
        <f t="shared" si="624"/>
        <v>0</v>
      </c>
      <c r="AV450" s="26">
        <f t="shared" si="625"/>
        <v>1</v>
      </c>
      <c r="AW450" s="26">
        <f t="shared" si="675"/>
        <v>0</v>
      </c>
      <c r="AX450" s="26">
        <f t="shared" si="676"/>
        <v>0</v>
      </c>
      <c r="AY450" s="26">
        <f t="shared" si="626"/>
        <v>0</v>
      </c>
      <c r="AZ450" s="26">
        <f t="shared" si="627"/>
        <v>1</v>
      </c>
      <c r="BA450" s="26">
        <f t="shared" si="657"/>
        <v>0</v>
      </c>
      <c r="BB450" s="26">
        <f t="shared" si="628"/>
        <v>0</v>
      </c>
      <c r="BC450" s="26">
        <f t="shared" si="629"/>
        <v>1</v>
      </c>
      <c r="BD450" s="26">
        <f t="shared" si="677"/>
        <v>0</v>
      </c>
      <c r="BE450" s="26">
        <f t="shared" si="678"/>
        <v>0</v>
      </c>
      <c r="BF450" s="26">
        <f t="shared" si="630"/>
        <v>7.5599332080252249E-305</v>
      </c>
      <c r="BG450" s="26">
        <f t="shared" si="631"/>
        <v>1</v>
      </c>
      <c r="BH450" s="26">
        <f t="shared" si="658"/>
        <v>0</v>
      </c>
      <c r="BI450" s="26">
        <f t="shared" si="632"/>
        <v>7.5599332080252249E-305</v>
      </c>
      <c r="BJ450" s="26">
        <f t="shared" si="633"/>
        <v>1</v>
      </c>
      <c r="BK450" s="26">
        <f t="shared" si="679"/>
        <v>0</v>
      </c>
      <c r="BL450" s="26">
        <f t="shared" si="680"/>
        <v>7.5599332080252249E-305</v>
      </c>
      <c r="BM450" s="26">
        <f t="shared" si="634"/>
        <v>1.9670080316804094E-252</v>
      </c>
      <c r="BN450" s="26">
        <f t="shared" si="635"/>
        <v>1</v>
      </c>
      <c r="BO450" s="26">
        <f t="shared" si="659"/>
        <v>0</v>
      </c>
      <c r="BP450" s="26">
        <f t="shared" si="636"/>
        <v>1.9670080316804094E-252</v>
      </c>
      <c r="BQ450" s="26">
        <f t="shared" si="637"/>
        <v>1</v>
      </c>
      <c r="BR450" s="26">
        <f t="shared" si="681"/>
        <v>0</v>
      </c>
      <c r="BS450" s="26">
        <f t="shared" si="682"/>
        <v>1.9670080316804094E-252</v>
      </c>
      <c r="BT450" s="26">
        <f t="shared" si="638"/>
        <v>3.0815153562116101E-196</v>
      </c>
      <c r="BU450" s="26">
        <f t="shared" si="639"/>
        <v>1</v>
      </c>
      <c r="BV450" s="26">
        <f t="shared" si="660"/>
        <v>0</v>
      </c>
      <c r="BW450" s="26">
        <f t="shared" si="640"/>
        <v>3.0815153562116101E-196</v>
      </c>
      <c r="BX450" s="26">
        <f t="shared" si="641"/>
        <v>1</v>
      </c>
      <c r="BY450" s="26">
        <f t="shared" si="683"/>
        <v>0</v>
      </c>
      <c r="BZ450" s="26">
        <f t="shared" si="684"/>
        <v>3.0815153562116101E-196</v>
      </c>
      <c r="CA450" s="26">
        <f t="shared" si="642"/>
        <v>1.8323951051051254E-156</v>
      </c>
      <c r="CB450" s="26">
        <f t="shared" si="643"/>
        <v>1</v>
      </c>
      <c r="CC450" s="26">
        <f t="shared" si="661"/>
        <v>0</v>
      </c>
      <c r="CD450" s="26">
        <f t="shared" si="644"/>
        <v>1.8323951051051254E-156</v>
      </c>
      <c r="CE450" s="26">
        <f t="shared" si="645"/>
        <v>1</v>
      </c>
      <c r="CF450" s="26">
        <f t="shared" si="685"/>
        <v>0</v>
      </c>
      <c r="CG450" s="26">
        <f t="shared" si="686"/>
        <v>1.8323951051051254E-156</v>
      </c>
      <c r="CH450" s="26">
        <f t="shared" si="646"/>
        <v>1.8698531663180273E-126</v>
      </c>
      <c r="CI450" s="26">
        <f t="shared" si="647"/>
        <v>1</v>
      </c>
      <c r="CJ450" s="26">
        <f t="shared" si="662"/>
        <v>0</v>
      </c>
      <c r="CK450" s="26">
        <f t="shared" si="648"/>
        <v>1.8698531663180273E-126</v>
      </c>
      <c r="CL450" s="26">
        <f t="shared" si="649"/>
        <v>1</v>
      </c>
      <c r="CM450" s="26">
        <f t="shared" si="687"/>
        <v>0</v>
      </c>
      <c r="CN450" s="26">
        <f t="shared" si="688"/>
        <v>1.8698531663180273E-126</v>
      </c>
    </row>
    <row r="451" spans="1:92" x14ac:dyDescent="0.25">
      <c r="A451" s="38">
        <v>445</v>
      </c>
      <c r="B451" s="26">
        <f t="shared" si="598"/>
        <v>0</v>
      </c>
      <c r="C451" s="26">
        <f t="shared" si="599"/>
        <v>1</v>
      </c>
      <c r="D451" s="26">
        <f t="shared" si="650"/>
        <v>0</v>
      </c>
      <c r="E451" s="26">
        <f t="shared" si="600"/>
        <v>0</v>
      </c>
      <c r="F451" s="26">
        <f t="shared" si="601"/>
        <v>1</v>
      </c>
      <c r="G451" s="26">
        <f t="shared" si="663"/>
        <v>0</v>
      </c>
      <c r="H451" s="26">
        <f t="shared" si="664"/>
        <v>0</v>
      </c>
      <c r="I451" s="26">
        <f t="shared" si="602"/>
        <v>0</v>
      </c>
      <c r="J451" s="26">
        <f t="shared" si="603"/>
        <v>1</v>
      </c>
      <c r="K451" s="26">
        <f t="shared" si="651"/>
        <v>0</v>
      </c>
      <c r="L451" s="26">
        <f t="shared" si="604"/>
        <v>0</v>
      </c>
      <c r="M451" s="26">
        <f t="shared" si="605"/>
        <v>1</v>
      </c>
      <c r="N451" s="26">
        <f t="shared" si="665"/>
        <v>0</v>
      </c>
      <c r="O451" s="26">
        <f t="shared" si="666"/>
        <v>0</v>
      </c>
      <c r="P451" s="26">
        <f t="shared" si="606"/>
        <v>0</v>
      </c>
      <c r="Q451" s="26">
        <f t="shared" si="607"/>
        <v>1</v>
      </c>
      <c r="R451" s="26">
        <f t="shared" si="652"/>
        <v>0</v>
      </c>
      <c r="S451" s="26">
        <f t="shared" si="608"/>
        <v>0</v>
      </c>
      <c r="T451" s="26">
        <f t="shared" si="609"/>
        <v>1</v>
      </c>
      <c r="U451" s="26">
        <f t="shared" si="667"/>
        <v>0</v>
      </c>
      <c r="V451" s="26">
        <f t="shared" si="668"/>
        <v>0</v>
      </c>
      <c r="W451" s="26">
        <f t="shared" si="610"/>
        <v>0</v>
      </c>
      <c r="X451" s="26">
        <f t="shared" si="611"/>
        <v>1</v>
      </c>
      <c r="Y451" s="26">
        <f t="shared" si="653"/>
        <v>0</v>
      </c>
      <c r="Z451" s="26">
        <f t="shared" si="612"/>
        <v>0</v>
      </c>
      <c r="AA451" s="26">
        <f t="shared" si="613"/>
        <v>1</v>
      </c>
      <c r="AB451" s="26">
        <f t="shared" si="669"/>
        <v>0</v>
      </c>
      <c r="AC451" s="26">
        <f t="shared" si="670"/>
        <v>0</v>
      </c>
      <c r="AD451" s="26">
        <f t="shared" si="614"/>
        <v>0</v>
      </c>
      <c r="AE451" s="26">
        <f t="shared" si="615"/>
        <v>1</v>
      </c>
      <c r="AF451" s="26">
        <f t="shared" si="654"/>
        <v>0</v>
      </c>
      <c r="AG451" s="26">
        <f t="shared" si="616"/>
        <v>0</v>
      </c>
      <c r="AH451" s="26">
        <f t="shared" si="617"/>
        <v>1</v>
      </c>
      <c r="AI451" s="26">
        <f t="shared" si="671"/>
        <v>0</v>
      </c>
      <c r="AJ451" s="26">
        <f t="shared" si="672"/>
        <v>0</v>
      </c>
      <c r="AK451" s="26">
        <f t="shared" si="618"/>
        <v>0</v>
      </c>
      <c r="AL451" s="26">
        <f t="shared" si="619"/>
        <v>1</v>
      </c>
      <c r="AM451" s="26">
        <f t="shared" si="655"/>
        <v>0</v>
      </c>
      <c r="AN451" s="26">
        <f t="shared" si="620"/>
        <v>0</v>
      </c>
      <c r="AO451" s="26">
        <f t="shared" si="621"/>
        <v>1</v>
      </c>
      <c r="AP451" s="26">
        <f t="shared" si="673"/>
        <v>0</v>
      </c>
      <c r="AQ451" s="26">
        <f t="shared" si="674"/>
        <v>0</v>
      </c>
      <c r="AR451" s="26">
        <f t="shared" si="622"/>
        <v>0</v>
      </c>
      <c r="AS451" s="26">
        <f t="shared" si="623"/>
        <v>1</v>
      </c>
      <c r="AT451" s="26">
        <f t="shared" si="656"/>
        <v>0</v>
      </c>
      <c r="AU451" s="26">
        <f t="shared" si="624"/>
        <v>0</v>
      </c>
      <c r="AV451" s="26">
        <f t="shared" si="625"/>
        <v>1</v>
      </c>
      <c r="AW451" s="26">
        <f t="shared" si="675"/>
        <v>0</v>
      </c>
      <c r="AX451" s="26">
        <f t="shared" si="676"/>
        <v>0</v>
      </c>
      <c r="AY451" s="26">
        <f t="shared" si="626"/>
        <v>0</v>
      </c>
      <c r="AZ451" s="26">
        <f t="shared" si="627"/>
        <v>1</v>
      </c>
      <c r="BA451" s="26">
        <f t="shared" si="657"/>
        <v>0</v>
      </c>
      <c r="BB451" s="26">
        <f t="shared" si="628"/>
        <v>0</v>
      </c>
      <c r="BC451" s="26">
        <f t="shared" si="629"/>
        <v>1</v>
      </c>
      <c r="BD451" s="26">
        <f t="shared" si="677"/>
        <v>0</v>
      </c>
      <c r="BE451" s="26">
        <f t="shared" si="678"/>
        <v>0</v>
      </c>
      <c r="BF451" s="26">
        <f t="shared" si="630"/>
        <v>6.2857871617278658E-306</v>
      </c>
      <c r="BG451" s="26">
        <f t="shared" si="631"/>
        <v>1</v>
      </c>
      <c r="BH451" s="26">
        <f t="shared" si="658"/>
        <v>0</v>
      </c>
      <c r="BI451" s="26">
        <f t="shared" si="632"/>
        <v>6.2857871617278658E-306</v>
      </c>
      <c r="BJ451" s="26">
        <f t="shared" si="633"/>
        <v>1</v>
      </c>
      <c r="BK451" s="26">
        <f t="shared" si="679"/>
        <v>0</v>
      </c>
      <c r="BL451" s="26">
        <f t="shared" si="680"/>
        <v>6.2857871617278658E-306</v>
      </c>
      <c r="BM451" s="26">
        <f t="shared" si="634"/>
        <v>2.2101213839104944E-253</v>
      </c>
      <c r="BN451" s="26">
        <f t="shared" si="635"/>
        <v>1</v>
      </c>
      <c r="BO451" s="26">
        <f t="shared" si="659"/>
        <v>0</v>
      </c>
      <c r="BP451" s="26">
        <f t="shared" si="636"/>
        <v>2.2101213839104944E-253</v>
      </c>
      <c r="BQ451" s="26">
        <f t="shared" si="637"/>
        <v>1</v>
      </c>
      <c r="BR451" s="26">
        <f t="shared" si="681"/>
        <v>0</v>
      </c>
      <c r="BS451" s="26">
        <f t="shared" si="682"/>
        <v>2.2101213839104944E-253</v>
      </c>
      <c r="BT451" s="26">
        <f t="shared" si="638"/>
        <v>4.8473275266250722E-197</v>
      </c>
      <c r="BU451" s="26">
        <f t="shared" si="639"/>
        <v>1</v>
      </c>
      <c r="BV451" s="26">
        <f t="shared" si="660"/>
        <v>0</v>
      </c>
      <c r="BW451" s="26">
        <f t="shared" si="640"/>
        <v>4.8473275266250722E-197</v>
      </c>
      <c r="BX451" s="26">
        <f t="shared" si="641"/>
        <v>1</v>
      </c>
      <c r="BY451" s="26">
        <f t="shared" si="683"/>
        <v>0</v>
      </c>
      <c r="BZ451" s="26">
        <f t="shared" si="684"/>
        <v>4.8473275266250722E-197</v>
      </c>
      <c r="CA451" s="26">
        <f t="shared" si="642"/>
        <v>3.7059676283026062E-157</v>
      </c>
      <c r="CB451" s="26">
        <f t="shared" si="643"/>
        <v>1</v>
      </c>
      <c r="CC451" s="26">
        <f t="shared" si="661"/>
        <v>0</v>
      </c>
      <c r="CD451" s="26">
        <f t="shared" si="644"/>
        <v>3.7059676283026062E-157</v>
      </c>
      <c r="CE451" s="26">
        <f t="shared" si="645"/>
        <v>1</v>
      </c>
      <c r="CF451" s="26">
        <f t="shared" si="685"/>
        <v>0</v>
      </c>
      <c r="CG451" s="26">
        <f t="shared" si="686"/>
        <v>3.7059676283026062E-157</v>
      </c>
      <c r="CH451" s="26">
        <f t="shared" si="646"/>
        <v>4.6221089504490536E-127</v>
      </c>
      <c r="CI451" s="26">
        <f t="shared" si="647"/>
        <v>1</v>
      </c>
      <c r="CJ451" s="26">
        <f t="shared" si="662"/>
        <v>0</v>
      </c>
      <c r="CK451" s="26">
        <f t="shared" si="648"/>
        <v>4.6221089504490536E-127</v>
      </c>
      <c r="CL451" s="26">
        <f t="shared" si="649"/>
        <v>1</v>
      </c>
      <c r="CM451" s="26">
        <f t="shared" si="687"/>
        <v>0</v>
      </c>
      <c r="CN451" s="26">
        <f t="shared" si="688"/>
        <v>4.6221089504490536E-127</v>
      </c>
    </row>
    <row r="452" spans="1:92" x14ac:dyDescent="0.25">
      <c r="A452" s="38">
        <v>446</v>
      </c>
      <c r="B452" s="26">
        <f t="shared" si="598"/>
        <v>0</v>
      </c>
      <c r="C452" s="26">
        <f t="shared" si="599"/>
        <v>1</v>
      </c>
      <c r="D452" s="26">
        <f t="shared" si="650"/>
        <v>0</v>
      </c>
      <c r="E452" s="26">
        <f t="shared" si="600"/>
        <v>0</v>
      </c>
      <c r="F452" s="26">
        <f t="shared" si="601"/>
        <v>1</v>
      </c>
      <c r="G452" s="26">
        <f t="shared" si="663"/>
        <v>0</v>
      </c>
      <c r="H452" s="26">
        <f t="shared" si="664"/>
        <v>0</v>
      </c>
      <c r="I452" s="26">
        <f t="shared" si="602"/>
        <v>0</v>
      </c>
      <c r="J452" s="26">
        <f t="shared" si="603"/>
        <v>1</v>
      </c>
      <c r="K452" s="26">
        <f t="shared" si="651"/>
        <v>0</v>
      </c>
      <c r="L452" s="26">
        <f t="shared" si="604"/>
        <v>0</v>
      </c>
      <c r="M452" s="26">
        <f t="shared" si="605"/>
        <v>1</v>
      </c>
      <c r="N452" s="26">
        <f t="shared" si="665"/>
        <v>0</v>
      </c>
      <c r="O452" s="26">
        <f t="shared" si="666"/>
        <v>0</v>
      </c>
      <c r="P452" s="26">
        <f t="shared" si="606"/>
        <v>0</v>
      </c>
      <c r="Q452" s="26">
        <f t="shared" si="607"/>
        <v>1</v>
      </c>
      <c r="R452" s="26">
        <f t="shared" si="652"/>
        <v>0</v>
      </c>
      <c r="S452" s="26">
        <f t="shared" si="608"/>
        <v>0</v>
      </c>
      <c r="T452" s="26">
        <f t="shared" si="609"/>
        <v>1</v>
      </c>
      <c r="U452" s="26">
        <f t="shared" si="667"/>
        <v>0</v>
      </c>
      <c r="V452" s="26">
        <f t="shared" si="668"/>
        <v>0</v>
      </c>
      <c r="W452" s="26">
        <f t="shared" si="610"/>
        <v>0</v>
      </c>
      <c r="X452" s="26">
        <f t="shared" si="611"/>
        <v>1</v>
      </c>
      <c r="Y452" s="26">
        <f t="shared" si="653"/>
        <v>0</v>
      </c>
      <c r="Z452" s="26">
        <f t="shared" si="612"/>
        <v>0</v>
      </c>
      <c r="AA452" s="26">
        <f t="shared" si="613"/>
        <v>1</v>
      </c>
      <c r="AB452" s="26">
        <f t="shared" si="669"/>
        <v>0</v>
      </c>
      <c r="AC452" s="26">
        <f t="shared" si="670"/>
        <v>0</v>
      </c>
      <c r="AD452" s="26">
        <f t="shared" si="614"/>
        <v>0</v>
      </c>
      <c r="AE452" s="26">
        <f t="shared" si="615"/>
        <v>1</v>
      </c>
      <c r="AF452" s="26">
        <f t="shared" si="654"/>
        <v>0</v>
      </c>
      <c r="AG452" s="26">
        <f t="shared" si="616"/>
        <v>0</v>
      </c>
      <c r="AH452" s="26">
        <f t="shared" si="617"/>
        <v>1</v>
      </c>
      <c r="AI452" s="26">
        <f t="shared" si="671"/>
        <v>0</v>
      </c>
      <c r="AJ452" s="26">
        <f t="shared" si="672"/>
        <v>0</v>
      </c>
      <c r="AK452" s="26">
        <f t="shared" si="618"/>
        <v>0</v>
      </c>
      <c r="AL452" s="26">
        <f t="shared" si="619"/>
        <v>1</v>
      </c>
      <c r="AM452" s="26">
        <f t="shared" si="655"/>
        <v>0</v>
      </c>
      <c r="AN452" s="26">
        <f t="shared" si="620"/>
        <v>0</v>
      </c>
      <c r="AO452" s="26">
        <f t="shared" si="621"/>
        <v>1</v>
      </c>
      <c r="AP452" s="26">
        <f t="shared" si="673"/>
        <v>0</v>
      </c>
      <c r="AQ452" s="26">
        <f t="shared" si="674"/>
        <v>0</v>
      </c>
      <c r="AR452" s="26">
        <f t="shared" si="622"/>
        <v>0</v>
      </c>
      <c r="AS452" s="26">
        <f t="shared" si="623"/>
        <v>1</v>
      </c>
      <c r="AT452" s="26">
        <f t="shared" si="656"/>
        <v>0</v>
      </c>
      <c r="AU452" s="26">
        <f t="shared" si="624"/>
        <v>0</v>
      </c>
      <c r="AV452" s="26">
        <f t="shared" si="625"/>
        <v>1</v>
      </c>
      <c r="AW452" s="26">
        <f t="shared" si="675"/>
        <v>0</v>
      </c>
      <c r="AX452" s="26">
        <f t="shared" si="676"/>
        <v>0</v>
      </c>
      <c r="AY452" s="26">
        <f t="shared" si="626"/>
        <v>0</v>
      </c>
      <c r="AZ452" s="26">
        <f t="shared" si="627"/>
        <v>1</v>
      </c>
      <c r="BA452" s="26">
        <f t="shared" si="657"/>
        <v>0</v>
      </c>
      <c r="BB452" s="26">
        <f t="shared" si="628"/>
        <v>0</v>
      </c>
      <c r="BC452" s="26">
        <f t="shared" si="629"/>
        <v>1</v>
      </c>
      <c r="BD452" s="26">
        <f t="shared" si="677"/>
        <v>0</v>
      </c>
      <c r="BE452" s="26">
        <f t="shared" si="678"/>
        <v>0</v>
      </c>
      <c r="BF452" s="26">
        <f t="shared" si="630"/>
        <v>5.2146664794609148E-307</v>
      </c>
      <c r="BG452" s="26">
        <f t="shared" si="631"/>
        <v>1</v>
      </c>
      <c r="BH452" s="26">
        <f t="shared" si="658"/>
        <v>0</v>
      </c>
      <c r="BI452" s="26">
        <f t="shared" si="632"/>
        <v>5.2146664794609148E-307</v>
      </c>
      <c r="BJ452" s="26">
        <f t="shared" si="633"/>
        <v>1</v>
      </c>
      <c r="BK452" s="26">
        <f t="shared" si="679"/>
        <v>0</v>
      </c>
      <c r="BL452" s="26">
        <f t="shared" si="680"/>
        <v>5.2146664794609148E-307</v>
      </c>
      <c r="BM452" s="26">
        <f t="shared" si="634"/>
        <v>2.4777145559537595E-254</v>
      </c>
      <c r="BN452" s="26">
        <f t="shared" si="635"/>
        <v>1</v>
      </c>
      <c r="BO452" s="26">
        <f t="shared" si="659"/>
        <v>0</v>
      </c>
      <c r="BP452" s="26">
        <f t="shared" si="636"/>
        <v>2.4777145559537595E-254</v>
      </c>
      <c r="BQ452" s="26">
        <f t="shared" si="637"/>
        <v>1</v>
      </c>
      <c r="BR452" s="26">
        <f t="shared" si="681"/>
        <v>0</v>
      </c>
      <c r="BS452" s="26">
        <f t="shared" si="682"/>
        <v>2.4777145559537595E-254</v>
      </c>
      <c r="BT452" s="26">
        <f t="shared" si="638"/>
        <v>7.6079131583801231E-198</v>
      </c>
      <c r="BU452" s="26">
        <f t="shared" si="639"/>
        <v>1</v>
      </c>
      <c r="BV452" s="26">
        <f t="shared" si="660"/>
        <v>0</v>
      </c>
      <c r="BW452" s="26">
        <f t="shared" si="640"/>
        <v>7.6079131583801231E-198</v>
      </c>
      <c r="BX452" s="26">
        <f t="shared" si="641"/>
        <v>1</v>
      </c>
      <c r="BY452" s="26">
        <f t="shared" si="683"/>
        <v>0</v>
      </c>
      <c r="BZ452" s="26">
        <f t="shared" si="684"/>
        <v>7.6079131583801231E-198</v>
      </c>
      <c r="CA452" s="26">
        <f t="shared" si="642"/>
        <v>7.4784100122690599E-158</v>
      </c>
      <c r="CB452" s="26">
        <f t="shared" si="643"/>
        <v>1</v>
      </c>
      <c r="CC452" s="26">
        <f t="shared" si="661"/>
        <v>0</v>
      </c>
      <c r="CD452" s="26">
        <f t="shared" si="644"/>
        <v>7.4784100122690599E-158</v>
      </c>
      <c r="CE452" s="26">
        <f t="shared" si="645"/>
        <v>1</v>
      </c>
      <c r="CF452" s="26">
        <f t="shared" si="685"/>
        <v>0</v>
      </c>
      <c r="CG452" s="26">
        <f t="shared" si="686"/>
        <v>7.4784100122690599E-158</v>
      </c>
      <c r="CH452" s="26">
        <f t="shared" si="646"/>
        <v>1.1399820281376376E-127</v>
      </c>
      <c r="CI452" s="26">
        <f t="shared" si="647"/>
        <v>1</v>
      </c>
      <c r="CJ452" s="26">
        <f t="shared" si="662"/>
        <v>0</v>
      </c>
      <c r="CK452" s="26">
        <f t="shared" si="648"/>
        <v>1.1399820281376376E-127</v>
      </c>
      <c r="CL452" s="26">
        <f t="shared" si="649"/>
        <v>1</v>
      </c>
      <c r="CM452" s="26">
        <f t="shared" si="687"/>
        <v>0</v>
      </c>
      <c r="CN452" s="26">
        <f t="shared" si="688"/>
        <v>1.1399820281376376E-127</v>
      </c>
    </row>
    <row r="453" spans="1:92" x14ac:dyDescent="0.25">
      <c r="A453" s="38">
        <v>447</v>
      </c>
      <c r="B453" s="26">
        <f t="shared" si="598"/>
        <v>0</v>
      </c>
      <c r="C453" s="26">
        <f t="shared" si="599"/>
        <v>1</v>
      </c>
      <c r="D453" s="26">
        <f t="shared" si="650"/>
        <v>0</v>
      </c>
      <c r="E453" s="26">
        <f t="shared" si="600"/>
        <v>0</v>
      </c>
      <c r="F453" s="26">
        <f t="shared" si="601"/>
        <v>1</v>
      </c>
      <c r="G453" s="26">
        <f t="shared" si="663"/>
        <v>0</v>
      </c>
      <c r="H453" s="26">
        <f t="shared" si="664"/>
        <v>0</v>
      </c>
      <c r="I453" s="26">
        <f t="shared" si="602"/>
        <v>0</v>
      </c>
      <c r="J453" s="26">
        <f t="shared" si="603"/>
        <v>1</v>
      </c>
      <c r="K453" s="26">
        <f t="shared" si="651"/>
        <v>0</v>
      </c>
      <c r="L453" s="26">
        <f t="shared" si="604"/>
        <v>0</v>
      </c>
      <c r="M453" s="26">
        <f t="shared" si="605"/>
        <v>1</v>
      </c>
      <c r="N453" s="26">
        <f t="shared" si="665"/>
        <v>0</v>
      </c>
      <c r="O453" s="26">
        <f t="shared" si="666"/>
        <v>0</v>
      </c>
      <c r="P453" s="26">
        <f t="shared" si="606"/>
        <v>0</v>
      </c>
      <c r="Q453" s="26">
        <f t="shared" si="607"/>
        <v>1</v>
      </c>
      <c r="R453" s="26">
        <f t="shared" si="652"/>
        <v>0</v>
      </c>
      <c r="S453" s="26">
        <f t="shared" si="608"/>
        <v>0</v>
      </c>
      <c r="T453" s="26">
        <f t="shared" si="609"/>
        <v>1</v>
      </c>
      <c r="U453" s="26">
        <f t="shared" si="667"/>
        <v>0</v>
      </c>
      <c r="V453" s="26">
        <f t="shared" si="668"/>
        <v>0</v>
      </c>
      <c r="W453" s="26">
        <f t="shared" si="610"/>
        <v>0</v>
      </c>
      <c r="X453" s="26">
        <f t="shared" si="611"/>
        <v>1</v>
      </c>
      <c r="Y453" s="26">
        <f t="shared" si="653"/>
        <v>0</v>
      </c>
      <c r="Z453" s="26">
        <f t="shared" si="612"/>
        <v>0</v>
      </c>
      <c r="AA453" s="26">
        <f t="shared" si="613"/>
        <v>1</v>
      </c>
      <c r="AB453" s="26">
        <f t="shared" si="669"/>
        <v>0</v>
      </c>
      <c r="AC453" s="26">
        <f t="shared" si="670"/>
        <v>0</v>
      </c>
      <c r="AD453" s="26">
        <f t="shared" si="614"/>
        <v>0</v>
      </c>
      <c r="AE453" s="26">
        <f t="shared" si="615"/>
        <v>1</v>
      </c>
      <c r="AF453" s="26">
        <f t="shared" si="654"/>
        <v>0</v>
      </c>
      <c r="AG453" s="26">
        <f t="shared" si="616"/>
        <v>0</v>
      </c>
      <c r="AH453" s="26">
        <f t="shared" si="617"/>
        <v>1</v>
      </c>
      <c r="AI453" s="26">
        <f t="shared" si="671"/>
        <v>0</v>
      </c>
      <c r="AJ453" s="26">
        <f t="shared" si="672"/>
        <v>0</v>
      </c>
      <c r="AK453" s="26">
        <f t="shared" si="618"/>
        <v>0</v>
      </c>
      <c r="AL453" s="26">
        <f t="shared" si="619"/>
        <v>1</v>
      </c>
      <c r="AM453" s="26">
        <f t="shared" si="655"/>
        <v>0</v>
      </c>
      <c r="AN453" s="26">
        <f t="shared" si="620"/>
        <v>0</v>
      </c>
      <c r="AO453" s="26">
        <f t="shared" si="621"/>
        <v>1</v>
      </c>
      <c r="AP453" s="26">
        <f t="shared" si="673"/>
        <v>0</v>
      </c>
      <c r="AQ453" s="26">
        <f t="shared" si="674"/>
        <v>0</v>
      </c>
      <c r="AR453" s="26">
        <f t="shared" si="622"/>
        <v>0</v>
      </c>
      <c r="AS453" s="26">
        <f t="shared" si="623"/>
        <v>1</v>
      </c>
      <c r="AT453" s="26">
        <f t="shared" si="656"/>
        <v>0</v>
      </c>
      <c r="AU453" s="26">
        <f t="shared" si="624"/>
        <v>0</v>
      </c>
      <c r="AV453" s="26">
        <f t="shared" si="625"/>
        <v>1</v>
      </c>
      <c r="AW453" s="26">
        <f t="shared" si="675"/>
        <v>0</v>
      </c>
      <c r="AX453" s="26">
        <f t="shared" si="676"/>
        <v>0</v>
      </c>
      <c r="AY453" s="26">
        <f t="shared" si="626"/>
        <v>0</v>
      </c>
      <c r="AZ453" s="26">
        <f t="shared" si="627"/>
        <v>1</v>
      </c>
      <c r="BA453" s="26">
        <f t="shared" si="657"/>
        <v>0</v>
      </c>
      <c r="BB453" s="26">
        <f t="shared" si="628"/>
        <v>0</v>
      </c>
      <c r="BC453" s="26">
        <f t="shared" si="629"/>
        <v>1</v>
      </c>
      <c r="BD453" s="26">
        <f t="shared" si="677"/>
        <v>0</v>
      </c>
      <c r="BE453" s="26">
        <f t="shared" si="678"/>
        <v>0</v>
      </c>
      <c r="BF453" s="26">
        <f t="shared" si="630"/>
        <v>4.3163905982113234E-308</v>
      </c>
      <c r="BG453" s="26">
        <f t="shared" si="631"/>
        <v>1</v>
      </c>
      <c r="BH453" s="26">
        <f t="shared" si="658"/>
        <v>0</v>
      </c>
      <c r="BI453" s="26">
        <f t="shared" si="632"/>
        <v>4.3163905982113234E-308</v>
      </c>
      <c r="BJ453" s="26">
        <f t="shared" si="633"/>
        <v>1</v>
      </c>
      <c r="BK453" s="26">
        <f t="shared" si="679"/>
        <v>0</v>
      </c>
      <c r="BL453" s="26">
        <f t="shared" si="680"/>
        <v>4.3163905982113234E-308</v>
      </c>
      <c r="BM453" s="26">
        <f t="shared" si="634"/>
        <v>2.771492791894492E-255</v>
      </c>
      <c r="BN453" s="26">
        <f t="shared" si="635"/>
        <v>1</v>
      </c>
      <c r="BO453" s="26">
        <f t="shared" si="659"/>
        <v>0</v>
      </c>
      <c r="BP453" s="26">
        <f t="shared" si="636"/>
        <v>2.771492791894492E-255</v>
      </c>
      <c r="BQ453" s="26">
        <f t="shared" si="637"/>
        <v>1</v>
      </c>
      <c r="BR453" s="26">
        <f t="shared" si="681"/>
        <v>0</v>
      </c>
      <c r="BS453" s="26">
        <f t="shared" si="682"/>
        <v>2.771492791894492E-255</v>
      </c>
      <c r="BT453" s="26">
        <f t="shared" si="638"/>
        <v>1.1913957966143551E-198</v>
      </c>
      <c r="BU453" s="26">
        <f t="shared" si="639"/>
        <v>1</v>
      </c>
      <c r="BV453" s="26">
        <f t="shared" si="660"/>
        <v>0</v>
      </c>
      <c r="BW453" s="26">
        <f t="shared" si="640"/>
        <v>1.1913957966143551E-198</v>
      </c>
      <c r="BX453" s="26">
        <f t="shared" si="641"/>
        <v>1</v>
      </c>
      <c r="BY453" s="26">
        <f t="shared" si="683"/>
        <v>0</v>
      </c>
      <c r="BZ453" s="26">
        <f t="shared" si="684"/>
        <v>1.1913957966143551E-198</v>
      </c>
      <c r="CA453" s="26">
        <f t="shared" si="642"/>
        <v>1.5057201366985134E-158</v>
      </c>
      <c r="CB453" s="26">
        <f t="shared" si="643"/>
        <v>1</v>
      </c>
      <c r="CC453" s="26">
        <f t="shared" si="661"/>
        <v>0</v>
      </c>
      <c r="CD453" s="26">
        <f t="shared" si="644"/>
        <v>1.5057201366985134E-158</v>
      </c>
      <c r="CE453" s="26">
        <f t="shared" si="645"/>
        <v>1</v>
      </c>
      <c r="CF453" s="26">
        <f t="shared" si="685"/>
        <v>0</v>
      </c>
      <c r="CG453" s="26">
        <f t="shared" si="686"/>
        <v>1.5057201366985134E-158</v>
      </c>
      <c r="CH453" s="26">
        <f t="shared" si="646"/>
        <v>2.8053249014572759E-128</v>
      </c>
      <c r="CI453" s="26">
        <f t="shared" si="647"/>
        <v>1</v>
      </c>
      <c r="CJ453" s="26">
        <f t="shared" si="662"/>
        <v>0</v>
      </c>
      <c r="CK453" s="26">
        <f t="shared" si="648"/>
        <v>2.8053249014572759E-128</v>
      </c>
      <c r="CL453" s="26">
        <f t="shared" si="649"/>
        <v>1</v>
      </c>
      <c r="CM453" s="26">
        <f t="shared" si="687"/>
        <v>0</v>
      </c>
      <c r="CN453" s="26">
        <f t="shared" si="688"/>
        <v>2.8053249014572759E-128</v>
      </c>
    </row>
    <row r="454" spans="1:92" x14ac:dyDescent="0.25">
      <c r="A454" s="38">
        <v>448</v>
      </c>
      <c r="B454" s="26">
        <f t="shared" si="598"/>
        <v>0</v>
      </c>
      <c r="C454" s="26">
        <f t="shared" si="599"/>
        <v>1</v>
      </c>
      <c r="D454" s="26">
        <f t="shared" si="650"/>
        <v>0</v>
      </c>
      <c r="E454" s="26">
        <f t="shared" si="600"/>
        <v>0</v>
      </c>
      <c r="F454" s="26">
        <f t="shared" si="601"/>
        <v>1</v>
      </c>
      <c r="G454" s="26">
        <f t="shared" si="663"/>
        <v>0</v>
      </c>
      <c r="H454" s="26">
        <f t="shared" si="664"/>
        <v>0</v>
      </c>
      <c r="I454" s="26">
        <f t="shared" si="602"/>
        <v>0</v>
      </c>
      <c r="J454" s="26">
        <f t="shared" si="603"/>
        <v>1</v>
      </c>
      <c r="K454" s="26">
        <f t="shared" si="651"/>
        <v>0</v>
      </c>
      <c r="L454" s="26">
        <f t="shared" si="604"/>
        <v>0</v>
      </c>
      <c r="M454" s="26">
        <f t="shared" si="605"/>
        <v>1</v>
      </c>
      <c r="N454" s="26">
        <f t="shared" si="665"/>
        <v>0</v>
      </c>
      <c r="O454" s="26">
        <f t="shared" si="666"/>
        <v>0</v>
      </c>
      <c r="P454" s="26">
        <f t="shared" si="606"/>
        <v>0</v>
      </c>
      <c r="Q454" s="26">
        <f t="shared" si="607"/>
        <v>1</v>
      </c>
      <c r="R454" s="26">
        <f t="shared" si="652"/>
        <v>0</v>
      </c>
      <c r="S454" s="26">
        <f t="shared" si="608"/>
        <v>0</v>
      </c>
      <c r="T454" s="26">
        <f t="shared" si="609"/>
        <v>1</v>
      </c>
      <c r="U454" s="26">
        <f t="shared" si="667"/>
        <v>0</v>
      </c>
      <c r="V454" s="26">
        <f t="shared" si="668"/>
        <v>0</v>
      </c>
      <c r="W454" s="26">
        <f t="shared" si="610"/>
        <v>0</v>
      </c>
      <c r="X454" s="26">
        <f t="shared" si="611"/>
        <v>1</v>
      </c>
      <c r="Y454" s="26">
        <f t="shared" si="653"/>
        <v>0</v>
      </c>
      <c r="Z454" s="26">
        <f t="shared" si="612"/>
        <v>0</v>
      </c>
      <c r="AA454" s="26">
        <f t="shared" si="613"/>
        <v>1</v>
      </c>
      <c r="AB454" s="26">
        <f t="shared" si="669"/>
        <v>0</v>
      </c>
      <c r="AC454" s="26">
        <f t="shared" si="670"/>
        <v>0</v>
      </c>
      <c r="AD454" s="26">
        <f t="shared" si="614"/>
        <v>0</v>
      </c>
      <c r="AE454" s="26">
        <f t="shared" si="615"/>
        <v>1</v>
      </c>
      <c r="AF454" s="26">
        <f t="shared" si="654"/>
        <v>0</v>
      </c>
      <c r="AG454" s="26">
        <f t="shared" si="616"/>
        <v>0</v>
      </c>
      <c r="AH454" s="26">
        <f t="shared" si="617"/>
        <v>1</v>
      </c>
      <c r="AI454" s="26">
        <f t="shared" si="671"/>
        <v>0</v>
      </c>
      <c r="AJ454" s="26">
        <f t="shared" si="672"/>
        <v>0</v>
      </c>
      <c r="AK454" s="26">
        <f t="shared" si="618"/>
        <v>0</v>
      </c>
      <c r="AL454" s="26">
        <f t="shared" si="619"/>
        <v>1</v>
      </c>
      <c r="AM454" s="26">
        <f t="shared" si="655"/>
        <v>0</v>
      </c>
      <c r="AN454" s="26">
        <f t="shared" si="620"/>
        <v>0</v>
      </c>
      <c r="AO454" s="26">
        <f t="shared" si="621"/>
        <v>1</v>
      </c>
      <c r="AP454" s="26">
        <f t="shared" si="673"/>
        <v>0</v>
      </c>
      <c r="AQ454" s="26">
        <f t="shared" si="674"/>
        <v>0</v>
      </c>
      <c r="AR454" s="26">
        <f t="shared" si="622"/>
        <v>0</v>
      </c>
      <c r="AS454" s="26">
        <f t="shared" si="623"/>
        <v>1</v>
      </c>
      <c r="AT454" s="26">
        <f t="shared" si="656"/>
        <v>0</v>
      </c>
      <c r="AU454" s="26">
        <f t="shared" si="624"/>
        <v>0</v>
      </c>
      <c r="AV454" s="26">
        <f t="shared" si="625"/>
        <v>1</v>
      </c>
      <c r="AW454" s="26">
        <f t="shared" si="675"/>
        <v>0</v>
      </c>
      <c r="AX454" s="26">
        <f t="shared" si="676"/>
        <v>0</v>
      </c>
      <c r="AY454" s="26">
        <f t="shared" si="626"/>
        <v>0</v>
      </c>
      <c r="AZ454" s="26">
        <f t="shared" si="627"/>
        <v>1</v>
      </c>
      <c r="BA454" s="26">
        <f t="shared" si="657"/>
        <v>0</v>
      </c>
      <c r="BB454" s="26">
        <f t="shared" si="628"/>
        <v>0</v>
      </c>
      <c r="BC454" s="26">
        <f t="shared" si="629"/>
        <v>1</v>
      </c>
      <c r="BD454" s="26">
        <f t="shared" si="677"/>
        <v>0</v>
      </c>
      <c r="BE454" s="26">
        <f t="shared" si="678"/>
        <v>0</v>
      </c>
      <c r="BF454" s="26">
        <f t="shared" si="630"/>
        <v>0</v>
      </c>
      <c r="BG454" s="26">
        <f t="shared" si="631"/>
        <v>1</v>
      </c>
      <c r="BH454" s="26">
        <f t="shared" si="658"/>
        <v>0</v>
      </c>
      <c r="BI454" s="26">
        <f t="shared" si="632"/>
        <v>0</v>
      </c>
      <c r="BJ454" s="26">
        <f t="shared" si="633"/>
        <v>1</v>
      </c>
      <c r="BK454" s="26">
        <f t="shared" si="679"/>
        <v>0</v>
      </c>
      <c r="BL454" s="26">
        <f t="shared" si="680"/>
        <v>0</v>
      </c>
      <c r="BM454" s="26">
        <f t="shared" si="634"/>
        <v>3.0931839195252039E-256</v>
      </c>
      <c r="BN454" s="26">
        <f t="shared" si="635"/>
        <v>1</v>
      </c>
      <c r="BO454" s="26">
        <f t="shared" si="659"/>
        <v>0</v>
      </c>
      <c r="BP454" s="26">
        <f t="shared" si="636"/>
        <v>3.0931839195252039E-256</v>
      </c>
      <c r="BQ454" s="26">
        <f t="shared" si="637"/>
        <v>1</v>
      </c>
      <c r="BR454" s="26">
        <f t="shared" si="681"/>
        <v>0</v>
      </c>
      <c r="BS454" s="26">
        <f t="shared" si="682"/>
        <v>3.0931839195252039E-256</v>
      </c>
      <c r="BT454" s="26">
        <f t="shared" si="638"/>
        <v>1.8615559322097643E-199</v>
      </c>
      <c r="BU454" s="26">
        <f t="shared" si="639"/>
        <v>1</v>
      </c>
      <c r="BV454" s="26">
        <f t="shared" si="660"/>
        <v>0</v>
      </c>
      <c r="BW454" s="26">
        <f t="shared" si="640"/>
        <v>1.8615559322097643E-199</v>
      </c>
      <c r="BX454" s="26">
        <f t="shared" si="641"/>
        <v>1</v>
      </c>
      <c r="BY454" s="26">
        <f t="shared" si="683"/>
        <v>0</v>
      </c>
      <c r="BZ454" s="26">
        <f t="shared" si="684"/>
        <v>1.8615559322097643E-199</v>
      </c>
      <c r="CA454" s="26">
        <f t="shared" si="642"/>
        <v>3.0248842031890969E-159</v>
      </c>
      <c r="CB454" s="26">
        <f t="shared" si="643"/>
        <v>1</v>
      </c>
      <c r="CC454" s="26">
        <f t="shared" si="661"/>
        <v>0</v>
      </c>
      <c r="CD454" s="26">
        <f t="shared" si="644"/>
        <v>3.0248842031890969E-159</v>
      </c>
      <c r="CE454" s="26">
        <f t="shared" si="645"/>
        <v>1</v>
      </c>
      <c r="CF454" s="26">
        <f t="shared" si="685"/>
        <v>0</v>
      </c>
      <c r="CG454" s="26">
        <f t="shared" si="686"/>
        <v>3.0248842031890969E-159</v>
      </c>
      <c r="CH454" s="26">
        <f t="shared" si="646"/>
        <v>6.8880745348282064E-129</v>
      </c>
      <c r="CI454" s="26">
        <f t="shared" si="647"/>
        <v>1</v>
      </c>
      <c r="CJ454" s="26">
        <f t="shared" si="662"/>
        <v>0</v>
      </c>
      <c r="CK454" s="26">
        <f t="shared" si="648"/>
        <v>6.8880745348282064E-129</v>
      </c>
      <c r="CL454" s="26">
        <f t="shared" si="649"/>
        <v>1</v>
      </c>
      <c r="CM454" s="26">
        <f t="shared" si="687"/>
        <v>0</v>
      </c>
      <c r="CN454" s="26">
        <f t="shared" si="688"/>
        <v>6.8880745348282064E-129</v>
      </c>
    </row>
    <row r="455" spans="1:92" x14ac:dyDescent="0.25">
      <c r="A455" s="38">
        <v>449</v>
      </c>
      <c r="B455" s="26">
        <f t="shared" ref="B455:B501" si="689">POISSON($A455, B$1, FALSE)</f>
        <v>0</v>
      </c>
      <c r="C455" s="26">
        <f t="shared" ref="C455:C501" si="690" xml:space="preserve"> _xlfn.NORM.DIST($A455,B$1, SQRT(B$1), TRUE)</f>
        <v>1</v>
      </c>
      <c r="D455" s="26">
        <f t="shared" si="650"/>
        <v>0</v>
      </c>
      <c r="E455" s="26">
        <f t="shared" ref="E455:E501" si="691">ABS(D455-B455)</f>
        <v>0</v>
      </c>
      <c r="F455" s="26">
        <f t="shared" ref="F455:F501" si="692" xml:space="preserve"> _xlfn.NORM.DIST($A455, B$1-0.5, SQRT(B$1), TRUE)</f>
        <v>1</v>
      </c>
      <c r="G455" s="26">
        <f t="shared" si="663"/>
        <v>0</v>
      </c>
      <c r="H455" s="26">
        <f t="shared" si="664"/>
        <v>0</v>
      </c>
      <c r="I455" s="26">
        <f t="shared" ref="I455:I501" si="693">POISSON($A455, I$1, FALSE)</f>
        <v>0</v>
      </c>
      <c r="J455" s="26">
        <f t="shared" ref="J455:J501" si="694" xml:space="preserve"> _xlfn.NORM.DIST($A455,I$1, SQRT(I$1), TRUE)</f>
        <v>1</v>
      </c>
      <c r="K455" s="26">
        <f t="shared" si="651"/>
        <v>0</v>
      </c>
      <c r="L455" s="26">
        <f t="shared" ref="L455:L501" si="695">ABS(K455-I455)</f>
        <v>0</v>
      </c>
      <c r="M455" s="26">
        <f t="shared" ref="M455:M501" si="696" xml:space="preserve"> _xlfn.NORM.DIST($A455, I$1-0.5, SQRT(I$1), TRUE)</f>
        <v>1</v>
      </c>
      <c r="N455" s="26">
        <f t="shared" si="665"/>
        <v>0</v>
      </c>
      <c r="O455" s="26">
        <f t="shared" si="666"/>
        <v>0</v>
      </c>
      <c r="P455" s="26">
        <f t="shared" ref="P455:P501" si="697">POISSON($A455, P$1, FALSE)</f>
        <v>0</v>
      </c>
      <c r="Q455" s="26">
        <f t="shared" ref="Q455:Q501" si="698" xml:space="preserve"> _xlfn.NORM.DIST($A455,P$1, SQRT(P$1), TRUE)</f>
        <v>1</v>
      </c>
      <c r="R455" s="26">
        <f t="shared" si="652"/>
        <v>0</v>
      </c>
      <c r="S455" s="26">
        <f t="shared" ref="S455:S501" si="699">ABS(R455-P455)</f>
        <v>0</v>
      </c>
      <c r="T455" s="26">
        <f t="shared" ref="T455:T501" si="700" xml:space="preserve"> _xlfn.NORM.DIST($A455, P$1-0.5, SQRT(P$1), TRUE)</f>
        <v>1</v>
      </c>
      <c r="U455" s="26">
        <f t="shared" si="667"/>
        <v>0</v>
      </c>
      <c r="V455" s="26">
        <f t="shared" si="668"/>
        <v>0</v>
      </c>
      <c r="W455" s="26">
        <f t="shared" ref="W455:W501" si="701">POISSON($A455, W$1, FALSE)</f>
        <v>0</v>
      </c>
      <c r="X455" s="26">
        <f t="shared" ref="X455:X501" si="702" xml:space="preserve"> _xlfn.NORM.DIST($A455,W$1, SQRT(W$1), TRUE)</f>
        <v>1</v>
      </c>
      <c r="Y455" s="26">
        <f t="shared" si="653"/>
        <v>0</v>
      </c>
      <c r="Z455" s="26">
        <f t="shared" ref="Z455:Z501" si="703">ABS(Y455-W455)</f>
        <v>0</v>
      </c>
      <c r="AA455" s="26">
        <f t="shared" ref="AA455:AA501" si="704" xml:space="preserve"> _xlfn.NORM.DIST($A455, W$1-0.5, SQRT(W$1), TRUE)</f>
        <v>1</v>
      </c>
      <c r="AB455" s="26">
        <f t="shared" si="669"/>
        <v>0</v>
      </c>
      <c r="AC455" s="26">
        <f t="shared" si="670"/>
        <v>0</v>
      </c>
      <c r="AD455" s="26">
        <f t="shared" ref="AD455:AD501" si="705">POISSON($A455, AD$1, FALSE)</f>
        <v>0</v>
      </c>
      <c r="AE455" s="26">
        <f t="shared" ref="AE455:AE501" si="706" xml:space="preserve"> _xlfn.NORM.DIST($A455,AD$1, SQRT(AD$1), TRUE)</f>
        <v>1</v>
      </c>
      <c r="AF455" s="26">
        <f t="shared" si="654"/>
        <v>0</v>
      </c>
      <c r="AG455" s="26">
        <f t="shared" ref="AG455:AG501" si="707">ABS(AF455-AD455)</f>
        <v>0</v>
      </c>
      <c r="AH455" s="26">
        <f t="shared" ref="AH455:AH501" si="708" xml:space="preserve"> _xlfn.NORM.DIST($A455, AD$1-0.5, SQRT(AD$1), TRUE)</f>
        <v>1</v>
      </c>
      <c r="AI455" s="26">
        <f t="shared" si="671"/>
        <v>0</v>
      </c>
      <c r="AJ455" s="26">
        <f t="shared" si="672"/>
        <v>0</v>
      </c>
      <c r="AK455" s="26">
        <f t="shared" ref="AK455:AK501" si="709">POISSON($A455, AK$1, FALSE)</f>
        <v>0</v>
      </c>
      <c r="AL455" s="26">
        <f t="shared" ref="AL455:AL501" si="710" xml:space="preserve"> _xlfn.NORM.DIST($A455,AK$1, SQRT(AK$1), TRUE)</f>
        <v>1</v>
      </c>
      <c r="AM455" s="26">
        <f t="shared" si="655"/>
        <v>0</v>
      </c>
      <c r="AN455" s="26">
        <f t="shared" ref="AN455:AN501" si="711">ABS(AM455-AK455)</f>
        <v>0</v>
      </c>
      <c r="AO455" s="26">
        <f t="shared" ref="AO455:AO501" si="712" xml:space="preserve"> _xlfn.NORM.DIST($A455, AK$1-0.5, SQRT(AK$1), TRUE)</f>
        <v>1</v>
      </c>
      <c r="AP455" s="26">
        <f t="shared" si="673"/>
        <v>0</v>
      </c>
      <c r="AQ455" s="26">
        <f t="shared" si="674"/>
        <v>0</v>
      </c>
      <c r="AR455" s="26">
        <f t="shared" ref="AR455:AR501" si="713">POISSON($A455, AR$1, FALSE)</f>
        <v>0</v>
      </c>
      <c r="AS455" s="26">
        <f t="shared" ref="AS455:AS501" si="714" xml:space="preserve"> _xlfn.NORM.DIST($A455,AR$1, SQRT(AR$1), TRUE)</f>
        <v>1</v>
      </c>
      <c r="AT455" s="26">
        <f t="shared" si="656"/>
        <v>0</v>
      </c>
      <c r="AU455" s="26">
        <f t="shared" ref="AU455:AU501" si="715">ABS(AT455-AR455)</f>
        <v>0</v>
      </c>
      <c r="AV455" s="26">
        <f t="shared" ref="AV455:AV501" si="716" xml:space="preserve"> _xlfn.NORM.DIST($A455, AR$1-0.5, SQRT(AR$1), TRUE)</f>
        <v>1</v>
      </c>
      <c r="AW455" s="26">
        <f t="shared" si="675"/>
        <v>0</v>
      </c>
      <c r="AX455" s="26">
        <f t="shared" si="676"/>
        <v>0</v>
      </c>
      <c r="AY455" s="26">
        <f t="shared" ref="AY455:AY501" si="717">POISSON($A455, AY$1, FALSE)</f>
        <v>0</v>
      </c>
      <c r="AZ455" s="26">
        <f t="shared" ref="AZ455:AZ501" si="718" xml:space="preserve"> _xlfn.NORM.DIST($A455,AY$1, SQRT(AY$1), TRUE)</f>
        <v>1</v>
      </c>
      <c r="BA455" s="26">
        <f t="shared" si="657"/>
        <v>0</v>
      </c>
      <c r="BB455" s="26">
        <f t="shared" ref="BB455:BB501" si="719">ABS(BA455-AY455)</f>
        <v>0</v>
      </c>
      <c r="BC455" s="26">
        <f t="shared" ref="BC455:BC501" si="720" xml:space="preserve"> _xlfn.NORM.DIST($A455, AY$1-0.5, SQRT(AY$1), TRUE)</f>
        <v>1</v>
      </c>
      <c r="BD455" s="26">
        <f t="shared" si="677"/>
        <v>0</v>
      </c>
      <c r="BE455" s="26">
        <f t="shared" si="678"/>
        <v>0</v>
      </c>
      <c r="BF455" s="26">
        <f t="shared" ref="BF455:BF501" si="721">POISSON($A455, BF$1, FALSE)</f>
        <v>0</v>
      </c>
      <c r="BG455" s="26">
        <f t="shared" ref="BG455:BG501" si="722" xml:space="preserve"> _xlfn.NORM.DIST($A455,BF$1, SQRT(BF$1), TRUE)</f>
        <v>1</v>
      </c>
      <c r="BH455" s="26">
        <f t="shared" si="658"/>
        <v>0</v>
      </c>
      <c r="BI455" s="26">
        <f t="shared" ref="BI455:BI501" si="723">ABS(BH455-BF455)</f>
        <v>0</v>
      </c>
      <c r="BJ455" s="26">
        <f t="shared" ref="BJ455:BJ501" si="724" xml:space="preserve"> _xlfn.NORM.DIST($A455, BF$1-0.5, SQRT(BF$1), TRUE)</f>
        <v>1</v>
      </c>
      <c r="BK455" s="26">
        <f t="shared" si="679"/>
        <v>0</v>
      </c>
      <c r="BL455" s="26">
        <f t="shared" si="680"/>
        <v>0</v>
      </c>
      <c r="BM455" s="26">
        <f t="shared" ref="BM455:BM501" si="725">POISSON($A455, BM$1, FALSE)</f>
        <v>3.4445255228563584E-257</v>
      </c>
      <c r="BN455" s="26">
        <f t="shared" ref="BN455:BN501" si="726" xml:space="preserve"> _xlfn.NORM.DIST($A455,BM$1, SQRT(BM$1), TRUE)</f>
        <v>1</v>
      </c>
      <c r="BO455" s="26">
        <f t="shared" si="659"/>
        <v>0</v>
      </c>
      <c r="BP455" s="26">
        <f t="shared" ref="BP455:BP501" si="727">ABS(BO455-BM455)</f>
        <v>3.4445255228563584E-257</v>
      </c>
      <c r="BQ455" s="26">
        <f t="shared" ref="BQ455:BQ501" si="728" xml:space="preserve"> _xlfn.NORM.DIST($A455, BM$1-0.5, SQRT(BM$1), TRUE)</f>
        <v>1</v>
      </c>
      <c r="BR455" s="26">
        <f t="shared" si="681"/>
        <v>0</v>
      </c>
      <c r="BS455" s="26">
        <f t="shared" si="682"/>
        <v>3.4445255228563584E-257</v>
      </c>
      <c r="BT455" s="26">
        <f t="shared" ref="BT455:BT501" si="729">POISSON($A455, BT$1, FALSE)</f>
        <v>2.9022030123538768E-200</v>
      </c>
      <c r="BU455" s="26">
        <f t="shared" ref="BU455:BU501" si="730" xml:space="preserve"> _xlfn.NORM.DIST($A455,BT$1, SQRT(BT$1), TRUE)</f>
        <v>1</v>
      </c>
      <c r="BV455" s="26">
        <f t="shared" si="660"/>
        <v>0</v>
      </c>
      <c r="BW455" s="26">
        <f t="shared" ref="BW455:BW501" si="731">ABS(BV455-BT455)</f>
        <v>2.9022030123538768E-200</v>
      </c>
      <c r="BX455" s="26">
        <f t="shared" ref="BX455:BX501" si="732" xml:space="preserve"> _xlfn.NORM.DIST($A455, BT$1-0.5, SQRT(BT$1), TRUE)</f>
        <v>1</v>
      </c>
      <c r="BY455" s="26">
        <f t="shared" si="683"/>
        <v>0</v>
      </c>
      <c r="BZ455" s="26">
        <f t="shared" si="684"/>
        <v>2.9022030123538768E-200</v>
      </c>
      <c r="CA455" s="26">
        <f t="shared" ref="CA455:CA501" si="733">POISSON($A455, CA$1, FALSE)</f>
        <v>6.0632422781069813E-160</v>
      </c>
      <c r="CB455" s="26">
        <f t="shared" ref="CB455:CB501" si="734" xml:space="preserve"> _xlfn.NORM.DIST($A455,CA$1, SQRT(CA$1), TRUE)</f>
        <v>1</v>
      </c>
      <c r="CC455" s="26">
        <f t="shared" si="661"/>
        <v>0</v>
      </c>
      <c r="CD455" s="26">
        <f t="shared" ref="CD455:CD501" si="735">ABS(CC455-CA455)</f>
        <v>6.0632422781069813E-160</v>
      </c>
      <c r="CE455" s="26">
        <f t="shared" ref="CE455:CE501" si="736" xml:space="preserve"> _xlfn.NORM.DIST($A455, CA$1-0.5, SQRT(CA$1), TRUE)</f>
        <v>1</v>
      </c>
      <c r="CF455" s="26">
        <f t="shared" si="685"/>
        <v>0</v>
      </c>
      <c r="CG455" s="26">
        <f t="shared" si="686"/>
        <v>6.0632422781069813E-160</v>
      </c>
      <c r="CH455" s="26">
        <f t="shared" ref="CH455:CH501" si="737">POISSON($A455, CH$1, FALSE)</f>
        <v>1.6875015564165662E-129</v>
      </c>
      <c r="CI455" s="26">
        <f t="shared" ref="CI455:CI501" si="738" xml:space="preserve"> _xlfn.NORM.DIST($A455,CH$1, SQRT(CH$1), TRUE)</f>
        <v>1</v>
      </c>
      <c r="CJ455" s="26">
        <f t="shared" si="662"/>
        <v>0</v>
      </c>
      <c r="CK455" s="26">
        <f t="shared" ref="CK455:CK501" si="739">ABS(CJ455-CH455)</f>
        <v>1.6875015564165662E-129</v>
      </c>
      <c r="CL455" s="26">
        <f t="shared" ref="CL455:CL501" si="740" xml:space="preserve"> _xlfn.NORM.DIST($A455, CH$1-0.5, SQRT(CH$1), TRUE)</f>
        <v>1</v>
      </c>
      <c r="CM455" s="26">
        <f t="shared" si="687"/>
        <v>0</v>
      </c>
      <c r="CN455" s="26">
        <f t="shared" si="688"/>
        <v>1.6875015564165662E-129</v>
      </c>
    </row>
    <row r="456" spans="1:92" x14ac:dyDescent="0.25">
      <c r="A456" s="38">
        <v>450</v>
      </c>
      <c r="B456" s="26">
        <f t="shared" si="689"/>
        <v>0</v>
      </c>
      <c r="C456" s="26">
        <f t="shared" si="690"/>
        <v>1</v>
      </c>
      <c r="D456" s="26">
        <f t="shared" ref="D456:D501" si="741">C456-C455</f>
        <v>0</v>
      </c>
      <c r="E456" s="26">
        <f t="shared" si="691"/>
        <v>0</v>
      </c>
      <c r="F456" s="26">
        <f t="shared" si="692"/>
        <v>1</v>
      </c>
      <c r="G456" s="26">
        <f t="shared" si="663"/>
        <v>0</v>
      </c>
      <c r="H456" s="26">
        <f t="shared" si="664"/>
        <v>0</v>
      </c>
      <c r="I456" s="26">
        <f t="shared" si="693"/>
        <v>0</v>
      </c>
      <c r="J456" s="26">
        <f t="shared" si="694"/>
        <v>1</v>
      </c>
      <c r="K456" s="26">
        <f t="shared" ref="K456:K501" si="742">J456-J455</f>
        <v>0</v>
      </c>
      <c r="L456" s="26">
        <f t="shared" si="695"/>
        <v>0</v>
      </c>
      <c r="M456" s="26">
        <f t="shared" si="696"/>
        <v>1</v>
      </c>
      <c r="N456" s="26">
        <f t="shared" si="665"/>
        <v>0</v>
      </c>
      <c r="O456" s="26">
        <f t="shared" si="666"/>
        <v>0</v>
      </c>
      <c r="P456" s="26">
        <f t="shared" si="697"/>
        <v>0</v>
      </c>
      <c r="Q456" s="26">
        <f t="shared" si="698"/>
        <v>1</v>
      </c>
      <c r="R456" s="26">
        <f t="shared" ref="R456:R501" si="743">Q456-Q455</f>
        <v>0</v>
      </c>
      <c r="S456" s="26">
        <f t="shared" si="699"/>
        <v>0</v>
      </c>
      <c r="T456" s="26">
        <f t="shared" si="700"/>
        <v>1</v>
      </c>
      <c r="U456" s="26">
        <f t="shared" si="667"/>
        <v>0</v>
      </c>
      <c r="V456" s="26">
        <f t="shared" si="668"/>
        <v>0</v>
      </c>
      <c r="W456" s="26">
        <f t="shared" si="701"/>
        <v>0</v>
      </c>
      <c r="X456" s="26">
        <f t="shared" si="702"/>
        <v>1</v>
      </c>
      <c r="Y456" s="26">
        <f t="shared" ref="Y456:Y501" si="744">X456-X455</f>
        <v>0</v>
      </c>
      <c r="Z456" s="26">
        <f t="shared" si="703"/>
        <v>0</v>
      </c>
      <c r="AA456" s="26">
        <f t="shared" si="704"/>
        <v>1</v>
      </c>
      <c r="AB456" s="26">
        <f t="shared" si="669"/>
        <v>0</v>
      </c>
      <c r="AC456" s="26">
        <f t="shared" si="670"/>
        <v>0</v>
      </c>
      <c r="AD456" s="26">
        <f t="shared" si="705"/>
        <v>0</v>
      </c>
      <c r="AE456" s="26">
        <f t="shared" si="706"/>
        <v>1</v>
      </c>
      <c r="AF456" s="26">
        <f t="shared" ref="AF456:AF501" si="745">AE456-AE455</f>
        <v>0</v>
      </c>
      <c r="AG456" s="26">
        <f t="shared" si="707"/>
        <v>0</v>
      </c>
      <c r="AH456" s="26">
        <f t="shared" si="708"/>
        <v>1</v>
      </c>
      <c r="AI456" s="26">
        <f t="shared" si="671"/>
        <v>0</v>
      </c>
      <c r="AJ456" s="26">
        <f t="shared" si="672"/>
        <v>0</v>
      </c>
      <c r="AK456" s="26">
        <f t="shared" si="709"/>
        <v>0</v>
      </c>
      <c r="AL456" s="26">
        <f t="shared" si="710"/>
        <v>1</v>
      </c>
      <c r="AM456" s="26">
        <f t="shared" ref="AM456:AM501" si="746">AL456-AL455</f>
        <v>0</v>
      </c>
      <c r="AN456" s="26">
        <f t="shared" si="711"/>
        <v>0</v>
      </c>
      <c r="AO456" s="26">
        <f t="shared" si="712"/>
        <v>1</v>
      </c>
      <c r="AP456" s="26">
        <f t="shared" si="673"/>
        <v>0</v>
      </c>
      <c r="AQ456" s="26">
        <f t="shared" si="674"/>
        <v>0</v>
      </c>
      <c r="AR456" s="26">
        <f t="shared" si="713"/>
        <v>0</v>
      </c>
      <c r="AS456" s="26">
        <f t="shared" si="714"/>
        <v>1</v>
      </c>
      <c r="AT456" s="26">
        <f t="shared" ref="AT456:AT501" si="747">AS456-AS455</f>
        <v>0</v>
      </c>
      <c r="AU456" s="26">
        <f t="shared" si="715"/>
        <v>0</v>
      </c>
      <c r="AV456" s="26">
        <f t="shared" si="716"/>
        <v>1</v>
      </c>
      <c r="AW456" s="26">
        <f t="shared" si="675"/>
        <v>0</v>
      </c>
      <c r="AX456" s="26">
        <f t="shared" si="676"/>
        <v>0</v>
      </c>
      <c r="AY456" s="26">
        <f t="shared" si="717"/>
        <v>0</v>
      </c>
      <c r="AZ456" s="26">
        <f t="shared" si="718"/>
        <v>1</v>
      </c>
      <c r="BA456" s="26">
        <f t="shared" ref="BA456:BA501" si="748">AZ456-AZ455</f>
        <v>0</v>
      </c>
      <c r="BB456" s="26">
        <f t="shared" si="719"/>
        <v>0</v>
      </c>
      <c r="BC456" s="26">
        <f t="shared" si="720"/>
        <v>1</v>
      </c>
      <c r="BD456" s="26">
        <f t="shared" si="677"/>
        <v>0</v>
      </c>
      <c r="BE456" s="26">
        <f t="shared" si="678"/>
        <v>0</v>
      </c>
      <c r="BF456" s="26">
        <f t="shared" si="721"/>
        <v>0</v>
      </c>
      <c r="BG456" s="26">
        <f t="shared" si="722"/>
        <v>1</v>
      </c>
      <c r="BH456" s="26">
        <f t="shared" ref="BH456:BH501" si="749">BG456-BG455</f>
        <v>0</v>
      </c>
      <c r="BI456" s="26">
        <f t="shared" si="723"/>
        <v>0</v>
      </c>
      <c r="BJ456" s="26">
        <f t="shared" si="724"/>
        <v>1</v>
      </c>
      <c r="BK456" s="26">
        <f t="shared" si="679"/>
        <v>0</v>
      </c>
      <c r="BL456" s="26">
        <f t="shared" si="680"/>
        <v>0</v>
      </c>
      <c r="BM456" s="26">
        <f t="shared" si="725"/>
        <v>3.8272505809514117E-258</v>
      </c>
      <c r="BN456" s="26">
        <f t="shared" si="726"/>
        <v>1</v>
      </c>
      <c r="BO456" s="26">
        <f t="shared" ref="BO456:BO501" si="750">BN456-BN455</f>
        <v>0</v>
      </c>
      <c r="BP456" s="26">
        <f t="shared" si="727"/>
        <v>3.8272505809514117E-258</v>
      </c>
      <c r="BQ456" s="26">
        <f t="shared" si="728"/>
        <v>1</v>
      </c>
      <c r="BR456" s="26">
        <f t="shared" si="681"/>
        <v>0</v>
      </c>
      <c r="BS456" s="26">
        <f t="shared" si="682"/>
        <v>3.8272505809514117E-258</v>
      </c>
      <c r="BT456" s="26">
        <f t="shared" si="729"/>
        <v>4.5145380192175038E-201</v>
      </c>
      <c r="BU456" s="26">
        <f t="shared" si="730"/>
        <v>1</v>
      </c>
      <c r="BV456" s="26">
        <f t="shared" ref="BV456:BV501" si="751">BU456-BU455</f>
        <v>0</v>
      </c>
      <c r="BW456" s="26">
        <f t="shared" si="731"/>
        <v>4.5145380192175038E-201</v>
      </c>
      <c r="BX456" s="26">
        <f t="shared" si="732"/>
        <v>1</v>
      </c>
      <c r="BY456" s="26">
        <f t="shared" si="683"/>
        <v>0</v>
      </c>
      <c r="BZ456" s="26">
        <f t="shared" si="684"/>
        <v>4.5145380192175038E-201</v>
      </c>
      <c r="CA456" s="26">
        <f t="shared" si="733"/>
        <v>1.2126484556215112E-160</v>
      </c>
      <c r="CB456" s="26">
        <f t="shared" si="734"/>
        <v>1</v>
      </c>
      <c r="CC456" s="26">
        <f t="shared" ref="CC456:CC501" si="752">CB456-CB455</f>
        <v>0</v>
      </c>
      <c r="CD456" s="26">
        <f t="shared" si="735"/>
        <v>1.2126484556215112E-160</v>
      </c>
      <c r="CE456" s="26">
        <f t="shared" si="736"/>
        <v>1</v>
      </c>
      <c r="CF456" s="26">
        <f t="shared" si="685"/>
        <v>0</v>
      </c>
      <c r="CG456" s="26">
        <f t="shared" si="686"/>
        <v>1.2126484556215112E-160</v>
      </c>
      <c r="CH456" s="26">
        <f t="shared" si="737"/>
        <v>4.1250038045741003E-130</v>
      </c>
      <c r="CI456" s="26">
        <f t="shared" si="738"/>
        <v>1</v>
      </c>
      <c r="CJ456" s="26">
        <f t="shared" ref="CJ456:CJ501" si="753">CI456-CI455</f>
        <v>0</v>
      </c>
      <c r="CK456" s="26">
        <f t="shared" si="739"/>
        <v>4.1250038045741003E-130</v>
      </c>
      <c r="CL456" s="26">
        <f t="shared" si="740"/>
        <v>1</v>
      </c>
      <c r="CM456" s="26">
        <f t="shared" si="687"/>
        <v>0</v>
      </c>
      <c r="CN456" s="26">
        <f t="shared" si="688"/>
        <v>4.1250038045741003E-130</v>
      </c>
    </row>
    <row r="457" spans="1:92" x14ac:dyDescent="0.25">
      <c r="A457" s="38">
        <v>451</v>
      </c>
      <c r="B457" s="26">
        <f t="shared" si="689"/>
        <v>0</v>
      </c>
      <c r="C457" s="26">
        <f t="shared" si="690"/>
        <v>1</v>
      </c>
      <c r="D457" s="26">
        <f t="shared" si="741"/>
        <v>0</v>
      </c>
      <c r="E457" s="26">
        <f t="shared" si="691"/>
        <v>0</v>
      </c>
      <c r="F457" s="26">
        <f t="shared" si="692"/>
        <v>1</v>
      </c>
      <c r="G457" s="26">
        <f t="shared" si="663"/>
        <v>0</v>
      </c>
      <c r="H457" s="26">
        <f t="shared" si="664"/>
        <v>0</v>
      </c>
      <c r="I457" s="26">
        <f t="shared" si="693"/>
        <v>0</v>
      </c>
      <c r="J457" s="26">
        <f t="shared" si="694"/>
        <v>1</v>
      </c>
      <c r="K457" s="26">
        <f t="shared" si="742"/>
        <v>0</v>
      </c>
      <c r="L457" s="26">
        <f t="shared" si="695"/>
        <v>0</v>
      </c>
      <c r="M457" s="26">
        <f t="shared" si="696"/>
        <v>1</v>
      </c>
      <c r="N457" s="26">
        <f t="shared" si="665"/>
        <v>0</v>
      </c>
      <c r="O457" s="26">
        <f t="shared" si="666"/>
        <v>0</v>
      </c>
      <c r="P457" s="26">
        <f t="shared" si="697"/>
        <v>0</v>
      </c>
      <c r="Q457" s="26">
        <f t="shared" si="698"/>
        <v>1</v>
      </c>
      <c r="R457" s="26">
        <f t="shared" si="743"/>
        <v>0</v>
      </c>
      <c r="S457" s="26">
        <f t="shared" si="699"/>
        <v>0</v>
      </c>
      <c r="T457" s="26">
        <f t="shared" si="700"/>
        <v>1</v>
      </c>
      <c r="U457" s="26">
        <f t="shared" si="667"/>
        <v>0</v>
      </c>
      <c r="V457" s="26">
        <f t="shared" si="668"/>
        <v>0</v>
      </c>
      <c r="W457" s="26">
        <f t="shared" si="701"/>
        <v>0</v>
      </c>
      <c r="X457" s="26">
        <f t="shared" si="702"/>
        <v>1</v>
      </c>
      <c r="Y457" s="26">
        <f t="shared" si="744"/>
        <v>0</v>
      </c>
      <c r="Z457" s="26">
        <f t="shared" si="703"/>
        <v>0</v>
      </c>
      <c r="AA457" s="26">
        <f t="shared" si="704"/>
        <v>1</v>
      </c>
      <c r="AB457" s="26">
        <f t="shared" si="669"/>
        <v>0</v>
      </c>
      <c r="AC457" s="26">
        <f t="shared" si="670"/>
        <v>0</v>
      </c>
      <c r="AD457" s="26">
        <f t="shared" si="705"/>
        <v>0</v>
      </c>
      <c r="AE457" s="26">
        <f t="shared" si="706"/>
        <v>1</v>
      </c>
      <c r="AF457" s="26">
        <f t="shared" si="745"/>
        <v>0</v>
      </c>
      <c r="AG457" s="26">
        <f t="shared" si="707"/>
        <v>0</v>
      </c>
      <c r="AH457" s="26">
        <f t="shared" si="708"/>
        <v>1</v>
      </c>
      <c r="AI457" s="26">
        <f t="shared" si="671"/>
        <v>0</v>
      </c>
      <c r="AJ457" s="26">
        <f t="shared" si="672"/>
        <v>0</v>
      </c>
      <c r="AK457" s="26">
        <f t="shared" si="709"/>
        <v>0</v>
      </c>
      <c r="AL457" s="26">
        <f t="shared" si="710"/>
        <v>1</v>
      </c>
      <c r="AM457" s="26">
        <f t="shared" si="746"/>
        <v>0</v>
      </c>
      <c r="AN457" s="26">
        <f t="shared" si="711"/>
        <v>0</v>
      </c>
      <c r="AO457" s="26">
        <f t="shared" si="712"/>
        <v>1</v>
      </c>
      <c r="AP457" s="26">
        <f t="shared" si="673"/>
        <v>0</v>
      </c>
      <c r="AQ457" s="26">
        <f t="shared" si="674"/>
        <v>0</v>
      </c>
      <c r="AR457" s="26">
        <f t="shared" si="713"/>
        <v>0</v>
      </c>
      <c r="AS457" s="26">
        <f t="shared" si="714"/>
        <v>1</v>
      </c>
      <c r="AT457" s="26">
        <f t="shared" si="747"/>
        <v>0</v>
      </c>
      <c r="AU457" s="26">
        <f t="shared" si="715"/>
        <v>0</v>
      </c>
      <c r="AV457" s="26">
        <f t="shared" si="716"/>
        <v>1</v>
      </c>
      <c r="AW457" s="26">
        <f t="shared" si="675"/>
        <v>0</v>
      </c>
      <c r="AX457" s="26">
        <f t="shared" si="676"/>
        <v>0</v>
      </c>
      <c r="AY457" s="26">
        <f t="shared" si="717"/>
        <v>0</v>
      </c>
      <c r="AZ457" s="26">
        <f t="shared" si="718"/>
        <v>1</v>
      </c>
      <c r="BA457" s="26">
        <f t="shared" si="748"/>
        <v>0</v>
      </c>
      <c r="BB457" s="26">
        <f t="shared" si="719"/>
        <v>0</v>
      </c>
      <c r="BC457" s="26">
        <f t="shared" si="720"/>
        <v>1</v>
      </c>
      <c r="BD457" s="26">
        <f t="shared" si="677"/>
        <v>0</v>
      </c>
      <c r="BE457" s="26">
        <f t="shared" si="678"/>
        <v>0</v>
      </c>
      <c r="BF457" s="26">
        <f t="shared" si="721"/>
        <v>0</v>
      </c>
      <c r="BG457" s="26">
        <f t="shared" si="722"/>
        <v>1</v>
      </c>
      <c r="BH457" s="26">
        <f t="shared" si="749"/>
        <v>0</v>
      </c>
      <c r="BI457" s="26">
        <f t="shared" si="723"/>
        <v>0</v>
      </c>
      <c r="BJ457" s="26">
        <f t="shared" si="724"/>
        <v>1</v>
      </c>
      <c r="BK457" s="26">
        <f t="shared" si="679"/>
        <v>0</v>
      </c>
      <c r="BL457" s="26">
        <f t="shared" si="680"/>
        <v>0</v>
      </c>
      <c r="BM457" s="26">
        <f t="shared" si="725"/>
        <v>4.2430715975073384E-259</v>
      </c>
      <c r="BN457" s="26">
        <f t="shared" si="726"/>
        <v>1</v>
      </c>
      <c r="BO457" s="26">
        <f t="shared" si="750"/>
        <v>0</v>
      </c>
      <c r="BP457" s="26">
        <f t="shared" si="727"/>
        <v>4.2430715975073384E-259</v>
      </c>
      <c r="BQ457" s="26">
        <f t="shared" si="728"/>
        <v>1</v>
      </c>
      <c r="BR457" s="26">
        <f t="shared" si="681"/>
        <v>0</v>
      </c>
      <c r="BS457" s="26">
        <f t="shared" si="682"/>
        <v>4.2430715975073384E-259</v>
      </c>
      <c r="BT457" s="26">
        <f t="shared" si="729"/>
        <v>7.0070434888071842E-202</v>
      </c>
      <c r="BU457" s="26">
        <f t="shared" si="730"/>
        <v>1</v>
      </c>
      <c r="BV457" s="26">
        <f t="shared" si="751"/>
        <v>0</v>
      </c>
      <c r="BW457" s="26">
        <f t="shared" si="731"/>
        <v>7.0070434888071842E-202</v>
      </c>
      <c r="BX457" s="26">
        <f t="shared" si="732"/>
        <v>1</v>
      </c>
      <c r="BY457" s="26">
        <f t="shared" si="683"/>
        <v>0</v>
      </c>
      <c r="BZ457" s="26">
        <f t="shared" si="684"/>
        <v>7.0070434888071842E-202</v>
      </c>
      <c r="CA457" s="26">
        <f t="shared" si="733"/>
        <v>2.4199193127700719E-161</v>
      </c>
      <c r="CB457" s="26">
        <f t="shared" si="734"/>
        <v>1</v>
      </c>
      <c r="CC457" s="26">
        <f t="shared" si="752"/>
        <v>0</v>
      </c>
      <c r="CD457" s="26">
        <f t="shared" si="735"/>
        <v>2.4199193127700719E-161</v>
      </c>
      <c r="CE457" s="26">
        <f t="shared" si="736"/>
        <v>1</v>
      </c>
      <c r="CF457" s="26">
        <f t="shared" si="685"/>
        <v>0</v>
      </c>
      <c r="CG457" s="26">
        <f t="shared" si="686"/>
        <v>2.4199193127700719E-161</v>
      </c>
      <c r="CH457" s="26">
        <f t="shared" si="737"/>
        <v>1.0060984889205444E-130</v>
      </c>
      <c r="CI457" s="26">
        <f t="shared" si="738"/>
        <v>1</v>
      </c>
      <c r="CJ457" s="26">
        <f t="shared" si="753"/>
        <v>0</v>
      </c>
      <c r="CK457" s="26">
        <f t="shared" si="739"/>
        <v>1.0060984889205444E-130</v>
      </c>
      <c r="CL457" s="26">
        <f t="shared" si="740"/>
        <v>1</v>
      </c>
      <c r="CM457" s="26">
        <f t="shared" si="687"/>
        <v>0</v>
      </c>
      <c r="CN457" s="26">
        <f t="shared" si="688"/>
        <v>1.0060984889205444E-130</v>
      </c>
    </row>
    <row r="458" spans="1:92" x14ac:dyDescent="0.25">
      <c r="A458" s="38">
        <v>452</v>
      </c>
      <c r="B458" s="26">
        <f t="shared" si="689"/>
        <v>0</v>
      </c>
      <c r="C458" s="26">
        <f t="shared" si="690"/>
        <v>1</v>
      </c>
      <c r="D458" s="26">
        <f t="shared" si="741"/>
        <v>0</v>
      </c>
      <c r="E458" s="26">
        <f t="shared" si="691"/>
        <v>0</v>
      </c>
      <c r="F458" s="26">
        <f t="shared" si="692"/>
        <v>1</v>
      </c>
      <c r="G458" s="26">
        <f t="shared" si="663"/>
        <v>0</v>
      </c>
      <c r="H458" s="26">
        <f t="shared" si="664"/>
        <v>0</v>
      </c>
      <c r="I458" s="26">
        <f t="shared" si="693"/>
        <v>0</v>
      </c>
      <c r="J458" s="26">
        <f t="shared" si="694"/>
        <v>1</v>
      </c>
      <c r="K458" s="26">
        <f t="shared" si="742"/>
        <v>0</v>
      </c>
      <c r="L458" s="26">
        <f t="shared" si="695"/>
        <v>0</v>
      </c>
      <c r="M458" s="26">
        <f t="shared" si="696"/>
        <v>1</v>
      </c>
      <c r="N458" s="26">
        <f t="shared" si="665"/>
        <v>0</v>
      </c>
      <c r="O458" s="26">
        <f t="shared" si="666"/>
        <v>0</v>
      </c>
      <c r="P458" s="26">
        <f t="shared" si="697"/>
        <v>0</v>
      </c>
      <c r="Q458" s="26">
        <f t="shared" si="698"/>
        <v>1</v>
      </c>
      <c r="R458" s="26">
        <f t="shared" si="743"/>
        <v>0</v>
      </c>
      <c r="S458" s="26">
        <f t="shared" si="699"/>
        <v>0</v>
      </c>
      <c r="T458" s="26">
        <f t="shared" si="700"/>
        <v>1</v>
      </c>
      <c r="U458" s="26">
        <f t="shared" si="667"/>
        <v>0</v>
      </c>
      <c r="V458" s="26">
        <f t="shared" si="668"/>
        <v>0</v>
      </c>
      <c r="W458" s="26">
        <f t="shared" si="701"/>
        <v>0</v>
      </c>
      <c r="X458" s="26">
        <f t="shared" si="702"/>
        <v>1</v>
      </c>
      <c r="Y458" s="26">
        <f t="shared" si="744"/>
        <v>0</v>
      </c>
      <c r="Z458" s="26">
        <f t="shared" si="703"/>
        <v>0</v>
      </c>
      <c r="AA458" s="26">
        <f t="shared" si="704"/>
        <v>1</v>
      </c>
      <c r="AB458" s="26">
        <f t="shared" si="669"/>
        <v>0</v>
      </c>
      <c r="AC458" s="26">
        <f t="shared" si="670"/>
        <v>0</v>
      </c>
      <c r="AD458" s="26">
        <f t="shared" si="705"/>
        <v>0</v>
      </c>
      <c r="AE458" s="26">
        <f t="shared" si="706"/>
        <v>1</v>
      </c>
      <c r="AF458" s="26">
        <f t="shared" si="745"/>
        <v>0</v>
      </c>
      <c r="AG458" s="26">
        <f t="shared" si="707"/>
        <v>0</v>
      </c>
      <c r="AH458" s="26">
        <f t="shared" si="708"/>
        <v>1</v>
      </c>
      <c r="AI458" s="26">
        <f t="shared" si="671"/>
        <v>0</v>
      </c>
      <c r="AJ458" s="26">
        <f t="shared" si="672"/>
        <v>0</v>
      </c>
      <c r="AK458" s="26">
        <f t="shared" si="709"/>
        <v>0</v>
      </c>
      <c r="AL458" s="26">
        <f t="shared" si="710"/>
        <v>1</v>
      </c>
      <c r="AM458" s="26">
        <f t="shared" si="746"/>
        <v>0</v>
      </c>
      <c r="AN458" s="26">
        <f t="shared" si="711"/>
        <v>0</v>
      </c>
      <c r="AO458" s="26">
        <f t="shared" si="712"/>
        <v>1</v>
      </c>
      <c r="AP458" s="26">
        <f t="shared" si="673"/>
        <v>0</v>
      </c>
      <c r="AQ458" s="26">
        <f t="shared" si="674"/>
        <v>0</v>
      </c>
      <c r="AR458" s="26">
        <f t="shared" si="713"/>
        <v>0</v>
      </c>
      <c r="AS458" s="26">
        <f t="shared" si="714"/>
        <v>1</v>
      </c>
      <c r="AT458" s="26">
        <f t="shared" si="747"/>
        <v>0</v>
      </c>
      <c r="AU458" s="26">
        <f t="shared" si="715"/>
        <v>0</v>
      </c>
      <c r="AV458" s="26">
        <f t="shared" si="716"/>
        <v>1</v>
      </c>
      <c r="AW458" s="26">
        <f t="shared" si="675"/>
        <v>0</v>
      </c>
      <c r="AX458" s="26">
        <f t="shared" si="676"/>
        <v>0</v>
      </c>
      <c r="AY458" s="26">
        <f t="shared" si="717"/>
        <v>0</v>
      </c>
      <c r="AZ458" s="26">
        <f t="shared" si="718"/>
        <v>1</v>
      </c>
      <c r="BA458" s="26">
        <f t="shared" si="748"/>
        <v>0</v>
      </c>
      <c r="BB458" s="26">
        <f t="shared" si="719"/>
        <v>0</v>
      </c>
      <c r="BC458" s="26">
        <f t="shared" si="720"/>
        <v>1</v>
      </c>
      <c r="BD458" s="26">
        <f t="shared" si="677"/>
        <v>0</v>
      </c>
      <c r="BE458" s="26">
        <f t="shared" si="678"/>
        <v>0</v>
      </c>
      <c r="BF458" s="26">
        <f t="shared" si="721"/>
        <v>0</v>
      </c>
      <c r="BG458" s="26">
        <f t="shared" si="722"/>
        <v>1</v>
      </c>
      <c r="BH458" s="26">
        <f t="shared" si="749"/>
        <v>0</v>
      </c>
      <c r="BI458" s="26">
        <f t="shared" si="723"/>
        <v>0</v>
      </c>
      <c r="BJ458" s="26">
        <f t="shared" si="724"/>
        <v>1</v>
      </c>
      <c r="BK458" s="26">
        <f t="shared" si="679"/>
        <v>0</v>
      </c>
      <c r="BL458" s="26">
        <f t="shared" si="680"/>
        <v>0</v>
      </c>
      <c r="BM458" s="26">
        <f t="shared" si="725"/>
        <v>4.6936632715788912E-260</v>
      </c>
      <c r="BN458" s="26">
        <f t="shared" si="726"/>
        <v>1</v>
      </c>
      <c r="BO458" s="26">
        <f t="shared" si="750"/>
        <v>0</v>
      </c>
      <c r="BP458" s="26">
        <f t="shared" si="727"/>
        <v>4.6936632715788912E-260</v>
      </c>
      <c r="BQ458" s="26">
        <f t="shared" si="728"/>
        <v>1</v>
      </c>
      <c r="BR458" s="26">
        <f t="shared" si="681"/>
        <v>0</v>
      </c>
      <c r="BS458" s="26">
        <f t="shared" si="682"/>
        <v>4.6936632715788912E-260</v>
      </c>
      <c r="BT458" s="26">
        <f t="shared" si="729"/>
        <v>1.0851616022489478E-202</v>
      </c>
      <c r="BU458" s="26">
        <f t="shared" si="730"/>
        <v>1</v>
      </c>
      <c r="BV458" s="26">
        <f t="shared" si="751"/>
        <v>0</v>
      </c>
      <c r="BW458" s="26">
        <f t="shared" si="731"/>
        <v>1.0851616022489478E-202</v>
      </c>
      <c r="BX458" s="26">
        <f t="shared" si="732"/>
        <v>1</v>
      </c>
      <c r="BY458" s="26">
        <f t="shared" si="683"/>
        <v>0</v>
      </c>
      <c r="BZ458" s="26">
        <f t="shared" si="684"/>
        <v>1.0851616022489478E-202</v>
      </c>
      <c r="CA458" s="26">
        <f t="shared" si="733"/>
        <v>4.8184234103831705E-162</v>
      </c>
      <c r="CB458" s="26">
        <f t="shared" si="734"/>
        <v>1</v>
      </c>
      <c r="CC458" s="26">
        <f t="shared" si="752"/>
        <v>0</v>
      </c>
      <c r="CD458" s="26">
        <f t="shared" si="735"/>
        <v>4.8184234103831705E-162</v>
      </c>
      <c r="CE458" s="26">
        <f t="shared" si="736"/>
        <v>1</v>
      </c>
      <c r="CF458" s="26">
        <f t="shared" si="685"/>
        <v>0</v>
      </c>
      <c r="CG458" s="26">
        <f t="shared" si="686"/>
        <v>4.8184234103831705E-162</v>
      </c>
      <c r="CH458" s="26">
        <f t="shared" si="737"/>
        <v>2.4484697739214738E-131</v>
      </c>
      <c r="CI458" s="26">
        <f t="shared" si="738"/>
        <v>1</v>
      </c>
      <c r="CJ458" s="26">
        <f t="shared" si="753"/>
        <v>0</v>
      </c>
      <c r="CK458" s="26">
        <f t="shared" si="739"/>
        <v>2.4484697739214738E-131</v>
      </c>
      <c r="CL458" s="26">
        <f t="shared" si="740"/>
        <v>1</v>
      </c>
      <c r="CM458" s="26">
        <f t="shared" si="687"/>
        <v>0</v>
      </c>
      <c r="CN458" s="26">
        <f t="shared" si="688"/>
        <v>2.4484697739214738E-131</v>
      </c>
    </row>
    <row r="459" spans="1:92" x14ac:dyDescent="0.25">
      <c r="A459" s="38">
        <v>453</v>
      </c>
      <c r="B459" s="26">
        <f t="shared" si="689"/>
        <v>0</v>
      </c>
      <c r="C459" s="26">
        <f t="shared" si="690"/>
        <v>1</v>
      </c>
      <c r="D459" s="26">
        <f t="shared" si="741"/>
        <v>0</v>
      </c>
      <c r="E459" s="26">
        <f t="shared" si="691"/>
        <v>0</v>
      </c>
      <c r="F459" s="26">
        <f t="shared" si="692"/>
        <v>1</v>
      </c>
      <c r="G459" s="26">
        <f t="shared" si="663"/>
        <v>0</v>
      </c>
      <c r="H459" s="26">
        <f t="shared" si="664"/>
        <v>0</v>
      </c>
      <c r="I459" s="26">
        <f t="shared" si="693"/>
        <v>0</v>
      </c>
      <c r="J459" s="26">
        <f t="shared" si="694"/>
        <v>1</v>
      </c>
      <c r="K459" s="26">
        <f t="shared" si="742"/>
        <v>0</v>
      </c>
      <c r="L459" s="26">
        <f t="shared" si="695"/>
        <v>0</v>
      </c>
      <c r="M459" s="26">
        <f t="shared" si="696"/>
        <v>1</v>
      </c>
      <c r="N459" s="26">
        <f t="shared" si="665"/>
        <v>0</v>
      </c>
      <c r="O459" s="26">
        <f t="shared" si="666"/>
        <v>0</v>
      </c>
      <c r="P459" s="26">
        <f t="shared" si="697"/>
        <v>0</v>
      </c>
      <c r="Q459" s="26">
        <f t="shared" si="698"/>
        <v>1</v>
      </c>
      <c r="R459" s="26">
        <f t="shared" si="743"/>
        <v>0</v>
      </c>
      <c r="S459" s="26">
        <f t="shared" si="699"/>
        <v>0</v>
      </c>
      <c r="T459" s="26">
        <f t="shared" si="700"/>
        <v>1</v>
      </c>
      <c r="U459" s="26">
        <f t="shared" si="667"/>
        <v>0</v>
      </c>
      <c r="V459" s="26">
        <f t="shared" si="668"/>
        <v>0</v>
      </c>
      <c r="W459" s="26">
        <f t="shared" si="701"/>
        <v>0</v>
      </c>
      <c r="X459" s="26">
        <f t="shared" si="702"/>
        <v>1</v>
      </c>
      <c r="Y459" s="26">
        <f t="shared" si="744"/>
        <v>0</v>
      </c>
      <c r="Z459" s="26">
        <f t="shared" si="703"/>
        <v>0</v>
      </c>
      <c r="AA459" s="26">
        <f t="shared" si="704"/>
        <v>1</v>
      </c>
      <c r="AB459" s="26">
        <f t="shared" si="669"/>
        <v>0</v>
      </c>
      <c r="AC459" s="26">
        <f t="shared" si="670"/>
        <v>0</v>
      </c>
      <c r="AD459" s="26">
        <f t="shared" si="705"/>
        <v>0</v>
      </c>
      <c r="AE459" s="26">
        <f t="shared" si="706"/>
        <v>1</v>
      </c>
      <c r="AF459" s="26">
        <f t="shared" si="745"/>
        <v>0</v>
      </c>
      <c r="AG459" s="26">
        <f t="shared" si="707"/>
        <v>0</v>
      </c>
      <c r="AH459" s="26">
        <f t="shared" si="708"/>
        <v>1</v>
      </c>
      <c r="AI459" s="26">
        <f t="shared" si="671"/>
        <v>0</v>
      </c>
      <c r="AJ459" s="26">
        <f t="shared" si="672"/>
        <v>0</v>
      </c>
      <c r="AK459" s="26">
        <f t="shared" si="709"/>
        <v>0</v>
      </c>
      <c r="AL459" s="26">
        <f t="shared" si="710"/>
        <v>1</v>
      </c>
      <c r="AM459" s="26">
        <f t="shared" si="746"/>
        <v>0</v>
      </c>
      <c r="AN459" s="26">
        <f t="shared" si="711"/>
        <v>0</v>
      </c>
      <c r="AO459" s="26">
        <f t="shared" si="712"/>
        <v>1</v>
      </c>
      <c r="AP459" s="26">
        <f t="shared" si="673"/>
        <v>0</v>
      </c>
      <c r="AQ459" s="26">
        <f t="shared" si="674"/>
        <v>0</v>
      </c>
      <c r="AR459" s="26">
        <f t="shared" si="713"/>
        <v>0</v>
      </c>
      <c r="AS459" s="26">
        <f t="shared" si="714"/>
        <v>1</v>
      </c>
      <c r="AT459" s="26">
        <f t="shared" si="747"/>
        <v>0</v>
      </c>
      <c r="AU459" s="26">
        <f t="shared" si="715"/>
        <v>0</v>
      </c>
      <c r="AV459" s="26">
        <f t="shared" si="716"/>
        <v>1</v>
      </c>
      <c r="AW459" s="26">
        <f t="shared" si="675"/>
        <v>0</v>
      </c>
      <c r="AX459" s="26">
        <f t="shared" si="676"/>
        <v>0</v>
      </c>
      <c r="AY459" s="26">
        <f t="shared" si="717"/>
        <v>0</v>
      </c>
      <c r="AZ459" s="26">
        <f t="shared" si="718"/>
        <v>1</v>
      </c>
      <c r="BA459" s="26">
        <f t="shared" si="748"/>
        <v>0</v>
      </c>
      <c r="BB459" s="26">
        <f t="shared" si="719"/>
        <v>0</v>
      </c>
      <c r="BC459" s="26">
        <f t="shared" si="720"/>
        <v>1</v>
      </c>
      <c r="BD459" s="26">
        <f t="shared" si="677"/>
        <v>0</v>
      </c>
      <c r="BE459" s="26">
        <f t="shared" si="678"/>
        <v>0</v>
      </c>
      <c r="BF459" s="26">
        <f t="shared" si="721"/>
        <v>0</v>
      </c>
      <c r="BG459" s="26">
        <f t="shared" si="722"/>
        <v>1</v>
      </c>
      <c r="BH459" s="26">
        <f t="shared" si="749"/>
        <v>0</v>
      </c>
      <c r="BI459" s="26">
        <f t="shared" si="723"/>
        <v>0</v>
      </c>
      <c r="BJ459" s="26">
        <f t="shared" si="724"/>
        <v>1</v>
      </c>
      <c r="BK459" s="26">
        <f t="shared" si="679"/>
        <v>0</v>
      </c>
      <c r="BL459" s="26">
        <f t="shared" si="680"/>
        <v>0</v>
      </c>
      <c r="BM459" s="26">
        <f t="shared" si="725"/>
        <v>5.1806437876148127E-261</v>
      </c>
      <c r="BN459" s="26">
        <f t="shared" si="726"/>
        <v>1</v>
      </c>
      <c r="BO459" s="26">
        <f t="shared" si="750"/>
        <v>0</v>
      </c>
      <c r="BP459" s="26">
        <f t="shared" si="727"/>
        <v>5.1806437876148127E-261</v>
      </c>
      <c r="BQ459" s="26">
        <f t="shared" si="728"/>
        <v>1</v>
      </c>
      <c r="BR459" s="26">
        <f t="shared" si="681"/>
        <v>0</v>
      </c>
      <c r="BS459" s="26">
        <f t="shared" si="682"/>
        <v>5.1806437876148127E-261</v>
      </c>
      <c r="BT459" s="26">
        <f t="shared" si="729"/>
        <v>1.6768501580007096E-203</v>
      </c>
      <c r="BU459" s="26">
        <f t="shared" si="730"/>
        <v>1</v>
      </c>
      <c r="BV459" s="26">
        <f t="shared" si="751"/>
        <v>0</v>
      </c>
      <c r="BW459" s="26">
        <f t="shared" si="731"/>
        <v>1.6768501580007096E-203</v>
      </c>
      <c r="BX459" s="26">
        <f t="shared" si="732"/>
        <v>1</v>
      </c>
      <c r="BY459" s="26">
        <f t="shared" si="683"/>
        <v>0</v>
      </c>
      <c r="BZ459" s="26">
        <f t="shared" si="684"/>
        <v>1.6768501580007096E-203</v>
      </c>
      <c r="CA459" s="26">
        <f t="shared" si="733"/>
        <v>9.573026643146243E-163</v>
      </c>
      <c r="CB459" s="26">
        <f t="shared" si="734"/>
        <v>1</v>
      </c>
      <c r="CC459" s="26">
        <f t="shared" si="752"/>
        <v>0</v>
      </c>
      <c r="CD459" s="26">
        <f t="shared" si="735"/>
        <v>9.573026643146243E-163</v>
      </c>
      <c r="CE459" s="26">
        <f t="shared" si="736"/>
        <v>1</v>
      </c>
      <c r="CF459" s="26">
        <f t="shared" si="685"/>
        <v>0</v>
      </c>
      <c r="CG459" s="26">
        <f t="shared" si="686"/>
        <v>9.573026643146243E-163</v>
      </c>
      <c r="CH459" s="26">
        <f t="shared" si="737"/>
        <v>5.9455115923048455E-132</v>
      </c>
      <c r="CI459" s="26">
        <f t="shared" si="738"/>
        <v>1</v>
      </c>
      <c r="CJ459" s="26">
        <f t="shared" si="753"/>
        <v>0</v>
      </c>
      <c r="CK459" s="26">
        <f t="shared" si="739"/>
        <v>5.9455115923048455E-132</v>
      </c>
      <c r="CL459" s="26">
        <f t="shared" si="740"/>
        <v>1</v>
      </c>
      <c r="CM459" s="26">
        <f t="shared" si="687"/>
        <v>0</v>
      </c>
      <c r="CN459" s="26">
        <f t="shared" si="688"/>
        <v>5.9455115923048455E-132</v>
      </c>
    </row>
    <row r="460" spans="1:92" x14ac:dyDescent="0.25">
      <c r="A460" s="38">
        <v>454</v>
      </c>
      <c r="B460" s="26">
        <f t="shared" si="689"/>
        <v>0</v>
      </c>
      <c r="C460" s="26">
        <f t="shared" si="690"/>
        <v>1</v>
      </c>
      <c r="D460" s="26">
        <f t="shared" si="741"/>
        <v>0</v>
      </c>
      <c r="E460" s="26">
        <f t="shared" si="691"/>
        <v>0</v>
      </c>
      <c r="F460" s="26">
        <f t="shared" si="692"/>
        <v>1</v>
      </c>
      <c r="G460" s="26">
        <f t="shared" si="663"/>
        <v>0</v>
      </c>
      <c r="H460" s="26">
        <f t="shared" si="664"/>
        <v>0</v>
      </c>
      <c r="I460" s="26">
        <f t="shared" si="693"/>
        <v>0</v>
      </c>
      <c r="J460" s="26">
        <f t="shared" si="694"/>
        <v>1</v>
      </c>
      <c r="K460" s="26">
        <f t="shared" si="742"/>
        <v>0</v>
      </c>
      <c r="L460" s="26">
        <f t="shared" si="695"/>
        <v>0</v>
      </c>
      <c r="M460" s="26">
        <f t="shared" si="696"/>
        <v>1</v>
      </c>
      <c r="N460" s="26">
        <f t="shared" si="665"/>
        <v>0</v>
      </c>
      <c r="O460" s="26">
        <f t="shared" si="666"/>
        <v>0</v>
      </c>
      <c r="P460" s="26">
        <f t="shared" si="697"/>
        <v>0</v>
      </c>
      <c r="Q460" s="26">
        <f t="shared" si="698"/>
        <v>1</v>
      </c>
      <c r="R460" s="26">
        <f t="shared" si="743"/>
        <v>0</v>
      </c>
      <c r="S460" s="26">
        <f t="shared" si="699"/>
        <v>0</v>
      </c>
      <c r="T460" s="26">
        <f t="shared" si="700"/>
        <v>1</v>
      </c>
      <c r="U460" s="26">
        <f t="shared" si="667"/>
        <v>0</v>
      </c>
      <c r="V460" s="26">
        <f t="shared" si="668"/>
        <v>0</v>
      </c>
      <c r="W460" s="26">
        <f t="shared" si="701"/>
        <v>0</v>
      </c>
      <c r="X460" s="26">
        <f t="shared" si="702"/>
        <v>1</v>
      </c>
      <c r="Y460" s="26">
        <f t="shared" si="744"/>
        <v>0</v>
      </c>
      <c r="Z460" s="26">
        <f t="shared" si="703"/>
        <v>0</v>
      </c>
      <c r="AA460" s="26">
        <f t="shared" si="704"/>
        <v>1</v>
      </c>
      <c r="AB460" s="26">
        <f t="shared" si="669"/>
        <v>0</v>
      </c>
      <c r="AC460" s="26">
        <f t="shared" si="670"/>
        <v>0</v>
      </c>
      <c r="AD460" s="26">
        <f t="shared" si="705"/>
        <v>0</v>
      </c>
      <c r="AE460" s="26">
        <f t="shared" si="706"/>
        <v>1</v>
      </c>
      <c r="AF460" s="26">
        <f t="shared" si="745"/>
        <v>0</v>
      </c>
      <c r="AG460" s="26">
        <f t="shared" si="707"/>
        <v>0</v>
      </c>
      <c r="AH460" s="26">
        <f t="shared" si="708"/>
        <v>1</v>
      </c>
      <c r="AI460" s="26">
        <f t="shared" si="671"/>
        <v>0</v>
      </c>
      <c r="AJ460" s="26">
        <f t="shared" si="672"/>
        <v>0</v>
      </c>
      <c r="AK460" s="26">
        <f t="shared" si="709"/>
        <v>0</v>
      </c>
      <c r="AL460" s="26">
        <f t="shared" si="710"/>
        <v>1</v>
      </c>
      <c r="AM460" s="26">
        <f t="shared" si="746"/>
        <v>0</v>
      </c>
      <c r="AN460" s="26">
        <f t="shared" si="711"/>
        <v>0</v>
      </c>
      <c r="AO460" s="26">
        <f t="shared" si="712"/>
        <v>1</v>
      </c>
      <c r="AP460" s="26">
        <f t="shared" si="673"/>
        <v>0</v>
      </c>
      <c r="AQ460" s="26">
        <f t="shared" si="674"/>
        <v>0</v>
      </c>
      <c r="AR460" s="26">
        <f t="shared" si="713"/>
        <v>0</v>
      </c>
      <c r="AS460" s="26">
        <f t="shared" si="714"/>
        <v>1</v>
      </c>
      <c r="AT460" s="26">
        <f t="shared" si="747"/>
        <v>0</v>
      </c>
      <c r="AU460" s="26">
        <f t="shared" si="715"/>
        <v>0</v>
      </c>
      <c r="AV460" s="26">
        <f t="shared" si="716"/>
        <v>1</v>
      </c>
      <c r="AW460" s="26">
        <f t="shared" si="675"/>
        <v>0</v>
      </c>
      <c r="AX460" s="26">
        <f t="shared" si="676"/>
        <v>0</v>
      </c>
      <c r="AY460" s="26">
        <f t="shared" si="717"/>
        <v>0</v>
      </c>
      <c r="AZ460" s="26">
        <f t="shared" si="718"/>
        <v>1</v>
      </c>
      <c r="BA460" s="26">
        <f t="shared" si="748"/>
        <v>0</v>
      </c>
      <c r="BB460" s="26">
        <f t="shared" si="719"/>
        <v>0</v>
      </c>
      <c r="BC460" s="26">
        <f t="shared" si="720"/>
        <v>1</v>
      </c>
      <c r="BD460" s="26">
        <f t="shared" si="677"/>
        <v>0</v>
      </c>
      <c r="BE460" s="26">
        <f t="shared" si="678"/>
        <v>0</v>
      </c>
      <c r="BF460" s="26">
        <f t="shared" si="721"/>
        <v>0</v>
      </c>
      <c r="BG460" s="26">
        <f t="shared" si="722"/>
        <v>1</v>
      </c>
      <c r="BH460" s="26">
        <f t="shared" si="749"/>
        <v>0</v>
      </c>
      <c r="BI460" s="26">
        <f t="shared" si="723"/>
        <v>0</v>
      </c>
      <c r="BJ460" s="26">
        <f t="shared" si="724"/>
        <v>1</v>
      </c>
      <c r="BK460" s="26">
        <f t="shared" si="679"/>
        <v>0</v>
      </c>
      <c r="BL460" s="26">
        <f t="shared" si="680"/>
        <v>0</v>
      </c>
      <c r="BM460" s="26">
        <f t="shared" si="725"/>
        <v>5.7055548321751046E-262</v>
      </c>
      <c r="BN460" s="26">
        <f t="shared" si="726"/>
        <v>1</v>
      </c>
      <c r="BO460" s="26">
        <f t="shared" si="750"/>
        <v>0</v>
      </c>
      <c r="BP460" s="26">
        <f t="shared" si="727"/>
        <v>5.7055548321751046E-262</v>
      </c>
      <c r="BQ460" s="26">
        <f t="shared" si="728"/>
        <v>1</v>
      </c>
      <c r="BR460" s="26">
        <f t="shared" si="681"/>
        <v>0</v>
      </c>
      <c r="BS460" s="26">
        <f t="shared" si="682"/>
        <v>5.7055548321751046E-262</v>
      </c>
      <c r="BT460" s="26">
        <f t="shared" si="729"/>
        <v>2.5854517854635727E-204</v>
      </c>
      <c r="BU460" s="26">
        <f t="shared" si="730"/>
        <v>1</v>
      </c>
      <c r="BV460" s="26">
        <f t="shared" si="751"/>
        <v>0</v>
      </c>
      <c r="BW460" s="26">
        <f t="shared" si="731"/>
        <v>2.5854517854635727E-204</v>
      </c>
      <c r="BX460" s="26">
        <f t="shared" si="732"/>
        <v>1</v>
      </c>
      <c r="BY460" s="26">
        <f t="shared" si="683"/>
        <v>0</v>
      </c>
      <c r="BZ460" s="26">
        <f t="shared" si="684"/>
        <v>2.5854517854635727E-204</v>
      </c>
      <c r="CA460" s="26">
        <f t="shared" si="733"/>
        <v>1.8977365592137689E-163</v>
      </c>
      <c r="CB460" s="26">
        <f t="shared" si="734"/>
        <v>1</v>
      </c>
      <c r="CC460" s="26">
        <f t="shared" si="752"/>
        <v>0</v>
      </c>
      <c r="CD460" s="26">
        <f t="shared" si="735"/>
        <v>1.8977365592137689E-163</v>
      </c>
      <c r="CE460" s="26">
        <f t="shared" si="736"/>
        <v>1</v>
      </c>
      <c r="CF460" s="26">
        <f t="shared" si="685"/>
        <v>0</v>
      </c>
      <c r="CG460" s="26">
        <f t="shared" si="686"/>
        <v>1.8977365592137689E-163</v>
      </c>
      <c r="CH460" s="26">
        <f t="shared" si="737"/>
        <v>1.4405424562850881E-132</v>
      </c>
      <c r="CI460" s="26">
        <f t="shared" si="738"/>
        <v>1</v>
      </c>
      <c r="CJ460" s="26">
        <f t="shared" si="753"/>
        <v>0</v>
      </c>
      <c r="CK460" s="26">
        <f t="shared" si="739"/>
        <v>1.4405424562850881E-132</v>
      </c>
      <c r="CL460" s="26">
        <f t="shared" si="740"/>
        <v>1</v>
      </c>
      <c r="CM460" s="26">
        <f t="shared" si="687"/>
        <v>0</v>
      </c>
      <c r="CN460" s="26">
        <f t="shared" si="688"/>
        <v>1.4405424562850881E-132</v>
      </c>
    </row>
    <row r="461" spans="1:92" x14ac:dyDescent="0.25">
      <c r="A461" s="38">
        <v>455</v>
      </c>
      <c r="B461" s="26">
        <f t="shared" si="689"/>
        <v>0</v>
      </c>
      <c r="C461" s="26">
        <f t="shared" si="690"/>
        <v>1</v>
      </c>
      <c r="D461" s="26">
        <f t="shared" si="741"/>
        <v>0</v>
      </c>
      <c r="E461" s="26">
        <f t="shared" si="691"/>
        <v>0</v>
      </c>
      <c r="F461" s="26">
        <f t="shared" si="692"/>
        <v>1</v>
      </c>
      <c r="G461" s="26">
        <f t="shared" ref="G461:G501" si="754">F461-F460</f>
        <v>0</v>
      </c>
      <c r="H461" s="26">
        <f t="shared" ref="H461:H501" si="755">ABS(G461-B461)</f>
        <v>0</v>
      </c>
      <c r="I461" s="26">
        <f t="shared" si="693"/>
        <v>0</v>
      </c>
      <c r="J461" s="26">
        <f t="shared" si="694"/>
        <v>1</v>
      </c>
      <c r="K461" s="26">
        <f t="shared" si="742"/>
        <v>0</v>
      </c>
      <c r="L461" s="26">
        <f t="shared" si="695"/>
        <v>0</v>
      </c>
      <c r="M461" s="26">
        <f t="shared" si="696"/>
        <v>1</v>
      </c>
      <c r="N461" s="26">
        <f t="shared" ref="N461:N501" si="756">M461-M460</f>
        <v>0</v>
      </c>
      <c r="O461" s="26">
        <f t="shared" ref="O461:O501" si="757">ABS(N461-I461)</f>
        <v>0</v>
      </c>
      <c r="P461" s="26">
        <f t="shared" si="697"/>
        <v>0</v>
      </c>
      <c r="Q461" s="26">
        <f t="shared" si="698"/>
        <v>1</v>
      </c>
      <c r="R461" s="26">
        <f t="shared" si="743"/>
        <v>0</v>
      </c>
      <c r="S461" s="26">
        <f t="shared" si="699"/>
        <v>0</v>
      </c>
      <c r="T461" s="26">
        <f t="shared" si="700"/>
        <v>1</v>
      </c>
      <c r="U461" s="26">
        <f t="shared" ref="U461:U501" si="758">T461-T460</f>
        <v>0</v>
      </c>
      <c r="V461" s="26">
        <f t="shared" ref="V461:V501" si="759">ABS(U461-P461)</f>
        <v>0</v>
      </c>
      <c r="W461" s="26">
        <f t="shared" si="701"/>
        <v>0</v>
      </c>
      <c r="X461" s="26">
        <f t="shared" si="702"/>
        <v>1</v>
      </c>
      <c r="Y461" s="26">
        <f t="shared" si="744"/>
        <v>0</v>
      </c>
      <c r="Z461" s="26">
        <f t="shared" si="703"/>
        <v>0</v>
      </c>
      <c r="AA461" s="26">
        <f t="shared" si="704"/>
        <v>1</v>
      </c>
      <c r="AB461" s="26">
        <f t="shared" ref="AB461:AB501" si="760">AA461-AA460</f>
        <v>0</v>
      </c>
      <c r="AC461" s="26">
        <f t="shared" ref="AC461:AC501" si="761">ABS(AB461-W461)</f>
        <v>0</v>
      </c>
      <c r="AD461" s="26">
        <f t="shared" si="705"/>
        <v>0</v>
      </c>
      <c r="AE461" s="26">
        <f t="shared" si="706"/>
        <v>1</v>
      </c>
      <c r="AF461" s="26">
        <f t="shared" si="745"/>
        <v>0</v>
      </c>
      <c r="AG461" s="26">
        <f t="shared" si="707"/>
        <v>0</v>
      </c>
      <c r="AH461" s="26">
        <f t="shared" si="708"/>
        <v>1</v>
      </c>
      <c r="AI461" s="26">
        <f t="shared" ref="AI461:AI501" si="762">AH461-AH460</f>
        <v>0</v>
      </c>
      <c r="AJ461" s="26">
        <f t="shared" ref="AJ461:AJ501" si="763">ABS(AI461-AD461)</f>
        <v>0</v>
      </c>
      <c r="AK461" s="26">
        <f t="shared" si="709"/>
        <v>0</v>
      </c>
      <c r="AL461" s="26">
        <f t="shared" si="710"/>
        <v>1</v>
      </c>
      <c r="AM461" s="26">
        <f t="shared" si="746"/>
        <v>0</v>
      </c>
      <c r="AN461" s="26">
        <f t="shared" si="711"/>
        <v>0</v>
      </c>
      <c r="AO461" s="26">
        <f t="shared" si="712"/>
        <v>1</v>
      </c>
      <c r="AP461" s="26">
        <f t="shared" ref="AP461:AP501" si="764">AO461-AO460</f>
        <v>0</v>
      </c>
      <c r="AQ461" s="26">
        <f t="shared" ref="AQ461:AQ501" si="765">ABS(AP461-AK461)</f>
        <v>0</v>
      </c>
      <c r="AR461" s="26">
        <f t="shared" si="713"/>
        <v>0</v>
      </c>
      <c r="AS461" s="26">
        <f t="shared" si="714"/>
        <v>1</v>
      </c>
      <c r="AT461" s="26">
        <f t="shared" si="747"/>
        <v>0</v>
      </c>
      <c r="AU461" s="26">
        <f t="shared" si="715"/>
        <v>0</v>
      </c>
      <c r="AV461" s="26">
        <f t="shared" si="716"/>
        <v>1</v>
      </c>
      <c r="AW461" s="26">
        <f t="shared" ref="AW461:AW501" si="766">AV461-AV460</f>
        <v>0</v>
      </c>
      <c r="AX461" s="26">
        <f t="shared" ref="AX461:AX501" si="767">ABS(AW461-AR461)</f>
        <v>0</v>
      </c>
      <c r="AY461" s="26">
        <f t="shared" si="717"/>
        <v>0</v>
      </c>
      <c r="AZ461" s="26">
        <f t="shared" si="718"/>
        <v>1</v>
      </c>
      <c r="BA461" s="26">
        <f t="shared" si="748"/>
        <v>0</v>
      </c>
      <c r="BB461" s="26">
        <f t="shared" si="719"/>
        <v>0</v>
      </c>
      <c r="BC461" s="26">
        <f t="shared" si="720"/>
        <v>1</v>
      </c>
      <c r="BD461" s="26">
        <f t="shared" ref="BD461:BD501" si="768">BC461-BC460</f>
        <v>0</v>
      </c>
      <c r="BE461" s="26">
        <f t="shared" ref="BE461:BE501" si="769">ABS(BD461-AY461)</f>
        <v>0</v>
      </c>
      <c r="BF461" s="26">
        <f t="shared" si="721"/>
        <v>0</v>
      </c>
      <c r="BG461" s="26">
        <f t="shared" si="722"/>
        <v>1</v>
      </c>
      <c r="BH461" s="26">
        <f t="shared" si="749"/>
        <v>0</v>
      </c>
      <c r="BI461" s="26">
        <f t="shared" si="723"/>
        <v>0</v>
      </c>
      <c r="BJ461" s="26">
        <f t="shared" si="724"/>
        <v>1</v>
      </c>
      <c r="BK461" s="26">
        <f t="shared" ref="BK461:BK501" si="770">BJ461-BJ460</f>
        <v>0</v>
      </c>
      <c r="BL461" s="26">
        <f t="shared" ref="BL461:BL501" si="771">ABS(BK461-BF461)</f>
        <v>0</v>
      </c>
      <c r="BM461" s="26">
        <f t="shared" si="725"/>
        <v>6.2698404749171758E-263</v>
      </c>
      <c r="BN461" s="26">
        <f t="shared" si="726"/>
        <v>1</v>
      </c>
      <c r="BO461" s="26">
        <f t="shared" si="750"/>
        <v>0</v>
      </c>
      <c r="BP461" s="26">
        <f t="shared" si="727"/>
        <v>6.2698404749171758E-263</v>
      </c>
      <c r="BQ461" s="26">
        <f t="shared" si="728"/>
        <v>1</v>
      </c>
      <c r="BR461" s="26">
        <f t="shared" ref="BR461:BR501" si="772">BQ461-BQ460</f>
        <v>0</v>
      </c>
      <c r="BS461" s="26">
        <f t="shared" ref="BS461:BS501" si="773">ABS(BR461-BM461)</f>
        <v>6.2698404749171758E-263</v>
      </c>
      <c r="BT461" s="26">
        <f t="shared" si="729"/>
        <v>3.9776181314822834E-205</v>
      </c>
      <c r="BU461" s="26">
        <f t="shared" si="730"/>
        <v>1</v>
      </c>
      <c r="BV461" s="26">
        <f t="shared" si="751"/>
        <v>0</v>
      </c>
      <c r="BW461" s="26">
        <f t="shared" si="731"/>
        <v>3.9776181314822834E-205</v>
      </c>
      <c r="BX461" s="26">
        <f t="shared" si="732"/>
        <v>1</v>
      </c>
      <c r="BY461" s="26">
        <f t="shared" ref="BY461:BY501" si="774">BX461-BX460</f>
        <v>0</v>
      </c>
      <c r="BZ461" s="26">
        <f t="shared" ref="BZ461:BZ501" si="775">ABS(BY461-BT461)</f>
        <v>3.9776181314822834E-205</v>
      </c>
      <c r="CA461" s="26">
        <f t="shared" si="733"/>
        <v>3.7537646226209946E-164</v>
      </c>
      <c r="CB461" s="26">
        <f t="shared" si="734"/>
        <v>1</v>
      </c>
      <c r="CC461" s="26">
        <f t="shared" si="752"/>
        <v>0</v>
      </c>
      <c r="CD461" s="26">
        <f t="shared" si="735"/>
        <v>3.7537646226209946E-164</v>
      </c>
      <c r="CE461" s="26">
        <f t="shared" si="736"/>
        <v>1</v>
      </c>
      <c r="CF461" s="26">
        <f t="shared" ref="CF461:CF501" si="776">CE461-CE460</f>
        <v>0</v>
      </c>
      <c r="CG461" s="26">
        <f t="shared" ref="CG461:CG501" si="777">ABS(CF461-CA461)</f>
        <v>3.7537646226209946E-164</v>
      </c>
      <c r="CH461" s="26">
        <f t="shared" si="737"/>
        <v>3.4826301140956478E-133</v>
      </c>
      <c r="CI461" s="26">
        <f t="shared" si="738"/>
        <v>1</v>
      </c>
      <c r="CJ461" s="26">
        <f t="shared" si="753"/>
        <v>0</v>
      </c>
      <c r="CK461" s="26">
        <f t="shared" si="739"/>
        <v>3.4826301140956478E-133</v>
      </c>
      <c r="CL461" s="26">
        <f t="shared" si="740"/>
        <v>1</v>
      </c>
      <c r="CM461" s="26">
        <f t="shared" ref="CM461:CM501" si="778">CL461-CL460</f>
        <v>0</v>
      </c>
      <c r="CN461" s="26">
        <f t="shared" ref="CN461:CN501" si="779">ABS(CM461-CH461)</f>
        <v>3.4826301140956478E-133</v>
      </c>
    </row>
    <row r="462" spans="1:92" x14ac:dyDescent="0.25">
      <c r="A462" s="38">
        <v>456</v>
      </c>
      <c r="B462" s="26">
        <f t="shared" si="689"/>
        <v>0</v>
      </c>
      <c r="C462" s="26">
        <f t="shared" si="690"/>
        <v>1</v>
      </c>
      <c r="D462" s="26">
        <f t="shared" si="741"/>
        <v>0</v>
      </c>
      <c r="E462" s="26">
        <f t="shared" si="691"/>
        <v>0</v>
      </c>
      <c r="F462" s="26">
        <f t="shared" si="692"/>
        <v>1</v>
      </c>
      <c r="G462" s="26">
        <f t="shared" si="754"/>
        <v>0</v>
      </c>
      <c r="H462" s="26">
        <f t="shared" si="755"/>
        <v>0</v>
      </c>
      <c r="I462" s="26">
        <f t="shared" si="693"/>
        <v>0</v>
      </c>
      <c r="J462" s="26">
        <f t="shared" si="694"/>
        <v>1</v>
      </c>
      <c r="K462" s="26">
        <f t="shared" si="742"/>
        <v>0</v>
      </c>
      <c r="L462" s="26">
        <f t="shared" si="695"/>
        <v>0</v>
      </c>
      <c r="M462" s="26">
        <f t="shared" si="696"/>
        <v>1</v>
      </c>
      <c r="N462" s="26">
        <f t="shared" si="756"/>
        <v>0</v>
      </c>
      <c r="O462" s="26">
        <f t="shared" si="757"/>
        <v>0</v>
      </c>
      <c r="P462" s="26">
        <f t="shared" si="697"/>
        <v>0</v>
      </c>
      <c r="Q462" s="26">
        <f t="shared" si="698"/>
        <v>1</v>
      </c>
      <c r="R462" s="26">
        <f t="shared" si="743"/>
        <v>0</v>
      </c>
      <c r="S462" s="26">
        <f t="shared" si="699"/>
        <v>0</v>
      </c>
      <c r="T462" s="26">
        <f t="shared" si="700"/>
        <v>1</v>
      </c>
      <c r="U462" s="26">
        <f t="shared" si="758"/>
        <v>0</v>
      </c>
      <c r="V462" s="26">
        <f t="shared" si="759"/>
        <v>0</v>
      </c>
      <c r="W462" s="26">
        <f t="shared" si="701"/>
        <v>0</v>
      </c>
      <c r="X462" s="26">
        <f t="shared" si="702"/>
        <v>1</v>
      </c>
      <c r="Y462" s="26">
        <f t="shared" si="744"/>
        <v>0</v>
      </c>
      <c r="Z462" s="26">
        <f t="shared" si="703"/>
        <v>0</v>
      </c>
      <c r="AA462" s="26">
        <f t="shared" si="704"/>
        <v>1</v>
      </c>
      <c r="AB462" s="26">
        <f t="shared" si="760"/>
        <v>0</v>
      </c>
      <c r="AC462" s="26">
        <f t="shared" si="761"/>
        <v>0</v>
      </c>
      <c r="AD462" s="26">
        <f t="shared" si="705"/>
        <v>0</v>
      </c>
      <c r="AE462" s="26">
        <f t="shared" si="706"/>
        <v>1</v>
      </c>
      <c r="AF462" s="26">
        <f t="shared" si="745"/>
        <v>0</v>
      </c>
      <c r="AG462" s="26">
        <f t="shared" si="707"/>
        <v>0</v>
      </c>
      <c r="AH462" s="26">
        <f t="shared" si="708"/>
        <v>1</v>
      </c>
      <c r="AI462" s="26">
        <f t="shared" si="762"/>
        <v>0</v>
      </c>
      <c r="AJ462" s="26">
        <f t="shared" si="763"/>
        <v>0</v>
      </c>
      <c r="AK462" s="26">
        <f t="shared" si="709"/>
        <v>0</v>
      </c>
      <c r="AL462" s="26">
        <f t="shared" si="710"/>
        <v>1</v>
      </c>
      <c r="AM462" s="26">
        <f t="shared" si="746"/>
        <v>0</v>
      </c>
      <c r="AN462" s="26">
        <f t="shared" si="711"/>
        <v>0</v>
      </c>
      <c r="AO462" s="26">
        <f t="shared" si="712"/>
        <v>1</v>
      </c>
      <c r="AP462" s="26">
        <f t="shared" si="764"/>
        <v>0</v>
      </c>
      <c r="AQ462" s="26">
        <f t="shared" si="765"/>
        <v>0</v>
      </c>
      <c r="AR462" s="26">
        <f t="shared" si="713"/>
        <v>0</v>
      </c>
      <c r="AS462" s="26">
        <f t="shared" si="714"/>
        <v>1</v>
      </c>
      <c r="AT462" s="26">
        <f t="shared" si="747"/>
        <v>0</v>
      </c>
      <c r="AU462" s="26">
        <f t="shared" si="715"/>
        <v>0</v>
      </c>
      <c r="AV462" s="26">
        <f t="shared" si="716"/>
        <v>1</v>
      </c>
      <c r="AW462" s="26">
        <f t="shared" si="766"/>
        <v>0</v>
      </c>
      <c r="AX462" s="26">
        <f t="shared" si="767"/>
        <v>0</v>
      </c>
      <c r="AY462" s="26">
        <f t="shared" si="717"/>
        <v>0</v>
      </c>
      <c r="AZ462" s="26">
        <f t="shared" si="718"/>
        <v>1</v>
      </c>
      <c r="BA462" s="26">
        <f t="shared" si="748"/>
        <v>0</v>
      </c>
      <c r="BB462" s="26">
        <f t="shared" si="719"/>
        <v>0</v>
      </c>
      <c r="BC462" s="26">
        <f t="shared" si="720"/>
        <v>1</v>
      </c>
      <c r="BD462" s="26">
        <f t="shared" si="768"/>
        <v>0</v>
      </c>
      <c r="BE462" s="26">
        <f t="shared" si="769"/>
        <v>0</v>
      </c>
      <c r="BF462" s="26">
        <f t="shared" si="721"/>
        <v>0</v>
      </c>
      <c r="BG462" s="26">
        <f t="shared" si="722"/>
        <v>1</v>
      </c>
      <c r="BH462" s="26">
        <f t="shared" si="749"/>
        <v>0</v>
      </c>
      <c r="BI462" s="26">
        <f t="shared" si="723"/>
        <v>0</v>
      </c>
      <c r="BJ462" s="26">
        <f t="shared" si="724"/>
        <v>1</v>
      </c>
      <c r="BK462" s="26">
        <f t="shared" si="770"/>
        <v>0</v>
      </c>
      <c r="BL462" s="26">
        <f t="shared" si="771"/>
        <v>0</v>
      </c>
      <c r="BM462" s="26">
        <f t="shared" si="725"/>
        <v>6.8748250821463629E-264</v>
      </c>
      <c r="BN462" s="26">
        <f t="shared" si="726"/>
        <v>1</v>
      </c>
      <c r="BO462" s="26">
        <f t="shared" si="750"/>
        <v>0</v>
      </c>
      <c r="BP462" s="26">
        <f t="shared" si="727"/>
        <v>6.8748250821463629E-264</v>
      </c>
      <c r="BQ462" s="26">
        <f t="shared" si="728"/>
        <v>1</v>
      </c>
      <c r="BR462" s="26">
        <f t="shared" si="772"/>
        <v>0</v>
      </c>
      <c r="BS462" s="26">
        <f t="shared" si="773"/>
        <v>6.8748250821463629E-264</v>
      </c>
      <c r="BT462" s="26">
        <f t="shared" si="729"/>
        <v>6.1059927456963915E-206</v>
      </c>
      <c r="BU462" s="26">
        <f t="shared" si="730"/>
        <v>1</v>
      </c>
      <c r="BV462" s="26">
        <f t="shared" si="751"/>
        <v>0</v>
      </c>
      <c r="BW462" s="26">
        <f t="shared" si="731"/>
        <v>6.1059927456963915E-206</v>
      </c>
      <c r="BX462" s="26">
        <f t="shared" si="732"/>
        <v>1</v>
      </c>
      <c r="BY462" s="26">
        <f t="shared" si="774"/>
        <v>0</v>
      </c>
      <c r="BZ462" s="26">
        <f t="shared" si="775"/>
        <v>6.1059927456963915E-206</v>
      </c>
      <c r="CA462" s="26">
        <f t="shared" si="733"/>
        <v>7.4087459656984815E-165</v>
      </c>
      <c r="CB462" s="26">
        <f t="shared" si="734"/>
        <v>1</v>
      </c>
      <c r="CC462" s="26">
        <f t="shared" si="752"/>
        <v>0</v>
      </c>
      <c r="CD462" s="26">
        <f t="shared" si="735"/>
        <v>7.4087459656984815E-165</v>
      </c>
      <c r="CE462" s="26">
        <f t="shared" si="736"/>
        <v>1</v>
      </c>
      <c r="CF462" s="26">
        <f t="shared" si="776"/>
        <v>0</v>
      </c>
      <c r="CG462" s="26">
        <f t="shared" si="777"/>
        <v>7.4087459656984815E-165</v>
      </c>
      <c r="CH462" s="26">
        <f t="shared" si="737"/>
        <v>8.4010814155823092E-134</v>
      </c>
      <c r="CI462" s="26">
        <f t="shared" si="738"/>
        <v>1</v>
      </c>
      <c r="CJ462" s="26">
        <f t="shared" si="753"/>
        <v>0</v>
      </c>
      <c r="CK462" s="26">
        <f t="shared" si="739"/>
        <v>8.4010814155823092E-134</v>
      </c>
      <c r="CL462" s="26">
        <f t="shared" si="740"/>
        <v>1</v>
      </c>
      <c r="CM462" s="26">
        <f t="shared" si="778"/>
        <v>0</v>
      </c>
      <c r="CN462" s="26">
        <f t="shared" si="779"/>
        <v>8.4010814155823092E-134</v>
      </c>
    </row>
    <row r="463" spans="1:92" x14ac:dyDescent="0.25">
      <c r="A463" s="38">
        <v>457</v>
      </c>
      <c r="B463" s="26">
        <f t="shared" si="689"/>
        <v>0</v>
      </c>
      <c r="C463" s="26">
        <f t="shared" si="690"/>
        <v>1</v>
      </c>
      <c r="D463" s="26">
        <f t="shared" si="741"/>
        <v>0</v>
      </c>
      <c r="E463" s="26">
        <f t="shared" si="691"/>
        <v>0</v>
      </c>
      <c r="F463" s="26">
        <f t="shared" si="692"/>
        <v>1</v>
      </c>
      <c r="G463" s="26">
        <f t="shared" si="754"/>
        <v>0</v>
      </c>
      <c r="H463" s="26">
        <f t="shared" si="755"/>
        <v>0</v>
      </c>
      <c r="I463" s="26">
        <f t="shared" si="693"/>
        <v>0</v>
      </c>
      <c r="J463" s="26">
        <f t="shared" si="694"/>
        <v>1</v>
      </c>
      <c r="K463" s="26">
        <f t="shared" si="742"/>
        <v>0</v>
      </c>
      <c r="L463" s="26">
        <f t="shared" si="695"/>
        <v>0</v>
      </c>
      <c r="M463" s="26">
        <f t="shared" si="696"/>
        <v>1</v>
      </c>
      <c r="N463" s="26">
        <f t="shared" si="756"/>
        <v>0</v>
      </c>
      <c r="O463" s="26">
        <f t="shared" si="757"/>
        <v>0</v>
      </c>
      <c r="P463" s="26">
        <f t="shared" si="697"/>
        <v>0</v>
      </c>
      <c r="Q463" s="26">
        <f t="shared" si="698"/>
        <v>1</v>
      </c>
      <c r="R463" s="26">
        <f t="shared" si="743"/>
        <v>0</v>
      </c>
      <c r="S463" s="26">
        <f t="shared" si="699"/>
        <v>0</v>
      </c>
      <c r="T463" s="26">
        <f t="shared" si="700"/>
        <v>1</v>
      </c>
      <c r="U463" s="26">
        <f t="shared" si="758"/>
        <v>0</v>
      </c>
      <c r="V463" s="26">
        <f t="shared" si="759"/>
        <v>0</v>
      </c>
      <c r="W463" s="26">
        <f t="shared" si="701"/>
        <v>0</v>
      </c>
      <c r="X463" s="26">
        <f t="shared" si="702"/>
        <v>1</v>
      </c>
      <c r="Y463" s="26">
        <f t="shared" si="744"/>
        <v>0</v>
      </c>
      <c r="Z463" s="26">
        <f t="shared" si="703"/>
        <v>0</v>
      </c>
      <c r="AA463" s="26">
        <f t="shared" si="704"/>
        <v>1</v>
      </c>
      <c r="AB463" s="26">
        <f t="shared" si="760"/>
        <v>0</v>
      </c>
      <c r="AC463" s="26">
        <f t="shared" si="761"/>
        <v>0</v>
      </c>
      <c r="AD463" s="26">
        <f t="shared" si="705"/>
        <v>0</v>
      </c>
      <c r="AE463" s="26">
        <f t="shared" si="706"/>
        <v>1</v>
      </c>
      <c r="AF463" s="26">
        <f t="shared" si="745"/>
        <v>0</v>
      </c>
      <c r="AG463" s="26">
        <f t="shared" si="707"/>
        <v>0</v>
      </c>
      <c r="AH463" s="26">
        <f t="shared" si="708"/>
        <v>1</v>
      </c>
      <c r="AI463" s="26">
        <f t="shared" si="762"/>
        <v>0</v>
      </c>
      <c r="AJ463" s="26">
        <f t="shared" si="763"/>
        <v>0</v>
      </c>
      <c r="AK463" s="26">
        <f t="shared" si="709"/>
        <v>0</v>
      </c>
      <c r="AL463" s="26">
        <f t="shared" si="710"/>
        <v>1</v>
      </c>
      <c r="AM463" s="26">
        <f t="shared" si="746"/>
        <v>0</v>
      </c>
      <c r="AN463" s="26">
        <f t="shared" si="711"/>
        <v>0</v>
      </c>
      <c r="AO463" s="26">
        <f t="shared" si="712"/>
        <v>1</v>
      </c>
      <c r="AP463" s="26">
        <f t="shared" si="764"/>
        <v>0</v>
      </c>
      <c r="AQ463" s="26">
        <f t="shared" si="765"/>
        <v>0</v>
      </c>
      <c r="AR463" s="26">
        <f t="shared" si="713"/>
        <v>0</v>
      </c>
      <c r="AS463" s="26">
        <f t="shared" si="714"/>
        <v>1</v>
      </c>
      <c r="AT463" s="26">
        <f t="shared" si="747"/>
        <v>0</v>
      </c>
      <c r="AU463" s="26">
        <f t="shared" si="715"/>
        <v>0</v>
      </c>
      <c r="AV463" s="26">
        <f t="shared" si="716"/>
        <v>1</v>
      </c>
      <c r="AW463" s="26">
        <f t="shared" si="766"/>
        <v>0</v>
      </c>
      <c r="AX463" s="26">
        <f t="shared" si="767"/>
        <v>0</v>
      </c>
      <c r="AY463" s="26">
        <f t="shared" si="717"/>
        <v>0</v>
      </c>
      <c r="AZ463" s="26">
        <f t="shared" si="718"/>
        <v>1</v>
      </c>
      <c r="BA463" s="26">
        <f t="shared" si="748"/>
        <v>0</v>
      </c>
      <c r="BB463" s="26">
        <f t="shared" si="719"/>
        <v>0</v>
      </c>
      <c r="BC463" s="26">
        <f t="shared" si="720"/>
        <v>1</v>
      </c>
      <c r="BD463" s="26">
        <f t="shared" si="768"/>
        <v>0</v>
      </c>
      <c r="BE463" s="26">
        <f t="shared" si="769"/>
        <v>0</v>
      </c>
      <c r="BF463" s="26">
        <f t="shared" si="721"/>
        <v>0</v>
      </c>
      <c r="BG463" s="26">
        <f t="shared" si="722"/>
        <v>1</v>
      </c>
      <c r="BH463" s="26">
        <f t="shared" si="749"/>
        <v>0</v>
      </c>
      <c r="BI463" s="26">
        <f t="shared" si="723"/>
        <v>0</v>
      </c>
      <c r="BJ463" s="26">
        <f t="shared" si="724"/>
        <v>1</v>
      </c>
      <c r="BK463" s="26">
        <f t="shared" si="770"/>
        <v>0</v>
      </c>
      <c r="BL463" s="26">
        <f t="shared" si="771"/>
        <v>0</v>
      </c>
      <c r="BM463" s="26">
        <f t="shared" si="725"/>
        <v>7.5216904618662874E-265</v>
      </c>
      <c r="BN463" s="26">
        <f t="shared" si="726"/>
        <v>1</v>
      </c>
      <c r="BO463" s="26">
        <f t="shared" si="750"/>
        <v>0</v>
      </c>
      <c r="BP463" s="26">
        <f t="shared" si="727"/>
        <v>7.5216904618662874E-265</v>
      </c>
      <c r="BQ463" s="26">
        <f t="shared" si="728"/>
        <v>1</v>
      </c>
      <c r="BR463" s="26">
        <f t="shared" si="772"/>
        <v>0</v>
      </c>
      <c r="BS463" s="26">
        <f t="shared" si="773"/>
        <v>7.5216904618662874E-265</v>
      </c>
      <c r="BT463" s="26">
        <f t="shared" si="729"/>
        <v>9.3527241181341875E-207</v>
      </c>
      <c r="BU463" s="26">
        <f t="shared" si="730"/>
        <v>1</v>
      </c>
      <c r="BV463" s="26">
        <f t="shared" si="751"/>
        <v>0</v>
      </c>
      <c r="BW463" s="26">
        <f t="shared" si="731"/>
        <v>9.3527241181341875E-207</v>
      </c>
      <c r="BX463" s="26">
        <f t="shared" si="732"/>
        <v>1</v>
      </c>
      <c r="BY463" s="26">
        <f t="shared" si="774"/>
        <v>0</v>
      </c>
      <c r="BZ463" s="26">
        <f t="shared" si="775"/>
        <v>9.3527241181341875E-207</v>
      </c>
      <c r="CA463" s="26">
        <f t="shared" si="733"/>
        <v>1.4590528160018593E-165</v>
      </c>
      <c r="CB463" s="26">
        <f t="shared" si="734"/>
        <v>1</v>
      </c>
      <c r="CC463" s="26">
        <f t="shared" si="752"/>
        <v>0</v>
      </c>
      <c r="CD463" s="26">
        <f t="shared" si="735"/>
        <v>1.4590528160018593E-165</v>
      </c>
      <c r="CE463" s="26">
        <f t="shared" si="736"/>
        <v>1</v>
      </c>
      <c r="CF463" s="26">
        <f t="shared" si="776"/>
        <v>0</v>
      </c>
      <c r="CG463" s="26">
        <f t="shared" si="777"/>
        <v>1.4590528160018593E-165</v>
      </c>
      <c r="CH463" s="26">
        <f t="shared" si="737"/>
        <v>2.0221421350418237E-134</v>
      </c>
      <c r="CI463" s="26">
        <f t="shared" si="738"/>
        <v>1</v>
      </c>
      <c r="CJ463" s="26">
        <f t="shared" si="753"/>
        <v>0</v>
      </c>
      <c r="CK463" s="26">
        <f t="shared" si="739"/>
        <v>2.0221421350418237E-134</v>
      </c>
      <c r="CL463" s="26">
        <f t="shared" si="740"/>
        <v>1</v>
      </c>
      <c r="CM463" s="26">
        <f t="shared" si="778"/>
        <v>0</v>
      </c>
      <c r="CN463" s="26">
        <f t="shared" si="779"/>
        <v>2.0221421350418237E-134</v>
      </c>
    </row>
    <row r="464" spans="1:92" x14ac:dyDescent="0.25">
      <c r="A464" s="38">
        <v>458</v>
      </c>
      <c r="B464" s="26">
        <f t="shared" si="689"/>
        <v>0</v>
      </c>
      <c r="C464" s="26">
        <f t="shared" si="690"/>
        <v>1</v>
      </c>
      <c r="D464" s="26">
        <f t="shared" si="741"/>
        <v>0</v>
      </c>
      <c r="E464" s="26">
        <f t="shared" si="691"/>
        <v>0</v>
      </c>
      <c r="F464" s="26">
        <f t="shared" si="692"/>
        <v>1</v>
      </c>
      <c r="G464" s="26">
        <f t="shared" si="754"/>
        <v>0</v>
      </c>
      <c r="H464" s="26">
        <f t="shared" si="755"/>
        <v>0</v>
      </c>
      <c r="I464" s="26">
        <f t="shared" si="693"/>
        <v>0</v>
      </c>
      <c r="J464" s="26">
        <f t="shared" si="694"/>
        <v>1</v>
      </c>
      <c r="K464" s="26">
        <f t="shared" si="742"/>
        <v>0</v>
      </c>
      <c r="L464" s="26">
        <f t="shared" si="695"/>
        <v>0</v>
      </c>
      <c r="M464" s="26">
        <f t="shared" si="696"/>
        <v>1</v>
      </c>
      <c r="N464" s="26">
        <f t="shared" si="756"/>
        <v>0</v>
      </c>
      <c r="O464" s="26">
        <f t="shared" si="757"/>
        <v>0</v>
      </c>
      <c r="P464" s="26">
        <f t="shared" si="697"/>
        <v>0</v>
      </c>
      <c r="Q464" s="26">
        <f t="shared" si="698"/>
        <v>1</v>
      </c>
      <c r="R464" s="26">
        <f t="shared" si="743"/>
        <v>0</v>
      </c>
      <c r="S464" s="26">
        <f t="shared" si="699"/>
        <v>0</v>
      </c>
      <c r="T464" s="26">
        <f t="shared" si="700"/>
        <v>1</v>
      </c>
      <c r="U464" s="26">
        <f t="shared" si="758"/>
        <v>0</v>
      </c>
      <c r="V464" s="26">
        <f t="shared" si="759"/>
        <v>0</v>
      </c>
      <c r="W464" s="26">
        <f t="shared" si="701"/>
        <v>0</v>
      </c>
      <c r="X464" s="26">
        <f t="shared" si="702"/>
        <v>1</v>
      </c>
      <c r="Y464" s="26">
        <f t="shared" si="744"/>
        <v>0</v>
      </c>
      <c r="Z464" s="26">
        <f t="shared" si="703"/>
        <v>0</v>
      </c>
      <c r="AA464" s="26">
        <f t="shared" si="704"/>
        <v>1</v>
      </c>
      <c r="AB464" s="26">
        <f t="shared" si="760"/>
        <v>0</v>
      </c>
      <c r="AC464" s="26">
        <f t="shared" si="761"/>
        <v>0</v>
      </c>
      <c r="AD464" s="26">
        <f t="shared" si="705"/>
        <v>0</v>
      </c>
      <c r="AE464" s="26">
        <f t="shared" si="706"/>
        <v>1</v>
      </c>
      <c r="AF464" s="26">
        <f t="shared" si="745"/>
        <v>0</v>
      </c>
      <c r="AG464" s="26">
        <f t="shared" si="707"/>
        <v>0</v>
      </c>
      <c r="AH464" s="26">
        <f t="shared" si="708"/>
        <v>1</v>
      </c>
      <c r="AI464" s="26">
        <f t="shared" si="762"/>
        <v>0</v>
      </c>
      <c r="AJ464" s="26">
        <f t="shared" si="763"/>
        <v>0</v>
      </c>
      <c r="AK464" s="26">
        <f t="shared" si="709"/>
        <v>0</v>
      </c>
      <c r="AL464" s="26">
        <f t="shared" si="710"/>
        <v>1</v>
      </c>
      <c r="AM464" s="26">
        <f t="shared" si="746"/>
        <v>0</v>
      </c>
      <c r="AN464" s="26">
        <f t="shared" si="711"/>
        <v>0</v>
      </c>
      <c r="AO464" s="26">
        <f t="shared" si="712"/>
        <v>1</v>
      </c>
      <c r="AP464" s="26">
        <f t="shared" si="764"/>
        <v>0</v>
      </c>
      <c r="AQ464" s="26">
        <f t="shared" si="765"/>
        <v>0</v>
      </c>
      <c r="AR464" s="26">
        <f t="shared" si="713"/>
        <v>0</v>
      </c>
      <c r="AS464" s="26">
        <f t="shared" si="714"/>
        <v>1</v>
      </c>
      <c r="AT464" s="26">
        <f t="shared" si="747"/>
        <v>0</v>
      </c>
      <c r="AU464" s="26">
        <f t="shared" si="715"/>
        <v>0</v>
      </c>
      <c r="AV464" s="26">
        <f t="shared" si="716"/>
        <v>1</v>
      </c>
      <c r="AW464" s="26">
        <f t="shared" si="766"/>
        <v>0</v>
      </c>
      <c r="AX464" s="26">
        <f t="shared" si="767"/>
        <v>0</v>
      </c>
      <c r="AY464" s="26">
        <f t="shared" si="717"/>
        <v>0</v>
      </c>
      <c r="AZ464" s="26">
        <f t="shared" si="718"/>
        <v>1</v>
      </c>
      <c r="BA464" s="26">
        <f t="shared" si="748"/>
        <v>0</v>
      </c>
      <c r="BB464" s="26">
        <f t="shared" si="719"/>
        <v>0</v>
      </c>
      <c r="BC464" s="26">
        <f t="shared" si="720"/>
        <v>1</v>
      </c>
      <c r="BD464" s="26">
        <f t="shared" si="768"/>
        <v>0</v>
      </c>
      <c r="BE464" s="26">
        <f t="shared" si="769"/>
        <v>0</v>
      </c>
      <c r="BF464" s="26">
        <f t="shared" si="721"/>
        <v>0</v>
      </c>
      <c r="BG464" s="26">
        <f t="shared" si="722"/>
        <v>1</v>
      </c>
      <c r="BH464" s="26">
        <f t="shared" si="749"/>
        <v>0</v>
      </c>
      <c r="BI464" s="26">
        <f t="shared" si="723"/>
        <v>0</v>
      </c>
      <c r="BJ464" s="26">
        <f t="shared" si="724"/>
        <v>1</v>
      </c>
      <c r="BK464" s="26">
        <f t="shared" si="770"/>
        <v>0</v>
      </c>
      <c r="BL464" s="26">
        <f t="shared" si="771"/>
        <v>0</v>
      </c>
      <c r="BM464" s="26">
        <f t="shared" si="725"/>
        <v>8.2114524692865177E-266</v>
      </c>
      <c r="BN464" s="26">
        <f t="shared" si="726"/>
        <v>1</v>
      </c>
      <c r="BO464" s="26">
        <f t="shared" si="750"/>
        <v>0</v>
      </c>
      <c r="BP464" s="26">
        <f t="shared" si="727"/>
        <v>8.2114524692865177E-266</v>
      </c>
      <c r="BQ464" s="26">
        <f t="shared" si="728"/>
        <v>1</v>
      </c>
      <c r="BR464" s="26">
        <f t="shared" si="772"/>
        <v>0</v>
      </c>
      <c r="BS464" s="26">
        <f t="shared" si="773"/>
        <v>8.2114524692865177E-266</v>
      </c>
      <c r="BT464" s="26">
        <f t="shared" si="729"/>
        <v>1.4294556512431548E-207</v>
      </c>
      <c r="BU464" s="26">
        <f t="shared" si="730"/>
        <v>1</v>
      </c>
      <c r="BV464" s="26">
        <f t="shared" si="751"/>
        <v>0</v>
      </c>
      <c r="BW464" s="26">
        <f t="shared" si="731"/>
        <v>1.4294556512431548E-207</v>
      </c>
      <c r="BX464" s="26">
        <f t="shared" si="732"/>
        <v>1</v>
      </c>
      <c r="BY464" s="26">
        <f t="shared" si="774"/>
        <v>0</v>
      </c>
      <c r="BZ464" s="26">
        <f t="shared" si="775"/>
        <v>1.4294556512431548E-207</v>
      </c>
      <c r="CA464" s="26">
        <f t="shared" si="733"/>
        <v>2.8671343545887252E-166</v>
      </c>
      <c r="CB464" s="26">
        <f t="shared" si="734"/>
        <v>1</v>
      </c>
      <c r="CC464" s="26">
        <f t="shared" si="752"/>
        <v>0</v>
      </c>
      <c r="CD464" s="26">
        <f t="shared" si="735"/>
        <v>2.8671343545887252E-166</v>
      </c>
      <c r="CE464" s="26">
        <f t="shared" si="736"/>
        <v>1</v>
      </c>
      <c r="CF464" s="26">
        <f t="shared" si="776"/>
        <v>0</v>
      </c>
      <c r="CG464" s="26">
        <f t="shared" si="777"/>
        <v>2.8671343545887252E-166</v>
      </c>
      <c r="CH464" s="26">
        <f t="shared" si="737"/>
        <v>4.8566732501001723E-135</v>
      </c>
      <c r="CI464" s="26">
        <f t="shared" si="738"/>
        <v>1</v>
      </c>
      <c r="CJ464" s="26">
        <f t="shared" si="753"/>
        <v>0</v>
      </c>
      <c r="CK464" s="26">
        <f t="shared" si="739"/>
        <v>4.8566732501001723E-135</v>
      </c>
      <c r="CL464" s="26">
        <f t="shared" si="740"/>
        <v>1</v>
      </c>
      <c r="CM464" s="26">
        <f t="shared" si="778"/>
        <v>0</v>
      </c>
      <c r="CN464" s="26">
        <f t="shared" si="779"/>
        <v>4.8566732501001723E-135</v>
      </c>
    </row>
    <row r="465" spans="1:92" x14ac:dyDescent="0.25">
      <c r="A465" s="38">
        <v>459</v>
      </c>
      <c r="B465" s="26">
        <f t="shared" si="689"/>
        <v>0</v>
      </c>
      <c r="C465" s="26">
        <f t="shared" si="690"/>
        <v>1</v>
      </c>
      <c r="D465" s="26">
        <f t="shared" si="741"/>
        <v>0</v>
      </c>
      <c r="E465" s="26">
        <f t="shared" si="691"/>
        <v>0</v>
      </c>
      <c r="F465" s="26">
        <f t="shared" si="692"/>
        <v>1</v>
      </c>
      <c r="G465" s="26">
        <f t="shared" si="754"/>
        <v>0</v>
      </c>
      <c r="H465" s="26">
        <f t="shared" si="755"/>
        <v>0</v>
      </c>
      <c r="I465" s="26">
        <f t="shared" si="693"/>
        <v>0</v>
      </c>
      <c r="J465" s="26">
        <f t="shared" si="694"/>
        <v>1</v>
      </c>
      <c r="K465" s="26">
        <f t="shared" si="742"/>
        <v>0</v>
      </c>
      <c r="L465" s="26">
        <f t="shared" si="695"/>
        <v>0</v>
      </c>
      <c r="M465" s="26">
        <f t="shared" si="696"/>
        <v>1</v>
      </c>
      <c r="N465" s="26">
        <f t="shared" si="756"/>
        <v>0</v>
      </c>
      <c r="O465" s="26">
        <f t="shared" si="757"/>
        <v>0</v>
      </c>
      <c r="P465" s="26">
        <f t="shared" si="697"/>
        <v>0</v>
      </c>
      <c r="Q465" s="26">
        <f t="shared" si="698"/>
        <v>1</v>
      </c>
      <c r="R465" s="26">
        <f t="shared" si="743"/>
        <v>0</v>
      </c>
      <c r="S465" s="26">
        <f t="shared" si="699"/>
        <v>0</v>
      </c>
      <c r="T465" s="26">
        <f t="shared" si="700"/>
        <v>1</v>
      </c>
      <c r="U465" s="26">
        <f t="shared" si="758"/>
        <v>0</v>
      </c>
      <c r="V465" s="26">
        <f t="shared" si="759"/>
        <v>0</v>
      </c>
      <c r="W465" s="26">
        <f t="shared" si="701"/>
        <v>0</v>
      </c>
      <c r="X465" s="26">
        <f t="shared" si="702"/>
        <v>1</v>
      </c>
      <c r="Y465" s="26">
        <f t="shared" si="744"/>
        <v>0</v>
      </c>
      <c r="Z465" s="26">
        <f t="shared" si="703"/>
        <v>0</v>
      </c>
      <c r="AA465" s="26">
        <f t="shared" si="704"/>
        <v>1</v>
      </c>
      <c r="AB465" s="26">
        <f t="shared" si="760"/>
        <v>0</v>
      </c>
      <c r="AC465" s="26">
        <f t="shared" si="761"/>
        <v>0</v>
      </c>
      <c r="AD465" s="26">
        <f t="shared" si="705"/>
        <v>0</v>
      </c>
      <c r="AE465" s="26">
        <f t="shared" si="706"/>
        <v>1</v>
      </c>
      <c r="AF465" s="26">
        <f t="shared" si="745"/>
        <v>0</v>
      </c>
      <c r="AG465" s="26">
        <f t="shared" si="707"/>
        <v>0</v>
      </c>
      <c r="AH465" s="26">
        <f t="shared" si="708"/>
        <v>1</v>
      </c>
      <c r="AI465" s="26">
        <f t="shared" si="762"/>
        <v>0</v>
      </c>
      <c r="AJ465" s="26">
        <f t="shared" si="763"/>
        <v>0</v>
      </c>
      <c r="AK465" s="26">
        <f t="shared" si="709"/>
        <v>0</v>
      </c>
      <c r="AL465" s="26">
        <f t="shared" si="710"/>
        <v>1</v>
      </c>
      <c r="AM465" s="26">
        <f t="shared" si="746"/>
        <v>0</v>
      </c>
      <c r="AN465" s="26">
        <f t="shared" si="711"/>
        <v>0</v>
      </c>
      <c r="AO465" s="26">
        <f t="shared" si="712"/>
        <v>1</v>
      </c>
      <c r="AP465" s="26">
        <f t="shared" si="764"/>
        <v>0</v>
      </c>
      <c r="AQ465" s="26">
        <f t="shared" si="765"/>
        <v>0</v>
      </c>
      <c r="AR465" s="26">
        <f t="shared" si="713"/>
        <v>0</v>
      </c>
      <c r="AS465" s="26">
        <f t="shared" si="714"/>
        <v>1</v>
      </c>
      <c r="AT465" s="26">
        <f t="shared" si="747"/>
        <v>0</v>
      </c>
      <c r="AU465" s="26">
        <f t="shared" si="715"/>
        <v>0</v>
      </c>
      <c r="AV465" s="26">
        <f t="shared" si="716"/>
        <v>1</v>
      </c>
      <c r="AW465" s="26">
        <f t="shared" si="766"/>
        <v>0</v>
      </c>
      <c r="AX465" s="26">
        <f t="shared" si="767"/>
        <v>0</v>
      </c>
      <c r="AY465" s="26">
        <f t="shared" si="717"/>
        <v>0</v>
      </c>
      <c r="AZ465" s="26">
        <f t="shared" si="718"/>
        <v>1</v>
      </c>
      <c r="BA465" s="26">
        <f t="shared" si="748"/>
        <v>0</v>
      </c>
      <c r="BB465" s="26">
        <f t="shared" si="719"/>
        <v>0</v>
      </c>
      <c r="BC465" s="26">
        <f t="shared" si="720"/>
        <v>1</v>
      </c>
      <c r="BD465" s="26">
        <f t="shared" si="768"/>
        <v>0</v>
      </c>
      <c r="BE465" s="26">
        <f t="shared" si="769"/>
        <v>0</v>
      </c>
      <c r="BF465" s="26">
        <f t="shared" si="721"/>
        <v>0</v>
      </c>
      <c r="BG465" s="26">
        <f t="shared" si="722"/>
        <v>1</v>
      </c>
      <c r="BH465" s="26">
        <f t="shared" si="749"/>
        <v>0</v>
      </c>
      <c r="BI465" s="26">
        <f t="shared" si="723"/>
        <v>0</v>
      </c>
      <c r="BJ465" s="26">
        <f t="shared" si="724"/>
        <v>1</v>
      </c>
      <c r="BK465" s="26">
        <f t="shared" si="770"/>
        <v>0</v>
      </c>
      <c r="BL465" s="26">
        <f t="shared" si="771"/>
        <v>0</v>
      </c>
      <c r="BM465" s="26">
        <f t="shared" si="725"/>
        <v>8.9449373303788292E-267</v>
      </c>
      <c r="BN465" s="26">
        <f t="shared" si="726"/>
        <v>1</v>
      </c>
      <c r="BO465" s="26">
        <f t="shared" si="750"/>
        <v>0</v>
      </c>
      <c r="BP465" s="26">
        <f t="shared" si="727"/>
        <v>8.9449373303788292E-267</v>
      </c>
      <c r="BQ465" s="26">
        <f t="shared" si="728"/>
        <v>1</v>
      </c>
      <c r="BR465" s="26">
        <f t="shared" si="772"/>
        <v>0</v>
      </c>
      <c r="BS465" s="26">
        <f t="shared" si="773"/>
        <v>8.9449373303788292E-267</v>
      </c>
      <c r="BT465" s="26">
        <f t="shared" si="729"/>
        <v>2.1799977252077394E-208</v>
      </c>
      <c r="BU465" s="26">
        <f t="shared" si="730"/>
        <v>1</v>
      </c>
      <c r="BV465" s="26">
        <f t="shared" si="751"/>
        <v>0</v>
      </c>
      <c r="BW465" s="26">
        <f t="shared" si="731"/>
        <v>2.1799977252077394E-208</v>
      </c>
      <c r="BX465" s="26">
        <f t="shared" si="732"/>
        <v>1</v>
      </c>
      <c r="BY465" s="26">
        <f t="shared" si="774"/>
        <v>0</v>
      </c>
      <c r="BZ465" s="26">
        <f t="shared" si="775"/>
        <v>2.1799977252077394E-208</v>
      </c>
      <c r="CA465" s="26">
        <f t="shared" si="733"/>
        <v>5.6218320678212824E-167</v>
      </c>
      <c r="CB465" s="26">
        <f t="shared" si="734"/>
        <v>1</v>
      </c>
      <c r="CC465" s="26">
        <f t="shared" si="752"/>
        <v>0</v>
      </c>
      <c r="CD465" s="26">
        <f t="shared" si="735"/>
        <v>5.6218320678212824E-167</v>
      </c>
      <c r="CE465" s="26">
        <f t="shared" si="736"/>
        <v>1</v>
      </c>
      <c r="CF465" s="26">
        <f t="shared" si="776"/>
        <v>0</v>
      </c>
      <c r="CG465" s="26">
        <f t="shared" si="777"/>
        <v>5.6218320678212824E-167</v>
      </c>
      <c r="CH465" s="26">
        <f t="shared" si="737"/>
        <v>1.1639086220283824E-135</v>
      </c>
      <c r="CI465" s="26">
        <f t="shared" si="738"/>
        <v>1</v>
      </c>
      <c r="CJ465" s="26">
        <f t="shared" si="753"/>
        <v>0</v>
      </c>
      <c r="CK465" s="26">
        <f t="shared" si="739"/>
        <v>1.1639086220283824E-135</v>
      </c>
      <c r="CL465" s="26">
        <f t="shared" si="740"/>
        <v>1</v>
      </c>
      <c r="CM465" s="26">
        <f t="shared" si="778"/>
        <v>0</v>
      </c>
      <c r="CN465" s="26">
        <f t="shared" si="779"/>
        <v>1.1639086220283824E-135</v>
      </c>
    </row>
    <row r="466" spans="1:92" x14ac:dyDescent="0.25">
      <c r="A466" s="38">
        <v>460</v>
      </c>
      <c r="B466" s="26">
        <f t="shared" si="689"/>
        <v>0</v>
      </c>
      <c r="C466" s="26">
        <f t="shared" si="690"/>
        <v>1</v>
      </c>
      <c r="D466" s="26">
        <f t="shared" si="741"/>
        <v>0</v>
      </c>
      <c r="E466" s="26">
        <f t="shared" si="691"/>
        <v>0</v>
      </c>
      <c r="F466" s="26">
        <f t="shared" si="692"/>
        <v>1</v>
      </c>
      <c r="G466" s="26">
        <f t="shared" si="754"/>
        <v>0</v>
      </c>
      <c r="H466" s="26">
        <f t="shared" si="755"/>
        <v>0</v>
      </c>
      <c r="I466" s="26">
        <f t="shared" si="693"/>
        <v>0</v>
      </c>
      <c r="J466" s="26">
        <f t="shared" si="694"/>
        <v>1</v>
      </c>
      <c r="K466" s="26">
        <f t="shared" si="742"/>
        <v>0</v>
      </c>
      <c r="L466" s="26">
        <f t="shared" si="695"/>
        <v>0</v>
      </c>
      <c r="M466" s="26">
        <f t="shared" si="696"/>
        <v>1</v>
      </c>
      <c r="N466" s="26">
        <f t="shared" si="756"/>
        <v>0</v>
      </c>
      <c r="O466" s="26">
        <f t="shared" si="757"/>
        <v>0</v>
      </c>
      <c r="P466" s="26">
        <f t="shared" si="697"/>
        <v>0</v>
      </c>
      <c r="Q466" s="26">
        <f t="shared" si="698"/>
        <v>1</v>
      </c>
      <c r="R466" s="26">
        <f t="shared" si="743"/>
        <v>0</v>
      </c>
      <c r="S466" s="26">
        <f t="shared" si="699"/>
        <v>0</v>
      </c>
      <c r="T466" s="26">
        <f t="shared" si="700"/>
        <v>1</v>
      </c>
      <c r="U466" s="26">
        <f t="shared" si="758"/>
        <v>0</v>
      </c>
      <c r="V466" s="26">
        <f t="shared" si="759"/>
        <v>0</v>
      </c>
      <c r="W466" s="26">
        <f t="shared" si="701"/>
        <v>0</v>
      </c>
      <c r="X466" s="26">
        <f t="shared" si="702"/>
        <v>1</v>
      </c>
      <c r="Y466" s="26">
        <f t="shared" si="744"/>
        <v>0</v>
      </c>
      <c r="Z466" s="26">
        <f t="shared" si="703"/>
        <v>0</v>
      </c>
      <c r="AA466" s="26">
        <f t="shared" si="704"/>
        <v>1</v>
      </c>
      <c r="AB466" s="26">
        <f t="shared" si="760"/>
        <v>0</v>
      </c>
      <c r="AC466" s="26">
        <f t="shared" si="761"/>
        <v>0</v>
      </c>
      <c r="AD466" s="26">
        <f t="shared" si="705"/>
        <v>0</v>
      </c>
      <c r="AE466" s="26">
        <f t="shared" si="706"/>
        <v>1</v>
      </c>
      <c r="AF466" s="26">
        <f t="shared" si="745"/>
        <v>0</v>
      </c>
      <c r="AG466" s="26">
        <f t="shared" si="707"/>
        <v>0</v>
      </c>
      <c r="AH466" s="26">
        <f t="shared" si="708"/>
        <v>1</v>
      </c>
      <c r="AI466" s="26">
        <f t="shared" si="762"/>
        <v>0</v>
      </c>
      <c r="AJ466" s="26">
        <f t="shared" si="763"/>
        <v>0</v>
      </c>
      <c r="AK466" s="26">
        <f t="shared" si="709"/>
        <v>0</v>
      </c>
      <c r="AL466" s="26">
        <f t="shared" si="710"/>
        <v>1</v>
      </c>
      <c r="AM466" s="26">
        <f t="shared" si="746"/>
        <v>0</v>
      </c>
      <c r="AN466" s="26">
        <f t="shared" si="711"/>
        <v>0</v>
      </c>
      <c r="AO466" s="26">
        <f t="shared" si="712"/>
        <v>1</v>
      </c>
      <c r="AP466" s="26">
        <f t="shared" si="764"/>
        <v>0</v>
      </c>
      <c r="AQ466" s="26">
        <f t="shared" si="765"/>
        <v>0</v>
      </c>
      <c r="AR466" s="26">
        <f t="shared" si="713"/>
        <v>0</v>
      </c>
      <c r="AS466" s="26">
        <f t="shared" si="714"/>
        <v>1</v>
      </c>
      <c r="AT466" s="26">
        <f t="shared" si="747"/>
        <v>0</v>
      </c>
      <c r="AU466" s="26">
        <f t="shared" si="715"/>
        <v>0</v>
      </c>
      <c r="AV466" s="26">
        <f t="shared" si="716"/>
        <v>1</v>
      </c>
      <c r="AW466" s="26">
        <f t="shared" si="766"/>
        <v>0</v>
      </c>
      <c r="AX466" s="26">
        <f t="shared" si="767"/>
        <v>0</v>
      </c>
      <c r="AY466" s="26">
        <f t="shared" si="717"/>
        <v>0</v>
      </c>
      <c r="AZ466" s="26">
        <f t="shared" si="718"/>
        <v>1</v>
      </c>
      <c r="BA466" s="26">
        <f t="shared" si="748"/>
        <v>0</v>
      </c>
      <c r="BB466" s="26">
        <f t="shared" si="719"/>
        <v>0</v>
      </c>
      <c r="BC466" s="26">
        <f t="shared" si="720"/>
        <v>1</v>
      </c>
      <c r="BD466" s="26">
        <f t="shared" si="768"/>
        <v>0</v>
      </c>
      <c r="BE466" s="26">
        <f t="shared" si="769"/>
        <v>0</v>
      </c>
      <c r="BF466" s="26">
        <f t="shared" si="721"/>
        <v>0</v>
      </c>
      <c r="BG466" s="26">
        <f t="shared" si="722"/>
        <v>1</v>
      </c>
      <c r="BH466" s="26">
        <f t="shared" si="749"/>
        <v>0</v>
      </c>
      <c r="BI466" s="26">
        <f t="shared" si="723"/>
        <v>0</v>
      </c>
      <c r="BJ466" s="26">
        <f t="shared" si="724"/>
        <v>1</v>
      </c>
      <c r="BK466" s="26">
        <f t="shared" si="770"/>
        <v>0</v>
      </c>
      <c r="BL466" s="26">
        <f t="shared" si="771"/>
        <v>0</v>
      </c>
      <c r="BM466" s="26">
        <f t="shared" si="725"/>
        <v>9.7227579678020665E-268</v>
      </c>
      <c r="BN466" s="26">
        <f t="shared" si="726"/>
        <v>1</v>
      </c>
      <c r="BO466" s="26">
        <f t="shared" si="750"/>
        <v>0</v>
      </c>
      <c r="BP466" s="26">
        <f t="shared" si="727"/>
        <v>9.7227579678020665E-268</v>
      </c>
      <c r="BQ466" s="26">
        <f t="shared" si="728"/>
        <v>1</v>
      </c>
      <c r="BR466" s="26">
        <f t="shared" si="772"/>
        <v>0</v>
      </c>
      <c r="BS466" s="26">
        <f t="shared" si="773"/>
        <v>9.7227579678020665E-268</v>
      </c>
      <c r="BT466" s="26">
        <f t="shared" si="729"/>
        <v>3.3173878427074364E-209</v>
      </c>
      <c r="BU466" s="26">
        <f t="shared" si="730"/>
        <v>1</v>
      </c>
      <c r="BV466" s="26">
        <f t="shared" si="751"/>
        <v>0</v>
      </c>
      <c r="BW466" s="26">
        <f t="shared" si="731"/>
        <v>3.3173878427074364E-209</v>
      </c>
      <c r="BX466" s="26">
        <f t="shared" si="732"/>
        <v>1</v>
      </c>
      <c r="BY466" s="26">
        <f t="shared" si="774"/>
        <v>0</v>
      </c>
      <c r="BZ466" s="26">
        <f t="shared" si="775"/>
        <v>3.3173878427074364E-209</v>
      </c>
      <c r="CA466" s="26">
        <f t="shared" si="733"/>
        <v>1.0999236654434376E-167</v>
      </c>
      <c r="CB466" s="26">
        <f t="shared" si="734"/>
        <v>1</v>
      </c>
      <c r="CC466" s="26">
        <f t="shared" si="752"/>
        <v>0</v>
      </c>
      <c r="CD466" s="26">
        <f t="shared" si="735"/>
        <v>1.0999236654434376E-167</v>
      </c>
      <c r="CE466" s="26">
        <f t="shared" si="736"/>
        <v>1</v>
      </c>
      <c r="CF466" s="26">
        <f t="shared" si="776"/>
        <v>0</v>
      </c>
      <c r="CG466" s="26">
        <f t="shared" si="777"/>
        <v>1.0999236654434376E-167</v>
      </c>
      <c r="CH466" s="26">
        <f t="shared" si="737"/>
        <v>2.7832597483287061E-136</v>
      </c>
      <c r="CI466" s="26">
        <f t="shared" si="738"/>
        <v>1</v>
      </c>
      <c r="CJ466" s="26">
        <f t="shared" si="753"/>
        <v>0</v>
      </c>
      <c r="CK466" s="26">
        <f t="shared" si="739"/>
        <v>2.7832597483287061E-136</v>
      </c>
      <c r="CL466" s="26">
        <f t="shared" si="740"/>
        <v>1</v>
      </c>
      <c r="CM466" s="26">
        <f t="shared" si="778"/>
        <v>0</v>
      </c>
      <c r="CN466" s="26">
        <f t="shared" si="779"/>
        <v>2.7832597483287061E-136</v>
      </c>
    </row>
    <row r="467" spans="1:92" x14ac:dyDescent="0.25">
      <c r="A467" s="38">
        <v>461</v>
      </c>
      <c r="B467" s="26">
        <f t="shared" si="689"/>
        <v>0</v>
      </c>
      <c r="C467" s="26">
        <f t="shared" si="690"/>
        <v>1</v>
      </c>
      <c r="D467" s="26">
        <f t="shared" si="741"/>
        <v>0</v>
      </c>
      <c r="E467" s="26">
        <f t="shared" si="691"/>
        <v>0</v>
      </c>
      <c r="F467" s="26">
        <f t="shared" si="692"/>
        <v>1</v>
      </c>
      <c r="G467" s="26">
        <f t="shared" si="754"/>
        <v>0</v>
      </c>
      <c r="H467" s="26">
        <f t="shared" si="755"/>
        <v>0</v>
      </c>
      <c r="I467" s="26">
        <f t="shared" si="693"/>
        <v>0</v>
      </c>
      <c r="J467" s="26">
        <f t="shared" si="694"/>
        <v>1</v>
      </c>
      <c r="K467" s="26">
        <f t="shared" si="742"/>
        <v>0</v>
      </c>
      <c r="L467" s="26">
        <f t="shared" si="695"/>
        <v>0</v>
      </c>
      <c r="M467" s="26">
        <f t="shared" si="696"/>
        <v>1</v>
      </c>
      <c r="N467" s="26">
        <f t="shared" si="756"/>
        <v>0</v>
      </c>
      <c r="O467" s="26">
        <f t="shared" si="757"/>
        <v>0</v>
      </c>
      <c r="P467" s="26">
        <f t="shared" si="697"/>
        <v>0</v>
      </c>
      <c r="Q467" s="26">
        <f t="shared" si="698"/>
        <v>1</v>
      </c>
      <c r="R467" s="26">
        <f t="shared" si="743"/>
        <v>0</v>
      </c>
      <c r="S467" s="26">
        <f t="shared" si="699"/>
        <v>0</v>
      </c>
      <c r="T467" s="26">
        <f t="shared" si="700"/>
        <v>1</v>
      </c>
      <c r="U467" s="26">
        <f t="shared" si="758"/>
        <v>0</v>
      </c>
      <c r="V467" s="26">
        <f t="shared" si="759"/>
        <v>0</v>
      </c>
      <c r="W467" s="26">
        <f t="shared" si="701"/>
        <v>0</v>
      </c>
      <c r="X467" s="26">
        <f t="shared" si="702"/>
        <v>1</v>
      </c>
      <c r="Y467" s="26">
        <f t="shared" si="744"/>
        <v>0</v>
      </c>
      <c r="Z467" s="26">
        <f t="shared" si="703"/>
        <v>0</v>
      </c>
      <c r="AA467" s="26">
        <f t="shared" si="704"/>
        <v>1</v>
      </c>
      <c r="AB467" s="26">
        <f t="shared" si="760"/>
        <v>0</v>
      </c>
      <c r="AC467" s="26">
        <f t="shared" si="761"/>
        <v>0</v>
      </c>
      <c r="AD467" s="26">
        <f t="shared" si="705"/>
        <v>0</v>
      </c>
      <c r="AE467" s="26">
        <f t="shared" si="706"/>
        <v>1</v>
      </c>
      <c r="AF467" s="26">
        <f t="shared" si="745"/>
        <v>0</v>
      </c>
      <c r="AG467" s="26">
        <f t="shared" si="707"/>
        <v>0</v>
      </c>
      <c r="AH467" s="26">
        <f t="shared" si="708"/>
        <v>1</v>
      </c>
      <c r="AI467" s="26">
        <f t="shared" si="762"/>
        <v>0</v>
      </c>
      <c r="AJ467" s="26">
        <f t="shared" si="763"/>
        <v>0</v>
      </c>
      <c r="AK467" s="26">
        <f t="shared" si="709"/>
        <v>0</v>
      </c>
      <c r="AL467" s="26">
        <f t="shared" si="710"/>
        <v>1</v>
      </c>
      <c r="AM467" s="26">
        <f t="shared" si="746"/>
        <v>0</v>
      </c>
      <c r="AN467" s="26">
        <f t="shared" si="711"/>
        <v>0</v>
      </c>
      <c r="AO467" s="26">
        <f t="shared" si="712"/>
        <v>1</v>
      </c>
      <c r="AP467" s="26">
        <f t="shared" si="764"/>
        <v>0</v>
      </c>
      <c r="AQ467" s="26">
        <f t="shared" si="765"/>
        <v>0</v>
      </c>
      <c r="AR467" s="26">
        <f t="shared" si="713"/>
        <v>0</v>
      </c>
      <c r="AS467" s="26">
        <f t="shared" si="714"/>
        <v>1</v>
      </c>
      <c r="AT467" s="26">
        <f t="shared" si="747"/>
        <v>0</v>
      </c>
      <c r="AU467" s="26">
        <f t="shared" si="715"/>
        <v>0</v>
      </c>
      <c r="AV467" s="26">
        <f t="shared" si="716"/>
        <v>1</v>
      </c>
      <c r="AW467" s="26">
        <f t="shared" si="766"/>
        <v>0</v>
      </c>
      <c r="AX467" s="26">
        <f t="shared" si="767"/>
        <v>0</v>
      </c>
      <c r="AY467" s="26">
        <f t="shared" si="717"/>
        <v>0</v>
      </c>
      <c r="AZ467" s="26">
        <f t="shared" si="718"/>
        <v>1</v>
      </c>
      <c r="BA467" s="26">
        <f t="shared" si="748"/>
        <v>0</v>
      </c>
      <c r="BB467" s="26">
        <f t="shared" si="719"/>
        <v>0</v>
      </c>
      <c r="BC467" s="26">
        <f t="shared" si="720"/>
        <v>1</v>
      </c>
      <c r="BD467" s="26">
        <f t="shared" si="768"/>
        <v>0</v>
      </c>
      <c r="BE467" s="26">
        <f t="shared" si="769"/>
        <v>0</v>
      </c>
      <c r="BF467" s="26">
        <f t="shared" si="721"/>
        <v>0</v>
      </c>
      <c r="BG467" s="26">
        <f t="shared" si="722"/>
        <v>1</v>
      </c>
      <c r="BH467" s="26">
        <f t="shared" si="749"/>
        <v>0</v>
      </c>
      <c r="BI467" s="26">
        <f t="shared" si="723"/>
        <v>0</v>
      </c>
      <c r="BJ467" s="26">
        <f t="shared" si="724"/>
        <v>1</v>
      </c>
      <c r="BK467" s="26">
        <f t="shared" si="770"/>
        <v>0</v>
      </c>
      <c r="BL467" s="26">
        <f t="shared" si="771"/>
        <v>0</v>
      </c>
      <c r="BM467" s="26">
        <f t="shared" si="725"/>
        <v>1.0545290637527654E-268</v>
      </c>
      <c r="BN467" s="26">
        <f t="shared" si="726"/>
        <v>1</v>
      </c>
      <c r="BO467" s="26">
        <f t="shared" si="750"/>
        <v>0</v>
      </c>
      <c r="BP467" s="26">
        <f t="shared" si="727"/>
        <v>1.0545290637527654E-268</v>
      </c>
      <c r="BQ467" s="26">
        <f t="shared" si="728"/>
        <v>1</v>
      </c>
      <c r="BR467" s="26">
        <f t="shared" si="772"/>
        <v>0</v>
      </c>
      <c r="BS467" s="26">
        <f t="shared" si="773"/>
        <v>1.0545290637527654E-268</v>
      </c>
      <c r="BT467" s="26">
        <f t="shared" si="729"/>
        <v>5.0372483511823772E-210</v>
      </c>
      <c r="BU467" s="26">
        <f t="shared" si="730"/>
        <v>1</v>
      </c>
      <c r="BV467" s="26">
        <f t="shared" si="751"/>
        <v>0</v>
      </c>
      <c r="BW467" s="26">
        <f t="shared" si="731"/>
        <v>5.0372483511823772E-210</v>
      </c>
      <c r="BX467" s="26">
        <f t="shared" si="732"/>
        <v>1</v>
      </c>
      <c r="BY467" s="26">
        <f t="shared" si="774"/>
        <v>0</v>
      </c>
      <c r="BZ467" s="26">
        <f t="shared" si="775"/>
        <v>5.0372483511823772E-210</v>
      </c>
      <c r="CA467" s="26">
        <f t="shared" si="733"/>
        <v>2.1473563967441501E-168</v>
      </c>
      <c r="CB467" s="26">
        <f t="shared" si="734"/>
        <v>1</v>
      </c>
      <c r="CC467" s="26">
        <f t="shared" si="752"/>
        <v>0</v>
      </c>
      <c r="CD467" s="26">
        <f t="shared" si="735"/>
        <v>2.1473563967441501E-168</v>
      </c>
      <c r="CE467" s="26">
        <f t="shared" si="736"/>
        <v>1</v>
      </c>
      <c r="CF467" s="26">
        <f t="shared" si="776"/>
        <v>0</v>
      </c>
      <c r="CG467" s="26">
        <f t="shared" si="777"/>
        <v>2.1473563967441501E-168</v>
      </c>
      <c r="CH467" s="26">
        <f t="shared" si="737"/>
        <v>6.6411837812618452E-137</v>
      </c>
      <c r="CI467" s="26">
        <f t="shared" si="738"/>
        <v>1</v>
      </c>
      <c r="CJ467" s="26">
        <f t="shared" si="753"/>
        <v>0</v>
      </c>
      <c r="CK467" s="26">
        <f t="shared" si="739"/>
        <v>6.6411837812618452E-137</v>
      </c>
      <c r="CL467" s="26">
        <f t="shared" si="740"/>
        <v>1</v>
      </c>
      <c r="CM467" s="26">
        <f t="shared" si="778"/>
        <v>0</v>
      </c>
      <c r="CN467" s="26">
        <f t="shared" si="779"/>
        <v>6.6411837812618452E-137</v>
      </c>
    </row>
    <row r="468" spans="1:92" x14ac:dyDescent="0.25">
      <c r="A468" s="38">
        <v>462</v>
      </c>
      <c r="B468" s="26">
        <f t="shared" si="689"/>
        <v>0</v>
      </c>
      <c r="C468" s="26">
        <f t="shared" si="690"/>
        <v>1</v>
      </c>
      <c r="D468" s="26">
        <f t="shared" si="741"/>
        <v>0</v>
      </c>
      <c r="E468" s="26">
        <f t="shared" si="691"/>
        <v>0</v>
      </c>
      <c r="F468" s="26">
        <f t="shared" si="692"/>
        <v>1</v>
      </c>
      <c r="G468" s="26">
        <f t="shared" si="754"/>
        <v>0</v>
      </c>
      <c r="H468" s="26">
        <f t="shared" si="755"/>
        <v>0</v>
      </c>
      <c r="I468" s="26">
        <f t="shared" si="693"/>
        <v>0</v>
      </c>
      <c r="J468" s="26">
        <f t="shared" si="694"/>
        <v>1</v>
      </c>
      <c r="K468" s="26">
        <f t="shared" si="742"/>
        <v>0</v>
      </c>
      <c r="L468" s="26">
        <f t="shared" si="695"/>
        <v>0</v>
      </c>
      <c r="M468" s="26">
        <f t="shared" si="696"/>
        <v>1</v>
      </c>
      <c r="N468" s="26">
        <f t="shared" si="756"/>
        <v>0</v>
      </c>
      <c r="O468" s="26">
        <f t="shared" si="757"/>
        <v>0</v>
      </c>
      <c r="P468" s="26">
        <f t="shared" si="697"/>
        <v>0</v>
      </c>
      <c r="Q468" s="26">
        <f t="shared" si="698"/>
        <v>1</v>
      </c>
      <c r="R468" s="26">
        <f t="shared" si="743"/>
        <v>0</v>
      </c>
      <c r="S468" s="26">
        <f t="shared" si="699"/>
        <v>0</v>
      </c>
      <c r="T468" s="26">
        <f t="shared" si="700"/>
        <v>1</v>
      </c>
      <c r="U468" s="26">
        <f t="shared" si="758"/>
        <v>0</v>
      </c>
      <c r="V468" s="26">
        <f t="shared" si="759"/>
        <v>0</v>
      </c>
      <c r="W468" s="26">
        <f t="shared" si="701"/>
        <v>0</v>
      </c>
      <c r="X468" s="26">
        <f t="shared" si="702"/>
        <v>1</v>
      </c>
      <c r="Y468" s="26">
        <f t="shared" si="744"/>
        <v>0</v>
      </c>
      <c r="Z468" s="26">
        <f t="shared" si="703"/>
        <v>0</v>
      </c>
      <c r="AA468" s="26">
        <f t="shared" si="704"/>
        <v>1</v>
      </c>
      <c r="AB468" s="26">
        <f t="shared" si="760"/>
        <v>0</v>
      </c>
      <c r="AC468" s="26">
        <f t="shared" si="761"/>
        <v>0</v>
      </c>
      <c r="AD468" s="26">
        <f t="shared" si="705"/>
        <v>0</v>
      </c>
      <c r="AE468" s="26">
        <f t="shared" si="706"/>
        <v>1</v>
      </c>
      <c r="AF468" s="26">
        <f t="shared" si="745"/>
        <v>0</v>
      </c>
      <c r="AG468" s="26">
        <f t="shared" si="707"/>
        <v>0</v>
      </c>
      <c r="AH468" s="26">
        <f t="shared" si="708"/>
        <v>1</v>
      </c>
      <c r="AI468" s="26">
        <f t="shared" si="762"/>
        <v>0</v>
      </c>
      <c r="AJ468" s="26">
        <f t="shared" si="763"/>
        <v>0</v>
      </c>
      <c r="AK468" s="26">
        <f t="shared" si="709"/>
        <v>0</v>
      </c>
      <c r="AL468" s="26">
        <f t="shared" si="710"/>
        <v>1</v>
      </c>
      <c r="AM468" s="26">
        <f t="shared" si="746"/>
        <v>0</v>
      </c>
      <c r="AN468" s="26">
        <f t="shared" si="711"/>
        <v>0</v>
      </c>
      <c r="AO468" s="26">
        <f t="shared" si="712"/>
        <v>1</v>
      </c>
      <c r="AP468" s="26">
        <f t="shared" si="764"/>
        <v>0</v>
      </c>
      <c r="AQ468" s="26">
        <f t="shared" si="765"/>
        <v>0</v>
      </c>
      <c r="AR468" s="26">
        <f t="shared" si="713"/>
        <v>0</v>
      </c>
      <c r="AS468" s="26">
        <f t="shared" si="714"/>
        <v>1</v>
      </c>
      <c r="AT468" s="26">
        <f t="shared" si="747"/>
        <v>0</v>
      </c>
      <c r="AU468" s="26">
        <f t="shared" si="715"/>
        <v>0</v>
      </c>
      <c r="AV468" s="26">
        <f t="shared" si="716"/>
        <v>1</v>
      </c>
      <c r="AW468" s="26">
        <f t="shared" si="766"/>
        <v>0</v>
      </c>
      <c r="AX468" s="26">
        <f t="shared" si="767"/>
        <v>0</v>
      </c>
      <c r="AY468" s="26">
        <f t="shared" si="717"/>
        <v>0</v>
      </c>
      <c r="AZ468" s="26">
        <f t="shared" si="718"/>
        <v>1</v>
      </c>
      <c r="BA468" s="26">
        <f t="shared" si="748"/>
        <v>0</v>
      </c>
      <c r="BB468" s="26">
        <f t="shared" si="719"/>
        <v>0</v>
      </c>
      <c r="BC468" s="26">
        <f t="shared" si="720"/>
        <v>1</v>
      </c>
      <c r="BD468" s="26">
        <f t="shared" si="768"/>
        <v>0</v>
      </c>
      <c r="BE468" s="26">
        <f t="shared" si="769"/>
        <v>0</v>
      </c>
      <c r="BF468" s="26">
        <f t="shared" si="721"/>
        <v>0</v>
      </c>
      <c r="BG468" s="26">
        <f t="shared" si="722"/>
        <v>1</v>
      </c>
      <c r="BH468" s="26">
        <f t="shared" si="749"/>
        <v>0</v>
      </c>
      <c r="BI468" s="26">
        <f t="shared" si="723"/>
        <v>0</v>
      </c>
      <c r="BJ468" s="26">
        <f t="shared" si="724"/>
        <v>1</v>
      </c>
      <c r="BK468" s="26">
        <f t="shared" si="770"/>
        <v>0</v>
      </c>
      <c r="BL468" s="26">
        <f t="shared" si="771"/>
        <v>0</v>
      </c>
      <c r="BM468" s="26">
        <f t="shared" si="725"/>
        <v>1.1412652205119184E-269</v>
      </c>
      <c r="BN468" s="26">
        <f t="shared" si="726"/>
        <v>1</v>
      </c>
      <c r="BO468" s="26">
        <f t="shared" si="750"/>
        <v>0</v>
      </c>
      <c r="BP468" s="26">
        <f t="shared" si="727"/>
        <v>1.1412652205119184E-269</v>
      </c>
      <c r="BQ468" s="26">
        <f t="shared" si="728"/>
        <v>1</v>
      </c>
      <c r="BR468" s="26">
        <f t="shared" si="772"/>
        <v>0</v>
      </c>
      <c r="BS468" s="26">
        <f t="shared" si="773"/>
        <v>1.1412652205119184E-269</v>
      </c>
      <c r="BT468" s="26">
        <f t="shared" si="729"/>
        <v>7.6321944714893105E-211</v>
      </c>
      <c r="BU468" s="26">
        <f t="shared" si="730"/>
        <v>1</v>
      </c>
      <c r="BV468" s="26">
        <f t="shared" si="751"/>
        <v>0</v>
      </c>
      <c r="BW468" s="26">
        <f t="shared" si="731"/>
        <v>7.6321944714893105E-211</v>
      </c>
      <c r="BX468" s="26">
        <f t="shared" si="732"/>
        <v>1</v>
      </c>
      <c r="BY468" s="26">
        <f t="shared" si="774"/>
        <v>0</v>
      </c>
      <c r="BZ468" s="26">
        <f t="shared" si="775"/>
        <v>7.6321944714893105E-211</v>
      </c>
      <c r="CA468" s="26">
        <f t="shared" si="733"/>
        <v>4.1831618118388352E-169</v>
      </c>
      <c r="CB468" s="26">
        <f t="shared" si="734"/>
        <v>1</v>
      </c>
      <c r="CC468" s="26">
        <f t="shared" si="752"/>
        <v>0</v>
      </c>
      <c r="CD468" s="26">
        <f t="shared" si="735"/>
        <v>4.1831618118388352E-169</v>
      </c>
      <c r="CE468" s="26">
        <f t="shared" si="736"/>
        <v>1</v>
      </c>
      <c r="CF468" s="26">
        <f t="shared" si="776"/>
        <v>0</v>
      </c>
      <c r="CG468" s="26">
        <f t="shared" si="777"/>
        <v>4.1831618118388352E-169</v>
      </c>
      <c r="CH468" s="26">
        <f t="shared" si="737"/>
        <v>1.5812342336337484E-137</v>
      </c>
      <c r="CI468" s="26">
        <f t="shared" si="738"/>
        <v>1</v>
      </c>
      <c r="CJ468" s="26">
        <f t="shared" si="753"/>
        <v>0</v>
      </c>
      <c r="CK468" s="26">
        <f t="shared" si="739"/>
        <v>1.5812342336337484E-137</v>
      </c>
      <c r="CL468" s="26">
        <f t="shared" si="740"/>
        <v>1</v>
      </c>
      <c r="CM468" s="26">
        <f t="shared" si="778"/>
        <v>0</v>
      </c>
      <c r="CN468" s="26">
        <f t="shared" si="779"/>
        <v>1.5812342336337484E-137</v>
      </c>
    </row>
    <row r="469" spans="1:92" x14ac:dyDescent="0.25">
      <c r="A469" s="38">
        <v>463</v>
      </c>
      <c r="B469" s="26">
        <f t="shared" si="689"/>
        <v>0</v>
      </c>
      <c r="C469" s="26">
        <f t="shared" si="690"/>
        <v>1</v>
      </c>
      <c r="D469" s="26">
        <f t="shared" si="741"/>
        <v>0</v>
      </c>
      <c r="E469" s="26">
        <f t="shared" si="691"/>
        <v>0</v>
      </c>
      <c r="F469" s="26">
        <f t="shared" si="692"/>
        <v>1</v>
      </c>
      <c r="G469" s="26">
        <f t="shared" si="754"/>
        <v>0</v>
      </c>
      <c r="H469" s="26">
        <f t="shared" si="755"/>
        <v>0</v>
      </c>
      <c r="I469" s="26">
        <f t="shared" si="693"/>
        <v>0</v>
      </c>
      <c r="J469" s="26">
        <f t="shared" si="694"/>
        <v>1</v>
      </c>
      <c r="K469" s="26">
        <f t="shared" si="742"/>
        <v>0</v>
      </c>
      <c r="L469" s="26">
        <f t="shared" si="695"/>
        <v>0</v>
      </c>
      <c r="M469" s="26">
        <f t="shared" si="696"/>
        <v>1</v>
      </c>
      <c r="N469" s="26">
        <f t="shared" si="756"/>
        <v>0</v>
      </c>
      <c r="O469" s="26">
        <f t="shared" si="757"/>
        <v>0</v>
      </c>
      <c r="P469" s="26">
        <f t="shared" si="697"/>
        <v>0</v>
      </c>
      <c r="Q469" s="26">
        <f t="shared" si="698"/>
        <v>1</v>
      </c>
      <c r="R469" s="26">
        <f t="shared" si="743"/>
        <v>0</v>
      </c>
      <c r="S469" s="26">
        <f t="shared" si="699"/>
        <v>0</v>
      </c>
      <c r="T469" s="26">
        <f t="shared" si="700"/>
        <v>1</v>
      </c>
      <c r="U469" s="26">
        <f t="shared" si="758"/>
        <v>0</v>
      </c>
      <c r="V469" s="26">
        <f t="shared" si="759"/>
        <v>0</v>
      </c>
      <c r="W469" s="26">
        <f t="shared" si="701"/>
        <v>0</v>
      </c>
      <c r="X469" s="26">
        <f t="shared" si="702"/>
        <v>1</v>
      </c>
      <c r="Y469" s="26">
        <f t="shared" si="744"/>
        <v>0</v>
      </c>
      <c r="Z469" s="26">
        <f t="shared" si="703"/>
        <v>0</v>
      </c>
      <c r="AA469" s="26">
        <f t="shared" si="704"/>
        <v>1</v>
      </c>
      <c r="AB469" s="26">
        <f t="shared" si="760"/>
        <v>0</v>
      </c>
      <c r="AC469" s="26">
        <f t="shared" si="761"/>
        <v>0</v>
      </c>
      <c r="AD469" s="26">
        <f t="shared" si="705"/>
        <v>0</v>
      </c>
      <c r="AE469" s="26">
        <f t="shared" si="706"/>
        <v>1</v>
      </c>
      <c r="AF469" s="26">
        <f t="shared" si="745"/>
        <v>0</v>
      </c>
      <c r="AG469" s="26">
        <f t="shared" si="707"/>
        <v>0</v>
      </c>
      <c r="AH469" s="26">
        <f t="shared" si="708"/>
        <v>1</v>
      </c>
      <c r="AI469" s="26">
        <f t="shared" si="762"/>
        <v>0</v>
      </c>
      <c r="AJ469" s="26">
        <f t="shared" si="763"/>
        <v>0</v>
      </c>
      <c r="AK469" s="26">
        <f t="shared" si="709"/>
        <v>0</v>
      </c>
      <c r="AL469" s="26">
        <f t="shared" si="710"/>
        <v>1</v>
      </c>
      <c r="AM469" s="26">
        <f t="shared" si="746"/>
        <v>0</v>
      </c>
      <c r="AN469" s="26">
        <f t="shared" si="711"/>
        <v>0</v>
      </c>
      <c r="AO469" s="26">
        <f t="shared" si="712"/>
        <v>1</v>
      </c>
      <c r="AP469" s="26">
        <f t="shared" si="764"/>
        <v>0</v>
      </c>
      <c r="AQ469" s="26">
        <f t="shared" si="765"/>
        <v>0</v>
      </c>
      <c r="AR469" s="26">
        <f t="shared" si="713"/>
        <v>0</v>
      </c>
      <c r="AS469" s="26">
        <f t="shared" si="714"/>
        <v>1</v>
      </c>
      <c r="AT469" s="26">
        <f t="shared" si="747"/>
        <v>0</v>
      </c>
      <c r="AU469" s="26">
        <f t="shared" si="715"/>
        <v>0</v>
      </c>
      <c r="AV469" s="26">
        <f t="shared" si="716"/>
        <v>1</v>
      </c>
      <c r="AW469" s="26">
        <f t="shared" si="766"/>
        <v>0</v>
      </c>
      <c r="AX469" s="26">
        <f t="shared" si="767"/>
        <v>0</v>
      </c>
      <c r="AY469" s="26">
        <f t="shared" si="717"/>
        <v>0</v>
      </c>
      <c r="AZ469" s="26">
        <f t="shared" si="718"/>
        <v>1</v>
      </c>
      <c r="BA469" s="26">
        <f t="shared" si="748"/>
        <v>0</v>
      </c>
      <c r="BB469" s="26">
        <f t="shared" si="719"/>
        <v>0</v>
      </c>
      <c r="BC469" s="26">
        <f t="shared" si="720"/>
        <v>1</v>
      </c>
      <c r="BD469" s="26">
        <f t="shared" si="768"/>
        <v>0</v>
      </c>
      <c r="BE469" s="26">
        <f t="shared" si="769"/>
        <v>0</v>
      </c>
      <c r="BF469" s="26">
        <f t="shared" si="721"/>
        <v>0</v>
      </c>
      <c r="BG469" s="26">
        <f t="shared" si="722"/>
        <v>1</v>
      </c>
      <c r="BH469" s="26">
        <f t="shared" si="749"/>
        <v>0</v>
      </c>
      <c r="BI469" s="26">
        <f t="shared" si="723"/>
        <v>0</v>
      </c>
      <c r="BJ469" s="26">
        <f t="shared" si="724"/>
        <v>1</v>
      </c>
      <c r="BK469" s="26">
        <f t="shared" si="770"/>
        <v>0</v>
      </c>
      <c r="BL469" s="26">
        <f t="shared" si="771"/>
        <v>0</v>
      </c>
      <c r="BM469" s="26">
        <f t="shared" si="725"/>
        <v>1.232467840725494E-270</v>
      </c>
      <c r="BN469" s="26">
        <f t="shared" si="726"/>
        <v>1</v>
      </c>
      <c r="BO469" s="26">
        <f t="shared" si="750"/>
        <v>0</v>
      </c>
      <c r="BP469" s="26">
        <f t="shared" si="727"/>
        <v>1.232467840725494E-270</v>
      </c>
      <c r="BQ469" s="26">
        <f t="shared" si="728"/>
        <v>1</v>
      </c>
      <c r="BR469" s="26">
        <f t="shared" si="772"/>
        <v>0</v>
      </c>
      <c r="BS469" s="26">
        <f t="shared" si="773"/>
        <v>1.232467840725494E-270</v>
      </c>
      <c r="BT469" s="26">
        <f t="shared" si="729"/>
        <v>1.1538954924497974E-211</v>
      </c>
      <c r="BU469" s="26">
        <f t="shared" si="730"/>
        <v>1</v>
      </c>
      <c r="BV469" s="26">
        <f t="shared" si="751"/>
        <v>0</v>
      </c>
      <c r="BW469" s="26">
        <f t="shared" si="731"/>
        <v>1.1538954924497974E-211</v>
      </c>
      <c r="BX469" s="26">
        <f t="shared" si="732"/>
        <v>1</v>
      </c>
      <c r="BY469" s="26">
        <f t="shared" si="774"/>
        <v>0</v>
      </c>
      <c r="BZ469" s="26">
        <f t="shared" si="775"/>
        <v>1.1538954924497974E-211</v>
      </c>
      <c r="CA469" s="26">
        <f t="shared" si="733"/>
        <v>8.1314160489309699E-170</v>
      </c>
      <c r="CB469" s="26">
        <f t="shared" si="734"/>
        <v>1</v>
      </c>
      <c r="CC469" s="26">
        <f t="shared" si="752"/>
        <v>0</v>
      </c>
      <c r="CD469" s="26">
        <f t="shared" si="735"/>
        <v>8.1314160489309699E-170</v>
      </c>
      <c r="CE469" s="26">
        <f t="shared" si="736"/>
        <v>1</v>
      </c>
      <c r="CF469" s="26">
        <f t="shared" si="776"/>
        <v>0</v>
      </c>
      <c r="CG469" s="26">
        <f t="shared" si="777"/>
        <v>8.1314160489309699E-170</v>
      </c>
      <c r="CH469" s="26">
        <f t="shared" si="737"/>
        <v>3.75671200215402E-138</v>
      </c>
      <c r="CI469" s="26">
        <f t="shared" si="738"/>
        <v>1</v>
      </c>
      <c r="CJ469" s="26">
        <f t="shared" si="753"/>
        <v>0</v>
      </c>
      <c r="CK469" s="26">
        <f t="shared" si="739"/>
        <v>3.75671200215402E-138</v>
      </c>
      <c r="CL469" s="26">
        <f t="shared" si="740"/>
        <v>1</v>
      </c>
      <c r="CM469" s="26">
        <f t="shared" si="778"/>
        <v>0</v>
      </c>
      <c r="CN469" s="26">
        <f t="shared" si="779"/>
        <v>3.75671200215402E-138</v>
      </c>
    </row>
    <row r="470" spans="1:92" x14ac:dyDescent="0.25">
      <c r="A470" s="38">
        <v>464</v>
      </c>
      <c r="B470" s="26">
        <f t="shared" si="689"/>
        <v>0</v>
      </c>
      <c r="C470" s="26">
        <f t="shared" si="690"/>
        <v>1</v>
      </c>
      <c r="D470" s="26">
        <f t="shared" si="741"/>
        <v>0</v>
      </c>
      <c r="E470" s="26">
        <f t="shared" si="691"/>
        <v>0</v>
      </c>
      <c r="F470" s="26">
        <f t="shared" si="692"/>
        <v>1</v>
      </c>
      <c r="G470" s="26">
        <f t="shared" si="754"/>
        <v>0</v>
      </c>
      <c r="H470" s="26">
        <f t="shared" si="755"/>
        <v>0</v>
      </c>
      <c r="I470" s="26">
        <f t="shared" si="693"/>
        <v>0</v>
      </c>
      <c r="J470" s="26">
        <f t="shared" si="694"/>
        <v>1</v>
      </c>
      <c r="K470" s="26">
        <f t="shared" si="742"/>
        <v>0</v>
      </c>
      <c r="L470" s="26">
        <f t="shared" si="695"/>
        <v>0</v>
      </c>
      <c r="M470" s="26">
        <f t="shared" si="696"/>
        <v>1</v>
      </c>
      <c r="N470" s="26">
        <f t="shared" si="756"/>
        <v>0</v>
      </c>
      <c r="O470" s="26">
        <f t="shared" si="757"/>
        <v>0</v>
      </c>
      <c r="P470" s="26">
        <f t="shared" si="697"/>
        <v>0</v>
      </c>
      <c r="Q470" s="26">
        <f t="shared" si="698"/>
        <v>1</v>
      </c>
      <c r="R470" s="26">
        <f t="shared" si="743"/>
        <v>0</v>
      </c>
      <c r="S470" s="26">
        <f t="shared" si="699"/>
        <v>0</v>
      </c>
      <c r="T470" s="26">
        <f t="shared" si="700"/>
        <v>1</v>
      </c>
      <c r="U470" s="26">
        <f t="shared" si="758"/>
        <v>0</v>
      </c>
      <c r="V470" s="26">
        <f t="shared" si="759"/>
        <v>0</v>
      </c>
      <c r="W470" s="26">
        <f t="shared" si="701"/>
        <v>0</v>
      </c>
      <c r="X470" s="26">
        <f t="shared" si="702"/>
        <v>1</v>
      </c>
      <c r="Y470" s="26">
        <f t="shared" si="744"/>
        <v>0</v>
      </c>
      <c r="Z470" s="26">
        <f t="shared" si="703"/>
        <v>0</v>
      </c>
      <c r="AA470" s="26">
        <f t="shared" si="704"/>
        <v>1</v>
      </c>
      <c r="AB470" s="26">
        <f t="shared" si="760"/>
        <v>0</v>
      </c>
      <c r="AC470" s="26">
        <f t="shared" si="761"/>
        <v>0</v>
      </c>
      <c r="AD470" s="26">
        <f t="shared" si="705"/>
        <v>0</v>
      </c>
      <c r="AE470" s="26">
        <f t="shared" si="706"/>
        <v>1</v>
      </c>
      <c r="AF470" s="26">
        <f t="shared" si="745"/>
        <v>0</v>
      </c>
      <c r="AG470" s="26">
        <f t="shared" si="707"/>
        <v>0</v>
      </c>
      <c r="AH470" s="26">
        <f t="shared" si="708"/>
        <v>1</v>
      </c>
      <c r="AI470" s="26">
        <f t="shared" si="762"/>
        <v>0</v>
      </c>
      <c r="AJ470" s="26">
        <f t="shared" si="763"/>
        <v>0</v>
      </c>
      <c r="AK470" s="26">
        <f t="shared" si="709"/>
        <v>0</v>
      </c>
      <c r="AL470" s="26">
        <f t="shared" si="710"/>
        <v>1</v>
      </c>
      <c r="AM470" s="26">
        <f t="shared" si="746"/>
        <v>0</v>
      </c>
      <c r="AN470" s="26">
        <f t="shared" si="711"/>
        <v>0</v>
      </c>
      <c r="AO470" s="26">
        <f t="shared" si="712"/>
        <v>1</v>
      </c>
      <c r="AP470" s="26">
        <f t="shared" si="764"/>
        <v>0</v>
      </c>
      <c r="AQ470" s="26">
        <f t="shared" si="765"/>
        <v>0</v>
      </c>
      <c r="AR470" s="26">
        <f t="shared" si="713"/>
        <v>0</v>
      </c>
      <c r="AS470" s="26">
        <f t="shared" si="714"/>
        <v>1</v>
      </c>
      <c r="AT470" s="26">
        <f t="shared" si="747"/>
        <v>0</v>
      </c>
      <c r="AU470" s="26">
        <f t="shared" si="715"/>
        <v>0</v>
      </c>
      <c r="AV470" s="26">
        <f t="shared" si="716"/>
        <v>1</v>
      </c>
      <c r="AW470" s="26">
        <f t="shared" si="766"/>
        <v>0</v>
      </c>
      <c r="AX470" s="26">
        <f t="shared" si="767"/>
        <v>0</v>
      </c>
      <c r="AY470" s="26">
        <f t="shared" si="717"/>
        <v>0</v>
      </c>
      <c r="AZ470" s="26">
        <f t="shared" si="718"/>
        <v>1</v>
      </c>
      <c r="BA470" s="26">
        <f t="shared" si="748"/>
        <v>0</v>
      </c>
      <c r="BB470" s="26">
        <f t="shared" si="719"/>
        <v>0</v>
      </c>
      <c r="BC470" s="26">
        <f t="shared" si="720"/>
        <v>1</v>
      </c>
      <c r="BD470" s="26">
        <f t="shared" si="768"/>
        <v>0</v>
      </c>
      <c r="BE470" s="26">
        <f t="shared" si="769"/>
        <v>0</v>
      </c>
      <c r="BF470" s="26">
        <f t="shared" si="721"/>
        <v>0</v>
      </c>
      <c r="BG470" s="26">
        <f t="shared" si="722"/>
        <v>1</v>
      </c>
      <c r="BH470" s="26">
        <f t="shared" si="749"/>
        <v>0</v>
      </c>
      <c r="BI470" s="26">
        <f t="shared" si="723"/>
        <v>0</v>
      </c>
      <c r="BJ470" s="26">
        <f t="shared" si="724"/>
        <v>1</v>
      </c>
      <c r="BK470" s="26">
        <f t="shared" si="770"/>
        <v>0</v>
      </c>
      <c r="BL470" s="26">
        <f t="shared" si="771"/>
        <v>0</v>
      </c>
      <c r="BM470" s="26">
        <f t="shared" si="725"/>
        <v>1.3280903456093588E-271</v>
      </c>
      <c r="BN470" s="26">
        <f t="shared" si="726"/>
        <v>1</v>
      </c>
      <c r="BO470" s="26">
        <f t="shared" si="750"/>
        <v>0</v>
      </c>
      <c r="BP470" s="26">
        <f t="shared" si="727"/>
        <v>1.3280903456093588E-271</v>
      </c>
      <c r="BQ470" s="26">
        <f t="shared" si="728"/>
        <v>1</v>
      </c>
      <c r="BR470" s="26">
        <f t="shared" si="772"/>
        <v>0</v>
      </c>
      <c r="BS470" s="26">
        <f t="shared" si="773"/>
        <v>1.3280903456093588E-271</v>
      </c>
      <c r="BT470" s="26">
        <f t="shared" si="729"/>
        <v>1.7407906136091861E-212</v>
      </c>
      <c r="BU470" s="26">
        <f t="shared" si="730"/>
        <v>1</v>
      </c>
      <c r="BV470" s="26">
        <f t="shared" si="751"/>
        <v>0</v>
      </c>
      <c r="BW470" s="26">
        <f t="shared" si="731"/>
        <v>1.7407906136091861E-212</v>
      </c>
      <c r="BX470" s="26">
        <f t="shared" si="732"/>
        <v>1</v>
      </c>
      <c r="BY470" s="26">
        <f t="shared" si="774"/>
        <v>0</v>
      </c>
      <c r="BZ470" s="26">
        <f t="shared" si="775"/>
        <v>1.7407906136091861E-212</v>
      </c>
      <c r="CA470" s="26">
        <f t="shared" si="733"/>
        <v>1.5772143198357479E-170</v>
      </c>
      <c r="CB470" s="26">
        <f t="shared" si="734"/>
        <v>1</v>
      </c>
      <c r="CC470" s="26">
        <f t="shared" si="752"/>
        <v>0</v>
      </c>
      <c r="CD470" s="26">
        <f t="shared" si="735"/>
        <v>1.5772143198357479E-170</v>
      </c>
      <c r="CE470" s="26">
        <f t="shared" si="736"/>
        <v>1</v>
      </c>
      <c r="CF470" s="26">
        <f t="shared" si="776"/>
        <v>0</v>
      </c>
      <c r="CG470" s="26">
        <f t="shared" si="777"/>
        <v>1.5772143198357479E-170</v>
      </c>
      <c r="CH470" s="26">
        <f t="shared" si="737"/>
        <v>8.9059982809673072E-139</v>
      </c>
      <c r="CI470" s="26">
        <f t="shared" si="738"/>
        <v>1</v>
      </c>
      <c r="CJ470" s="26">
        <f t="shared" si="753"/>
        <v>0</v>
      </c>
      <c r="CK470" s="26">
        <f t="shared" si="739"/>
        <v>8.9059982809673072E-139</v>
      </c>
      <c r="CL470" s="26">
        <f t="shared" si="740"/>
        <v>1</v>
      </c>
      <c r="CM470" s="26">
        <f t="shared" si="778"/>
        <v>0</v>
      </c>
      <c r="CN470" s="26">
        <f t="shared" si="779"/>
        <v>8.9059982809673072E-139</v>
      </c>
    </row>
    <row r="471" spans="1:92" x14ac:dyDescent="0.25">
      <c r="A471" s="38">
        <v>465</v>
      </c>
      <c r="B471" s="26">
        <f t="shared" si="689"/>
        <v>0</v>
      </c>
      <c r="C471" s="26">
        <f t="shared" si="690"/>
        <v>1</v>
      </c>
      <c r="D471" s="26">
        <f t="shared" si="741"/>
        <v>0</v>
      </c>
      <c r="E471" s="26">
        <f t="shared" si="691"/>
        <v>0</v>
      </c>
      <c r="F471" s="26">
        <f t="shared" si="692"/>
        <v>1</v>
      </c>
      <c r="G471" s="26">
        <f t="shared" si="754"/>
        <v>0</v>
      </c>
      <c r="H471" s="26">
        <f t="shared" si="755"/>
        <v>0</v>
      </c>
      <c r="I471" s="26">
        <f t="shared" si="693"/>
        <v>0</v>
      </c>
      <c r="J471" s="26">
        <f t="shared" si="694"/>
        <v>1</v>
      </c>
      <c r="K471" s="26">
        <f t="shared" si="742"/>
        <v>0</v>
      </c>
      <c r="L471" s="26">
        <f t="shared" si="695"/>
        <v>0</v>
      </c>
      <c r="M471" s="26">
        <f t="shared" si="696"/>
        <v>1</v>
      </c>
      <c r="N471" s="26">
        <f t="shared" si="756"/>
        <v>0</v>
      </c>
      <c r="O471" s="26">
        <f t="shared" si="757"/>
        <v>0</v>
      </c>
      <c r="P471" s="26">
        <f t="shared" si="697"/>
        <v>0</v>
      </c>
      <c r="Q471" s="26">
        <f t="shared" si="698"/>
        <v>1</v>
      </c>
      <c r="R471" s="26">
        <f t="shared" si="743"/>
        <v>0</v>
      </c>
      <c r="S471" s="26">
        <f t="shared" si="699"/>
        <v>0</v>
      </c>
      <c r="T471" s="26">
        <f t="shared" si="700"/>
        <v>1</v>
      </c>
      <c r="U471" s="26">
        <f t="shared" si="758"/>
        <v>0</v>
      </c>
      <c r="V471" s="26">
        <f t="shared" si="759"/>
        <v>0</v>
      </c>
      <c r="W471" s="26">
        <f t="shared" si="701"/>
        <v>0</v>
      </c>
      <c r="X471" s="26">
        <f t="shared" si="702"/>
        <v>1</v>
      </c>
      <c r="Y471" s="26">
        <f t="shared" si="744"/>
        <v>0</v>
      </c>
      <c r="Z471" s="26">
        <f t="shared" si="703"/>
        <v>0</v>
      </c>
      <c r="AA471" s="26">
        <f t="shared" si="704"/>
        <v>1</v>
      </c>
      <c r="AB471" s="26">
        <f t="shared" si="760"/>
        <v>0</v>
      </c>
      <c r="AC471" s="26">
        <f t="shared" si="761"/>
        <v>0</v>
      </c>
      <c r="AD471" s="26">
        <f t="shared" si="705"/>
        <v>0</v>
      </c>
      <c r="AE471" s="26">
        <f t="shared" si="706"/>
        <v>1</v>
      </c>
      <c r="AF471" s="26">
        <f t="shared" si="745"/>
        <v>0</v>
      </c>
      <c r="AG471" s="26">
        <f t="shared" si="707"/>
        <v>0</v>
      </c>
      <c r="AH471" s="26">
        <f t="shared" si="708"/>
        <v>1</v>
      </c>
      <c r="AI471" s="26">
        <f t="shared" si="762"/>
        <v>0</v>
      </c>
      <c r="AJ471" s="26">
        <f t="shared" si="763"/>
        <v>0</v>
      </c>
      <c r="AK471" s="26">
        <f t="shared" si="709"/>
        <v>0</v>
      </c>
      <c r="AL471" s="26">
        <f t="shared" si="710"/>
        <v>1</v>
      </c>
      <c r="AM471" s="26">
        <f t="shared" si="746"/>
        <v>0</v>
      </c>
      <c r="AN471" s="26">
        <f t="shared" si="711"/>
        <v>0</v>
      </c>
      <c r="AO471" s="26">
        <f t="shared" si="712"/>
        <v>1</v>
      </c>
      <c r="AP471" s="26">
        <f t="shared" si="764"/>
        <v>0</v>
      </c>
      <c r="AQ471" s="26">
        <f t="shared" si="765"/>
        <v>0</v>
      </c>
      <c r="AR471" s="26">
        <f t="shared" si="713"/>
        <v>0</v>
      </c>
      <c r="AS471" s="26">
        <f t="shared" si="714"/>
        <v>1</v>
      </c>
      <c r="AT471" s="26">
        <f t="shared" si="747"/>
        <v>0</v>
      </c>
      <c r="AU471" s="26">
        <f t="shared" si="715"/>
        <v>0</v>
      </c>
      <c r="AV471" s="26">
        <f t="shared" si="716"/>
        <v>1</v>
      </c>
      <c r="AW471" s="26">
        <f t="shared" si="766"/>
        <v>0</v>
      </c>
      <c r="AX471" s="26">
        <f t="shared" si="767"/>
        <v>0</v>
      </c>
      <c r="AY471" s="26">
        <f t="shared" si="717"/>
        <v>0</v>
      </c>
      <c r="AZ471" s="26">
        <f t="shared" si="718"/>
        <v>1</v>
      </c>
      <c r="BA471" s="26">
        <f t="shared" si="748"/>
        <v>0</v>
      </c>
      <c r="BB471" s="26">
        <f t="shared" si="719"/>
        <v>0</v>
      </c>
      <c r="BC471" s="26">
        <f t="shared" si="720"/>
        <v>1</v>
      </c>
      <c r="BD471" s="26">
        <f t="shared" si="768"/>
        <v>0</v>
      </c>
      <c r="BE471" s="26">
        <f t="shared" si="769"/>
        <v>0</v>
      </c>
      <c r="BF471" s="26">
        <f t="shared" si="721"/>
        <v>0</v>
      </c>
      <c r="BG471" s="26">
        <f t="shared" si="722"/>
        <v>1</v>
      </c>
      <c r="BH471" s="26">
        <f t="shared" si="749"/>
        <v>0</v>
      </c>
      <c r="BI471" s="26">
        <f t="shared" si="723"/>
        <v>0</v>
      </c>
      <c r="BJ471" s="26">
        <f t="shared" si="724"/>
        <v>1</v>
      </c>
      <c r="BK471" s="26">
        <f t="shared" si="770"/>
        <v>0</v>
      </c>
      <c r="BL471" s="26">
        <f t="shared" si="771"/>
        <v>0</v>
      </c>
      <c r="BM471" s="26">
        <f t="shared" si="725"/>
        <v>1.4280541350636774E-272</v>
      </c>
      <c r="BN471" s="26">
        <f t="shared" si="726"/>
        <v>1</v>
      </c>
      <c r="BO471" s="26">
        <f t="shared" si="750"/>
        <v>0</v>
      </c>
      <c r="BP471" s="26">
        <f t="shared" si="727"/>
        <v>1.4280541350636774E-272</v>
      </c>
      <c r="BQ471" s="26">
        <f t="shared" si="728"/>
        <v>1</v>
      </c>
      <c r="BR471" s="26">
        <f t="shared" si="772"/>
        <v>0</v>
      </c>
      <c r="BS471" s="26">
        <f t="shared" si="773"/>
        <v>1.4280541350636774E-272</v>
      </c>
      <c r="BT471" s="26">
        <f t="shared" si="729"/>
        <v>2.6205450097344106E-213</v>
      </c>
      <c r="BU471" s="26">
        <f t="shared" si="730"/>
        <v>1</v>
      </c>
      <c r="BV471" s="26">
        <f t="shared" si="751"/>
        <v>0</v>
      </c>
      <c r="BW471" s="26">
        <f t="shared" si="731"/>
        <v>2.6205450097344106E-213</v>
      </c>
      <c r="BX471" s="26">
        <f t="shared" si="732"/>
        <v>1</v>
      </c>
      <c r="BY471" s="26">
        <f t="shared" si="774"/>
        <v>0</v>
      </c>
      <c r="BZ471" s="26">
        <f t="shared" si="775"/>
        <v>2.6205450097344106E-213</v>
      </c>
      <c r="CA471" s="26">
        <f t="shared" si="733"/>
        <v>3.0526728771013216E-171</v>
      </c>
      <c r="CB471" s="26">
        <f t="shared" si="734"/>
        <v>1</v>
      </c>
      <c r="CC471" s="26">
        <f t="shared" si="752"/>
        <v>0</v>
      </c>
      <c r="CD471" s="26">
        <f t="shared" si="735"/>
        <v>3.0526728771013216E-171</v>
      </c>
      <c r="CE471" s="26">
        <f t="shared" si="736"/>
        <v>1</v>
      </c>
      <c r="CF471" s="26">
        <f t="shared" si="776"/>
        <v>0</v>
      </c>
      <c r="CG471" s="26">
        <f t="shared" si="777"/>
        <v>3.0526728771013216E-171</v>
      </c>
      <c r="CH471" s="26">
        <f t="shared" si="737"/>
        <v>2.1067952922716884E-139</v>
      </c>
      <c r="CI471" s="26">
        <f t="shared" si="738"/>
        <v>1</v>
      </c>
      <c r="CJ471" s="26">
        <f t="shared" si="753"/>
        <v>0</v>
      </c>
      <c r="CK471" s="26">
        <f t="shared" si="739"/>
        <v>2.1067952922716884E-139</v>
      </c>
      <c r="CL471" s="26">
        <f t="shared" si="740"/>
        <v>1</v>
      </c>
      <c r="CM471" s="26">
        <f t="shared" si="778"/>
        <v>0</v>
      </c>
      <c r="CN471" s="26">
        <f t="shared" si="779"/>
        <v>2.1067952922716884E-139</v>
      </c>
    </row>
    <row r="472" spans="1:92" x14ac:dyDescent="0.25">
      <c r="A472" s="38">
        <v>466</v>
      </c>
      <c r="B472" s="26">
        <f t="shared" si="689"/>
        <v>0</v>
      </c>
      <c r="C472" s="26">
        <f t="shared" si="690"/>
        <v>1</v>
      </c>
      <c r="D472" s="26">
        <f t="shared" si="741"/>
        <v>0</v>
      </c>
      <c r="E472" s="26">
        <f t="shared" si="691"/>
        <v>0</v>
      </c>
      <c r="F472" s="26">
        <f t="shared" si="692"/>
        <v>1</v>
      </c>
      <c r="G472" s="26">
        <f t="shared" si="754"/>
        <v>0</v>
      </c>
      <c r="H472" s="26">
        <f t="shared" si="755"/>
        <v>0</v>
      </c>
      <c r="I472" s="26">
        <f t="shared" si="693"/>
        <v>0</v>
      </c>
      <c r="J472" s="26">
        <f t="shared" si="694"/>
        <v>1</v>
      </c>
      <c r="K472" s="26">
        <f t="shared" si="742"/>
        <v>0</v>
      </c>
      <c r="L472" s="26">
        <f t="shared" si="695"/>
        <v>0</v>
      </c>
      <c r="M472" s="26">
        <f t="shared" si="696"/>
        <v>1</v>
      </c>
      <c r="N472" s="26">
        <f t="shared" si="756"/>
        <v>0</v>
      </c>
      <c r="O472" s="26">
        <f t="shared" si="757"/>
        <v>0</v>
      </c>
      <c r="P472" s="26">
        <f t="shared" si="697"/>
        <v>0</v>
      </c>
      <c r="Q472" s="26">
        <f t="shared" si="698"/>
        <v>1</v>
      </c>
      <c r="R472" s="26">
        <f t="shared" si="743"/>
        <v>0</v>
      </c>
      <c r="S472" s="26">
        <f t="shared" si="699"/>
        <v>0</v>
      </c>
      <c r="T472" s="26">
        <f t="shared" si="700"/>
        <v>1</v>
      </c>
      <c r="U472" s="26">
        <f t="shared" si="758"/>
        <v>0</v>
      </c>
      <c r="V472" s="26">
        <f t="shared" si="759"/>
        <v>0</v>
      </c>
      <c r="W472" s="26">
        <f t="shared" si="701"/>
        <v>0</v>
      </c>
      <c r="X472" s="26">
        <f t="shared" si="702"/>
        <v>1</v>
      </c>
      <c r="Y472" s="26">
        <f t="shared" si="744"/>
        <v>0</v>
      </c>
      <c r="Z472" s="26">
        <f t="shared" si="703"/>
        <v>0</v>
      </c>
      <c r="AA472" s="26">
        <f t="shared" si="704"/>
        <v>1</v>
      </c>
      <c r="AB472" s="26">
        <f t="shared" si="760"/>
        <v>0</v>
      </c>
      <c r="AC472" s="26">
        <f t="shared" si="761"/>
        <v>0</v>
      </c>
      <c r="AD472" s="26">
        <f t="shared" si="705"/>
        <v>0</v>
      </c>
      <c r="AE472" s="26">
        <f t="shared" si="706"/>
        <v>1</v>
      </c>
      <c r="AF472" s="26">
        <f t="shared" si="745"/>
        <v>0</v>
      </c>
      <c r="AG472" s="26">
        <f t="shared" si="707"/>
        <v>0</v>
      </c>
      <c r="AH472" s="26">
        <f t="shared" si="708"/>
        <v>1</v>
      </c>
      <c r="AI472" s="26">
        <f t="shared" si="762"/>
        <v>0</v>
      </c>
      <c r="AJ472" s="26">
        <f t="shared" si="763"/>
        <v>0</v>
      </c>
      <c r="AK472" s="26">
        <f t="shared" si="709"/>
        <v>0</v>
      </c>
      <c r="AL472" s="26">
        <f t="shared" si="710"/>
        <v>1</v>
      </c>
      <c r="AM472" s="26">
        <f t="shared" si="746"/>
        <v>0</v>
      </c>
      <c r="AN472" s="26">
        <f t="shared" si="711"/>
        <v>0</v>
      </c>
      <c r="AO472" s="26">
        <f t="shared" si="712"/>
        <v>1</v>
      </c>
      <c r="AP472" s="26">
        <f t="shared" si="764"/>
        <v>0</v>
      </c>
      <c r="AQ472" s="26">
        <f t="shared" si="765"/>
        <v>0</v>
      </c>
      <c r="AR472" s="26">
        <f t="shared" si="713"/>
        <v>0</v>
      </c>
      <c r="AS472" s="26">
        <f t="shared" si="714"/>
        <v>1</v>
      </c>
      <c r="AT472" s="26">
        <f t="shared" si="747"/>
        <v>0</v>
      </c>
      <c r="AU472" s="26">
        <f t="shared" si="715"/>
        <v>0</v>
      </c>
      <c r="AV472" s="26">
        <f t="shared" si="716"/>
        <v>1</v>
      </c>
      <c r="AW472" s="26">
        <f t="shared" si="766"/>
        <v>0</v>
      </c>
      <c r="AX472" s="26">
        <f t="shared" si="767"/>
        <v>0</v>
      </c>
      <c r="AY472" s="26">
        <f t="shared" si="717"/>
        <v>0</v>
      </c>
      <c r="AZ472" s="26">
        <f t="shared" si="718"/>
        <v>1</v>
      </c>
      <c r="BA472" s="26">
        <f t="shared" si="748"/>
        <v>0</v>
      </c>
      <c r="BB472" s="26">
        <f t="shared" si="719"/>
        <v>0</v>
      </c>
      <c r="BC472" s="26">
        <f t="shared" si="720"/>
        <v>1</v>
      </c>
      <c r="BD472" s="26">
        <f t="shared" si="768"/>
        <v>0</v>
      </c>
      <c r="BE472" s="26">
        <f t="shared" si="769"/>
        <v>0</v>
      </c>
      <c r="BF472" s="26">
        <f t="shared" si="721"/>
        <v>0</v>
      </c>
      <c r="BG472" s="26">
        <f t="shared" si="722"/>
        <v>1</v>
      </c>
      <c r="BH472" s="26">
        <f t="shared" si="749"/>
        <v>0</v>
      </c>
      <c r="BI472" s="26">
        <f t="shared" si="723"/>
        <v>0</v>
      </c>
      <c r="BJ472" s="26">
        <f t="shared" si="724"/>
        <v>1</v>
      </c>
      <c r="BK472" s="26">
        <f t="shared" si="770"/>
        <v>0</v>
      </c>
      <c r="BL472" s="26">
        <f t="shared" si="771"/>
        <v>0</v>
      </c>
      <c r="BM472" s="26">
        <f t="shared" si="725"/>
        <v>1.5322469260341046E-273</v>
      </c>
      <c r="BN472" s="26">
        <f t="shared" si="726"/>
        <v>1</v>
      </c>
      <c r="BO472" s="26">
        <f t="shared" si="750"/>
        <v>0</v>
      </c>
      <c r="BP472" s="26">
        <f t="shared" si="727"/>
        <v>1.5322469260341046E-273</v>
      </c>
      <c r="BQ472" s="26">
        <f t="shared" si="728"/>
        <v>1</v>
      </c>
      <c r="BR472" s="26">
        <f t="shared" si="772"/>
        <v>0</v>
      </c>
      <c r="BS472" s="26">
        <f t="shared" si="773"/>
        <v>1.5322469260341046E-273</v>
      </c>
      <c r="BT472" s="26">
        <f t="shared" si="729"/>
        <v>3.9364410017472353E-214</v>
      </c>
      <c r="BU472" s="26">
        <f t="shared" si="730"/>
        <v>1</v>
      </c>
      <c r="BV472" s="26">
        <f t="shared" si="751"/>
        <v>0</v>
      </c>
      <c r="BW472" s="26">
        <f t="shared" si="731"/>
        <v>3.9364410017472353E-214</v>
      </c>
      <c r="BX472" s="26">
        <f t="shared" si="732"/>
        <v>1</v>
      </c>
      <c r="BY472" s="26">
        <f t="shared" si="774"/>
        <v>0</v>
      </c>
      <c r="BZ472" s="26">
        <f t="shared" si="775"/>
        <v>3.9364410017472353E-214</v>
      </c>
      <c r="CA472" s="26">
        <f t="shared" si="733"/>
        <v>5.8957201489086191E-172</v>
      </c>
      <c r="CB472" s="26">
        <f t="shared" si="734"/>
        <v>1</v>
      </c>
      <c r="CC472" s="26">
        <f t="shared" si="752"/>
        <v>0</v>
      </c>
      <c r="CD472" s="26">
        <f t="shared" si="735"/>
        <v>5.8957201489086191E-172</v>
      </c>
      <c r="CE472" s="26">
        <f t="shared" si="736"/>
        <v>1</v>
      </c>
      <c r="CF472" s="26">
        <f t="shared" si="776"/>
        <v>0</v>
      </c>
      <c r="CG472" s="26">
        <f t="shared" si="777"/>
        <v>5.8957201489086191E-172</v>
      </c>
      <c r="CH472" s="26">
        <f t="shared" si="737"/>
        <v>4.9731219345471707E-140</v>
      </c>
      <c r="CI472" s="26">
        <f t="shared" si="738"/>
        <v>1</v>
      </c>
      <c r="CJ472" s="26">
        <f t="shared" si="753"/>
        <v>0</v>
      </c>
      <c r="CK472" s="26">
        <f t="shared" si="739"/>
        <v>4.9731219345471707E-140</v>
      </c>
      <c r="CL472" s="26">
        <f t="shared" si="740"/>
        <v>1</v>
      </c>
      <c r="CM472" s="26">
        <f t="shared" si="778"/>
        <v>0</v>
      </c>
      <c r="CN472" s="26">
        <f t="shared" si="779"/>
        <v>4.9731219345471707E-140</v>
      </c>
    </row>
    <row r="473" spans="1:92" x14ac:dyDescent="0.25">
      <c r="A473" s="38">
        <v>467</v>
      </c>
      <c r="B473" s="26">
        <f t="shared" si="689"/>
        <v>0</v>
      </c>
      <c r="C473" s="26">
        <f t="shared" si="690"/>
        <v>1</v>
      </c>
      <c r="D473" s="26">
        <f t="shared" si="741"/>
        <v>0</v>
      </c>
      <c r="E473" s="26">
        <f t="shared" si="691"/>
        <v>0</v>
      </c>
      <c r="F473" s="26">
        <f t="shared" si="692"/>
        <v>1</v>
      </c>
      <c r="G473" s="26">
        <f t="shared" si="754"/>
        <v>0</v>
      </c>
      <c r="H473" s="26">
        <f t="shared" si="755"/>
        <v>0</v>
      </c>
      <c r="I473" s="26">
        <f t="shared" si="693"/>
        <v>0</v>
      </c>
      <c r="J473" s="26">
        <f t="shared" si="694"/>
        <v>1</v>
      </c>
      <c r="K473" s="26">
        <f t="shared" si="742"/>
        <v>0</v>
      </c>
      <c r="L473" s="26">
        <f t="shared" si="695"/>
        <v>0</v>
      </c>
      <c r="M473" s="26">
        <f t="shared" si="696"/>
        <v>1</v>
      </c>
      <c r="N473" s="26">
        <f t="shared" si="756"/>
        <v>0</v>
      </c>
      <c r="O473" s="26">
        <f t="shared" si="757"/>
        <v>0</v>
      </c>
      <c r="P473" s="26">
        <f t="shared" si="697"/>
        <v>0</v>
      </c>
      <c r="Q473" s="26">
        <f t="shared" si="698"/>
        <v>1</v>
      </c>
      <c r="R473" s="26">
        <f t="shared" si="743"/>
        <v>0</v>
      </c>
      <c r="S473" s="26">
        <f t="shared" si="699"/>
        <v>0</v>
      </c>
      <c r="T473" s="26">
        <f t="shared" si="700"/>
        <v>1</v>
      </c>
      <c r="U473" s="26">
        <f t="shared" si="758"/>
        <v>0</v>
      </c>
      <c r="V473" s="26">
        <f t="shared" si="759"/>
        <v>0</v>
      </c>
      <c r="W473" s="26">
        <f t="shared" si="701"/>
        <v>0</v>
      </c>
      <c r="X473" s="26">
        <f t="shared" si="702"/>
        <v>1</v>
      </c>
      <c r="Y473" s="26">
        <f t="shared" si="744"/>
        <v>0</v>
      </c>
      <c r="Z473" s="26">
        <f t="shared" si="703"/>
        <v>0</v>
      </c>
      <c r="AA473" s="26">
        <f t="shared" si="704"/>
        <v>1</v>
      </c>
      <c r="AB473" s="26">
        <f t="shared" si="760"/>
        <v>0</v>
      </c>
      <c r="AC473" s="26">
        <f t="shared" si="761"/>
        <v>0</v>
      </c>
      <c r="AD473" s="26">
        <f t="shared" si="705"/>
        <v>0</v>
      </c>
      <c r="AE473" s="26">
        <f t="shared" si="706"/>
        <v>1</v>
      </c>
      <c r="AF473" s="26">
        <f t="shared" si="745"/>
        <v>0</v>
      </c>
      <c r="AG473" s="26">
        <f t="shared" si="707"/>
        <v>0</v>
      </c>
      <c r="AH473" s="26">
        <f t="shared" si="708"/>
        <v>1</v>
      </c>
      <c r="AI473" s="26">
        <f t="shared" si="762"/>
        <v>0</v>
      </c>
      <c r="AJ473" s="26">
        <f t="shared" si="763"/>
        <v>0</v>
      </c>
      <c r="AK473" s="26">
        <f t="shared" si="709"/>
        <v>0</v>
      </c>
      <c r="AL473" s="26">
        <f t="shared" si="710"/>
        <v>1</v>
      </c>
      <c r="AM473" s="26">
        <f t="shared" si="746"/>
        <v>0</v>
      </c>
      <c r="AN473" s="26">
        <f t="shared" si="711"/>
        <v>0</v>
      </c>
      <c r="AO473" s="26">
        <f t="shared" si="712"/>
        <v>1</v>
      </c>
      <c r="AP473" s="26">
        <f t="shared" si="764"/>
        <v>0</v>
      </c>
      <c r="AQ473" s="26">
        <f t="shared" si="765"/>
        <v>0</v>
      </c>
      <c r="AR473" s="26">
        <f t="shared" si="713"/>
        <v>0</v>
      </c>
      <c r="AS473" s="26">
        <f t="shared" si="714"/>
        <v>1</v>
      </c>
      <c r="AT473" s="26">
        <f t="shared" si="747"/>
        <v>0</v>
      </c>
      <c r="AU473" s="26">
        <f t="shared" si="715"/>
        <v>0</v>
      </c>
      <c r="AV473" s="26">
        <f t="shared" si="716"/>
        <v>1</v>
      </c>
      <c r="AW473" s="26">
        <f t="shared" si="766"/>
        <v>0</v>
      </c>
      <c r="AX473" s="26">
        <f t="shared" si="767"/>
        <v>0</v>
      </c>
      <c r="AY473" s="26">
        <f t="shared" si="717"/>
        <v>0</v>
      </c>
      <c r="AZ473" s="26">
        <f t="shared" si="718"/>
        <v>1</v>
      </c>
      <c r="BA473" s="26">
        <f t="shared" si="748"/>
        <v>0</v>
      </c>
      <c r="BB473" s="26">
        <f t="shared" si="719"/>
        <v>0</v>
      </c>
      <c r="BC473" s="26">
        <f t="shared" si="720"/>
        <v>1</v>
      </c>
      <c r="BD473" s="26">
        <f t="shared" si="768"/>
        <v>0</v>
      </c>
      <c r="BE473" s="26">
        <f t="shared" si="769"/>
        <v>0</v>
      </c>
      <c r="BF473" s="26">
        <f t="shared" si="721"/>
        <v>0</v>
      </c>
      <c r="BG473" s="26">
        <f t="shared" si="722"/>
        <v>1</v>
      </c>
      <c r="BH473" s="26">
        <f t="shared" si="749"/>
        <v>0</v>
      </c>
      <c r="BI473" s="26">
        <f t="shared" si="723"/>
        <v>0</v>
      </c>
      <c r="BJ473" s="26">
        <f t="shared" si="724"/>
        <v>1</v>
      </c>
      <c r="BK473" s="26">
        <f t="shared" si="770"/>
        <v>0</v>
      </c>
      <c r="BL473" s="26">
        <f t="shared" si="771"/>
        <v>0</v>
      </c>
      <c r="BM473" s="26">
        <f t="shared" si="725"/>
        <v>1.6405213340838218E-274</v>
      </c>
      <c r="BN473" s="26">
        <f t="shared" si="726"/>
        <v>1</v>
      </c>
      <c r="BO473" s="26">
        <f t="shared" si="750"/>
        <v>0</v>
      </c>
      <c r="BP473" s="26">
        <f t="shared" si="727"/>
        <v>1.6405213340838218E-274</v>
      </c>
      <c r="BQ473" s="26">
        <f t="shared" si="728"/>
        <v>1</v>
      </c>
      <c r="BR473" s="26">
        <f t="shared" si="772"/>
        <v>0</v>
      </c>
      <c r="BS473" s="26">
        <f t="shared" si="773"/>
        <v>1.6405213340838218E-274</v>
      </c>
      <c r="BT473" s="26">
        <f t="shared" si="729"/>
        <v>5.9004468976935875E-215</v>
      </c>
      <c r="BU473" s="26">
        <f t="shared" si="730"/>
        <v>1</v>
      </c>
      <c r="BV473" s="26">
        <f t="shared" si="751"/>
        <v>0</v>
      </c>
      <c r="BW473" s="26">
        <f t="shared" si="731"/>
        <v>5.9004468976935875E-215</v>
      </c>
      <c r="BX473" s="26">
        <f t="shared" si="732"/>
        <v>1</v>
      </c>
      <c r="BY473" s="26">
        <f t="shared" si="774"/>
        <v>0</v>
      </c>
      <c r="BZ473" s="26">
        <f t="shared" si="775"/>
        <v>5.9004468976935875E-215</v>
      </c>
      <c r="CA473" s="26">
        <f t="shared" si="733"/>
        <v>1.1362201571772009E-172</v>
      </c>
      <c r="CB473" s="26">
        <f t="shared" si="734"/>
        <v>1</v>
      </c>
      <c r="CC473" s="26">
        <f t="shared" si="752"/>
        <v>0</v>
      </c>
      <c r="CD473" s="26">
        <f t="shared" si="735"/>
        <v>1.1362201571772009E-172</v>
      </c>
      <c r="CE473" s="26">
        <f t="shared" si="736"/>
        <v>1</v>
      </c>
      <c r="CF473" s="26">
        <f t="shared" si="776"/>
        <v>0</v>
      </c>
      <c r="CG473" s="26">
        <f t="shared" si="777"/>
        <v>1.1362201571772009E-172</v>
      </c>
      <c r="CH473" s="26">
        <f t="shared" si="737"/>
        <v>1.1713991708785307E-140</v>
      </c>
      <c r="CI473" s="26">
        <f t="shared" si="738"/>
        <v>1</v>
      </c>
      <c r="CJ473" s="26">
        <f t="shared" si="753"/>
        <v>0</v>
      </c>
      <c r="CK473" s="26">
        <f t="shared" si="739"/>
        <v>1.1713991708785307E-140</v>
      </c>
      <c r="CL473" s="26">
        <f t="shared" si="740"/>
        <v>1</v>
      </c>
      <c r="CM473" s="26">
        <f t="shared" si="778"/>
        <v>0</v>
      </c>
      <c r="CN473" s="26">
        <f t="shared" si="779"/>
        <v>1.1713991708785307E-140</v>
      </c>
    </row>
    <row r="474" spans="1:92" x14ac:dyDescent="0.25">
      <c r="A474" s="38">
        <v>468</v>
      </c>
      <c r="B474" s="26">
        <f t="shared" si="689"/>
        <v>0</v>
      </c>
      <c r="C474" s="26">
        <f t="shared" si="690"/>
        <v>1</v>
      </c>
      <c r="D474" s="26">
        <f t="shared" si="741"/>
        <v>0</v>
      </c>
      <c r="E474" s="26">
        <f t="shared" si="691"/>
        <v>0</v>
      </c>
      <c r="F474" s="26">
        <f t="shared" si="692"/>
        <v>1</v>
      </c>
      <c r="G474" s="26">
        <f t="shared" si="754"/>
        <v>0</v>
      </c>
      <c r="H474" s="26">
        <f t="shared" si="755"/>
        <v>0</v>
      </c>
      <c r="I474" s="26">
        <f t="shared" si="693"/>
        <v>0</v>
      </c>
      <c r="J474" s="26">
        <f t="shared" si="694"/>
        <v>1</v>
      </c>
      <c r="K474" s="26">
        <f t="shared" si="742"/>
        <v>0</v>
      </c>
      <c r="L474" s="26">
        <f t="shared" si="695"/>
        <v>0</v>
      </c>
      <c r="M474" s="26">
        <f t="shared" si="696"/>
        <v>1</v>
      </c>
      <c r="N474" s="26">
        <f t="shared" si="756"/>
        <v>0</v>
      </c>
      <c r="O474" s="26">
        <f t="shared" si="757"/>
        <v>0</v>
      </c>
      <c r="P474" s="26">
        <f t="shared" si="697"/>
        <v>0</v>
      </c>
      <c r="Q474" s="26">
        <f t="shared" si="698"/>
        <v>1</v>
      </c>
      <c r="R474" s="26">
        <f t="shared" si="743"/>
        <v>0</v>
      </c>
      <c r="S474" s="26">
        <f t="shared" si="699"/>
        <v>0</v>
      </c>
      <c r="T474" s="26">
        <f t="shared" si="700"/>
        <v>1</v>
      </c>
      <c r="U474" s="26">
        <f t="shared" si="758"/>
        <v>0</v>
      </c>
      <c r="V474" s="26">
        <f t="shared" si="759"/>
        <v>0</v>
      </c>
      <c r="W474" s="26">
        <f t="shared" si="701"/>
        <v>0</v>
      </c>
      <c r="X474" s="26">
        <f t="shared" si="702"/>
        <v>1</v>
      </c>
      <c r="Y474" s="26">
        <f t="shared" si="744"/>
        <v>0</v>
      </c>
      <c r="Z474" s="26">
        <f t="shared" si="703"/>
        <v>0</v>
      </c>
      <c r="AA474" s="26">
        <f t="shared" si="704"/>
        <v>1</v>
      </c>
      <c r="AB474" s="26">
        <f t="shared" si="760"/>
        <v>0</v>
      </c>
      <c r="AC474" s="26">
        <f t="shared" si="761"/>
        <v>0</v>
      </c>
      <c r="AD474" s="26">
        <f t="shared" si="705"/>
        <v>0</v>
      </c>
      <c r="AE474" s="26">
        <f t="shared" si="706"/>
        <v>1</v>
      </c>
      <c r="AF474" s="26">
        <f t="shared" si="745"/>
        <v>0</v>
      </c>
      <c r="AG474" s="26">
        <f t="shared" si="707"/>
        <v>0</v>
      </c>
      <c r="AH474" s="26">
        <f t="shared" si="708"/>
        <v>1</v>
      </c>
      <c r="AI474" s="26">
        <f t="shared" si="762"/>
        <v>0</v>
      </c>
      <c r="AJ474" s="26">
        <f t="shared" si="763"/>
        <v>0</v>
      </c>
      <c r="AK474" s="26">
        <f t="shared" si="709"/>
        <v>0</v>
      </c>
      <c r="AL474" s="26">
        <f t="shared" si="710"/>
        <v>1</v>
      </c>
      <c r="AM474" s="26">
        <f t="shared" si="746"/>
        <v>0</v>
      </c>
      <c r="AN474" s="26">
        <f t="shared" si="711"/>
        <v>0</v>
      </c>
      <c r="AO474" s="26">
        <f t="shared" si="712"/>
        <v>1</v>
      </c>
      <c r="AP474" s="26">
        <f t="shared" si="764"/>
        <v>0</v>
      </c>
      <c r="AQ474" s="26">
        <f t="shared" si="765"/>
        <v>0</v>
      </c>
      <c r="AR474" s="26">
        <f t="shared" si="713"/>
        <v>0</v>
      </c>
      <c r="AS474" s="26">
        <f t="shared" si="714"/>
        <v>1</v>
      </c>
      <c r="AT474" s="26">
        <f t="shared" si="747"/>
        <v>0</v>
      </c>
      <c r="AU474" s="26">
        <f t="shared" si="715"/>
        <v>0</v>
      </c>
      <c r="AV474" s="26">
        <f t="shared" si="716"/>
        <v>1</v>
      </c>
      <c r="AW474" s="26">
        <f t="shared" si="766"/>
        <v>0</v>
      </c>
      <c r="AX474" s="26">
        <f t="shared" si="767"/>
        <v>0</v>
      </c>
      <c r="AY474" s="26">
        <f t="shared" si="717"/>
        <v>0</v>
      </c>
      <c r="AZ474" s="26">
        <f t="shared" si="718"/>
        <v>1</v>
      </c>
      <c r="BA474" s="26">
        <f t="shared" si="748"/>
        <v>0</v>
      </c>
      <c r="BB474" s="26">
        <f t="shared" si="719"/>
        <v>0</v>
      </c>
      <c r="BC474" s="26">
        <f t="shared" si="720"/>
        <v>1</v>
      </c>
      <c r="BD474" s="26">
        <f t="shared" si="768"/>
        <v>0</v>
      </c>
      <c r="BE474" s="26">
        <f t="shared" si="769"/>
        <v>0</v>
      </c>
      <c r="BF474" s="26">
        <f t="shared" si="721"/>
        <v>0</v>
      </c>
      <c r="BG474" s="26">
        <f t="shared" si="722"/>
        <v>1</v>
      </c>
      <c r="BH474" s="26">
        <f t="shared" si="749"/>
        <v>0</v>
      </c>
      <c r="BI474" s="26">
        <f t="shared" si="723"/>
        <v>0</v>
      </c>
      <c r="BJ474" s="26">
        <f t="shared" si="724"/>
        <v>1</v>
      </c>
      <c r="BK474" s="26">
        <f t="shared" si="770"/>
        <v>0</v>
      </c>
      <c r="BL474" s="26">
        <f t="shared" si="771"/>
        <v>0</v>
      </c>
      <c r="BM474" s="26">
        <f t="shared" si="725"/>
        <v>1.7526937329952592E-275</v>
      </c>
      <c r="BN474" s="26">
        <f t="shared" si="726"/>
        <v>1</v>
      </c>
      <c r="BO474" s="26">
        <f t="shared" si="750"/>
        <v>0</v>
      </c>
      <c r="BP474" s="26">
        <f t="shared" si="727"/>
        <v>1.7526937329952592E-275</v>
      </c>
      <c r="BQ474" s="26">
        <f t="shared" si="728"/>
        <v>1</v>
      </c>
      <c r="BR474" s="26">
        <f t="shared" si="772"/>
        <v>0</v>
      </c>
      <c r="BS474" s="26">
        <f t="shared" si="773"/>
        <v>1.7526937329952592E-275</v>
      </c>
      <c r="BT474" s="26">
        <f t="shared" si="729"/>
        <v>8.8254547615080449E-216</v>
      </c>
      <c r="BU474" s="26">
        <f t="shared" si="730"/>
        <v>1</v>
      </c>
      <c r="BV474" s="26">
        <f t="shared" si="751"/>
        <v>0</v>
      </c>
      <c r="BW474" s="26">
        <f t="shared" si="731"/>
        <v>8.8254547615080449E-216</v>
      </c>
      <c r="BX474" s="26">
        <f t="shared" si="732"/>
        <v>1</v>
      </c>
      <c r="BY474" s="26">
        <f t="shared" si="774"/>
        <v>0</v>
      </c>
      <c r="BZ474" s="26">
        <f t="shared" si="775"/>
        <v>8.8254547615080449E-216</v>
      </c>
      <c r="CA474" s="26">
        <f t="shared" si="733"/>
        <v>2.1850387638024756E-173</v>
      </c>
      <c r="CB474" s="26">
        <f t="shared" si="734"/>
        <v>1</v>
      </c>
      <c r="CC474" s="26">
        <f t="shared" si="752"/>
        <v>0</v>
      </c>
      <c r="CD474" s="26">
        <f t="shared" si="735"/>
        <v>2.1850387638024756E-173</v>
      </c>
      <c r="CE474" s="26">
        <f t="shared" si="736"/>
        <v>1</v>
      </c>
      <c r="CF474" s="26">
        <f t="shared" si="776"/>
        <v>0</v>
      </c>
      <c r="CG474" s="26">
        <f t="shared" si="777"/>
        <v>2.1850387638024756E-173</v>
      </c>
      <c r="CH474" s="26">
        <f t="shared" si="737"/>
        <v>2.7532886495006359E-141</v>
      </c>
      <c r="CI474" s="26">
        <f t="shared" si="738"/>
        <v>1</v>
      </c>
      <c r="CJ474" s="26">
        <f t="shared" si="753"/>
        <v>0</v>
      </c>
      <c r="CK474" s="26">
        <f t="shared" si="739"/>
        <v>2.7532886495006359E-141</v>
      </c>
      <c r="CL474" s="26">
        <f t="shared" si="740"/>
        <v>1</v>
      </c>
      <c r="CM474" s="26">
        <f t="shared" si="778"/>
        <v>0</v>
      </c>
      <c r="CN474" s="26">
        <f t="shared" si="779"/>
        <v>2.7532886495006359E-141</v>
      </c>
    </row>
    <row r="475" spans="1:92" x14ac:dyDescent="0.25">
      <c r="A475" s="38">
        <v>469</v>
      </c>
      <c r="B475" s="26">
        <f t="shared" si="689"/>
        <v>0</v>
      </c>
      <c r="C475" s="26">
        <f t="shared" si="690"/>
        <v>1</v>
      </c>
      <c r="D475" s="26">
        <f t="shared" si="741"/>
        <v>0</v>
      </c>
      <c r="E475" s="26">
        <f t="shared" si="691"/>
        <v>0</v>
      </c>
      <c r="F475" s="26">
        <f t="shared" si="692"/>
        <v>1</v>
      </c>
      <c r="G475" s="26">
        <f t="shared" si="754"/>
        <v>0</v>
      </c>
      <c r="H475" s="26">
        <f t="shared" si="755"/>
        <v>0</v>
      </c>
      <c r="I475" s="26">
        <f t="shared" si="693"/>
        <v>0</v>
      </c>
      <c r="J475" s="26">
        <f t="shared" si="694"/>
        <v>1</v>
      </c>
      <c r="K475" s="26">
        <f t="shared" si="742"/>
        <v>0</v>
      </c>
      <c r="L475" s="26">
        <f t="shared" si="695"/>
        <v>0</v>
      </c>
      <c r="M475" s="26">
        <f t="shared" si="696"/>
        <v>1</v>
      </c>
      <c r="N475" s="26">
        <f t="shared" si="756"/>
        <v>0</v>
      </c>
      <c r="O475" s="26">
        <f t="shared" si="757"/>
        <v>0</v>
      </c>
      <c r="P475" s="26">
        <f t="shared" si="697"/>
        <v>0</v>
      </c>
      <c r="Q475" s="26">
        <f t="shared" si="698"/>
        <v>1</v>
      </c>
      <c r="R475" s="26">
        <f t="shared" si="743"/>
        <v>0</v>
      </c>
      <c r="S475" s="26">
        <f t="shared" si="699"/>
        <v>0</v>
      </c>
      <c r="T475" s="26">
        <f t="shared" si="700"/>
        <v>1</v>
      </c>
      <c r="U475" s="26">
        <f t="shared" si="758"/>
        <v>0</v>
      </c>
      <c r="V475" s="26">
        <f t="shared" si="759"/>
        <v>0</v>
      </c>
      <c r="W475" s="26">
        <f t="shared" si="701"/>
        <v>0</v>
      </c>
      <c r="X475" s="26">
        <f t="shared" si="702"/>
        <v>1</v>
      </c>
      <c r="Y475" s="26">
        <f t="shared" si="744"/>
        <v>0</v>
      </c>
      <c r="Z475" s="26">
        <f t="shared" si="703"/>
        <v>0</v>
      </c>
      <c r="AA475" s="26">
        <f t="shared" si="704"/>
        <v>1</v>
      </c>
      <c r="AB475" s="26">
        <f t="shared" si="760"/>
        <v>0</v>
      </c>
      <c r="AC475" s="26">
        <f t="shared" si="761"/>
        <v>0</v>
      </c>
      <c r="AD475" s="26">
        <f t="shared" si="705"/>
        <v>0</v>
      </c>
      <c r="AE475" s="26">
        <f t="shared" si="706"/>
        <v>1</v>
      </c>
      <c r="AF475" s="26">
        <f t="shared" si="745"/>
        <v>0</v>
      </c>
      <c r="AG475" s="26">
        <f t="shared" si="707"/>
        <v>0</v>
      </c>
      <c r="AH475" s="26">
        <f t="shared" si="708"/>
        <v>1</v>
      </c>
      <c r="AI475" s="26">
        <f t="shared" si="762"/>
        <v>0</v>
      </c>
      <c r="AJ475" s="26">
        <f t="shared" si="763"/>
        <v>0</v>
      </c>
      <c r="AK475" s="26">
        <f t="shared" si="709"/>
        <v>0</v>
      </c>
      <c r="AL475" s="26">
        <f t="shared" si="710"/>
        <v>1</v>
      </c>
      <c r="AM475" s="26">
        <f t="shared" si="746"/>
        <v>0</v>
      </c>
      <c r="AN475" s="26">
        <f t="shared" si="711"/>
        <v>0</v>
      </c>
      <c r="AO475" s="26">
        <f t="shared" si="712"/>
        <v>1</v>
      </c>
      <c r="AP475" s="26">
        <f t="shared" si="764"/>
        <v>0</v>
      </c>
      <c r="AQ475" s="26">
        <f t="shared" si="765"/>
        <v>0</v>
      </c>
      <c r="AR475" s="26">
        <f t="shared" si="713"/>
        <v>0</v>
      </c>
      <c r="AS475" s="26">
        <f t="shared" si="714"/>
        <v>1</v>
      </c>
      <c r="AT475" s="26">
        <f t="shared" si="747"/>
        <v>0</v>
      </c>
      <c r="AU475" s="26">
        <f t="shared" si="715"/>
        <v>0</v>
      </c>
      <c r="AV475" s="26">
        <f t="shared" si="716"/>
        <v>1</v>
      </c>
      <c r="AW475" s="26">
        <f t="shared" si="766"/>
        <v>0</v>
      </c>
      <c r="AX475" s="26">
        <f t="shared" si="767"/>
        <v>0</v>
      </c>
      <c r="AY475" s="26">
        <f t="shared" si="717"/>
        <v>0</v>
      </c>
      <c r="AZ475" s="26">
        <f t="shared" si="718"/>
        <v>1</v>
      </c>
      <c r="BA475" s="26">
        <f t="shared" si="748"/>
        <v>0</v>
      </c>
      <c r="BB475" s="26">
        <f t="shared" si="719"/>
        <v>0</v>
      </c>
      <c r="BC475" s="26">
        <f t="shared" si="720"/>
        <v>1</v>
      </c>
      <c r="BD475" s="26">
        <f t="shared" si="768"/>
        <v>0</v>
      </c>
      <c r="BE475" s="26">
        <f t="shared" si="769"/>
        <v>0</v>
      </c>
      <c r="BF475" s="26">
        <f t="shared" si="721"/>
        <v>0</v>
      </c>
      <c r="BG475" s="26">
        <f t="shared" si="722"/>
        <v>1</v>
      </c>
      <c r="BH475" s="26">
        <f t="shared" si="749"/>
        <v>0</v>
      </c>
      <c r="BI475" s="26">
        <f t="shared" si="723"/>
        <v>0</v>
      </c>
      <c r="BJ475" s="26">
        <f t="shared" si="724"/>
        <v>1</v>
      </c>
      <c r="BK475" s="26">
        <f t="shared" si="770"/>
        <v>0</v>
      </c>
      <c r="BL475" s="26">
        <f t="shared" si="771"/>
        <v>0</v>
      </c>
      <c r="BM475" s="26">
        <f t="shared" si="725"/>
        <v>1.8685434253685562E-276</v>
      </c>
      <c r="BN475" s="26">
        <f t="shared" si="726"/>
        <v>1</v>
      </c>
      <c r="BO475" s="26">
        <f t="shared" si="750"/>
        <v>0</v>
      </c>
      <c r="BP475" s="26">
        <f t="shared" si="727"/>
        <v>1.8685434253685562E-276</v>
      </c>
      <c r="BQ475" s="26">
        <f t="shared" si="728"/>
        <v>1</v>
      </c>
      <c r="BR475" s="26">
        <f t="shared" si="772"/>
        <v>0</v>
      </c>
      <c r="BS475" s="26">
        <f t="shared" si="773"/>
        <v>1.8685434253685562E-276</v>
      </c>
      <c r="BT475" s="26">
        <f t="shared" si="729"/>
        <v>1.3172320539563753E-216</v>
      </c>
      <c r="BU475" s="26">
        <f t="shared" si="730"/>
        <v>1</v>
      </c>
      <c r="BV475" s="26">
        <f t="shared" si="751"/>
        <v>0</v>
      </c>
      <c r="BW475" s="26">
        <f t="shared" si="731"/>
        <v>1.3172320539563753E-216</v>
      </c>
      <c r="BX475" s="26">
        <f t="shared" si="732"/>
        <v>1</v>
      </c>
      <c r="BY475" s="26">
        <f t="shared" si="774"/>
        <v>0</v>
      </c>
      <c r="BZ475" s="26">
        <f t="shared" si="775"/>
        <v>1.3172320539563753E-216</v>
      </c>
      <c r="CA475" s="26">
        <f t="shared" si="733"/>
        <v>4.1930381394924518E-174</v>
      </c>
      <c r="CB475" s="26">
        <f t="shared" si="734"/>
        <v>1</v>
      </c>
      <c r="CC475" s="26">
        <f t="shared" si="752"/>
        <v>0</v>
      </c>
      <c r="CD475" s="26">
        <f t="shared" si="735"/>
        <v>4.1930381394924518E-174</v>
      </c>
      <c r="CE475" s="26">
        <f t="shared" si="736"/>
        <v>1</v>
      </c>
      <c r="CF475" s="26">
        <f t="shared" si="776"/>
        <v>0</v>
      </c>
      <c r="CG475" s="26">
        <f t="shared" si="777"/>
        <v>4.1930381394924518E-174</v>
      </c>
      <c r="CH475" s="26">
        <f t="shared" si="737"/>
        <v>6.4576066406194963E-142</v>
      </c>
      <c r="CI475" s="26">
        <f t="shared" si="738"/>
        <v>1</v>
      </c>
      <c r="CJ475" s="26">
        <f t="shared" si="753"/>
        <v>0</v>
      </c>
      <c r="CK475" s="26">
        <f t="shared" si="739"/>
        <v>6.4576066406194963E-142</v>
      </c>
      <c r="CL475" s="26">
        <f t="shared" si="740"/>
        <v>1</v>
      </c>
      <c r="CM475" s="26">
        <f t="shared" si="778"/>
        <v>0</v>
      </c>
      <c r="CN475" s="26">
        <f t="shared" si="779"/>
        <v>6.4576066406194963E-142</v>
      </c>
    </row>
    <row r="476" spans="1:92" x14ac:dyDescent="0.25">
      <c r="A476" s="38">
        <v>470</v>
      </c>
      <c r="B476" s="26">
        <f t="shared" si="689"/>
        <v>0</v>
      </c>
      <c r="C476" s="26">
        <f t="shared" si="690"/>
        <v>1</v>
      </c>
      <c r="D476" s="26">
        <f t="shared" si="741"/>
        <v>0</v>
      </c>
      <c r="E476" s="26">
        <f t="shared" si="691"/>
        <v>0</v>
      </c>
      <c r="F476" s="26">
        <f t="shared" si="692"/>
        <v>1</v>
      </c>
      <c r="G476" s="26">
        <f t="shared" si="754"/>
        <v>0</v>
      </c>
      <c r="H476" s="26">
        <f t="shared" si="755"/>
        <v>0</v>
      </c>
      <c r="I476" s="26">
        <f t="shared" si="693"/>
        <v>0</v>
      </c>
      <c r="J476" s="26">
        <f t="shared" si="694"/>
        <v>1</v>
      </c>
      <c r="K476" s="26">
        <f t="shared" si="742"/>
        <v>0</v>
      </c>
      <c r="L476" s="26">
        <f t="shared" si="695"/>
        <v>0</v>
      </c>
      <c r="M476" s="26">
        <f t="shared" si="696"/>
        <v>1</v>
      </c>
      <c r="N476" s="26">
        <f t="shared" si="756"/>
        <v>0</v>
      </c>
      <c r="O476" s="26">
        <f t="shared" si="757"/>
        <v>0</v>
      </c>
      <c r="P476" s="26">
        <f t="shared" si="697"/>
        <v>0</v>
      </c>
      <c r="Q476" s="26">
        <f t="shared" si="698"/>
        <v>1</v>
      </c>
      <c r="R476" s="26">
        <f t="shared" si="743"/>
        <v>0</v>
      </c>
      <c r="S476" s="26">
        <f t="shared" si="699"/>
        <v>0</v>
      </c>
      <c r="T476" s="26">
        <f t="shared" si="700"/>
        <v>1</v>
      </c>
      <c r="U476" s="26">
        <f t="shared" si="758"/>
        <v>0</v>
      </c>
      <c r="V476" s="26">
        <f t="shared" si="759"/>
        <v>0</v>
      </c>
      <c r="W476" s="26">
        <f t="shared" si="701"/>
        <v>0</v>
      </c>
      <c r="X476" s="26">
        <f t="shared" si="702"/>
        <v>1</v>
      </c>
      <c r="Y476" s="26">
        <f t="shared" si="744"/>
        <v>0</v>
      </c>
      <c r="Z476" s="26">
        <f t="shared" si="703"/>
        <v>0</v>
      </c>
      <c r="AA476" s="26">
        <f t="shared" si="704"/>
        <v>1</v>
      </c>
      <c r="AB476" s="26">
        <f t="shared" si="760"/>
        <v>0</v>
      </c>
      <c r="AC476" s="26">
        <f t="shared" si="761"/>
        <v>0</v>
      </c>
      <c r="AD476" s="26">
        <f t="shared" si="705"/>
        <v>0</v>
      </c>
      <c r="AE476" s="26">
        <f t="shared" si="706"/>
        <v>1</v>
      </c>
      <c r="AF476" s="26">
        <f t="shared" si="745"/>
        <v>0</v>
      </c>
      <c r="AG476" s="26">
        <f t="shared" si="707"/>
        <v>0</v>
      </c>
      <c r="AH476" s="26">
        <f t="shared" si="708"/>
        <v>1</v>
      </c>
      <c r="AI476" s="26">
        <f t="shared" si="762"/>
        <v>0</v>
      </c>
      <c r="AJ476" s="26">
        <f t="shared" si="763"/>
        <v>0</v>
      </c>
      <c r="AK476" s="26">
        <f t="shared" si="709"/>
        <v>0</v>
      </c>
      <c r="AL476" s="26">
        <f t="shared" si="710"/>
        <v>1</v>
      </c>
      <c r="AM476" s="26">
        <f t="shared" si="746"/>
        <v>0</v>
      </c>
      <c r="AN476" s="26">
        <f t="shared" si="711"/>
        <v>0</v>
      </c>
      <c r="AO476" s="26">
        <f t="shared" si="712"/>
        <v>1</v>
      </c>
      <c r="AP476" s="26">
        <f t="shared" si="764"/>
        <v>0</v>
      </c>
      <c r="AQ476" s="26">
        <f t="shared" si="765"/>
        <v>0</v>
      </c>
      <c r="AR476" s="26">
        <f t="shared" si="713"/>
        <v>0</v>
      </c>
      <c r="AS476" s="26">
        <f t="shared" si="714"/>
        <v>1</v>
      </c>
      <c r="AT476" s="26">
        <f t="shared" si="747"/>
        <v>0</v>
      </c>
      <c r="AU476" s="26">
        <f t="shared" si="715"/>
        <v>0</v>
      </c>
      <c r="AV476" s="26">
        <f t="shared" si="716"/>
        <v>1</v>
      </c>
      <c r="AW476" s="26">
        <f t="shared" si="766"/>
        <v>0</v>
      </c>
      <c r="AX476" s="26">
        <f t="shared" si="767"/>
        <v>0</v>
      </c>
      <c r="AY476" s="26">
        <f t="shared" si="717"/>
        <v>0</v>
      </c>
      <c r="AZ476" s="26">
        <f t="shared" si="718"/>
        <v>1</v>
      </c>
      <c r="BA476" s="26">
        <f t="shared" si="748"/>
        <v>0</v>
      </c>
      <c r="BB476" s="26">
        <f t="shared" si="719"/>
        <v>0</v>
      </c>
      <c r="BC476" s="26">
        <f t="shared" si="720"/>
        <v>1</v>
      </c>
      <c r="BD476" s="26">
        <f t="shared" si="768"/>
        <v>0</v>
      </c>
      <c r="BE476" s="26">
        <f t="shared" si="769"/>
        <v>0</v>
      </c>
      <c r="BF476" s="26">
        <f t="shared" si="721"/>
        <v>0</v>
      </c>
      <c r="BG476" s="26">
        <f t="shared" si="722"/>
        <v>1</v>
      </c>
      <c r="BH476" s="26">
        <f t="shared" si="749"/>
        <v>0</v>
      </c>
      <c r="BI476" s="26">
        <f t="shared" si="723"/>
        <v>0</v>
      </c>
      <c r="BJ476" s="26">
        <f t="shared" si="724"/>
        <v>1</v>
      </c>
      <c r="BK476" s="26">
        <f t="shared" si="770"/>
        <v>0</v>
      </c>
      <c r="BL476" s="26">
        <f t="shared" si="771"/>
        <v>0</v>
      </c>
      <c r="BM476" s="26">
        <f t="shared" si="725"/>
        <v>1.9878121546467165E-277</v>
      </c>
      <c r="BN476" s="26">
        <f t="shared" si="726"/>
        <v>1</v>
      </c>
      <c r="BO476" s="26">
        <f t="shared" si="750"/>
        <v>0</v>
      </c>
      <c r="BP476" s="26">
        <f t="shared" si="727"/>
        <v>1.9878121546467165E-277</v>
      </c>
      <c r="BQ476" s="26">
        <f t="shared" si="728"/>
        <v>1</v>
      </c>
      <c r="BR476" s="26">
        <f t="shared" si="772"/>
        <v>0</v>
      </c>
      <c r="BS476" s="26">
        <f t="shared" si="773"/>
        <v>1.9878121546467165E-277</v>
      </c>
      <c r="BT476" s="26">
        <f t="shared" si="729"/>
        <v>1.9618349739777819E-217</v>
      </c>
      <c r="BU476" s="26">
        <f t="shared" si="730"/>
        <v>1</v>
      </c>
      <c r="BV476" s="26">
        <f t="shared" si="751"/>
        <v>0</v>
      </c>
      <c r="BW476" s="26">
        <f t="shared" si="731"/>
        <v>1.9618349739777819E-217</v>
      </c>
      <c r="BX476" s="26">
        <f t="shared" si="732"/>
        <v>1</v>
      </c>
      <c r="BY476" s="26">
        <f t="shared" si="774"/>
        <v>0</v>
      </c>
      <c r="BZ476" s="26">
        <f t="shared" si="775"/>
        <v>1.9618349739777819E-217</v>
      </c>
      <c r="CA476" s="26">
        <f t="shared" si="733"/>
        <v>8.0292219692408959E-175</v>
      </c>
      <c r="CB476" s="26">
        <f t="shared" si="734"/>
        <v>1</v>
      </c>
      <c r="CC476" s="26">
        <f t="shared" si="752"/>
        <v>0</v>
      </c>
      <c r="CD476" s="26">
        <f t="shared" si="735"/>
        <v>8.0292219692408959E-175</v>
      </c>
      <c r="CE476" s="26">
        <f t="shared" si="736"/>
        <v>1</v>
      </c>
      <c r="CF476" s="26">
        <f t="shared" si="776"/>
        <v>0</v>
      </c>
      <c r="CG476" s="26">
        <f t="shared" si="777"/>
        <v>8.0292219692408959E-175</v>
      </c>
      <c r="CH476" s="26">
        <f t="shared" si="737"/>
        <v>1.5113547456768655E-142</v>
      </c>
      <c r="CI476" s="26">
        <f t="shared" si="738"/>
        <v>1</v>
      </c>
      <c r="CJ476" s="26">
        <f t="shared" si="753"/>
        <v>0</v>
      </c>
      <c r="CK476" s="26">
        <f t="shared" si="739"/>
        <v>1.5113547456768655E-142</v>
      </c>
      <c r="CL476" s="26">
        <f t="shared" si="740"/>
        <v>1</v>
      </c>
      <c r="CM476" s="26">
        <f t="shared" si="778"/>
        <v>0</v>
      </c>
      <c r="CN476" s="26">
        <f t="shared" si="779"/>
        <v>1.5113547456768655E-142</v>
      </c>
    </row>
    <row r="477" spans="1:92" x14ac:dyDescent="0.25">
      <c r="A477" s="38">
        <v>471</v>
      </c>
      <c r="B477" s="26">
        <f t="shared" si="689"/>
        <v>0</v>
      </c>
      <c r="C477" s="26">
        <f t="shared" si="690"/>
        <v>1</v>
      </c>
      <c r="D477" s="26">
        <f t="shared" si="741"/>
        <v>0</v>
      </c>
      <c r="E477" s="26">
        <f t="shared" si="691"/>
        <v>0</v>
      </c>
      <c r="F477" s="26">
        <f t="shared" si="692"/>
        <v>1</v>
      </c>
      <c r="G477" s="26">
        <f t="shared" si="754"/>
        <v>0</v>
      </c>
      <c r="H477" s="26">
        <f t="shared" si="755"/>
        <v>0</v>
      </c>
      <c r="I477" s="26">
        <f t="shared" si="693"/>
        <v>0</v>
      </c>
      <c r="J477" s="26">
        <f t="shared" si="694"/>
        <v>1</v>
      </c>
      <c r="K477" s="26">
        <f t="shared" si="742"/>
        <v>0</v>
      </c>
      <c r="L477" s="26">
        <f t="shared" si="695"/>
        <v>0</v>
      </c>
      <c r="M477" s="26">
        <f t="shared" si="696"/>
        <v>1</v>
      </c>
      <c r="N477" s="26">
        <f t="shared" si="756"/>
        <v>0</v>
      </c>
      <c r="O477" s="26">
        <f t="shared" si="757"/>
        <v>0</v>
      </c>
      <c r="P477" s="26">
        <f t="shared" si="697"/>
        <v>0</v>
      </c>
      <c r="Q477" s="26">
        <f t="shared" si="698"/>
        <v>1</v>
      </c>
      <c r="R477" s="26">
        <f t="shared" si="743"/>
        <v>0</v>
      </c>
      <c r="S477" s="26">
        <f t="shared" si="699"/>
        <v>0</v>
      </c>
      <c r="T477" s="26">
        <f t="shared" si="700"/>
        <v>1</v>
      </c>
      <c r="U477" s="26">
        <f t="shared" si="758"/>
        <v>0</v>
      </c>
      <c r="V477" s="26">
        <f t="shared" si="759"/>
        <v>0</v>
      </c>
      <c r="W477" s="26">
        <f t="shared" si="701"/>
        <v>0</v>
      </c>
      <c r="X477" s="26">
        <f t="shared" si="702"/>
        <v>1</v>
      </c>
      <c r="Y477" s="26">
        <f t="shared" si="744"/>
        <v>0</v>
      </c>
      <c r="Z477" s="26">
        <f t="shared" si="703"/>
        <v>0</v>
      </c>
      <c r="AA477" s="26">
        <f t="shared" si="704"/>
        <v>1</v>
      </c>
      <c r="AB477" s="26">
        <f t="shared" si="760"/>
        <v>0</v>
      </c>
      <c r="AC477" s="26">
        <f t="shared" si="761"/>
        <v>0</v>
      </c>
      <c r="AD477" s="26">
        <f t="shared" si="705"/>
        <v>0</v>
      </c>
      <c r="AE477" s="26">
        <f t="shared" si="706"/>
        <v>1</v>
      </c>
      <c r="AF477" s="26">
        <f t="shared" si="745"/>
        <v>0</v>
      </c>
      <c r="AG477" s="26">
        <f t="shared" si="707"/>
        <v>0</v>
      </c>
      <c r="AH477" s="26">
        <f t="shared" si="708"/>
        <v>1</v>
      </c>
      <c r="AI477" s="26">
        <f t="shared" si="762"/>
        <v>0</v>
      </c>
      <c r="AJ477" s="26">
        <f t="shared" si="763"/>
        <v>0</v>
      </c>
      <c r="AK477" s="26">
        <f t="shared" si="709"/>
        <v>0</v>
      </c>
      <c r="AL477" s="26">
        <f t="shared" si="710"/>
        <v>1</v>
      </c>
      <c r="AM477" s="26">
        <f t="shared" si="746"/>
        <v>0</v>
      </c>
      <c r="AN477" s="26">
        <f t="shared" si="711"/>
        <v>0</v>
      </c>
      <c r="AO477" s="26">
        <f t="shared" si="712"/>
        <v>1</v>
      </c>
      <c r="AP477" s="26">
        <f t="shared" si="764"/>
        <v>0</v>
      </c>
      <c r="AQ477" s="26">
        <f t="shared" si="765"/>
        <v>0</v>
      </c>
      <c r="AR477" s="26">
        <f t="shared" si="713"/>
        <v>0</v>
      </c>
      <c r="AS477" s="26">
        <f t="shared" si="714"/>
        <v>1</v>
      </c>
      <c r="AT477" s="26">
        <f t="shared" si="747"/>
        <v>0</v>
      </c>
      <c r="AU477" s="26">
        <f t="shared" si="715"/>
        <v>0</v>
      </c>
      <c r="AV477" s="26">
        <f t="shared" si="716"/>
        <v>1</v>
      </c>
      <c r="AW477" s="26">
        <f t="shared" si="766"/>
        <v>0</v>
      </c>
      <c r="AX477" s="26">
        <f t="shared" si="767"/>
        <v>0</v>
      </c>
      <c r="AY477" s="26">
        <f t="shared" si="717"/>
        <v>0</v>
      </c>
      <c r="AZ477" s="26">
        <f t="shared" si="718"/>
        <v>1</v>
      </c>
      <c r="BA477" s="26">
        <f t="shared" si="748"/>
        <v>0</v>
      </c>
      <c r="BB477" s="26">
        <f t="shared" si="719"/>
        <v>0</v>
      </c>
      <c r="BC477" s="26">
        <f t="shared" si="720"/>
        <v>1</v>
      </c>
      <c r="BD477" s="26">
        <f t="shared" si="768"/>
        <v>0</v>
      </c>
      <c r="BE477" s="26">
        <f t="shared" si="769"/>
        <v>0</v>
      </c>
      <c r="BF477" s="26">
        <f t="shared" si="721"/>
        <v>0</v>
      </c>
      <c r="BG477" s="26">
        <f t="shared" si="722"/>
        <v>1</v>
      </c>
      <c r="BH477" s="26">
        <f t="shared" si="749"/>
        <v>0</v>
      </c>
      <c r="BI477" s="26">
        <f t="shared" si="723"/>
        <v>0</v>
      </c>
      <c r="BJ477" s="26">
        <f t="shared" si="724"/>
        <v>1</v>
      </c>
      <c r="BK477" s="26">
        <f t="shared" si="770"/>
        <v>0</v>
      </c>
      <c r="BL477" s="26">
        <f t="shared" si="771"/>
        <v>0</v>
      </c>
      <c r="BM477" s="26">
        <f t="shared" si="725"/>
        <v>2.1102039858246201E-278</v>
      </c>
      <c r="BN477" s="26">
        <f t="shared" si="726"/>
        <v>1</v>
      </c>
      <c r="BO477" s="26">
        <f t="shared" si="750"/>
        <v>0</v>
      </c>
      <c r="BP477" s="26">
        <f t="shared" si="727"/>
        <v>2.1102039858246201E-278</v>
      </c>
      <c r="BQ477" s="26">
        <f t="shared" si="728"/>
        <v>1</v>
      </c>
      <c r="BR477" s="26">
        <f t="shared" si="772"/>
        <v>0</v>
      </c>
      <c r="BS477" s="26">
        <f t="shared" si="773"/>
        <v>2.1102039858246201E-278</v>
      </c>
      <c r="BT477" s="26">
        <f t="shared" si="729"/>
        <v>2.9156783052747574E-218</v>
      </c>
      <c r="BU477" s="26">
        <f t="shared" si="730"/>
        <v>1</v>
      </c>
      <c r="BV477" s="26">
        <f t="shared" si="751"/>
        <v>0</v>
      </c>
      <c r="BW477" s="26">
        <f t="shared" si="731"/>
        <v>2.9156783052747574E-218</v>
      </c>
      <c r="BX477" s="26">
        <f t="shared" si="732"/>
        <v>1</v>
      </c>
      <c r="BY477" s="26">
        <f t="shared" si="774"/>
        <v>0</v>
      </c>
      <c r="BZ477" s="26">
        <f t="shared" si="775"/>
        <v>2.9156783052747574E-218</v>
      </c>
      <c r="CA477" s="26">
        <f t="shared" si="733"/>
        <v>1.5342462361608367E-175</v>
      </c>
      <c r="CB477" s="26">
        <f t="shared" si="734"/>
        <v>1</v>
      </c>
      <c r="CC477" s="26">
        <f t="shared" si="752"/>
        <v>0</v>
      </c>
      <c r="CD477" s="26">
        <f t="shared" si="735"/>
        <v>1.5342462361608367E-175</v>
      </c>
      <c r="CE477" s="26">
        <f t="shared" si="736"/>
        <v>1</v>
      </c>
      <c r="CF477" s="26">
        <f t="shared" si="776"/>
        <v>0</v>
      </c>
      <c r="CG477" s="26">
        <f t="shared" si="777"/>
        <v>1.5342462361608367E-175</v>
      </c>
      <c r="CH477" s="26">
        <f t="shared" si="737"/>
        <v>3.529703227695295E-143</v>
      </c>
      <c r="CI477" s="26">
        <f t="shared" si="738"/>
        <v>1</v>
      </c>
      <c r="CJ477" s="26">
        <f t="shared" si="753"/>
        <v>0</v>
      </c>
      <c r="CK477" s="26">
        <f t="shared" si="739"/>
        <v>3.529703227695295E-143</v>
      </c>
      <c r="CL477" s="26">
        <f t="shared" si="740"/>
        <v>1</v>
      </c>
      <c r="CM477" s="26">
        <f t="shared" si="778"/>
        <v>0</v>
      </c>
      <c r="CN477" s="26">
        <f t="shared" si="779"/>
        <v>3.529703227695295E-143</v>
      </c>
    </row>
    <row r="478" spans="1:92" x14ac:dyDescent="0.25">
      <c r="A478" s="38">
        <v>472</v>
      </c>
      <c r="B478" s="26">
        <f t="shared" si="689"/>
        <v>0</v>
      </c>
      <c r="C478" s="26">
        <f t="shared" si="690"/>
        <v>1</v>
      </c>
      <c r="D478" s="26">
        <f t="shared" si="741"/>
        <v>0</v>
      </c>
      <c r="E478" s="26">
        <f t="shared" si="691"/>
        <v>0</v>
      </c>
      <c r="F478" s="26">
        <f t="shared" si="692"/>
        <v>1</v>
      </c>
      <c r="G478" s="26">
        <f t="shared" si="754"/>
        <v>0</v>
      </c>
      <c r="H478" s="26">
        <f t="shared" si="755"/>
        <v>0</v>
      </c>
      <c r="I478" s="26">
        <f t="shared" si="693"/>
        <v>0</v>
      </c>
      <c r="J478" s="26">
        <f t="shared" si="694"/>
        <v>1</v>
      </c>
      <c r="K478" s="26">
        <f t="shared" si="742"/>
        <v>0</v>
      </c>
      <c r="L478" s="26">
        <f t="shared" si="695"/>
        <v>0</v>
      </c>
      <c r="M478" s="26">
        <f t="shared" si="696"/>
        <v>1</v>
      </c>
      <c r="N478" s="26">
        <f t="shared" si="756"/>
        <v>0</v>
      </c>
      <c r="O478" s="26">
        <f t="shared" si="757"/>
        <v>0</v>
      </c>
      <c r="P478" s="26">
        <f t="shared" si="697"/>
        <v>0</v>
      </c>
      <c r="Q478" s="26">
        <f t="shared" si="698"/>
        <v>1</v>
      </c>
      <c r="R478" s="26">
        <f t="shared" si="743"/>
        <v>0</v>
      </c>
      <c r="S478" s="26">
        <f t="shared" si="699"/>
        <v>0</v>
      </c>
      <c r="T478" s="26">
        <f t="shared" si="700"/>
        <v>1</v>
      </c>
      <c r="U478" s="26">
        <f t="shared" si="758"/>
        <v>0</v>
      </c>
      <c r="V478" s="26">
        <f t="shared" si="759"/>
        <v>0</v>
      </c>
      <c r="W478" s="26">
        <f t="shared" si="701"/>
        <v>0</v>
      </c>
      <c r="X478" s="26">
        <f t="shared" si="702"/>
        <v>1</v>
      </c>
      <c r="Y478" s="26">
        <f t="shared" si="744"/>
        <v>0</v>
      </c>
      <c r="Z478" s="26">
        <f t="shared" si="703"/>
        <v>0</v>
      </c>
      <c r="AA478" s="26">
        <f t="shared" si="704"/>
        <v>1</v>
      </c>
      <c r="AB478" s="26">
        <f t="shared" si="760"/>
        <v>0</v>
      </c>
      <c r="AC478" s="26">
        <f t="shared" si="761"/>
        <v>0</v>
      </c>
      <c r="AD478" s="26">
        <f t="shared" si="705"/>
        <v>0</v>
      </c>
      <c r="AE478" s="26">
        <f t="shared" si="706"/>
        <v>1</v>
      </c>
      <c r="AF478" s="26">
        <f t="shared" si="745"/>
        <v>0</v>
      </c>
      <c r="AG478" s="26">
        <f t="shared" si="707"/>
        <v>0</v>
      </c>
      <c r="AH478" s="26">
        <f t="shared" si="708"/>
        <v>1</v>
      </c>
      <c r="AI478" s="26">
        <f t="shared" si="762"/>
        <v>0</v>
      </c>
      <c r="AJ478" s="26">
        <f t="shared" si="763"/>
        <v>0</v>
      </c>
      <c r="AK478" s="26">
        <f t="shared" si="709"/>
        <v>0</v>
      </c>
      <c r="AL478" s="26">
        <f t="shared" si="710"/>
        <v>1</v>
      </c>
      <c r="AM478" s="26">
        <f t="shared" si="746"/>
        <v>0</v>
      </c>
      <c r="AN478" s="26">
        <f t="shared" si="711"/>
        <v>0</v>
      </c>
      <c r="AO478" s="26">
        <f t="shared" si="712"/>
        <v>1</v>
      </c>
      <c r="AP478" s="26">
        <f t="shared" si="764"/>
        <v>0</v>
      </c>
      <c r="AQ478" s="26">
        <f t="shared" si="765"/>
        <v>0</v>
      </c>
      <c r="AR478" s="26">
        <f t="shared" si="713"/>
        <v>0</v>
      </c>
      <c r="AS478" s="26">
        <f t="shared" si="714"/>
        <v>1</v>
      </c>
      <c r="AT478" s="26">
        <f t="shared" si="747"/>
        <v>0</v>
      </c>
      <c r="AU478" s="26">
        <f t="shared" si="715"/>
        <v>0</v>
      </c>
      <c r="AV478" s="26">
        <f t="shared" si="716"/>
        <v>1</v>
      </c>
      <c r="AW478" s="26">
        <f t="shared" si="766"/>
        <v>0</v>
      </c>
      <c r="AX478" s="26">
        <f t="shared" si="767"/>
        <v>0</v>
      </c>
      <c r="AY478" s="26">
        <f t="shared" si="717"/>
        <v>0</v>
      </c>
      <c r="AZ478" s="26">
        <f t="shared" si="718"/>
        <v>1</v>
      </c>
      <c r="BA478" s="26">
        <f t="shared" si="748"/>
        <v>0</v>
      </c>
      <c r="BB478" s="26">
        <f t="shared" si="719"/>
        <v>0</v>
      </c>
      <c r="BC478" s="26">
        <f t="shared" si="720"/>
        <v>1</v>
      </c>
      <c r="BD478" s="26">
        <f t="shared" si="768"/>
        <v>0</v>
      </c>
      <c r="BE478" s="26">
        <f t="shared" si="769"/>
        <v>0</v>
      </c>
      <c r="BF478" s="26">
        <f t="shared" si="721"/>
        <v>0</v>
      </c>
      <c r="BG478" s="26">
        <f t="shared" si="722"/>
        <v>1</v>
      </c>
      <c r="BH478" s="26">
        <f t="shared" si="749"/>
        <v>0</v>
      </c>
      <c r="BI478" s="26">
        <f t="shared" si="723"/>
        <v>0</v>
      </c>
      <c r="BJ478" s="26">
        <f t="shared" si="724"/>
        <v>1</v>
      </c>
      <c r="BK478" s="26">
        <f t="shared" si="770"/>
        <v>0</v>
      </c>
      <c r="BL478" s="26">
        <f t="shared" si="771"/>
        <v>0</v>
      </c>
      <c r="BM478" s="26">
        <f t="shared" si="725"/>
        <v>2.2353855782044621E-279</v>
      </c>
      <c r="BN478" s="26">
        <f t="shared" si="726"/>
        <v>1</v>
      </c>
      <c r="BO478" s="26">
        <f t="shared" si="750"/>
        <v>0</v>
      </c>
      <c r="BP478" s="26">
        <f t="shared" si="727"/>
        <v>2.2353855782044621E-279</v>
      </c>
      <c r="BQ478" s="26">
        <f t="shared" si="728"/>
        <v>1</v>
      </c>
      <c r="BR478" s="26">
        <f t="shared" si="772"/>
        <v>0</v>
      </c>
      <c r="BS478" s="26">
        <f t="shared" si="773"/>
        <v>2.2353855782044621E-279</v>
      </c>
      <c r="BT478" s="26">
        <f t="shared" si="729"/>
        <v>4.3240991815518245E-219</v>
      </c>
      <c r="BU478" s="26">
        <f t="shared" si="730"/>
        <v>1</v>
      </c>
      <c r="BV478" s="26">
        <f t="shared" si="751"/>
        <v>0</v>
      </c>
      <c r="BW478" s="26">
        <f t="shared" si="731"/>
        <v>4.3240991815518245E-219</v>
      </c>
      <c r="BX478" s="26">
        <f t="shared" si="732"/>
        <v>1</v>
      </c>
      <c r="BY478" s="26">
        <f t="shared" si="774"/>
        <v>0</v>
      </c>
      <c r="BZ478" s="26">
        <f t="shared" si="775"/>
        <v>4.3240991815518245E-219</v>
      </c>
      <c r="CA478" s="26">
        <f t="shared" si="733"/>
        <v>2.9254695181035211E-176</v>
      </c>
      <c r="CB478" s="26">
        <f t="shared" si="734"/>
        <v>1</v>
      </c>
      <c r="CC478" s="26">
        <f t="shared" si="752"/>
        <v>0</v>
      </c>
      <c r="CD478" s="26">
        <f t="shared" si="735"/>
        <v>2.9254695181035211E-176</v>
      </c>
      <c r="CE478" s="26">
        <f t="shared" si="736"/>
        <v>1</v>
      </c>
      <c r="CF478" s="26">
        <f t="shared" si="776"/>
        <v>0</v>
      </c>
      <c r="CG478" s="26">
        <f t="shared" si="777"/>
        <v>2.9254695181035211E-176</v>
      </c>
      <c r="CH478" s="26">
        <f t="shared" si="737"/>
        <v>8.2260032848844493E-144</v>
      </c>
      <c r="CI478" s="26">
        <f t="shared" si="738"/>
        <v>1</v>
      </c>
      <c r="CJ478" s="26">
        <f t="shared" si="753"/>
        <v>0</v>
      </c>
      <c r="CK478" s="26">
        <f t="shared" si="739"/>
        <v>8.2260032848844493E-144</v>
      </c>
      <c r="CL478" s="26">
        <f t="shared" si="740"/>
        <v>1</v>
      </c>
      <c r="CM478" s="26">
        <f t="shared" si="778"/>
        <v>0</v>
      </c>
      <c r="CN478" s="26">
        <f t="shared" si="779"/>
        <v>8.2260032848844493E-144</v>
      </c>
    </row>
    <row r="479" spans="1:92" x14ac:dyDescent="0.25">
      <c r="A479" s="38">
        <v>473</v>
      </c>
      <c r="B479" s="26">
        <f t="shared" si="689"/>
        <v>0</v>
      </c>
      <c r="C479" s="26">
        <f t="shared" si="690"/>
        <v>1</v>
      </c>
      <c r="D479" s="26">
        <f t="shared" si="741"/>
        <v>0</v>
      </c>
      <c r="E479" s="26">
        <f t="shared" si="691"/>
        <v>0</v>
      </c>
      <c r="F479" s="26">
        <f t="shared" si="692"/>
        <v>1</v>
      </c>
      <c r="G479" s="26">
        <f t="shared" si="754"/>
        <v>0</v>
      </c>
      <c r="H479" s="26">
        <f t="shared" si="755"/>
        <v>0</v>
      </c>
      <c r="I479" s="26">
        <f t="shared" si="693"/>
        <v>0</v>
      </c>
      <c r="J479" s="26">
        <f t="shared" si="694"/>
        <v>1</v>
      </c>
      <c r="K479" s="26">
        <f t="shared" si="742"/>
        <v>0</v>
      </c>
      <c r="L479" s="26">
        <f t="shared" si="695"/>
        <v>0</v>
      </c>
      <c r="M479" s="26">
        <f t="shared" si="696"/>
        <v>1</v>
      </c>
      <c r="N479" s="26">
        <f t="shared" si="756"/>
        <v>0</v>
      </c>
      <c r="O479" s="26">
        <f t="shared" si="757"/>
        <v>0</v>
      </c>
      <c r="P479" s="26">
        <f t="shared" si="697"/>
        <v>0</v>
      </c>
      <c r="Q479" s="26">
        <f t="shared" si="698"/>
        <v>1</v>
      </c>
      <c r="R479" s="26">
        <f t="shared" si="743"/>
        <v>0</v>
      </c>
      <c r="S479" s="26">
        <f t="shared" si="699"/>
        <v>0</v>
      </c>
      <c r="T479" s="26">
        <f t="shared" si="700"/>
        <v>1</v>
      </c>
      <c r="U479" s="26">
        <f t="shared" si="758"/>
        <v>0</v>
      </c>
      <c r="V479" s="26">
        <f t="shared" si="759"/>
        <v>0</v>
      </c>
      <c r="W479" s="26">
        <f t="shared" si="701"/>
        <v>0</v>
      </c>
      <c r="X479" s="26">
        <f t="shared" si="702"/>
        <v>1</v>
      </c>
      <c r="Y479" s="26">
        <f t="shared" si="744"/>
        <v>0</v>
      </c>
      <c r="Z479" s="26">
        <f t="shared" si="703"/>
        <v>0</v>
      </c>
      <c r="AA479" s="26">
        <f t="shared" si="704"/>
        <v>1</v>
      </c>
      <c r="AB479" s="26">
        <f t="shared" si="760"/>
        <v>0</v>
      </c>
      <c r="AC479" s="26">
        <f t="shared" si="761"/>
        <v>0</v>
      </c>
      <c r="AD479" s="26">
        <f t="shared" si="705"/>
        <v>0</v>
      </c>
      <c r="AE479" s="26">
        <f t="shared" si="706"/>
        <v>1</v>
      </c>
      <c r="AF479" s="26">
        <f t="shared" si="745"/>
        <v>0</v>
      </c>
      <c r="AG479" s="26">
        <f t="shared" si="707"/>
        <v>0</v>
      </c>
      <c r="AH479" s="26">
        <f t="shared" si="708"/>
        <v>1</v>
      </c>
      <c r="AI479" s="26">
        <f t="shared" si="762"/>
        <v>0</v>
      </c>
      <c r="AJ479" s="26">
        <f t="shared" si="763"/>
        <v>0</v>
      </c>
      <c r="AK479" s="26">
        <f t="shared" si="709"/>
        <v>0</v>
      </c>
      <c r="AL479" s="26">
        <f t="shared" si="710"/>
        <v>1</v>
      </c>
      <c r="AM479" s="26">
        <f t="shared" si="746"/>
        <v>0</v>
      </c>
      <c r="AN479" s="26">
        <f t="shared" si="711"/>
        <v>0</v>
      </c>
      <c r="AO479" s="26">
        <f t="shared" si="712"/>
        <v>1</v>
      </c>
      <c r="AP479" s="26">
        <f t="shared" si="764"/>
        <v>0</v>
      </c>
      <c r="AQ479" s="26">
        <f t="shared" si="765"/>
        <v>0</v>
      </c>
      <c r="AR479" s="26">
        <f t="shared" si="713"/>
        <v>0</v>
      </c>
      <c r="AS479" s="26">
        <f t="shared" si="714"/>
        <v>1</v>
      </c>
      <c r="AT479" s="26">
        <f t="shared" si="747"/>
        <v>0</v>
      </c>
      <c r="AU479" s="26">
        <f t="shared" si="715"/>
        <v>0</v>
      </c>
      <c r="AV479" s="26">
        <f t="shared" si="716"/>
        <v>1</v>
      </c>
      <c r="AW479" s="26">
        <f t="shared" si="766"/>
        <v>0</v>
      </c>
      <c r="AX479" s="26">
        <f t="shared" si="767"/>
        <v>0</v>
      </c>
      <c r="AY479" s="26">
        <f t="shared" si="717"/>
        <v>0</v>
      </c>
      <c r="AZ479" s="26">
        <f t="shared" si="718"/>
        <v>1</v>
      </c>
      <c r="BA479" s="26">
        <f t="shared" si="748"/>
        <v>0</v>
      </c>
      <c r="BB479" s="26">
        <f t="shared" si="719"/>
        <v>0</v>
      </c>
      <c r="BC479" s="26">
        <f t="shared" si="720"/>
        <v>1</v>
      </c>
      <c r="BD479" s="26">
        <f t="shared" si="768"/>
        <v>0</v>
      </c>
      <c r="BE479" s="26">
        <f t="shared" si="769"/>
        <v>0</v>
      </c>
      <c r="BF479" s="26">
        <f t="shared" si="721"/>
        <v>0</v>
      </c>
      <c r="BG479" s="26">
        <f t="shared" si="722"/>
        <v>1</v>
      </c>
      <c r="BH479" s="26">
        <f t="shared" si="749"/>
        <v>0</v>
      </c>
      <c r="BI479" s="26">
        <f t="shared" si="723"/>
        <v>0</v>
      </c>
      <c r="BJ479" s="26">
        <f t="shared" si="724"/>
        <v>1</v>
      </c>
      <c r="BK479" s="26">
        <f t="shared" si="770"/>
        <v>0</v>
      </c>
      <c r="BL479" s="26">
        <f t="shared" si="771"/>
        <v>0</v>
      </c>
      <c r="BM479" s="26">
        <f t="shared" si="725"/>
        <v>2.3629868691376927E-280</v>
      </c>
      <c r="BN479" s="26">
        <f t="shared" si="726"/>
        <v>1</v>
      </c>
      <c r="BO479" s="26">
        <f t="shared" si="750"/>
        <v>0</v>
      </c>
      <c r="BP479" s="26">
        <f t="shared" si="727"/>
        <v>2.3629868691376927E-280</v>
      </c>
      <c r="BQ479" s="26">
        <f t="shared" si="728"/>
        <v>1</v>
      </c>
      <c r="BR479" s="26">
        <f t="shared" si="772"/>
        <v>0</v>
      </c>
      <c r="BS479" s="26">
        <f t="shared" si="773"/>
        <v>2.3629868691376927E-280</v>
      </c>
      <c r="BT479" s="26">
        <f t="shared" si="729"/>
        <v>6.3993011143466711E-220</v>
      </c>
      <c r="BU479" s="26">
        <f t="shared" si="730"/>
        <v>1</v>
      </c>
      <c r="BV479" s="26">
        <f t="shared" si="751"/>
        <v>0</v>
      </c>
      <c r="BW479" s="26">
        <f t="shared" si="731"/>
        <v>6.3993011143466711E-220</v>
      </c>
      <c r="BX479" s="26">
        <f t="shared" si="732"/>
        <v>1</v>
      </c>
      <c r="BY479" s="26">
        <f t="shared" si="774"/>
        <v>0</v>
      </c>
      <c r="BZ479" s="26">
        <f t="shared" si="775"/>
        <v>6.3993011143466711E-220</v>
      </c>
      <c r="CA479" s="26">
        <f t="shared" si="733"/>
        <v>5.5664324868772621E-177</v>
      </c>
      <c r="CB479" s="26">
        <f t="shared" si="734"/>
        <v>1</v>
      </c>
      <c r="CC479" s="26">
        <f t="shared" si="752"/>
        <v>0</v>
      </c>
      <c r="CD479" s="26">
        <f t="shared" si="735"/>
        <v>5.5664324868772621E-177</v>
      </c>
      <c r="CE479" s="26">
        <f t="shared" si="736"/>
        <v>1</v>
      </c>
      <c r="CF479" s="26">
        <f t="shared" si="776"/>
        <v>0</v>
      </c>
      <c r="CG479" s="26">
        <f t="shared" si="777"/>
        <v>5.5664324868772621E-177</v>
      </c>
      <c r="CH479" s="26">
        <f t="shared" si="737"/>
        <v>1.9130240197403516E-144</v>
      </c>
      <c r="CI479" s="26">
        <f t="shared" si="738"/>
        <v>1</v>
      </c>
      <c r="CJ479" s="26">
        <f t="shared" si="753"/>
        <v>0</v>
      </c>
      <c r="CK479" s="26">
        <f t="shared" si="739"/>
        <v>1.9130240197403516E-144</v>
      </c>
      <c r="CL479" s="26">
        <f t="shared" si="740"/>
        <v>1</v>
      </c>
      <c r="CM479" s="26">
        <f t="shared" si="778"/>
        <v>0</v>
      </c>
      <c r="CN479" s="26">
        <f t="shared" si="779"/>
        <v>1.9130240197403516E-144</v>
      </c>
    </row>
    <row r="480" spans="1:92" x14ac:dyDescent="0.25">
      <c r="A480" s="38">
        <v>474</v>
      </c>
      <c r="B480" s="26">
        <f t="shared" si="689"/>
        <v>0</v>
      </c>
      <c r="C480" s="26">
        <f t="shared" si="690"/>
        <v>1</v>
      </c>
      <c r="D480" s="26">
        <f t="shared" si="741"/>
        <v>0</v>
      </c>
      <c r="E480" s="26">
        <f t="shared" si="691"/>
        <v>0</v>
      </c>
      <c r="F480" s="26">
        <f t="shared" si="692"/>
        <v>1</v>
      </c>
      <c r="G480" s="26">
        <f t="shared" si="754"/>
        <v>0</v>
      </c>
      <c r="H480" s="26">
        <f t="shared" si="755"/>
        <v>0</v>
      </c>
      <c r="I480" s="26">
        <f t="shared" si="693"/>
        <v>0</v>
      </c>
      <c r="J480" s="26">
        <f t="shared" si="694"/>
        <v>1</v>
      </c>
      <c r="K480" s="26">
        <f t="shared" si="742"/>
        <v>0</v>
      </c>
      <c r="L480" s="26">
        <f t="shared" si="695"/>
        <v>0</v>
      </c>
      <c r="M480" s="26">
        <f t="shared" si="696"/>
        <v>1</v>
      </c>
      <c r="N480" s="26">
        <f t="shared" si="756"/>
        <v>0</v>
      </c>
      <c r="O480" s="26">
        <f t="shared" si="757"/>
        <v>0</v>
      </c>
      <c r="P480" s="26">
        <f t="shared" si="697"/>
        <v>0</v>
      </c>
      <c r="Q480" s="26">
        <f t="shared" si="698"/>
        <v>1</v>
      </c>
      <c r="R480" s="26">
        <f t="shared" si="743"/>
        <v>0</v>
      </c>
      <c r="S480" s="26">
        <f t="shared" si="699"/>
        <v>0</v>
      </c>
      <c r="T480" s="26">
        <f t="shared" si="700"/>
        <v>1</v>
      </c>
      <c r="U480" s="26">
        <f t="shared" si="758"/>
        <v>0</v>
      </c>
      <c r="V480" s="26">
        <f t="shared" si="759"/>
        <v>0</v>
      </c>
      <c r="W480" s="26">
        <f t="shared" si="701"/>
        <v>0</v>
      </c>
      <c r="X480" s="26">
        <f t="shared" si="702"/>
        <v>1</v>
      </c>
      <c r="Y480" s="26">
        <f t="shared" si="744"/>
        <v>0</v>
      </c>
      <c r="Z480" s="26">
        <f t="shared" si="703"/>
        <v>0</v>
      </c>
      <c r="AA480" s="26">
        <f t="shared" si="704"/>
        <v>1</v>
      </c>
      <c r="AB480" s="26">
        <f t="shared" si="760"/>
        <v>0</v>
      </c>
      <c r="AC480" s="26">
        <f t="shared" si="761"/>
        <v>0</v>
      </c>
      <c r="AD480" s="26">
        <f t="shared" si="705"/>
        <v>0</v>
      </c>
      <c r="AE480" s="26">
        <f t="shared" si="706"/>
        <v>1</v>
      </c>
      <c r="AF480" s="26">
        <f t="shared" si="745"/>
        <v>0</v>
      </c>
      <c r="AG480" s="26">
        <f t="shared" si="707"/>
        <v>0</v>
      </c>
      <c r="AH480" s="26">
        <f t="shared" si="708"/>
        <v>1</v>
      </c>
      <c r="AI480" s="26">
        <f t="shared" si="762"/>
        <v>0</v>
      </c>
      <c r="AJ480" s="26">
        <f t="shared" si="763"/>
        <v>0</v>
      </c>
      <c r="AK480" s="26">
        <f t="shared" si="709"/>
        <v>0</v>
      </c>
      <c r="AL480" s="26">
        <f t="shared" si="710"/>
        <v>1</v>
      </c>
      <c r="AM480" s="26">
        <f t="shared" si="746"/>
        <v>0</v>
      </c>
      <c r="AN480" s="26">
        <f t="shared" si="711"/>
        <v>0</v>
      </c>
      <c r="AO480" s="26">
        <f t="shared" si="712"/>
        <v>1</v>
      </c>
      <c r="AP480" s="26">
        <f t="shared" si="764"/>
        <v>0</v>
      </c>
      <c r="AQ480" s="26">
        <f t="shared" si="765"/>
        <v>0</v>
      </c>
      <c r="AR480" s="26">
        <f t="shared" si="713"/>
        <v>0</v>
      </c>
      <c r="AS480" s="26">
        <f t="shared" si="714"/>
        <v>1</v>
      </c>
      <c r="AT480" s="26">
        <f t="shared" si="747"/>
        <v>0</v>
      </c>
      <c r="AU480" s="26">
        <f t="shared" si="715"/>
        <v>0</v>
      </c>
      <c r="AV480" s="26">
        <f t="shared" si="716"/>
        <v>1</v>
      </c>
      <c r="AW480" s="26">
        <f t="shared" si="766"/>
        <v>0</v>
      </c>
      <c r="AX480" s="26">
        <f t="shared" si="767"/>
        <v>0</v>
      </c>
      <c r="AY480" s="26">
        <f t="shared" si="717"/>
        <v>0</v>
      </c>
      <c r="AZ480" s="26">
        <f t="shared" si="718"/>
        <v>1</v>
      </c>
      <c r="BA480" s="26">
        <f t="shared" si="748"/>
        <v>0</v>
      </c>
      <c r="BB480" s="26">
        <f t="shared" si="719"/>
        <v>0</v>
      </c>
      <c r="BC480" s="26">
        <f t="shared" si="720"/>
        <v>1</v>
      </c>
      <c r="BD480" s="26">
        <f t="shared" si="768"/>
        <v>0</v>
      </c>
      <c r="BE480" s="26">
        <f t="shared" si="769"/>
        <v>0</v>
      </c>
      <c r="BF480" s="26">
        <f t="shared" si="721"/>
        <v>0</v>
      </c>
      <c r="BG480" s="26">
        <f t="shared" si="722"/>
        <v>1</v>
      </c>
      <c r="BH480" s="26">
        <f t="shared" si="749"/>
        <v>0</v>
      </c>
      <c r="BI480" s="26">
        <f t="shared" si="723"/>
        <v>0</v>
      </c>
      <c r="BJ480" s="26">
        <f t="shared" si="724"/>
        <v>1</v>
      </c>
      <c r="BK480" s="26">
        <f t="shared" si="770"/>
        <v>0</v>
      </c>
      <c r="BL480" s="26">
        <f t="shared" si="771"/>
        <v>0</v>
      </c>
      <c r="BM480" s="26">
        <f t="shared" si="725"/>
        <v>2.4926021826345406E-281</v>
      </c>
      <c r="BN480" s="26">
        <f t="shared" si="726"/>
        <v>1</v>
      </c>
      <c r="BO480" s="26">
        <f t="shared" si="750"/>
        <v>0</v>
      </c>
      <c r="BP480" s="26">
        <f t="shared" si="727"/>
        <v>2.4926021826345406E-281</v>
      </c>
      <c r="BQ480" s="26">
        <f t="shared" si="728"/>
        <v>1</v>
      </c>
      <c r="BR480" s="26">
        <f t="shared" si="772"/>
        <v>0</v>
      </c>
      <c r="BS480" s="26">
        <f t="shared" si="773"/>
        <v>2.4926021826345406E-281</v>
      </c>
      <c r="BT480" s="26">
        <f t="shared" si="729"/>
        <v>9.4504446836341937E-221</v>
      </c>
      <c r="BU480" s="26">
        <f t="shared" si="730"/>
        <v>1</v>
      </c>
      <c r="BV480" s="26">
        <f t="shared" si="751"/>
        <v>0</v>
      </c>
      <c r="BW480" s="26">
        <f t="shared" si="731"/>
        <v>9.4504446836341937E-221</v>
      </c>
      <c r="BX480" s="26">
        <f t="shared" si="732"/>
        <v>1</v>
      </c>
      <c r="BY480" s="26">
        <f t="shared" si="774"/>
        <v>0</v>
      </c>
      <c r="BZ480" s="26">
        <f t="shared" si="775"/>
        <v>9.4504446836341937E-221</v>
      </c>
      <c r="CA480" s="26">
        <f t="shared" si="733"/>
        <v>1.0569175607994812E-177</v>
      </c>
      <c r="CB480" s="26">
        <f t="shared" si="734"/>
        <v>1</v>
      </c>
      <c r="CC480" s="26">
        <f t="shared" si="752"/>
        <v>0</v>
      </c>
      <c r="CD480" s="26">
        <f t="shared" si="735"/>
        <v>1.0569175607994812E-177</v>
      </c>
      <c r="CE480" s="26">
        <f t="shared" si="736"/>
        <v>1</v>
      </c>
      <c r="CF480" s="26">
        <f t="shared" si="776"/>
        <v>0</v>
      </c>
      <c r="CG480" s="26">
        <f t="shared" si="777"/>
        <v>1.0569175607994812E-177</v>
      </c>
      <c r="CH480" s="26">
        <f t="shared" si="737"/>
        <v>4.439507218806598E-145</v>
      </c>
      <c r="CI480" s="26">
        <f t="shared" si="738"/>
        <v>1</v>
      </c>
      <c r="CJ480" s="26">
        <f t="shared" si="753"/>
        <v>0</v>
      </c>
      <c r="CK480" s="26">
        <f t="shared" si="739"/>
        <v>4.439507218806598E-145</v>
      </c>
      <c r="CL480" s="26">
        <f t="shared" si="740"/>
        <v>1</v>
      </c>
      <c r="CM480" s="26">
        <f t="shared" si="778"/>
        <v>0</v>
      </c>
      <c r="CN480" s="26">
        <f t="shared" si="779"/>
        <v>4.439507218806598E-145</v>
      </c>
    </row>
    <row r="481" spans="1:92" x14ac:dyDescent="0.25">
      <c r="A481" s="38">
        <v>475</v>
      </c>
      <c r="B481" s="26">
        <f t="shared" si="689"/>
        <v>0</v>
      </c>
      <c r="C481" s="26">
        <f t="shared" si="690"/>
        <v>1</v>
      </c>
      <c r="D481" s="26">
        <f t="shared" si="741"/>
        <v>0</v>
      </c>
      <c r="E481" s="26">
        <f t="shared" si="691"/>
        <v>0</v>
      </c>
      <c r="F481" s="26">
        <f t="shared" si="692"/>
        <v>1</v>
      </c>
      <c r="G481" s="26">
        <f t="shared" si="754"/>
        <v>0</v>
      </c>
      <c r="H481" s="26">
        <f t="shared" si="755"/>
        <v>0</v>
      </c>
      <c r="I481" s="26">
        <f t="shared" si="693"/>
        <v>0</v>
      </c>
      <c r="J481" s="26">
        <f t="shared" si="694"/>
        <v>1</v>
      </c>
      <c r="K481" s="26">
        <f t="shared" si="742"/>
        <v>0</v>
      </c>
      <c r="L481" s="26">
        <f t="shared" si="695"/>
        <v>0</v>
      </c>
      <c r="M481" s="26">
        <f t="shared" si="696"/>
        <v>1</v>
      </c>
      <c r="N481" s="26">
        <f t="shared" si="756"/>
        <v>0</v>
      </c>
      <c r="O481" s="26">
        <f t="shared" si="757"/>
        <v>0</v>
      </c>
      <c r="P481" s="26">
        <f t="shared" si="697"/>
        <v>0</v>
      </c>
      <c r="Q481" s="26">
        <f t="shared" si="698"/>
        <v>1</v>
      </c>
      <c r="R481" s="26">
        <f t="shared" si="743"/>
        <v>0</v>
      </c>
      <c r="S481" s="26">
        <f t="shared" si="699"/>
        <v>0</v>
      </c>
      <c r="T481" s="26">
        <f t="shared" si="700"/>
        <v>1</v>
      </c>
      <c r="U481" s="26">
        <f t="shared" si="758"/>
        <v>0</v>
      </c>
      <c r="V481" s="26">
        <f t="shared" si="759"/>
        <v>0</v>
      </c>
      <c r="W481" s="26">
        <f t="shared" si="701"/>
        <v>0</v>
      </c>
      <c r="X481" s="26">
        <f t="shared" si="702"/>
        <v>1</v>
      </c>
      <c r="Y481" s="26">
        <f t="shared" si="744"/>
        <v>0</v>
      </c>
      <c r="Z481" s="26">
        <f t="shared" si="703"/>
        <v>0</v>
      </c>
      <c r="AA481" s="26">
        <f t="shared" si="704"/>
        <v>1</v>
      </c>
      <c r="AB481" s="26">
        <f t="shared" si="760"/>
        <v>0</v>
      </c>
      <c r="AC481" s="26">
        <f t="shared" si="761"/>
        <v>0</v>
      </c>
      <c r="AD481" s="26">
        <f t="shared" si="705"/>
        <v>0</v>
      </c>
      <c r="AE481" s="26">
        <f t="shared" si="706"/>
        <v>1</v>
      </c>
      <c r="AF481" s="26">
        <f t="shared" si="745"/>
        <v>0</v>
      </c>
      <c r="AG481" s="26">
        <f t="shared" si="707"/>
        <v>0</v>
      </c>
      <c r="AH481" s="26">
        <f t="shared" si="708"/>
        <v>1</v>
      </c>
      <c r="AI481" s="26">
        <f t="shared" si="762"/>
        <v>0</v>
      </c>
      <c r="AJ481" s="26">
        <f t="shared" si="763"/>
        <v>0</v>
      </c>
      <c r="AK481" s="26">
        <f t="shared" si="709"/>
        <v>0</v>
      </c>
      <c r="AL481" s="26">
        <f t="shared" si="710"/>
        <v>1</v>
      </c>
      <c r="AM481" s="26">
        <f t="shared" si="746"/>
        <v>0</v>
      </c>
      <c r="AN481" s="26">
        <f t="shared" si="711"/>
        <v>0</v>
      </c>
      <c r="AO481" s="26">
        <f t="shared" si="712"/>
        <v>1</v>
      </c>
      <c r="AP481" s="26">
        <f t="shared" si="764"/>
        <v>0</v>
      </c>
      <c r="AQ481" s="26">
        <f t="shared" si="765"/>
        <v>0</v>
      </c>
      <c r="AR481" s="26">
        <f t="shared" si="713"/>
        <v>0</v>
      </c>
      <c r="AS481" s="26">
        <f t="shared" si="714"/>
        <v>1</v>
      </c>
      <c r="AT481" s="26">
        <f t="shared" si="747"/>
        <v>0</v>
      </c>
      <c r="AU481" s="26">
        <f t="shared" si="715"/>
        <v>0</v>
      </c>
      <c r="AV481" s="26">
        <f t="shared" si="716"/>
        <v>1</v>
      </c>
      <c r="AW481" s="26">
        <f t="shared" si="766"/>
        <v>0</v>
      </c>
      <c r="AX481" s="26">
        <f t="shared" si="767"/>
        <v>0</v>
      </c>
      <c r="AY481" s="26">
        <f t="shared" si="717"/>
        <v>0</v>
      </c>
      <c r="AZ481" s="26">
        <f t="shared" si="718"/>
        <v>1</v>
      </c>
      <c r="BA481" s="26">
        <f t="shared" si="748"/>
        <v>0</v>
      </c>
      <c r="BB481" s="26">
        <f t="shared" si="719"/>
        <v>0</v>
      </c>
      <c r="BC481" s="26">
        <f t="shared" si="720"/>
        <v>1</v>
      </c>
      <c r="BD481" s="26">
        <f t="shared" si="768"/>
        <v>0</v>
      </c>
      <c r="BE481" s="26">
        <f t="shared" si="769"/>
        <v>0</v>
      </c>
      <c r="BF481" s="26">
        <f t="shared" si="721"/>
        <v>0</v>
      </c>
      <c r="BG481" s="26">
        <f t="shared" si="722"/>
        <v>1</v>
      </c>
      <c r="BH481" s="26">
        <f t="shared" si="749"/>
        <v>0</v>
      </c>
      <c r="BI481" s="26">
        <f t="shared" si="723"/>
        <v>0</v>
      </c>
      <c r="BJ481" s="26">
        <f t="shared" si="724"/>
        <v>1</v>
      </c>
      <c r="BK481" s="26">
        <f t="shared" si="770"/>
        <v>0</v>
      </c>
      <c r="BL481" s="26">
        <f t="shared" si="771"/>
        <v>0</v>
      </c>
      <c r="BM481" s="26">
        <f t="shared" si="725"/>
        <v>2.6237917711945377E-282</v>
      </c>
      <c r="BN481" s="26">
        <f t="shared" si="726"/>
        <v>1</v>
      </c>
      <c r="BO481" s="26">
        <f t="shared" si="750"/>
        <v>0</v>
      </c>
      <c r="BP481" s="26">
        <f t="shared" si="727"/>
        <v>2.6237917711945377E-282</v>
      </c>
      <c r="BQ481" s="26">
        <f t="shared" si="728"/>
        <v>1</v>
      </c>
      <c r="BR481" s="26">
        <f t="shared" si="772"/>
        <v>0</v>
      </c>
      <c r="BS481" s="26">
        <f t="shared" si="773"/>
        <v>2.6237917711945377E-282</v>
      </c>
      <c r="BT481" s="26">
        <f t="shared" si="729"/>
        <v>1.392697111272389E-221</v>
      </c>
      <c r="BU481" s="26">
        <f t="shared" si="730"/>
        <v>1</v>
      </c>
      <c r="BV481" s="26">
        <f t="shared" si="751"/>
        <v>0</v>
      </c>
      <c r="BW481" s="26">
        <f t="shared" si="731"/>
        <v>1.392697111272389E-221</v>
      </c>
      <c r="BX481" s="26">
        <f t="shared" si="732"/>
        <v>1</v>
      </c>
      <c r="BY481" s="26">
        <f t="shared" si="774"/>
        <v>0</v>
      </c>
      <c r="BZ481" s="26">
        <f t="shared" si="775"/>
        <v>1.392697111272389E-221</v>
      </c>
      <c r="CA481" s="26">
        <f t="shared" si="733"/>
        <v>2.0025806415148094E-178</v>
      </c>
      <c r="CB481" s="26">
        <f t="shared" si="734"/>
        <v>1</v>
      </c>
      <c r="CC481" s="26">
        <f t="shared" si="752"/>
        <v>0</v>
      </c>
      <c r="CD481" s="26">
        <f t="shared" si="735"/>
        <v>2.0025806415148094E-178</v>
      </c>
      <c r="CE481" s="26">
        <f t="shared" si="736"/>
        <v>1</v>
      </c>
      <c r="CF481" s="26">
        <f t="shared" si="776"/>
        <v>0</v>
      </c>
      <c r="CG481" s="26">
        <f t="shared" si="777"/>
        <v>2.0025806415148094E-178</v>
      </c>
      <c r="CH481" s="26">
        <f t="shared" si="737"/>
        <v>1.0280964085658273E-145</v>
      </c>
      <c r="CI481" s="26">
        <f t="shared" si="738"/>
        <v>1</v>
      </c>
      <c r="CJ481" s="26">
        <f t="shared" si="753"/>
        <v>0</v>
      </c>
      <c r="CK481" s="26">
        <f t="shared" si="739"/>
        <v>1.0280964085658273E-145</v>
      </c>
      <c r="CL481" s="26">
        <f t="shared" si="740"/>
        <v>1</v>
      </c>
      <c r="CM481" s="26">
        <f t="shared" si="778"/>
        <v>0</v>
      </c>
      <c r="CN481" s="26">
        <f t="shared" si="779"/>
        <v>1.0280964085658273E-145</v>
      </c>
    </row>
    <row r="482" spans="1:92" x14ac:dyDescent="0.25">
      <c r="A482" s="38">
        <v>476</v>
      </c>
      <c r="B482" s="26">
        <f t="shared" si="689"/>
        <v>0</v>
      </c>
      <c r="C482" s="26">
        <f t="shared" si="690"/>
        <v>1</v>
      </c>
      <c r="D482" s="26">
        <f t="shared" si="741"/>
        <v>0</v>
      </c>
      <c r="E482" s="26">
        <f t="shared" si="691"/>
        <v>0</v>
      </c>
      <c r="F482" s="26">
        <f t="shared" si="692"/>
        <v>1</v>
      </c>
      <c r="G482" s="26">
        <f t="shared" si="754"/>
        <v>0</v>
      </c>
      <c r="H482" s="26">
        <f t="shared" si="755"/>
        <v>0</v>
      </c>
      <c r="I482" s="26">
        <f t="shared" si="693"/>
        <v>0</v>
      </c>
      <c r="J482" s="26">
        <f t="shared" si="694"/>
        <v>1</v>
      </c>
      <c r="K482" s="26">
        <f t="shared" si="742"/>
        <v>0</v>
      </c>
      <c r="L482" s="26">
        <f t="shared" si="695"/>
        <v>0</v>
      </c>
      <c r="M482" s="26">
        <f t="shared" si="696"/>
        <v>1</v>
      </c>
      <c r="N482" s="26">
        <f t="shared" si="756"/>
        <v>0</v>
      </c>
      <c r="O482" s="26">
        <f t="shared" si="757"/>
        <v>0</v>
      </c>
      <c r="P482" s="26">
        <f t="shared" si="697"/>
        <v>0</v>
      </c>
      <c r="Q482" s="26">
        <f t="shared" si="698"/>
        <v>1</v>
      </c>
      <c r="R482" s="26">
        <f t="shared" si="743"/>
        <v>0</v>
      </c>
      <c r="S482" s="26">
        <f t="shared" si="699"/>
        <v>0</v>
      </c>
      <c r="T482" s="26">
        <f t="shared" si="700"/>
        <v>1</v>
      </c>
      <c r="U482" s="26">
        <f t="shared" si="758"/>
        <v>0</v>
      </c>
      <c r="V482" s="26">
        <f t="shared" si="759"/>
        <v>0</v>
      </c>
      <c r="W482" s="26">
        <f t="shared" si="701"/>
        <v>0</v>
      </c>
      <c r="X482" s="26">
        <f t="shared" si="702"/>
        <v>1</v>
      </c>
      <c r="Y482" s="26">
        <f t="shared" si="744"/>
        <v>0</v>
      </c>
      <c r="Z482" s="26">
        <f t="shared" si="703"/>
        <v>0</v>
      </c>
      <c r="AA482" s="26">
        <f t="shared" si="704"/>
        <v>1</v>
      </c>
      <c r="AB482" s="26">
        <f t="shared" si="760"/>
        <v>0</v>
      </c>
      <c r="AC482" s="26">
        <f t="shared" si="761"/>
        <v>0</v>
      </c>
      <c r="AD482" s="26">
        <f t="shared" si="705"/>
        <v>0</v>
      </c>
      <c r="AE482" s="26">
        <f t="shared" si="706"/>
        <v>1</v>
      </c>
      <c r="AF482" s="26">
        <f t="shared" si="745"/>
        <v>0</v>
      </c>
      <c r="AG482" s="26">
        <f t="shared" si="707"/>
        <v>0</v>
      </c>
      <c r="AH482" s="26">
        <f t="shared" si="708"/>
        <v>1</v>
      </c>
      <c r="AI482" s="26">
        <f t="shared" si="762"/>
        <v>0</v>
      </c>
      <c r="AJ482" s="26">
        <f t="shared" si="763"/>
        <v>0</v>
      </c>
      <c r="AK482" s="26">
        <f t="shared" si="709"/>
        <v>0</v>
      </c>
      <c r="AL482" s="26">
        <f t="shared" si="710"/>
        <v>1</v>
      </c>
      <c r="AM482" s="26">
        <f t="shared" si="746"/>
        <v>0</v>
      </c>
      <c r="AN482" s="26">
        <f t="shared" si="711"/>
        <v>0</v>
      </c>
      <c r="AO482" s="26">
        <f t="shared" si="712"/>
        <v>1</v>
      </c>
      <c r="AP482" s="26">
        <f t="shared" si="764"/>
        <v>0</v>
      </c>
      <c r="AQ482" s="26">
        <f t="shared" si="765"/>
        <v>0</v>
      </c>
      <c r="AR482" s="26">
        <f t="shared" si="713"/>
        <v>0</v>
      </c>
      <c r="AS482" s="26">
        <f t="shared" si="714"/>
        <v>1</v>
      </c>
      <c r="AT482" s="26">
        <f t="shared" si="747"/>
        <v>0</v>
      </c>
      <c r="AU482" s="26">
        <f t="shared" si="715"/>
        <v>0</v>
      </c>
      <c r="AV482" s="26">
        <f t="shared" si="716"/>
        <v>1</v>
      </c>
      <c r="AW482" s="26">
        <f t="shared" si="766"/>
        <v>0</v>
      </c>
      <c r="AX482" s="26">
        <f t="shared" si="767"/>
        <v>0</v>
      </c>
      <c r="AY482" s="26">
        <f t="shared" si="717"/>
        <v>0</v>
      </c>
      <c r="AZ482" s="26">
        <f t="shared" si="718"/>
        <v>1</v>
      </c>
      <c r="BA482" s="26">
        <f t="shared" si="748"/>
        <v>0</v>
      </c>
      <c r="BB482" s="26">
        <f t="shared" si="719"/>
        <v>0</v>
      </c>
      <c r="BC482" s="26">
        <f t="shared" si="720"/>
        <v>1</v>
      </c>
      <c r="BD482" s="26">
        <f t="shared" si="768"/>
        <v>0</v>
      </c>
      <c r="BE482" s="26">
        <f t="shared" si="769"/>
        <v>0</v>
      </c>
      <c r="BF482" s="26">
        <f t="shared" si="721"/>
        <v>0</v>
      </c>
      <c r="BG482" s="26">
        <f t="shared" si="722"/>
        <v>1</v>
      </c>
      <c r="BH482" s="26">
        <f t="shared" si="749"/>
        <v>0</v>
      </c>
      <c r="BI482" s="26">
        <f t="shared" si="723"/>
        <v>0</v>
      </c>
      <c r="BJ482" s="26">
        <f t="shared" si="724"/>
        <v>1</v>
      </c>
      <c r="BK482" s="26">
        <f t="shared" si="770"/>
        <v>0</v>
      </c>
      <c r="BL482" s="26">
        <f t="shared" si="771"/>
        <v>0</v>
      </c>
      <c r="BM482" s="26">
        <f t="shared" si="725"/>
        <v>2.75608379327167E-283</v>
      </c>
      <c r="BN482" s="26">
        <f t="shared" si="726"/>
        <v>1</v>
      </c>
      <c r="BO482" s="26">
        <f t="shared" si="750"/>
        <v>0</v>
      </c>
      <c r="BP482" s="26">
        <f t="shared" si="727"/>
        <v>2.75608379327167E-283</v>
      </c>
      <c r="BQ482" s="26">
        <f t="shared" si="728"/>
        <v>1</v>
      </c>
      <c r="BR482" s="26">
        <f t="shared" si="772"/>
        <v>0</v>
      </c>
      <c r="BS482" s="26">
        <f t="shared" si="773"/>
        <v>2.75608379327167E-283</v>
      </c>
      <c r="BT482" s="26">
        <f t="shared" si="729"/>
        <v>2.0480839871653338E-222</v>
      </c>
      <c r="BU482" s="26">
        <f t="shared" si="730"/>
        <v>1</v>
      </c>
      <c r="BV482" s="26">
        <f t="shared" si="751"/>
        <v>0</v>
      </c>
      <c r="BW482" s="26">
        <f t="shared" si="731"/>
        <v>2.0480839871653338E-222</v>
      </c>
      <c r="BX482" s="26">
        <f t="shared" si="732"/>
        <v>1</v>
      </c>
      <c r="BY482" s="26">
        <f t="shared" si="774"/>
        <v>0</v>
      </c>
      <c r="BZ482" s="26">
        <f t="shared" si="775"/>
        <v>2.0480839871653338E-222</v>
      </c>
      <c r="CA482" s="26">
        <f t="shared" si="733"/>
        <v>3.7863919692508481E-179</v>
      </c>
      <c r="CB482" s="26">
        <f t="shared" si="734"/>
        <v>1</v>
      </c>
      <c r="CC482" s="26">
        <f t="shared" si="752"/>
        <v>0</v>
      </c>
      <c r="CD482" s="26">
        <f t="shared" si="735"/>
        <v>3.7863919692508481E-179</v>
      </c>
      <c r="CE482" s="26">
        <f t="shared" si="736"/>
        <v>1</v>
      </c>
      <c r="CF482" s="26">
        <f t="shared" si="776"/>
        <v>0</v>
      </c>
      <c r="CG482" s="26">
        <f t="shared" si="777"/>
        <v>3.7863919692508481E-179</v>
      </c>
      <c r="CH482" s="26">
        <f t="shared" si="737"/>
        <v>2.3758530450048235E-146</v>
      </c>
      <c r="CI482" s="26">
        <f t="shared" si="738"/>
        <v>1</v>
      </c>
      <c r="CJ482" s="26">
        <f t="shared" si="753"/>
        <v>0</v>
      </c>
      <c r="CK482" s="26">
        <f t="shared" si="739"/>
        <v>2.3758530450048235E-146</v>
      </c>
      <c r="CL482" s="26">
        <f t="shared" si="740"/>
        <v>1</v>
      </c>
      <c r="CM482" s="26">
        <f t="shared" si="778"/>
        <v>0</v>
      </c>
      <c r="CN482" s="26">
        <f t="shared" si="779"/>
        <v>2.3758530450048235E-146</v>
      </c>
    </row>
    <row r="483" spans="1:92" x14ac:dyDescent="0.25">
      <c r="A483" s="38">
        <v>477</v>
      </c>
      <c r="B483" s="26">
        <f t="shared" si="689"/>
        <v>0</v>
      </c>
      <c r="C483" s="26">
        <f t="shared" si="690"/>
        <v>1</v>
      </c>
      <c r="D483" s="26">
        <f t="shared" si="741"/>
        <v>0</v>
      </c>
      <c r="E483" s="26">
        <f t="shared" si="691"/>
        <v>0</v>
      </c>
      <c r="F483" s="26">
        <f t="shared" si="692"/>
        <v>1</v>
      </c>
      <c r="G483" s="26">
        <f t="shared" si="754"/>
        <v>0</v>
      </c>
      <c r="H483" s="26">
        <f t="shared" si="755"/>
        <v>0</v>
      </c>
      <c r="I483" s="26">
        <f t="shared" si="693"/>
        <v>0</v>
      </c>
      <c r="J483" s="26">
        <f t="shared" si="694"/>
        <v>1</v>
      </c>
      <c r="K483" s="26">
        <f t="shared" si="742"/>
        <v>0</v>
      </c>
      <c r="L483" s="26">
        <f t="shared" si="695"/>
        <v>0</v>
      </c>
      <c r="M483" s="26">
        <f t="shared" si="696"/>
        <v>1</v>
      </c>
      <c r="N483" s="26">
        <f t="shared" si="756"/>
        <v>0</v>
      </c>
      <c r="O483" s="26">
        <f t="shared" si="757"/>
        <v>0</v>
      </c>
      <c r="P483" s="26">
        <f t="shared" si="697"/>
        <v>0</v>
      </c>
      <c r="Q483" s="26">
        <f t="shared" si="698"/>
        <v>1</v>
      </c>
      <c r="R483" s="26">
        <f t="shared" si="743"/>
        <v>0</v>
      </c>
      <c r="S483" s="26">
        <f t="shared" si="699"/>
        <v>0</v>
      </c>
      <c r="T483" s="26">
        <f t="shared" si="700"/>
        <v>1</v>
      </c>
      <c r="U483" s="26">
        <f t="shared" si="758"/>
        <v>0</v>
      </c>
      <c r="V483" s="26">
        <f t="shared" si="759"/>
        <v>0</v>
      </c>
      <c r="W483" s="26">
        <f t="shared" si="701"/>
        <v>0</v>
      </c>
      <c r="X483" s="26">
        <f t="shared" si="702"/>
        <v>1</v>
      </c>
      <c r="Y483" s="26">
        <f t="shared" si="744"/>
        <v>0</v>
      </c>
      <c r="Z483" s="26">
        <f t="shared" si="703"/>
        <v>0</v>
      </c>
      <c r="AA483" s="26">
        <f t="shared" si="704"/>
        <v>1</v>
      </c>
      <c r="AB483" s="26">
        <f t="shared" si="760"/>
        <v>0</v>
      </c>
      <c r="AC483" s="26">
        <f t="shared" si="761"/>
        <v>0</v>
      </c>
      <c r="AD483" s="26">
        <f t="shared" si="705"/>
        <v>0</v>
      </c>
      <c r="AE483" s="26">
        <f t="shared" si="706"/>
        <v>1</v>
      </c>
      <c r="AF483" s="26">
        <f t="shared" si="745"/>
        <v>0</v>
      </c>
      <c r="AG483" s="26">
        <f t="shared" si="707"/>
        <v>0</v>
      </c>
      <c r="AH483" s="26">
        <f t="shared" si="708"/>
        <v>1</v>
      </c>
      <c r="AI483" s="26">
        <f t="shared" si="762"/>
        <v>0</v>
      </c>
      <c r="AJ483" s="26">
        <f t="shared" si="763"/>
        <v>0</v>
      </c>
      <c r="AK483" s="26">
        <f t="shared" si="709"/>
        <v>0</v>
      </c>
      <c r="AL483" s="26">
        <f t="shared" si="710"/>
        <v>1</v>
      </c>
      <c r="AM483" s="26">
        <f t="shared" si="746"/>
        <v>0</v>
      </c>
      <c r="AN483" s="26">
        <f t="shared" si="711"/>
        <v>0</v>
      </c>
      <c r="AO483" s="26">
        <f t="shared" si="712"/>
        <v>1</v>
      </c>
      <c r="AP483" s="26">
        <f t="shared" si="764"/>
        <v>0</v>
      </c>
      <c r="AQ483" s="26">
        <f t="shared" si="765"/>
        <v>0</v>
      </c>
      <c r="AR483" s="26">
        <f t="shared" si="713"/>
        <v>0</v>
      </c>
      <c r="AS483" s="26">
        <f t="shared" si="714"/>
        <v>1</v>
      </c>
      <c r="AT483" s="26">
        <f t="shared" si="747"/>
        <v>0</v>
      </c>
      <c r="AU483" s="26">
        <f t="shared" si="715"/>
        <v>0</v>
      </c>
      <c r="AV483" s="26">
        <f t="shared" si="716"/>
        <v>1</v>
      </c>
      <c r="AW483" s="26">
        <f t="shared" si="766"/>
        <v>0</v>
      </c>
      <c r="AX483" s="26">
        <f t="shared" si="767"/>
        <v>0</v>
      </c>
      <c r="AY483" s="26">
        <f t="shared" si="717"/>
        <v>0</v>
      </c>
      <c r="AZ483" s="26">
        <f t="shared" si="718"/>
        <v>1</v>
      </c>
      <c r="BA483" s="26">
        <f t="shared" si="748"/>
        <v>0</v>
      </c>
      <c r="BB483" s="26">
        <f t="shared" si="719"/>
        <v>0</v>
      </c>
      <c r="BC483" s="26">
        <f t="shared" si="720"/>
        <v>1</v>
      </c>
      <c r="BD483" s="26">
        <f t="shared" si="768"/>
        <v>0</v>
      </c>
      <c r="BE483" s="26">
        <f t="shared" si="769"/>
        <v>0</v>
      </c>
      <c r="BF483" s="26">
        <f t="shared" si="721"/>
        <v>0</v>
      </c>
      <c r="BG483" s="26">
        <f t="shared" si="722"/>
        <v>1</v>
      </c>
      <c r="BH483" s="26">
        <f t="shared" si="749"/>
        <v>0</v>
      </c>
      <c r="BI483" s="26">
        <f t="shared" si="723"/>
        <v>0</v>
      </c>
      <c r="BJ483" s="26">
        <f t="shared" si="724"/>
        <v>1</v>
      </c>
      <c r="BK483" s="26">
        <f t="shared" si="770"/>
        <v>0</v>
      </c>
      <c r="BL483" s="26">
        <f t="shared" si="771"/>
        <v>0</v>
      </c>
      <c r="BM483" s="26">
        <f t="shared" si="725"/>
        <v>2.8889767225066556E-284</v>
      </c>
      <c r="BN483" s="26">
        <f t="shared" si="726"/>
        <v>1</v>
      </c>
      <c r="BO483" s="26">
        <f t="shared" si="750"/>
        <v>0</v>
      </c>
      <c r="BP483" s="26">
        <f t="shared" si="727"/>
        <v>2.8889767225066556E-284</v>
      </c>
      <c r="BQ483" s="26">
        <f t="shared" si="728"/>
        <v>1</v>
      </c>
      <c r="BR483" s="26">
        <f t="shared" si="772"/>
        <v>0</v>
      </c>
      <c r="BS483" s="26">
        <f t="shared" si="773"/>
        <v>2.8889767225066556E-284</v>
      </c>
      <c r="BT483" s="26">
        <f t="shared" si="729"/>
        <v>3.0055739853580714E-223</v>
      </c>
      <c r="BU483" s="26">
        <f t="shared" si="730"/>
        <v>1</v>
      </c>
      <c r="BV483" s="26">
        <f t="shared" si="751"/>
        <v>0</v>
      </c>
      <c r="BW483" s="26">
        <f t="shared" si="731"/>
        <v>3.0055739853580714E-223</v>
      </c>
      <c r="BX483" s="26">
        <f t="shared" si="732"/>
        <v>1</v>
      </c>
      <c r="BY483" s="26">
        <f t="shared" si="774"/>
        <v>0</v>
      </c>
      <c r="BZ483" s="26">
        <f t="shared" si="775"/>
        <v>3.0055739853580714E-223</v>
      </c>
      <c r="CA483" s="26">
        <f t="shared" si="733"/>
        <v>7.1441357910389596E-180</v>
      </c>
      <c r="CB483" s="26">
        <f t="shared" si="734"/>
        <v>1</v>
      </c>
      <c r="CC483" s="26">
        <f t="shared" si="752"/>
        <v>0</v>
      </c>
      <c r="CD483" s="26">
        <f t="shared" si="735"/>
        <v>7.1441357910389596E-180</v>
      </c>
      <c r="CE483" s="26">
        <f t="shared" si="736"/>
        <v>1</v>
      </c>
      <c r="CF483" s="26">
        <f t="shared" si="776"/>
        <v>0</v>
      </c>
      <c r="CG483" s="26">
        <f t="shared" si="777"/>
        <v>7.1441357910389596E-180</v>
      </c>
      <c r="CH483" s="26">
        <f t="shared" si="737"/>
        <v>5.4789063930930598E-147</v>
      </c>
      <c r="CI483" s="26">
        <f t="shared" si="738"/>
        <v>1</v>
      </c>
      <c r="CJ483" s="26">
        <f t="shared" si="753"/>
        <v>0</v>
      </c>
      <c r="CK483" s="26">
        <f t="shared" si="739"/>
        <v>5.4789063930930598E-147</v>
      </c>
      <c r="CL483" s="26">
        <f t="shared" si="740"/>
        <v>1</v>
      </c>
      <c r="CM483" s="26">
        <f t="shared" si="778"/>
        <v>0</v>
      </c>
      <c r="CN483" s="26">
        <f t="shared" si="779"/>
        <v>5.4789063930930598E-147</v>
      </c>
    </row>
    <row r="484" spans="1:92" x14ac:dyDescent="0.25">
      <c r="A484" s="38">
        <v>478</v>
      </c>
      <c r="B484" s="26">
        <f t="shared" si="689"/>
        <v>0</v>
      </c>
      <c r="C484" s="26">
        <f t="shared" si="690"/>
        <v>1</v>
      </c>
      <c r="D484" s="26">
        <f t="shared" si="741"/>
        <v>0</v>
      </c>
      <c r="E484" s="26">
        <f t="shared" si="691"/>
        <v>0</v>
      </c>
      <c r="F484" s="26">
        <f t="shared" si="692"/>
        <v>1</v>
      </c>
      <c r="G484" s="26">
        <f t="shared" si="754"/>
        <v>0</v>
      </c>
      <c r="H484" s="26">
        <f t="shared" si="755"/>
        <v>0</v>
      </c>
      <c r="I484" s="26">
        <f t="shared" si="693"/>
        <v>0</v>
      </c>
      <c r="J484" s="26">
        <f t="shared" si="694"/>
        <v>1</v>
      </c>
      <c r="K484" s="26">
        <f t="shared" si="742"/>
        <v>0</v>
      </c>
      <c r="L484" s="26">
        <f t="shared" si="695"/>
        <v>0</v>
      </c>
      <c r="M484" s="26">
        <f t="shared" si="696"/>
        <v>1</v>
      </c>
      <c r="N484" s="26">
        <f t="shared" si="756"/>
        <v>0</v>
      </c>
      <c r="O484" s="26">
        <f t="shared" si="757"/>
        <v>0</v>
      </c>
      <c r="P484" s="26">
        <f t="shared" si="697"/>
        <v>0</v>
      </c>
      <c r="Q484" s="26">
        <f t="shared" si="698"/>
        <v>1</v>
      </c>
      <c r="R484" s="26">
        <f t="shared" si="743"/>
        <v>0</v>
      </c>
      <c r="S484" s="26">
        <f t="shared" si="699"/>
        <v>0</v>
      </c>
      <c r="T484" s="26">
        <f t="shared" si="700"/>
        <v>1</v>
      </c>
      <c r="U484" s="26">
        <f t="shared" si="758"/>
        <v>0</v>
      </c>
      <c r="V484" s="26">
        <f t="shared" si="759"/>
        <v>0</v>
      </c>
      <c r="W484" s="26">
        <f t="shared" si="701"/>
        <v>0</v>
      </c>
      <c r="X484" s="26">
        <f t="shared" si="702"/>
        <v>1</v>
      </c>
      <c r="Y484" s="26">
        <f t="shared" si="744"/>
        <v>0</v>
      </c>
      <c r="Z484" s="26">
        <f t="shared" si="703"/>
        <v>0</v>
      </c>
      <c r="AA484" s="26">
        <f t="shared" si="704"/>
        <v>1</v>
      </c>
      <c r="AB484" s="26">
        <f t="shared" si="760"/>
        <v>0</v>
      </c>
      <c r="AC484" s="26">
        <f t="shared" si="761"/>
        <v>0</v>
      </c>
      <c r="AD484" s="26">
        <f t="shared" si="705"/>
        <v>0</v>
      </c>
      <c r="AE484" s="26">
        <f t="shared" si="706"/>
        <v>1</v>
      </c>
      <c r="AF484" s="26">
        <f t="shared" si="745"/>
        <v>0</v>
      </c>
      <c r="AG484" s="26">
        <f t="shared" si="707"/>
        <v>0</v>
      </c>
      <c r="AH484" s="26">
        <f t="shared" si="708"/>
        <v>1</v>
      </c>
      <c r="AI484" s="26">
        <f t="shared" si="762"/>
        <v>0</v>
      </c>
      <c r="AJ484" s="26">
        <f t="shared" si="763"/>
        <v>0</v>
      </c>
      <c r="AK484" s="26">
        <f t="shared" si="709"/>
        <v>0</v>
      </c>
      <c r="AL484" s="26">
        <f t="shared" si="710"/>
        <v>1</v>
      </c>
      <c r="AM484" s="26">
        <f t="shared" si="746"/>
        <v>0</v>
      </c>
      <c r="AN484" s="26">
        <f t="shared" si="711"/>
        <v>0</v>
      </c>
      <c r="AO484" s="26">
        <f t="shared" si="712"/>
        <v>1</v>
      </c>
      <c r="AP484" s="26">
        <f t="shared" si="764"/>
        <v>0</v>
      </c>
      <c r="AQ484" s="26">
        <f t="shared" si="765"/>
        <v>0</v>
      </c>
      <c r="AR484" s="26">
        <f t="shared" si="713"/>
        <v>0</v>
      </c>
      <c r="AS484" s="26">
        <f t="shared" si="714"/>
        <v>1</v>
      </c>
      <c r="AT484" s="26">
        <f t="shared" si="747"/>
        <v>0</v>
      </c>
      <c r="AU484" s="26">
        <f t="shared" si="715"/>
        <v>0</v>
      </c>
      <c r="AV484" s="26">
        <f t="shared" si="716"/>
        <v>1</v>
      </c>
      <c r="AW484" s="26">
        <f t="shared" si="766"/>
        <v>0</v>
      </c>
      <c r="AX484" s="26">
        <f t="shared" si="767"/>
        <v>0</v>
      </c>
      <c r="AY484" s="26">
        <f t="shared" si="717"/>
        <v>0</v>
      </c>
      <c r="AZ484" s="26">
        <f t="shared" si="718"/>
        <v>1</v>
      </c>
      <c r="BA484" s="26">
        <f t="shared" si="748"/>
        <v>0</v>
      </c>
      <c r="BB484" s="26">
        <f t="shared" si="719"/>
        <v>0</v>
      </c>
      <c r="BC484" s="26">
        <f t="shared" si="720"/>
        <v>1</v>
      </c>
      <c r="BD484" s="26">
        <f t="shared" si="768"/>
        <v>0</v>
      </c>
      <c r="BE484" s="26">
        <f t="shared" si="769"/>
        <v>0</v>
      </c>
      <c r="BF484" s="26">
        <f t="shared" si="721"/>
        <v>0</v>
      </c>
      <c r="BG484" s="26">
        <f t="shared" si="722"/>
        <v>1</v>
      </c>
      <c r="BH484" s="26">
        <f t="shared" si="749"/>
        <v>0</v>
      </c>
      <c r="BI484" s="26">
        <f t="shared" si="723"/>
        <v>0</v>
      </c>
      <c r="BJ484" s="26">
        <f t="shared" si="724"/>
        <v>1</v>
      </c>
      <c r="BK484" s="26">
        <f t="shared" si="770"/>
        <v>0</v>
      </c>
      <c r="BL484" s="26">
        <f t="shared" si="771"/>
        <v>0</v>
      </c>
      <c r="BM484" s="26">
        <f t="shared" si="725"/>
        <v>3.0219421783542464E-285</v>
      </c>
      <c r="BN484" s="26">
        <f t="shared" si="726"/>
        <v>1</v>
      </c>
      <c r="BO484" s="26">
        <f t="shared" si="750"/>
        <v>0</v>
      </c>
      <c r="BP484" s="26">
        <f t="shared" si="727"/>
        <v>3.0219421783542464E-285</v>
      </c>
      <c r="BQ484" s="26">
        <f t="shared" si="728"/>
        <v>1</v>
      </c>
      <c r="BR484" s="26">
        <f t="shared" si="772"/>
        <v>0</v>
      </c>
      <c r="BS484" s="26">
        <f t="shared" si="773"/>
        <v>3.0219421783542464E-285</v>
      </c>
      <c r="BT484" s="26">
        <f t="shared" si="729"/>
        <v>4.401468179394886E-224</v>
      </c>
      <c r="BU484" s="26">
        <f t="shared" si="730"/>
        <v>1</v>
      </c>
      <c r="BV484" s="26">
        <f t="shared" si="751"/>
        <v>0</v>
      </c>
      <c r="BW484" s="26">
        <f t="shared" si="731"/>
        <v>4.401468179394886E-224</v>
      </c>
      <c r="BX484" s="26">
        <f t="shared" si="732"/>
        <v>1</v>
      </c>
      <c r="BY484" s="26">
        <f t="shared" si="774"/>
        <v>0</v>
      </c>
      <c r="BZ484" s="26">
        <f t="shared" si="775"/>
        <v>4.401468179394886E-224</v>
      </c>
      <c r="CA484" s="26">
        <f t="shared" si="733"/>
        <v>1.3451301698608264E-180</v>
      </c>
      <c r="CB484" s="26">
        <f t="shared" si="734"/>
        <v>1</v>
      </c>
      <c r="CC484" s="26">
        <f t="shared" si="752"/>
        <v>0</v>
      </c>
      <c r="CD484" s="26">
        <f t="shared" si="735"/>
        <v>1.3451301698608264E-180</v>
      </c>
      <c r="CE484" s="26">
        <f t="shared" si="736"/>
        <v>1</v>
      </c>
      <c r="CF484" s="26">
        <f t="shared" si="776"/>
        <v>0</v>
      </c>
      <c r="CG484" s="26">
        <f t="shared" si="777"/>
        <v>1.3451301698608264E-180</v>
      </c>
      <c r="CH484" s="26">
        <f t="shared" si="737"/>
        <v>1.260836199247259E-147</v>
      </c>
      <c r="CI484" s="26">
        <f t="shared" si="738"/>
        <v>1</v>
      </c>
      <c r="CJ484" s="26">
        <f t="shared" si="753"/>
        <v>0</v>
      </c>
      <c r="CK484" s="26">
        <f t="shared" si="739"/>
        <v>1.260836199247259E-147</v>
      </c>
      <c r="CL484" s="26">
        <f t="shared" si="740"/>
        <v>1</v>
      </c>
      <c r="CM484" s="26">
        <f t="shared" si="778"/>
        <v>0</v>
      </c>
      <c r="CN484" s="26">
        <f t="shared" si="779"/>
        <v>1.260836199247259E-147</v>
      </c>
    </row>
    <row r="485" spans="1:92" x14ac:dyDescent="0.25">
      <c r="A485" s="38">
        <v>479</v>
      </c>
      <c r="B485" s="26">
        <f t="shared" si="689"/>
        <v>0</v>
      </c>
      <c r="C485" s="26">
        <f t="shared" si="690"/>
        <v>1</v>
      </c>
      <c r="D485" s="26">
        <f t="shared" si="741"/>
        <v>0</v>
      </c>
      <c r="E485" s="26">
        <f t="shared" si="691"/>
        <v>0</v>
      </c>
      <c r="F485" s="26">
        <f t="shared" si="692"/>
        <v>1</v>
      </c>
      <c r="G485" s="26">
        <f t="shared" si="754"/>
        <v>0</v>
      </c>
      <c r="H485" s="26">
        <f t="shared" si="755"/>
        <v>0</v>
      </c>
      <c r="I485" s="26">
        <f t="shared" si="693"/>
        <v>0</v>
      </c>
      <c r="J485" s="26">
        <f t="shared" si="694"/>
        <v>1</v>
      </c>
      <c r="K485" s="26">
        <f t="shared" si="742"/>
        <v>0</v>
      </c>
      <c r="L485" s="26">
        <f t="shared" si="695"/>
        <v>0</v>
      </c>
      <c r="M485" s="26">
        <f t="shared" si="696"/>
        <v>1</v>
      </c>
      <c r="N485" s="26">
        <f t="shared" si="756"/>
        <v>0</v>
      </c>
      <c r="O485" s="26">
        <f t="shared" si="757"/>
        <v>0</v>
      </c>
      <c r="P485" s="26">
        <f t="shared" si="697"/>
        <v>0</v>
      </c>
      <c r="Q485" s="26">
        <f t="shared" si="698"/>
        <v>1</v>
      </c>
      <c r="R485" s="26">
        <f t="shared" si="743"/>
        <v>0</v>
      </c>
      <c r="S485" s="26">
        <f t="shared" si="699"/>
        <v>0</v>
      </c>
      <c r="T485" s="26">
        <f t="shared" si="700"/>
        <v>1</v>
      </c>
      <c r="U485" s="26">
        <f t="shared" si="758"/>
        <v>0</v>
      </c>
      <c r="V485" s="26">
        <f t="shared" si="759"/>
        <v>0</v>
      </c>
      <c r="W485" s="26">
        <f t="shared" si="701"/>
        <v>0</v>
      </c>
      <c r="X485" s="26">
        <f t="shared" si="702"/>
        <v>1</v>
      </c>
      <c r="Y485" s="26">
        <f t="shared" si="744"/>
        <v>0</v>
      </c>
      <c r="Z485" s="26">
        <f t="shared" si="703"/>
        <v>0</v>
      </c>
      <c r="AA485" s="26">
        <f t="shared" si="704"/>
        <v>1</v>
      </c>
      <c r="AB485" s="26">
        <f t="shared" si="760"/>
        <v>0</v>
      </c>
      <c r="AC485" s="26">
        <f t="shared" si="761"/>
        <v>0</v>
      </c>
      <c r="AD485" s="26">
        <f t="shared" si="705"/>
        <v>0</v>
      </c>
      <c r="AE485" s="26">
        <f t="shared" si="706"/>
        <v>1</v>
      </c>
      <c r="AF485" s="26">
        <f t="shared" si="745"/>
        <v>0</v>
      </c>
      <c r="AG485" s="26">
        <f t="shared" si="707"/>
        <v>0</v>
      </c>
      <c r="AH485" s="26">
        <f t="shared" si="708"/>
        <v>1</v>
      </c>
      <c r="AI485" s="26">
        <f t="shared" si="762"/>
        <v>0</v>
      </c>
      <c r="AJ485" s="26">
        <f t="shared" si="763"/>
        <v>0</v>
      </c>
      <c r="AK485" s="26">
        <f t="shared" si="709"/>
        <v>0</v>
      </c>
      <c r="AL485" s="26">
        <f t="shared" si="710"/>
        <v>1</v>
      </c>
      <c r="AM485" s="26">
        <f t="shared" si="746"/>
        <v>0</v>
      </c>
      <c r="AN485" s="26">
        <f t="shared" si="711"/>
        <v>0</v>
      </c>
      <c r="AO485" s="26">
        <f t="shared" si="712"/>
        <v>1</v>
      </c>
      <c r="AP485" s="26">
        <f t="shared" si="764"/>
        <v>0</v>
      </c>
      <c r="AQ485" s="26">
        <f t="shared" si="765"/>
        <v>0</v>
      </c>
      <c r="AR485" s="26">
        <f t="shared" si="713"/>
        <v>0</v>
      </c>
      <c r="AS485" s="26">
        <f t="shared" si="714"/>
        <v>1</v>
      </c>
      <c r="AT485" s="26">
        <f t="shared" si="747"/>
        <v>0</v>
      </c>
      <c r="AU485" s="26">
        <f t="shared" si="715"/>
        <v>0</v>
      </c>
      <c r="AV485" s="26">
        <f t="shared" si="716"/>
        <v>1</v>
      </c>
      <c r="AW485" s="26">
        <f t="shared" si="766"/>
        <v>0</v>
      </c>
      <c r="AX485" s="26">
        <f t="shared" si="767"/>
        <v>0</v>
      </c>
      <c r="AY485" s="26">
        <f t="shared" si="717"/>
        <v>0</v>
      </c>
      <c r="AZ485" s="26">
        <f t="shared" si="718"/>
        <v>1</v>
      </c>
      <c r="BA485" s="26">
        <f t="shared" si="748"/>
        <v>0</v>
      </c>
      <c r="BB485" s="26">
        <f t="shared" si="719"/>
        <v>0</v>
      </c>
      <c r="BC485" s="26">
        <f t="shared" si="720"/>
        <v>1</v>
      </c>
      <c r="BD485" s="26">
        <f t="shared" si="768"/>
        <v>0</v>
      </c>
      <c r="BE485" s="26">
        <f t="shared" si="769"/>
        <v>0</v>
      </c>
      <c r="BF485" s="26">
        <f t="shared" si="721"/>
        <v>0</v>
      </c>
      <c r="BG485" s="26">
        <f t="shared" si="722"/>
        <v>1</v>
      </c>
      <c r="BH485" s="26">
        <f t="shared" si="749"/>
        <v>0</v>
      </c>
      <c r="BI485" s="26">
        <f t="shared" si="723"/>
        <v>0</v>
      </c>
      <c r="BJ485" s="26">
        <f t="shared" si="724"/>
        <v>1</v>
      </c>
      <c r="BK485" s="26">
        <f t="shared" si="770"/>
        <v>0</v>
      </c>
      <c r="BL485" s="26">
        <f t="shared" si="771"/>
        <v>0</v>
      </c>
      <c r="BM485" s="26">
        <f t="shared" si="725"/>
        <v>3.1544281611215957E-286</v>
      </c>
      <c r="BN485" s="26">
        <f t="shared" si="726"/>
        <v>1</v>
      </c>
      <c r="BO485" s="26">
        <f t="shared" si="750"/>
        <v>0</v>
      </c>
      <c r="BP485" s="26">
        <f t="shared" si="727"/>
        <v>3.1544281611215957E-286</v>
      </c>
      <c r="BQ485" s="26">
        <f t="shared" si="728"/>
        <v>1</v>
      </c>
      <c r="BR485" s="26">
        <f t="shared" si="772"/>
        <v>0</v>
      </c>
      <c r="BS485" s="26">
        <f t="shared" si="773"/>
        <v>3.1544281611215957E-286</v>
      </c>
      <c r="BT485" s="26">
        <f t="shared" si="729"/>
        <v>6.4322081953572392E-225</v>
      </c>
      <c r="BU485" s="26">
        <f t="shared" si="730"/>
        <v>1</v>
      </c>
      <c r="BV485" s="26">
        <f t="shared" si="751"/>
        <v>0</v>
      </c>
      <c r="BW485" s="26">
        <f t="shared" si="731"/>
        <v>6.4322081953572392E-225</v>
      </c>
      <c r="BX485" s="26">
        <f t="shared" si="732"/>
        <v>1</v>
      </c>
      <c r="BY485" s="26">
        <f t="shared" si="774"/>
        <v>0</v>
      </c>
      <c r="BZ485" s="26">
        <f t="shared" si="775"/>
        <v>6.4322081953572392E-225</v>
      </c>
      <c r="CA485" s="26">
        <f t="shared" si="733"/>
        <v>2.5273844527657207E-181</v>
      </c>
      <c r="CB485" s="26">
        <f t="shared" si="734"/>
        <v>1</v>
      </c>
      <c r="CC485" s="26">
        <f t="shared" si="752"/>
        <v>0</v>
      </c>
      <c r="CD485" s="26">
        <f t="shared" si="735"/>
        <v>2.5273844527657207E-181</v>
      </c>
      <c r="CE485" s="26">
        <f t="shared" si="736"/>
        <v>1</v>
      </c>
      <c r="CF485" s="26">
        <f t="shared" si="776"/>
        <v>0</v>
      </c>
      <c r="CG485" s="26">
        <f t="shared" si="777"/>
        <v>2.5273844527657207E-181</v>
      </c>
      <c r="CH485" s="26">
        <f t="shared" si="737"/>
        <v>2.8954484742633488E-148</v>
      </c>
      <c r="CI485" s="26">
        <f t="shared" si="738"/>
        <v>1</v>
      </c>
      <c r="CJ485" s="26">
        <f t="shared" si="753"/>
        <v>0</v>
      </c>
      <c r="CK485" s="26">
        <f t="shared" si="739"/>
        <v>2.8954484742633488E-148</v>
      </c>
      <c r="CL485" s="26">
        <f t="shared" si="740"/>
        <v>1</v>
      </c>
      <c r="CM485" s="26">
        <f t="shared" si="778"/>
        <v>0</v>
      </c>
      <c r="CN485" s="26">
        <f t="shared" si="779"/>
        <v>2.8954484742633488E-148</v>
      </c>
    </row>
    <row r="486" spans="1:92" x14ac:dyDescent="0.25">
      <c r="A486" s="38">
        <v>480</v>
      </c>
      <c r="B486" s="26">
        <f t="shared" si="689"/>
        <v>0</v>
      </c>
      <c r="C486" s="26">
        <f t="shared" si="690"/>
        <v>1</v>
      </c>
      <c r="D486" s="26">
        <f t="shared" si="741"/>
        <v>0</v>
      </c>
      <c r="E486" s="26">
        <f t="shared" si="691"/>
        <v>0</v>
      </c>
      <c r="F486" s="26">
        <f t="shared" si="692"/>
        <v>1</v>
      </c>
      <c r="G486" s="26">
        <f t="shared" si="754"/>
        <v>0</v>
      </c>
      <c r="H486" s="26">
        <f t="shared" si="755"/>
        <v>0</v>
      </c>
      <c r="I486" s="26">
        <f t="shared" si="693"/>
        <v>0</v>
      </c>
      <c r="J486" s="26">
        <f t="shared" si="694"/>
        <v>1</v>
      </c>
      <c r="K486" s="26">
        <f t="shared" si="742"/>
        <v>0</v>
      </c>
      <c r="L486" s="26">
        <f t="shared" si="695"/>
        <v>0</v>
      </c>
      <c r="M486" s="26">
        <f t="shared" si="696"/>
        <v>1</v>
      </c>
      <c r="N486" s="26">
        <f t="shared" si="756"/>
        <v>0</v>
      </c>
      <c r="O486" s="26">
        <f t="shared" si="757"/>
        <v>0</v>
      </c>
      <c r="P486" s="26">
        <f t="shared" si="697"/>
        <v>0</v>
      </c>
      <c r="Q486" s="26">
        <f t="shared" si="698"/>
        <v>1</v>
      </c>
      <c r="R486" s="26">
        <f t="shared" si="743"/>
        <v>0</v>
      </c>
      <c r="S486" s="26">
        <f t="shared" si="699"/>
        <v>0</v>
      </c>
      <c r="T486" s="26">
        <f t="shared" si="700"/>
        <v>1</v>
      </c>
      <c r="U486" s="26">
        <f t="shared" si="758"/>
        <v>0</v>
      </c>
      <c r="V486" s="26">
        <f t="shared" si="759"/>
        <v>0</v>
      </c>
      <c r="W486" s="26">
        <f t="shared" si="701"/>
        <v>0</v>
      </c>
      <c r="X486" s="26">
        <f t="shared" si="702"/>
        <v>1</v>
      </c>
      <c r="Y486" s="26">
        <f t="shared" si="744"/>
        <v>0</v>
      </c>
      <c r="Z486" s="26">
        <f t="shared" si="703"/>
        <v>0</v>
      </c>
      <c r="AA486" s="26">
        <f t="shared" si="704"/>
        <v>1</v>
      </c>
      <c r="AB486" s="26">
        <f t="shared" si="760"/>
        <v>0</v>
      </c>
      <c r="AC486" s="26">
        <f t="shared" si="761"/>
        <v>0</v>
      </c>
      <c r="AD486" s="26">
        <f t="shared" si="705"/>
        <v>0</v>
      </c>
      <c r="AE486" s="26">
        <f t="shared" si="706"/>
        <v>1</v>
      </c>
      <c r="AF486" s="26">
        <f t="shared" si="745"/>
        <v>0</v>
      </c>
      <c r="AG486" s="26">
        <f t="shared" si="707"/>
        <v>0</v>
      </c>
      <c r="AH486" s="26">
        <f t="shared" si="708"/>
        <v>1</v>
      </c>
      <c r="AI486" s="26">
        <f t="shared" si="762"/>
        <v>0</v>
      </c>
      <c r="AJ486" s="26">
        <f t="shared" si="763"/>
        <v>0</v>
      </c>
      <c r="AK486" s="26">
        <f t="shared" si="709"/>
        <v>0</v>
      </c>
      <c r="AL486" s="26">
        <f t="shared" si="710"/>
        <v>1</v>
      </c>
      <c r="AM486" s="26">
        <f t="shared" si="746"/>
        <v>0</v>
      </c>
      <c r="AN486" s="26">
        <f t="shared" si="711"/>
        <v>0</v>
      </c>
      <c r="AO486" s="26">
        <f t="shared" si="712"/>
        <v>1</v>
      </c>
      <c r="AP486" s="26">
        <f t="shared" si="764"/>
        <v>0</v>
      </c>
      <c r="AQ486" s="26">
        <f t="shared" si="765"/>
        <v>0</v>
      </c>
      <c r="AR486" s="26">
        <f t="shared" si="713"/>
        <v>0</v>
      </c>
      <c r="AS486" s="26">
        <f t="shared" si="714"/>
        <v>1</v>
      </c>
      <c r="AT486" s="26">
        <f t="shared" si="747"/>
        <v>0</v>
      </c>
      <c r="AU486" s="26">
        <f t="shared" si="715"/>
        <v>0</v>
      </c>
      <c r="AV486" s="26">
        <f t="shared" si="716"/>
        <v>1</v>
      </c>
      <c r="AW486" s="26">
        <f t="shared" si="766"/>
        <v>0</v>
      </c>
      <c r="AX486" s="26">
        <f t="shared" si="767"/>
        <v>0</v>
      </c>
      <c r="AY486" s="26">
        <f t="shared" si="717"/>
        <v>0</v>
      </c>
      <c r="AZ486" s="26">
        <f t="shared" si="718"/>
        <v>1</v>
      </c>
      <c r="BA486" s="26">
        <f t="shared" si="748"/>
        <v>0</v>
      </c>
      <c r="BB486" s="26">
        <f t="shared" si="719"/>
        <v>0</v>
      </c>
      <c r="BC486" s="26">
        <f t="shared" si="720"/>
        <v>1</v>
      </c>
      <c r="BD486" s="26">
        <f t="shared" si="768"/>
        <v>0</v>
      </c>
      <c r="BE486" s="26">
        <f t="shared" si="769"/>
        <v>0</v>
      </c>
      <c r="BF486" s="26">
        <f t="shared" si="721"/>
        <v>0</v>
      </c>
      <c r="BG486" s="26">
        <f t="shared" si="722"/>
        <v>1</v>
      </c>
      <c r="BH486" s="26">
        <f t="shared" si="749"/>
        <v>0</v>
      </c>
      <c r="BI486" s="26">
        <f t="shared" si="723"/>
        <v>0</v>
      </c>
      <c r="BJ486" s="26">
        <f t="shared" si="724"/>
        <v>1</v>
      </c>
      <c r="BK486" s="26">
        <f t="shared" si="770"/>
        <v>0</v>
      </c>
      <c r="BL486" s="26">
        <f t="shared" si="771"/>
        <v>0</v>
      </c>
      <c r="BM486" s="26">
        <f t="shared" si="725"/>
        <v>3.2858626678350452E-287</v>
      </c>
      <c r="BN486" s="26">
        <f t="shared" si="726"/>
        <v>1</v>
      </c>
      <c r="BO486" s="26">
        <f t="shared" si="750"/>
        <v>0</v>
      </c>
      <c r="BP486" s="26">
        <f t="shared" si="727"/>
        <v>3.2858626678350452E-287</v>
      </c>
      <c r="BQ486" s="26">
        <f t="shared" si="728"/>
        <v>1</v>
      </c>
      <c r="BR486" s="26">
        <f t="shared" si="772"/>
        <v>0</v>
      </c>
      <c r="BS486" s="26">
        <f t="shared" si="773"/>
        <v>3.2858626678350452E-287</v>
      </c>
      <c r="BT486" s="26">
        <f t="shared" si="729"/>
        <v>9.3803036182299087E-226</v>
      </c>
      <c r="BU486" s="26">
        <f t="shared" si="730"/>
        <v>1</v>
      </c>
      <c r="BV486" s="26">
        <f t="shared" si="751"/>
        <v>0</v>
      </c>
      <c r="BW486" s="26">
        <f t="shared" si="731"/>
        <v>9.3803036182299087E-226</v>
      </c>
      <c r="BX486" s="26">
        <f t="shared" si="732"/>
        <v>1</v>
      </c>
      <c r="BY486" s="26">
        <f t="shared" si="774"/>
        <v>0</v>
      </c>
      <c r="BZ486" s="26">
        <f t="shared" si="775"/>
        <v>9.3803036182299087E-226</v>
      </c>
      <c r="CA486" s="26">
        <f t="shared" si="733"/>
        <v>4.73884584893556E-182</v>
      </c>
      <c r="CB486" s="26">
        <f t="shared" si="734"/>
        <v>1</v>
      </c>
      <c r="CC486" s="26">
        <f t="shared" si="752"/>
        <v>0</v>
      </c>
      <c r="CD486" s="26">
        <f t="shared" si="735"/>
        <v>4.73884584893556E-182</v>
      </c>
      <c r="CE486" s="26">
        <f t="shared" si="736"/>
        <v>1</v>
      </c>
      <c r="CF486" s="26">
        <f t="shared" si="776"/>
        <v>0</v>
      </c>
      <c r="CG486" s="26">
        <f t="shared" si="777"/>
        <v>4.73884584893556E-182</v>
      </c>
      <c r="CH486" s="26">
        <f t="shared" si="737"/>
        <v>6.6354027535205058E-149</v>
      </c>
      <c r="CI486" s="26">
        <f t="shared" si="738"/>
        <v>1</v>
      </c>
      <c r="CJ486" s="26">
        <f t="shared" si="753"/>
        <v>0</v>
      </c>
      <c r="CK486" s="26">
        <f t="shared" si="739"/>
        <v>6.6354027535205058E-149</v>
      </c>
      <c r="CL486" s="26">
        <f t="shared" si="740"/>
        <v>1</v>
      </c>
      <c r="CM486" s="26">
        <f t="shared" si="778"/>
        <v>0</v>
      </c>
      <c r="CN486" s="26">
        <f t="shared" si="779"/>
        <v>6.6354027535205058E-149</v>
      </c>
    </row>
    <row r="487" spans="1:92" x14ac:dyDescent="0.25">
      <c r="A487" s="38">
        <v>481</v>
      </c>
      <c r="B487" s="26">
        <f t="shared" si="689"/>
        <v>0</v>
      </c>
      <c r="C487" s="26">
        <f t="shared" si="690"/>
        <v>1</v>
      </c>
      <c r="D487" s="26">
        <f t="shared" si="741"/>
        <v>0</v>
      </c>
      <c r="E487" s="26">
        <f t="shared" si="691"/>
        <v>0</v>
      </c>
      <c r="F487" s="26">
        <f t="shared" si="692"/>
        <v>1</v>
      </c>
      <c r="G487" s="26">
        <f t="shared" si="754"/>
        <v>0</v>
      </c>
      <c r="H487" s="26">
        <f t="shared" si="755"/>
        <v>0</v>
      </c>
      <c r="I487" s="26">
        <f t="shared" si="693"/>
        <v>0</v>
      </c>
      <c r="J487" s="26">
        <f t="shared" si="694"/>
        <v>1</v>
      </c>
      <c r="K487" s="26">
        <f t="shared" si="742"/>
        <v>0</v>
      </c>
      <c r="L487" s="26">
        <f t="shared" si="695"/>
        <v>0</v>
      </c>
      <c r="M487" s="26">
        <f t="shared" si="696"/>
        <v>1</v>
      </c>
      <c r="N487" s="26">
        <f t="shared" si="756"/>
        <v>0</v>
      </c>
      <c r="O487" s="26">
        <f t="shared" si="757"/>
        <v>0</v>
      </c>
      <c r="P487" s="26">
        <f t="shared" si="697"/>
        <v>0</v>
      </c>
      <c r="Q487" s="26">
        <f t="shared" si="698"/>
        <v>1</v>
      </c>
      <c r="R487" s="26">
        <f t="shared" si="743"/>
        <v>0</v>
      </c>
      <c r="S487" s="26">
        <f t="shared" si="699"/>
        <v>0</v>
      </c>
      <c r="T487" s="26">
        <f t="shared" si="700"/>
        <v>1</v>
      </c>
      <c r="U487" s="26">
        <f t="shared" si="758"/>
        <v>0</v>
      </c>
      <c r="V487" s="26">
        <f t="shared" si="759"/>
        <v>0</v>
      </c>
      <c r="W487" s="26">
        <f t="shared" si="701"/>
        <v>0</v>
      </c>
      <c r="X487" s="26">
        <f t="shared" si="702"/>
        <v>1</v>
      </c>
      <c r="Y487" s="26">
        <f t="shared" si="744"/>
        <v>0</v>
      </c>
      <c r="Z487" s="26">
        <f t="shared" si="703"/>
        <v>0</v>
      </c>
      <c r="AA487" s="26">
        <f t="shared" si="704"/>
        <v>1</v>
      </c>
      <c r="AB487" s="26">
        <f t="shared" si="760"/>
        <v>0</v>
      </c>
      <c r="AC487" s="26">
        <f t="shared" si="761"/>
        <v>0</v>
      </c>
      <c r="AD487" s="26">
        <f t="shared" si="705"/>
        <v>0</v>
      </c>
      <c r="AE487" s="26">
        <f t="shared" si="706"/>
        <v>1</v>
      </c>
      <c r="AF487" s="26">
        <f t="shared" si="745"/>
        <v>0</v>
      </c>
      <c r="AG487" s="26">
        <f t="shared" si="707"/>
        <v>0</v>
      </c>
      <c r="AH487" s="26">
        <f t="shared" si="708"/>
        <v>1</v>
      </c>
      <c r="AI487" s="26">
        <f t="shared" si="762"/>
        <v>0</v>
      </c>
      <c r="AJ487" s="26">
        <f t="shared" si="763"/>
        <v>0</v>
      </c>
      <c r="AK487" s="26">
        <f t="shared" si="709"/>
        <v>0</v>
      </c>
      <c r="AL487" s="26">
        <f t="shared" si="710"/>
        <v>1</v>
      </c>
      <c r="AM487" s="26">
        <f t="shared" si="746"/>
        <v>0</v>
      </c>
      <c r="AN487" s="26">
        <f t="shared" si="711"/>
        <v>0</v>
      </c>
      <c r="AO487" s="26">
        <f t="shared" si="712"/>
        <v>1</v>
      </c>
      <c r="AP487" s="26">
        <f t="shared" si="764"/>
        <v>0</v>
      </c>
      <c r="AQ487" s="26">
        <f t="shared" si="765"/>
        <v>0</v>
      </c>
      <c r="AR487" s="26">
        <f t="shared" si="713"/>
        <v>0</v>
      </c>
      <c r="AS487" s="26">
        <f t="shared" si="714"/>
        <v>1</v>
      </c>
      <c r="AT487" s="26">
        <f t="shared" si="747"/>
        <v>0</v>
      </c>
      <c r="AU487" s="26">
        <f t="shared" si="715"/>
        <v>0</v>
      </c>
      <c r="AV487" s="26">
        <f t="shared" si="716"/>
        <v>1</v>
      </c>
      <c r="AW487" s="26">
        <f t="shared" si="766"/>
        <v>0</v>
      </c>
      <c r="AX487" s="26">
        <f t="shared" si="767"/>
        <v>0</v>
      </c>
      <c r="AY487" s="26">
        <f t="shared" si="717"/>
        <v>0</v>
      </c>
      <c r="AZ487" s="26">
        <f t="shared" si="718"/>
        <v>1</v>
      </c>
      <c r="BA487" s="26">
        <f t="shared" si="748"/>
        <v>0</v>
      </c>
      <c r="BB487" s="26">
        <f t="shared" si="719"/>
        <v>0</v>
      </c>
      <c r="BC487" s="26">
        <f t="shared" si="720"/>
        <v>1</v>
      </c>
      <c r="BD487" s="26">
        <f t="shared" si="768"/>
        <v>0</v>
      </c>
      <c r="BE487" s="26">
        <f t="shared" si="769"/>
        <v>0</v>
      </c>
      <c r="BF487" s="26">
        <f t="shared" si="721"/>
        <v>0</v>
      </c>
      <c r="BG487" s="26">
        <f t="shared" si="722"/>
        <v>1</v>
      </c>
      <c r="BH487" s="26">
        <f t="shared" si="749"/>
        <v>0</v>
      </c>
      <c r="BI487" s="26">
        <f t="shared" si="723"/>
        <v>0</v>
      </c>
      <c r="BJ487" s="26">
        <f t="shared" si="724"/>
        <v>1</v>
      </c>
      <c r="BK487" s="26">
        <f t="shared" si="770"/>
        <v>0</v>
      </c>
      <c r="BL487" s="26">
        <f t="shared" si="771"/>
        <v>0</v>
      </c>
      <c r="BM487" s="26">
        <f t="shared" si="725"/>
        <v>3.4156576588724262E-288</v>
      </c>
      <c r="BN487" s="26">
        <f t="shared" si="726"/>
        <v>1</v>
      </c>
      <c r="BO487" s="26">
        <f t="shared" si="750"/>
        <v>0</v>
      </c>
      <c r="BP487" s="26">
        <f t="shared" si="727"/>
        <v>3.4156576588724262E-288</v>
      </c>
      <c r="BQ487" s="26">
        <f t="shared" si="728"/>
        <v>1</v>
      </c>
      <c r="BR487" s="26">
        <f t="shared" si="772"/>
        <v>0</v>
      </c>
      <c r="BS487" s="26">
        <f t="shared" si="773"/>
        <v>3.4156576588724262E-288</v>
      </c>
      <c r="BT487" s="26">
        <f t="shared" si="729"/>
        <v>1.3651169506779557E-226</v>
      </c>
      <c r="BU487" s="26">
        <f t="shared" si="730"/>
        <v>1</v>
      </c>
      <c r="BV487" s="26">
        <f t="shared" si="751"/>
        <v>0</v>
      </c>
      <c r="BW487" s="26">
        <f t="shared" si="731"/>
        <v>1.3651169506779557E-226</v>
      </c>
      <c r="BX487" s="26">
        <f t="shared" si="732"/>
        <v>1</v>
      </c>
      <c r="BY487" s="26">
        <f t="shared" si="774"/>
        <v>0</v>
      </c>
      <c r="BZ487" s="26">
        <f t="shared" si="775"/>
        <v>1.3651169506779557E-226</v>
      </c>
      <c r="CA487" s="26">
        <f t="shared" si="733"/>
        <v>8.8668633348073382E-183</v>
      </c>
      <c r="CB487" s="26">
        <f t="shared" si="734"/>
        <v>1</v>
      </c>
      <c r="CC487" s="26">
        <f t="shared" si="752"/>
        <v>0</v>
      </c>
      <c r="CD487" s="26">
        <f t="shared" si="735"/>
        <v>8.8668633348073382E-183</v>
      </c>
      <c r="CE487" s="26">
        <f t="shared" si="736"/>
        <v>1</v>
      </c>
      <c r="CF487" s="26">
        <f t="shared" si="776"/>
        <v>0</v>
      </c>
      <c r="CG487" s="26">
        <f t="shared" si="777"/>
        <v>8.8668633348073382E-183</v>
      </c>
      <c r="CH487" s="26">
        <f t="shared" si="737"/>
        <v>1.5174517731542769E-149</v>
      </c>
      <c r="CI487" s="26">
        <f t="shared" si="738"/>
        <v>1</v>
      </c>
      <c r="CJ487" s="26">
        <f t="shared" si="753"/>
        <v>0</v>
      </c>
      <c r="CK487" s="26">
        <f t="shared" si="739"/>
        <v>1.5174517731542769E-149</v>
      </c>
      <c r="CL487" s="26">
        <f t="shared" si="740"/>
        <v>1</v>
      </c>
      <c r="CM487" s="26">
        <f t="shared" si="778"/>
        <v>0</v>
      </c>
      <c r="CN487" s="26">
        <f t="shared" si="779"/>
        <v>1.5174517731542769E-149</v>
      </c>
    </row>
    <row r="488" spans="1:92" x14ac:dyDescent="0.25">
      <c r="A488" s="38">
        <v>482</v>
      </c>
      <c r="B488" s="26">
        <f t="shared" si="689"/>
        <v>0</v>
      </c>
      <c r="C488" s="26">
        <f t="shared" si="690"/>
        <v>1</v>
      </c>
      <c r="D488" s="26">
        <f t="shared" si="741"/>
        <v>0</v>
      </c>
      <c r="E488" s="26">
        <f t="shared" si="691"/>
        <v>0</v>
      </c>
      <c r="F488" s="26">
        <f t="shared" si="692"/>
        <v>1</v>
      </c>
      <c r="G488" s="26">
        <f t="shared" si="754"/>
        <v>0</v>
      </c>
      <c r="H488" s="26">
        <f t="shared" si="755"/>
        <v>0</v>
      </c>
      <c r="I488" s="26">
        <f t="shared" si="693"/>
        <v>0</v>
      </c>
      <c r="J488" s="26">
        <f t="shared" si="694"/>
        <v>1</v>
      </c>
      <c r="K488" s="26">
        <f t="shared" si="742"/>
        <v>0</v>
      </c>
      <c r="L488" s="26">
        <f t="shared" si="695"/>
        <v>0</v>
      </c>
      <c r="M488" s="26">
        <f t="shared" si="696"/>
        <v>1</v>
      </c>
      <c r="N488" s="26">
        <f t="shared" si="756"/>
        <v>0</v>
      </c>
      <c r="O488" s="26">
        <f t="shared" si="757"/>
        <v>0</v>
      </c>
      <c r="P488" s="26">
        <f t="shared" si="697"/>
        <v>0</v>
      </c>
      <c r="Q488" s="26">
        <f t="shared" si="698"/>
        <v>1</v>
      </c>
      <c r="R488" s="26">
        <f t="shared" si="743"/>
        <v>0</v>
      </c>
      <c r="S488" s="26">
        <f t="shared" si="699"/>
        <v>0</v>
      </c>
      <c r="T488" s="26">
        <f t="shared" si="700"/>
        <v>1</v>
      </c>
      <c r="U488" s="26">
        <f t="shared" si="758"/>
        <v>0</v>
      </c>
      <c r="V488" s="26">
        <f t="shared" si="759"/>
        <v>0</v>
      </c>
      <c r="W488" s="26">
        <f t="shared" si="701"/>
        <v>0</v>
      </c>
      <c r="X488" s="26">
        <f t="shared" si="702"/>
        <v>1</v>
      </c>
      <c r="Y488" s="26">
        <f t="shared" si="744"/>
        <v>0</v>
      </c>
      <c r="Z488" s="26">
        <f t="shared" si="703"/>
        <v>0</v>
      </c>
      <c r="AA488" s="26">
        <f t="shared" si="704"/>
        <v>1</v>
      </c>
      <c r="AB488" s="26">
        <f t="shared" si="760"/>
        <v>0</v>
      </c>
      <c r="AC488" s="26">
        <f t="shared" si="761"/>
        <v>0</v>
      </c>
      <c r="AD488" s="26">
        <f t="shared" si="705"/>
        <v>0</v>
      </c>
      <c r="AE488" s="26">
        <f t="shared" si="706"/>
        <v>1</v>
      </c>
      <c r="AF488" s="26">
        <f t="shared" si="745"/>
        <v>0</v>
      </c>
      <c r="AG488" s="26">
        <f t="shared" si="707"/>
        <v>0</v>
      </c>
      <c r="AH488" s="26">
        <f t="shared" si="708"/>
        <v>1</v>
      </c>
      <c r="AI488" s="26">
        <f t="shared" si="762"/>
        <v>0</v>
      </c>
      <c r="AJ488" s="26">
        <f t="shared" si="763"/>
        <v>0</v>
      </c>
      <c r="AK488" s="26">
        <f t="shared" si="709"/>
        <v>0</v>
      </c>
      <c r="AL488" s="26">
        <f t="shared" si="710"/>
        <v>1</v>
      </c>
      <c r="AM488" s="26">
        <f t="shared" si="746"/>
        <v>0</v>
      </c>
      <c r="AN488" s="26">
        <f t="shared" si="711"/>
        <v>0</v>
      </c>
      <c r="AO488" s="26">
        <f t="shared" si="712"/>
        <v>1</v>
      </c>
      <c r="AP488" s="26">
        <f t="shared" si="764"/>
        <v>0</v>
      </c>
      <c r="AQ488" s="26">
        <f t="shared" si="765"/>
        <v>0</v>
      </c>
      <c r="AR488" s="26">
        <f t="shared" si="713"/>
        <v>0</v>
      </c>
      <c r="AS488" s="26">
        <f t="shared" si="714"/>
        <v>1</v>
      </c>
      <c r="AT488" s="26">
        <f t="shared" si="747"/>
        <v>0</v>
      </c>
      <c r="AU488" s="26">
        <f t="shared" si="715"/>
        <v>0</v>
      </c>
      <c r="AV488" s="26">
        <f t="shared" si="716"/>
        <v>1</v>
      </c>
      <c r="AW488" s="26">
        <f t="shared" si="766"/>
        <v>0</v>
      </c>
      <c r="AX488" s="26">
        <f t="shared" si="767"/>
        <v>0</v>
      </c>
      <c r="AY488" s="26">
        <f t="shared" si="717"/>
        <v>0</v>
      </c>
      <c r="AZ488" s="26">
        <f t="shared" si="718"/>
        <v>1</v>
      </c>
      <c r="BA488" s="26">
        <f t="shared" si="748"/>
        <v>0</v>
      </c>
      <c r="BB488" s="26">
        <f t="shared" si="719"/>
        <v>0</v>
      </c>
      <c r="BC488" s="26">
        <f t="shared" si="720"/>
        <v>1</v>
      </c>
      <c r="BD488" s="26">
        <f t="shared" si="768"/>
        <v>0</v>
      </c>
      <c r="BE488" s="26">
        <f t="shared" si="769"/>
        <v>0</v>
      </c>
      <c r="BF488" s="26">
        <f t="shared" si="721"/>
        <v>0</v>
      </c>
      <c r="BG488" s="26">
        <f t="shared" si="722"/>
        <v>1</v>
      </c>
      <c r="BH488" s="26">
        <f t="shared" si="749"/>
        <v>0</v>
      </c>
      <c r="BI488" s="26">
        <f t="shared" si="723"/>
        <v>0</v>
      </c>
      <c r="BJ488" s="26">
        <f t="shared" si="724"/>
        <v>1</v>
      </c>
      <c r="BK488" s="26">
        <f t="shared" si="770"/>
        <v>0</v>
      </c>
      <c r="BL488" s="26">
        <f t="shared" si="771"/>
        <v>0</v>
      </c>
      <c r="BM488" s="26">
        <f t="shared" si="725"/>
        <v>3.5432133390793121E-289</v>
      </c>
      <c r="BN488" s="26">
        <f t="shared" si="726"/>
        <v>1</v>
      </c>
      <c r="BO488" s="26">
        <f t="shared" si="750"/>
        <v>0</v>
      </c>
      <c r="BP488" s="26">
        <f t="shared" si="727"/>
        <v>3.5432133390793121E-289</v>
      </c>
      <c r="BQ488" s="26">
        <f t="shared" si="728"/>
        <v>1</v>
      </c>
      <c r="BR488" s="26">
        <f t="shared" si="772"/>
        <v>0</v>
      </c>
      <c r="BS488" s="26">
        <f t="shared" si="773"/>
        <v>3.5432133390793121E-289</v>
      </c>
      <c r="BT488" s="26">
        <f t="shared" si="729"/>
        <v>1.982534990611028E-227</v>
      </c>
      <c r="BU488" s="26">
        <f t="shared" si="730"/>
        <v>1</v>
      </c>
      <c r="BV488" s="26">
        <f t="shared" si="751"/>
        <v>0</v>
      </c>
      <c r="BW488" s="26">
        <f t="shared" si="731"/>
        <v>1.982534990611028E-227</v>
      </c>
      <c r="BX488" s="26">
        <f t="shared" si="732"/>
        <v>1</v>
      </c>
      <c r="BY488" s="26">
        <f t="shared" si="774"/>
        <v>0</v>
      </c>
      <c r="BZ488" s="26">
        <f t="shared" si="775"/>
        <v>1.982534990611028E-227</v>
      </c>
      <c r="CA488" s="26">
        <f t="shared" si="733"/>
        <v>1.6556383820178994E-183</v>
      </c>
      <c r="CB488" s="26">
        <f t="shared" si="734"/>
        <v>1</v>
      </c>
      <c r="CC488" s="26">
        <f t="shared" si="752"/>
        <v>0</v>
      </c>
      <c r="CD488" s="26">
        <f t="shared" si="735"/>
        <v>1.6556383820178994E-183</v>
      </c>
      <c r="CE488" s="26">
        <f t="shared" si="736"/>
        <v>1</v>
      </c>
      <c r="CF488" s="26">
        <f t="shared" si="776"/>
        <v>0</v>
      </c>
      <c r="CG488" s="26">
        <f t="shared" si="777"/>
        <v>1.6556383820178994E-183</v>
      </c>
      <c r="CH488" s="26">
        <f t="shared" si="737"/>
        <v>3.4630642125928986E-150</v>
      </c>
      <c r="CI488" s="26">
        <f t="shared" si="738"/>
        <v>1</v>
      </c>
      <c r="CJ488" s="26">
        <f t="shared" si="753"/>
        <v>0</v>
      </c>
      <c r="CK488" s="26">
        <f t="shared" si="739"/>
        <v>3.4630642125928986E-150</v>
      </c>
      <c r="CL488" s="26">
        <f t="shared" si="740"/>
        <v>1</v>
      </c>
      <c r="CM488" s="26">
        <f t="shared" si="778"/>
        <v>0</v>
      </c>
      <c r="CN488" s="26">
        <f t="shared" si="779"/>
        <v>3.4630642125928986E-150</v>
      </c>
    </row>
    <row r="489" spans="1:92" x14ac:dyDescent="0.25">
      <c r="A489" s="38">
        <v>483</v>
      </c>
      <c r="B489" s="26">
        <f t="shared" si="689"/>
        <v>0</v>
      </c>
      <c r="C489" s="26">
        <f t="shared" si="690"/>
        <v>1</v>
      </c>
      <c r="D489" s="26">
        <f t="shared" si="741"/>
        <v>0</v>
      </c>
      <c r="E489" s="26">
        <f t="shared" si="691"/>
        <v>0</v>
      </c>
      <c r="F489" s="26">
        <f t="shared" si="692"/>
        <v>1</v>
      </c>
      <c r="G489" s="26">
        <f t="shared" si="754"/>
        <v>0</v>
      </c>
      <c r="H489" s="26">
        <f t="shared" si="755"/>
        <v>0</v>
      </c>
      <c r="I489" s="26">
        <f t="shared" si="693"/>
        <v>0</v>
      </c>
      <c r="J489" s="26">
        <f t="shared" si="694"/>
        <v>1</v>
      </c>
      <c r="K489" s="26">
        <f t="shared" si="742"/>
        <v>0</v>
      </c>
      <c r="L489" s="26">
        <f t="shared" si="695"/>
        <v>0</v>
      </c>
      <c r="M489" s="26">
        <f t="shared" si="696"/>
        <v>1</v>
      </c>
      <c r="N489" s="26">
        <f t="shared" si="756"/>
        <v>0</v>
      </c>
      <c r="O489" s="26">
        <f t="shared" si="757"/>
        <v>0</v>
      </c>
      <c r="P489" s="26">
        <f t="shared" si="697"/>
        <v>0</v>
      </c>
      <c r="Q489" s="26">
        <f t="shared" si="698"/>
        <v>1</v>
      </c>
      <c r="R489" s="26">
        <f t="shared" si="743"/>
        <v>0</v>
      </c>
      <c r="S489" s="26">
        <f t="shared" si="699"/>
        <v>0</v>
      </c>
      <c r="T489" s="26">
        <f t="shared" si="700"/>
        <v>1</v>
      </c>
      <c r="U489" s="26">
        <f t="shared" si="758"/>
        <v>0</v>
      </c>
      <c r="V489" s="26">
        <f t="shared" si="759"/>
        <v>0</v>
      </c>
      <c r="W489" s="26">
        <f t="shared" si="701"/>
        <v>0</v>
      </c>
      <c r="X489" s="26">
        <f t="shared" si="702"/>
        <v>1</v>
      </c>
      <c r="Y489" s="26">
        <f t="shared" si="744"/>
        <v>0</v>
      </c>
      <c r="Z489" s="26">
        <f t="shared" si="703"/>
        <v>0</v>
      </c>
      <c r="AA489" s="26">
        <f t="shared" si="704"/>
        <v>1</v>
      </c>
      <c r="AB489" s="26">
        <f t="shared" si="760"/>
        <v>0</v>
      </c>
      <c r="AC489" s="26">
        <f t="shared" si="761"/>
        <v>0</v>
      </c>
      <c r="AD489" s="26">
        <f t="shared" si="705"/>
        <v>0</v>
      </c>
      <c r="AE489" s="26">
        <f t="shared" si="706"/>
        <v>1</v>
      </c>
      <c r="AF489" s="26">
        <f t="shared" si="745"/>
        <v>0</v>
      </c>
      <c r="AG489" s="26">
        <f t="shared" si="707"/>
        <v>0</v>
      </c>
      <c r="AH489" s="26">
        <f t="shared" si="708"/>
        <v>1</v>
      </c>
      <c r="AI489" s="26">
        <f t="shared" si="762"/>
        <v>0</v>
      </c>
      <c r="AJ489" s="26">
        <f t="shared" si="763"/>
        <v>0</v>
      </c>
      <c r="AK489" s="26">
        <f t="shared" si="709"/>
        <v>0</v>
      </c>
      <c r="AL489" s="26">
        <f t="shared" si="710"/>
        <v>1</v>
      </c>
      <c r="AM489" s="26">
        <f t="shared" si="746"/>
        <v>0</v>
      </c>
      <c r="AN489" s="26">
        <f t="shared" si="711"/>
        <v>0</v>
      </c>
      <c r="AO489" s="26">
        <f t="shared" si="712"/>
        <v>1</v>
      </c>
      <c r="AP489" s="26">
        <f t="shared" si="764"/>
        <v>0</v>
      </c>
      <c r="AQ489" s="26">
        <f t="shared" si="765"/>
        <v>0</v>
      </c>
      <c r="AR489" s="26">
        <f t="shared" si="713"/>
        <v>0</v>
      </c>
      <c r="AS489" s="26">
        <f t="shared" si="714"/>
        <v>1</v>
      </c>
      <c r="AT489" s="26">
        <f t="shared" si="747"/>
        <v>0</v>
      </c>
      <c r="AU489" s="26">
        <f t="shared" si="715"/>
        <v>0</v>
      </c>
      <c r="AV489" s="26">
        <f t="shared" si="716"/>
        <v>1</v>
      </c>
      <c r="AW489" s="26">
        <f t="shared" si="766"/>
        <v>0</v>
      </c>
      <c r="AX489" s="26">
        <f t="shared" si="767"/>
        <v>0</v>
      </c>
      <c r="AY489" s="26">
        <f t="shared" si="717"/>
        <v>0</v>
      </c>
      <c r="AZ489" s="26">
        <f t="shared" si="718"/>
        <v>1</v>
      </c>
      <c r="BA489" s="26">
        <f t="shared" si="748"/>
        <v>0</v>
      </c>
      <c r="BB489" s="26">
        <f t="shared" si="719"/>
        <v>0</v>
      </c>
      <c r="BC489" s="26">
        <f t="shared" si="720"/>
        <v>1</v>
      </c>
      <c r="BD489" s="26">
        <f t="shared" si="768"/>
        <v>0</v>
      </c>
      <c r="BE489" s="26">
        <f t="shared" si="769"/>
        <v>0</v>
      </c>
      <c r="BF489" s="26">
        <f t="shared" si="721"/>
        <v>0</v>
      </c>
      <c r="BG489" s="26">
        <f t="shared" si="722"/>
        <v>1</v>
      </c>
      <c r="BH489" s="26">
        <f t="shared" si="749"/>
        <v>0</v>
      </c>
      <c r="BI489" s="26">
        <f t="shared" si="723"/>
        <v>0</v>
      </c>
      <c r="BJ489" s="26">
        <f t="shared" si="724"/>
        <v>1</v>
      </c>
      <c r="BK489" s="26">
        <f t="shared" si="770"/>
        <v>0</v>
      </c>
      <c r="BL489" s="26">
        <f t="shared" si="771"/>
        <v>0</v>
      </c>
      <c r="BM489" s="26">
        <f t="shared" si="725"/>
        <v>3.6679227112619631E-290</v>
      </c>
      <c r="BN489" s="26">
        <f t="shared" si="726"/>
        <v>1</v>
      </c>
      <c r="BO489" s="26">
        <f t="shared" si="750"/>
        <v>0</v>
      </c>
      <c r="BP489" s="26">
        <f t="shared" si="727"/>
        <v>3.6679227112619631E-290</v>
      </c>
      <c r="BQ489" s="26">
        <f t="shared" si="728"/>
        <v>1</v>
      </c>
      <c r="BR489" s="26">
        <f t="shared" si="772"/>
        <v>0</v>
      </c>
      <c r="BS489" s="26">
        <f t="shared" si="773"/>
        <v>3.6679227112619631E-290</v>
      </c>
      <c r="BT489" s="26">
        <f t="shared" si="729"/>
        <v>2.8732391168275097E-228</v>
      </c>
      <c r="BU489" s="26">
        <f t="shared" si="730"/>
        <v>1</v>
      </c>
      <c r="BV489" s="26">
        <f t="shared" si="751"/>
        <v>0</v>
      </c>
      <c r="BW489" s="26">
        <f t="shared" si="731"/>
        <v>2.8732391168275097E-228</v>
      </c>
      <c r="BX489" s="26">
        <f t="shared" si="732"/>
        <v>1</v>
      </c>
      <c r="BY489" s="26">
        <f t="shared" si="774"/>
        <v>0</v>
      </c>
      <c r="BZ489" s="26">
        <f t="shared" si="775"/>
        <v>2.8732391168275097E-228</v>
      </c>
      <c r="CA489" s="26">
        <f t="shared" si="733"/>
        <v>3.08504046338789E-184</v>
      </c>
      <c r="CB489" s="26">
        <f t="shared" si="734"/>
        <v>1</v>
      </c>
      <c r="CC489" s="26">
        <f t="shared" si="752"/>
        <v>0</v>
      </c>
      <c r="CD489" s="26">
        <f t="shared" si="735"/>
        <v>3.08504046338789E-184</v>
      </c>
      <c r="CE489" s="26">
        <f t="shared" si="736"/>
        <v>1</v>
      </c>
      <c r="CF489" s="26">
        <f t="shared" si="776"/>
        <v>0</v>
      </c>
      <c r="CG489" s="26">
        <f t="shared" si="777"/>
        <v>3.08504046338789E-184</v>
      </c>
      <c r="CH489" s="26">
        <f t="shared" si="737"/>
        <v>7.886895722261413E-151</v>
      </c>
      <c r="CI489" s="26">
        <f t="shared" si="738"/>
        <v>1</v>
      </c>
      <c r="CJ489" s="26">
        <f t="shared" si="753"/>
        <v>0</v>
      </c>
      <c r="CK489" s="26">
        <f t="shared" si="739"/>
        <v>7.886895722261413E-151</v>
      </c>
      <c r="CL489" s="26">
        <f t="shared" si="740"/>
        <v>1</v>
      </c>
      <c r="CM489" s="26">
        <f t="shared" si="778"/>
        <v>0</v>
      </c>
      <c r="CN489" s="26">
        <f t="shared" si="779"/>
        <v>7.886895722261413E-151</v>
      </c>
    </row>
    <row r="490" spans="1:92" x14ac:dyDescent="0.25">
      <c r="A490" s="38">
        <v>484</v>
      </c>
      <c r="B490" s="26">
        <f t="shared" si="689"/>
        <v>0</v>
      </c>
      <c r="C490" s="26">
        <f t="shared" si="690"/>
        <v>1</v>
      </c>
      <c r="D490" s="26">
        <f t="shared" si="741"/>
        <v>0</v>
      </c>
      <c r="E490" s="26">
        <f t="shared" si="691"/>
        <v>0</v>
      </c>
      <c r="F490" s="26">
        <f t="shared" si="692"/>
        <v>1</v>
      </c>
      <c r="G490" s="26">
        <f t="shared" si="754"/>
        <v>0</v>
      </c>
      <c r="H490" s="26">
        <f t="shared" si="755"/>
        <v>0</v>
      </c>
      <c r="I490" s="26">
        <f t="shared" si="693"/>
        <v>0</v>
      </c>
      <c r="J490" s="26">
        <f t="shared" si="694"/>
        <v>1</v>
      </c>
      <c r="K490" s="26">
        <f t="shared" si="742"/>
        <v>0</v>
      </c>
      <c r="L490" s="26">
        <f t="shared" si="695"/>
        <v>0</v>
      </c>
      <c r="M490" s="26">
        <f t="shared" si="696"/>
        <v>1</v>
      </c>
      <c r="N490" s="26">
        <f t="shared" si="756"/>
        <v>0</v>
      </c>
      <c r="O490" s="26">
        <f t="shared" si="757"/>
        <v>0</v>
      </c>
      <c r="P490" s="26">
        <f t="shared" si="697"/>
        <v>0</v>
      </c>
      <c r="Q490" s="26">
        <f t="shared" si="698"/>
        <v>1</v>
      </c>
      <c r="R490" s="26">
        <f t="shared" si="743"/>
        <v>0</v>
      </c>
      <c r="S490" s="26">
        <f t="shared" si="699"/>
        <v>0</v>
      </c>
      <c r="T490" s="26">
        <f t="shared" si="700"/>
        <v>1</v>
      </c>
      <c r="U490" s="26">
        <f t="shared" si="758"/>
        <v>0</v>
      </c>
      <c r="V490" s="26">
        <f t="shared" si="759"/>
        <v>0</v>
      </c>
      <c r="W490" s="26">
        <f t="shared" si="701"/>
        <v>0</v>
      </c>
      <c r="X490" s="26">
        <f t="shared" si="702"/>
        <v>1</v>
      </c>
      <c r="Y490" s="26">
        <f t="shared" si="744"/>
        <v>0</v>
      </c>
      <c r="Z490" s="26">
        <f t="shared" si="703"/>
        <v>0</v>
      </c>
      <c r="AA490" s="26">
        <f t="shared" si="704"/>
        <v>1</v>
      </c>
      <c r="AB490" s="26">
        <f t="shared" si="760"/>
        <v>0</v>
      </c>
      <c r="AC490" s="26">
        <f t="shared" si="761"/>
        <v>0</v>
      </c>
      <c r="AD490" s="26">
        <f t="shared" si="705"/>
        <v>0</v>
      </c>
      <c r="AE490" s="26">
        <f t="shared" si="706"/>
        <v>1</v>
      </c>
      <c r="AF490" s="26">
        <f t="shared" si="745"/>
        <v>0</v>
      </c>
      <c r="AG490" s="26">
        <f t="shared" si="707"/>
        <v>0</v>
      </c>
      <c r="AH490" s="26">
        <f t="shared" si="708"/>
        <v>1</v>
      </c>
      <c r="AI490" s="26">
        <f t="shared" si="762"/>
        <v>0</v>
      </c>
      <c r="AJ490" s="26">
        <f t="shared" si="763"/>
        <v>0</v>
      </c>
      <c r="AK490" s="26">
        <f t="shared" si="709"/>
        <v>0</v>
      </c>
      <c r="AL490" s="26">
        <f t="shared" si="710"/>
        <v>1</v>
      </c>
      <c r="AM490" s="26">
        <f t="shared" si="746"/>
        <v>0</v>
      </c>
      <c r="AN490" s="26">
        <f t="shared" si="711"/>
        <v>0</v>
      </c>
      <c r="AO490" s="26">
        <f t="shared" si="712"/>
        <v>1</v>
      </c>
      <c r="AP490" s="26">
        <f t="shared" si="764"/>
        <v>0</v>
      </c>
      <c r="AQ490" s="26">
        <f t="shared" si="765"/>
        <v>0</v>
      </c>
      <c r="AR490" s="26">
        <f t="shared" si="713"/>
        <v>0</v>
      </c>
      <c r="AS490" s="26">
        <f t="shared" si="714"/>
        <v>1</v>
      </c>
      <c r="AT490" s="26">
        <f t="shared" si="747"/>
        <v>0</v>
      </c>
      <c r="AU490" s="26">
        <f t="shared" si="715"/>
        <v>0</v>
      </c>
      <c r="AV490" s="26">
        <f t="shared" si="716"/>
        <v>1</v>
      </c>
      <c r="AW490" s="26">
        <f t="shared" si="766"/>
        <v>0</v>
      </c>
      <c r="AX490" s="26">
        <f t="shared" si="767"/>
        <v>0</v>
      </c>
      <c r="AY490" s="26">
        <f t="shared" si="717"/>
        <v>0</v>
      </c>
      <c r="AZ490" s="26">
        <f t="shared" si="718"/>
        <v>1</v>
      </c>
      <c r="BA490" s="26">
        <f t="shared" si="748"/>
        <v>0</v>
      </c>
      <c r="BB490" s="26">
        <f t="shared" si="719"/>
        <v>0</v>
      </c>
      <c r="BC490" s="26">
        <f t="shared" si="720"/>
        <v>1</v>
      </c>
      <c r="BD490" s="26">
        <f t="shared" si="768"/>
        <v>0</v>
      </c>
      <c r="BE490" s="26">
        <f t="shared" si="769"/>
        <v>0</v>
      </c>
      <c r="BF490" s="26">
        <f t="shared" si="721"/>
        <v>0</v>
      </c>
      <c r="BG490" s="26">
        <f t="shared" si="722"/>
        <v>1</v>
      </c>
      <c r="BH490" s="26">
        <f t="shared" si="749"/>
        <v>0</v>
      </c>
      <c r="BI490" s="26">
        <f t="shared" si="723"/>
        <v>0</v>
      </c>
      <c r="BJ490" s="26">
        <f t="shared" si="724"/>
        <v>1</v>
      </c>
      <c r="BK490" s="26">
        <f t="shared" si="770"/>
        <v>0</v>
      </c>
      <c r="BL490" s="26">
        <f t="shared" si="771"/>
        <v>0</v>
      </c>
      <c r="BM490" s="26">
        <f t="shared" si="725"/>
        <v>3.7891763546087806E-291</v>
      </c>
      <c r="BN490" s="26">
        <f t="shared" si="726"/>
        <v>1</v>
      </c>
      <c r="BO490" s="26">
        <f t="shared" si="750"/>
        <v>0</v>
      </c>
      <c r="BP490" s="26">
        <f t="shared" si="727"/>
        <v>3.7891763546087806E-291</v>
      </c>
      <c r="BQ490" s="26">
        <f t="shared" si="728"/>
        <v>1</v>
      </c>
      <c r="BR490" s="26">
        <f t="shared" si="772"/>
        <v>0</v>
      </c>
      <c r="BS490" s="26">
        <f t="shared" si="773"/>
        <v>3.7891763546087806E-291</v>
      </c>
      <c r="BT490" s="26">
        <f t="shared" si="729"/>
        <v>4.1555111193785538E-229</v>
      </c>
      <c r="BU490" s="26">
        <f t="shared" si="730"/>
        <v>1</v>
      </c>
      <c r="BV490" s="26">
        <f t="shared" si="751"/>
        <v>0</v>
      </c>
      <c r="BW490" s="26">
        <f t="shared" si="731"/>
        <v>4.1555111193785538E-229</v>
      </c>
      <c r="BX490" s="26">
        <f t="shared" si="732"/>
        <v>1</v>
      </c>
      <c r="BY490" s="26">
        <f t="shared" si="774"/>
        <v>0</v>
      </c>
      <c r="BZ490" s="26">
        <f t="shared" si="775"/>
        <v>4.1555111193785538E-229</v>
      </c>
      <c r="CA490" s="26">
        <f t="shared" si="733"/>
        <v>5.7366454897698704E-185</v>
      </c>
      <c r="CB490" s="26">
        <f t="shared" si="734"/>
        <v>1</v>
      </c>
      <c r="CC490" s="26">
        <f t="shared" si="752"/>
        <v>0</v>
      </c>
      <c r="CD490" s="26">
        <f t="shared" si="735"/>
        <v>5.7366454897698704E-185</v>
      </c>
      <c r="CE490" s="26">
        <f t="shared" si="736"/>
        <v>1</v>
      </c>
      <c r="CF490" s="26">
        <f t="shared" si="776"/>
        <v>0</v>
      </c>
      <c r="CG490" s="26">
        <f t="shared" si="777"/>
        <v>5.7366454897698704E-185</v>
      </c>
      <c r="CH490" s="26">
        <f t="shared" si="737"/>
        <v>1.792476300513797E-151</v>
      </c>
      <c r="CI490" s="26">
        <f t="shared" si="738"/>
        <v>1</v>
      </c>
      <c r="CJ490" s="26">
        <f t="shared" si="753"/>
        <v>0</v>
      </c>
      <c r="CK490" s="26">
        <f t="shared" si="739"/>
        <v>1.792476300513797E-151</v>
      </c>
      <c r="CL490" s="26">
        <f t="shared" si="740"/>
        <v>1</v>
      </c>
      <c r="CM490" s="26">
        <f t="shared" si="778"/>
        <v>0</v>
      </c>
      <c r="CN490" s="26">
        <f t="shared" si="779"/>
        <v>1.792476300513797E-151</v>
      </c>
    </row>
    <row r="491" spans="1:92" x14ac:dyDescent="0.25">
      <c r="A491" s="38">
        <v>485</v>
      </c>
      <c r="B491" s="26">
        <f t="shared" si="689"/>
        <v>0</v>
      </c>
      <c r="C491" s="26">
        <f t="shared" si="690"/>
        <v>1</v>
      </c>
      <c r="D491" s="26">
        <f t="shared" si="741"/>
        <v>0</v>
      </c>
      <c r="E491" s="26">
        <f t="shared" si="691"/>
        <v>0</v>
      </c>
      <c r="F491" s="26">
        <f t="shared" si="692"/>
        <v>1</v>
      </c>
      <c r="G491" s="26">
        <f t="shared" si="754"/>
        <v>0</v>
      </c>
      <c r="H491" s="26">
        <f t="shared" si="755"/>
        <v>0</v>
      </c>
      <c r="I491" s="26">
        <f t="shared" si="693"/>
        <v>0</v>
      </c>
      <c r="J491" s="26">
        <f t="shared" si="694"/>
        <v>1</v>
      </c>
      <c r="K491" s="26">
        <f t="shared" si="742"/>
        <v>0</v>
      </c>
      <c r="L491" s="26">
        <f t="shared" si="695"/>
        <v>0</v>
      </c>
      <c r="M491" s="26">
        <f t="shared" si="696"/>
        <v>1</v>
      </c>
      <c r="N491" s="26">
        <f t="shared" si="756"/>
        <v>0</v>
      </c>
      <c r="O491" s="26">
        <f t="shared" si="757"/>
        <v>0</v>
      </c>
      <c r="P491" s="26">
        <f t="shared" si="697"/>
        <v>0</v>
      </c>
      <c r="Q491" s="26">
        <f t="shared" si="698"/>
        <v>1</v>
      </c>
      <c r="R491" s="26">
        <f t="shared" si="743"/>
        <v>0</v>
      </c>
      <c r="S491" s="26">
        <f t="shared" si="699"/>
        <v>0</v>
      </c>
      <c r="T491" s="26">
        <f t="shared" si="700"/>
        <v>1</v>
      </c>
      <c r="U491" s="26">
        <f t="shared" si="758"/>
        <v>0</v>
      </c>
      <c r="V491" s="26">
        <f t="shared" si="759"/>
        <v>0</v>
      </c>
      <c r="W491" s="26">
        <f t="shared" si="701"/>
        <v>0</v>
      </c>
      <c r="X491" s="26">
        <f t="shared" si="702"/>
        <v>1</v>
      </c>
      <c r="Y491" s="26">
        <f t="shared" si="744"/>
        <v>0</v>
      </c>
      <c r="Z491" s="26">
        <f t="shared" si="703"/>
        <v>0</v>
      </c>
      <c r="AA491" s="26">
        <f t="shared" si="704"/>
        <v>1</v>
      </c>
      <c r="AB491" s="26">
        <f t="shared" si="760"/>
        <v>0</v>
      </c>
      <c r="AC491" s="26">
        <f t="shared" si="761"/>
        <v>0</v>
      </c>
      <c r="AD491" s="26">
        <f t="shared" si="705"/>
        <v>0</v>
      </c>
      <c r="AE491" s="26">
        <f t="shared" si="706"/>
        <v>1</v>
      </c>
      <c r="AF491" s="26">
        <f t="shared" si="745"/>
        <v>0</v>
      </c>
      <c r="AG491" s="26">
        <f t="shared" si="707"/>
        <v>0</v>
      </c>
      <c r="AH491" s="26">
        <f t="shared" si="708"/>
        <v>1</v>
      </c>
      <c r="AI491" s="26">
        <f t="shared" si="762"/>
        <v>0</v>
      </c>
      <c r="AJ491" s="26">
        <f t="shared" si="763"/>
        <v>0</v>
      </c>
      <c r="AK491" s="26">
        <f t="shared" si="709"/>
        <v>0</v>
      </c>
      <c r="AL491" s="26">
        <f t="shared" si="710"/>
        <v>1</v>
      </c>
      <c r="AM491" s="26">
        <f t="shared" si="746"/>
        <v>0</v>
      </c>
      <c r="AN491" s="26">
        <f t="shared" si="711"/>
        <v>0</v>
      </c>
      <c r="AO491" s="26">
        <f t="shared" si="712"/>
        <v>1</v>
      </c>
      <c r="AP491" s="26">
        <f t="shared" si="764"/>
        <v>0</v>
      </c>
      <c r="AQ491" s="26">
        <f t="shared" si="765"/>
        <v>0</v>
      </c>
      <c r="AR491" s="26">
        <f t="shared" si="713"/>
        <v>0</v>
      </c>
      <c r="AS491" s="26">
        <f t="shared" si="714"/>
        <v>1</v>
      </c>
      <c r="AT491" s="26">
        <f t="shared" si="747"/>
        <v>0</v>
      </c>
      <c r="AU491" s="26">
        <f t="shared" si="715"/>
        <v>0</v>
      </c>
      <c r="AV491" s="26">
        <f t="shared" si="716"/>
        <v>1</v>
      </c>
      <c r="AW491" s="26">
        <f t="shared" si="766"/>
        <v>0</v>
      </c>
      <c r="AX491" s="26">
        <f t="shared" si="767"/>
        <v>0</v>
      </c>
      <c r="AY491" s="26">
        <f t="shared" si="717"/>
        <v>0</v>
      </c>
      <c r="AZ491" s="26">
        <f t="shared" si="718"/>
        <v>1</v>
      </c>
      <c r="BA491" s="26">
        <f t="shared" si="748"/>
        <v>0</v>
      </c>
      <c r="BB491" s="26">
        <f t="shared" si="719"/>
        <v>0</v>
      </c>
      <c r="BC491" s="26">
        <f t="shared" si="720"/>
        <v>1</v>
      </c>
      <c r="BD491" s="26">
        <f t="shared" si="768"/>
        <v>0</v>
      </c>
      <c r="BE491" s="26">
        <f t="shared" si="769"/>
        <v>0</v>
      </c>
      <c r="BF491" s="26">
        <f t="shared" si="721"/>
        <v>0</v>
      </c>
      <c r="BG491" s="26">
        <f t="shared" si="722"/>
        <v>1</v>
      </c>
      <c r="BH491" s="26">
        <f t="shared" si="749"/>
        <v>0</v>
      </c>
      <c r="BI491" s="26">
        <f t="shared" si="723"/>
        <v>0</v>
      </c>
      <c r="BJ491" s="26">
        <f t="shared" si="724"/>
        <v>1</v>
      </c>
      <c r="BK491" s="26">
        <f t="shared" si="770"/>
        <v>0</v>
      </c>
      <c r="BL491" s="26">
        <f t="shared" si="771"/>
        <v>0</v>
      </c>
      <c r="BM491" s="26">
        <f t="shared" si="725"/>
        <v>3.9063673758859468E-292</v>
      </c>
      <c r="BN491" s="26">
        <f t="shared" si="726"/>
        <v>1</v>
      </c>
      <c r="BO491" s="26">
        <f t="shared" si="750"/>
        <v>0</v>
      </c>
      <c r="BP491" s="26">
        <f t="shared" si="727"/>
        <v>3.9063673758859468E-292</v>
      </c>
      <c r="BQ491" s="26">
        <f t="shared" si="728"/>
        <v>1</v>
      </c>
      <c r="BR491" s="26">
        <f t="shared" si="772"/>
        <v>0</v>
      </c>
      <c r="BS491" s="26">
        <f t="shared" si="773"/>
        <v>3.9063673758859468E-292</v>
      </c>
      <c r="BT491" s="26">
        <f t="shared" si="729"/>
        <v>5.9976449145675262E-230</v>
      </c>
      <c r="BU491" s="26">
        <f t="shared" si="730"/>
        <v>1</v>
      </c>
      <c r="BV491" s="26">
        <f t="shared" si="751"/>
        <v>0</v>
      </c>
      <c r="BW491" s="26">
        <f t="shared" si="731"/>
        <v>5.9976449145675262E-230</v>
      </c>
      <c r="BX491" s="26">
        <f t="shared" si="732"/>
        <v>1</v>
      </c>
      <c r="BY491" s="26">
        <f t="shared" si="774"/>
        <v>0</v>
      </c>
      <c r="BZ491" s="26">
        <f t="shared" si="775"/>
        <v>5.9976449145675262E-230</v>
      </c>
      <c r="CA491" s="26">
        <f t="shared" si="733"/>
        <v>1.064532152740731E-185</v>
      </c>
      <c r="CB491" s="26">
        <f t="shared" si="734"/>
        <v>1</v>
      </c>
      <c r="CC491" s="26">
        <f t="shared" si="752"/>
        <v>0</v>
      </c>
      <c r="CD491" s="26">
        <f t="shared" si="735"/>
        <v>1.064532152740731E-185</v>
      </c>
      <c r="CE491" s="26">
        <f t="shared" si="736"/>
        <v>1</v>
      </c>
      <c r="CF491" s="26">
        <f t="shared" si="776"/>
        <v>0</v>
      </c>
      <c r="CG491" s="26">
        <f t="shared" si="777"/>
        <v>1.064532152740731E-185</v>
      </c>
      <c r="CH491" s="26">
        <f t="shared" si="737"/>
        <v>4.0654101661138451E-152</v>
      </c>
      <c r="CI491" s="26">
        <f t="shared" si="738"/>
        <v>1</v>
      </c>
      <c r="CJ491" s="26">
        <f t="shared" si="753"/>
        <v>0</v>
      </c>
      <c r="CK491" s="26">
        <f t="shared" si="739"/>
        <v>4.0654101661138451E-152</v>
      </c>
      <c r="CL491" s="26">
        <f t="shared" si="740"/>
        <v>1</v>
      </c>
      <c r="CM491" s="26">
        <f t="shared" si="778"/>
        <v>0</v>
      </c>
      <c r="CN491" s="26">
        <f t="shared" si="779"/>
        <v>4.0654101661138451E-152</v>
      </c>
    </row>
    <row r="492" spans="1:92" x14ac:dyDescent="0.25">
      <c r="A492" s="38">
        <v>486</v>
      </c>
      <c r="B492" s="26">
        <f t="shared" si="689"/>
        <v>0</v>
      </c>
      <c r="C492" s="26">
        <f t="shared" si="690"/>
        <v>1</v>
      </c>
      <c r="D492" s="26">
        <f t="shared" si="741"/>
        <v>0</v>
      </c>
      <c r="E492" s="26">
        <f t="shared" si="691"/>
        <v>0</v>
      </c>
      <c r="F492" s="26">
        <f t="shared" si="692"/>
        <v>1</v>
      </c>
      <c r="G492" s="26">
        <f t="shared" si="754"/>
        <v>0</v>
      </c>
      <c r="H492" s="26">
        <f t="shared" si="755"/>
        <v>0</v>
      </c>
      <c r="I492" s="26">
        <f t="shared" si="693"/>
        <v>0</v>
      </c>
      <c r="J492" s="26">
        <f t="shared" si="694"/>
        <v>1</v>
      </c>
      <c r="K492" s="26">
        <f t="shared" si="742"/>
        <v>0</v>
      </c>
      <c r="L492" s="26">
        <f t="shared" si="695"/>
        <v>0</v>
      </c>
      <c r="M492" s="26">
        <f t="shared" si="696"/>
        <v>1</v>
      </c>
      <c r="N492" s="26">
        <f t="shared" si="756"/>
        <v>0</v>
      </c>
      <c r="O492" s="26">
        <f t="shared" si="757"/>
        <v>0</v>
      </c>
      <c r="P492" s="26">
        <f t="shared" si="697"/>
        <v>0</v>
      </c>
      <c r="Q492" s="26">
        <f t="shared" si="698"/>
        <v>1</v>
      </c>
      <c r="R492" s="26">
        <f t="shared" si="743"/>
        <v>0</v>
      </c>
      <c r="S492" s="26">
        <f t="shared" si="699"/>
        <v>0</v>
      </c>
      <c r="T492" s="26">
        <f t="shared" si="700"/>
        <v>1</v>
      </c>
      <c r="U492" s="26">
        <f t="shared" si="758"/>
        <v>0</v>
      </c>
      <c r="V492" s="26">
        <f t="shared" si="759"/>
        <v>0</v>
      </c>
      <c r="W492" s="26">
        <f t="shared" si="701"/>
        <v>0</v>
      </c>
      <c r="X492" s="26">
        <f t="shared" si="702"/>
        <v>1</v>
      </c>
      <c r="Y492" s="26">
        <f t="shared" si="744"/>
        <v>0</v>
      </c>
      <c r="Z492" s="26">
        <f t="shared" si="703"/>
        <v>0</v>
      </c>
      <c r="AA492" s="26">
        <f t="shared" si="704"/>
        <v>1</v>
      </c>
      <c r="AB492" s="26">
        <f t="shared" si="760"/>
        <v>0</v>
      </c>
      <c r="AC492" s="26">
        <f t="shared" si="761"/>
        <v>0</v>
      </c>
      <c r="AD492" s="26">
        <f t="shared" si="705"/>
        <v>0</v>
      </c>
      <c r="AE492" s="26">
        <f t="shared" si="706"/>
        <v>1</v>
      </c>
      <c r="AF492" s="26">
        <f t="shared" si="745"/>
        <v>0</v>
      </c>
      <c r="AG492" s="26">
        <f t="shared" si="707"/>
        <v>0</v>
      </c>
      <c r="AH492" s="26">
        <f t="shared" si="708"/>
        <v>1</v>
      </c>
      <c r="AI492" s="26">
        <f t="shared" si="762"/>
        <v>0</v>
      </c>
      <c r="AJ492" s="26">
        <f t="shared" si="763"/>
        <v>0</v>
      </c>
      <c r="AK492" s="26">
        <f t="shared" si="709"/>
        <v>0</v>
      </c>
      <c r="AL492" s="26">
        <f t="shared" si="710"/>
        <v>1</v>
      </c>
      <c r="AM492" s="26">
        <f t="shared" si="746"/>
        <v>0</v>
      </c>
      <c r="AN492" s="26">
        <f t="shared" si="711"/>
        <v>0</v>
      </c>
      <c r="AO492" s="26">
        <f t="shared" si="712"/>
        <v>1</v>
      </c>
      <c r="AP492" s="26">
        <f t="shared" si="764"/>
        <v>0</v>
      </c>
      <c r="AQ492" s="26">
        <f t="shared" si="765"/>
        <v>0</v>
      </c>
      <c r="AR492" s="26">
        <f t="shared" si="713"/>
        <v>0</v>
      </c>
      <c r="AS492" s="26">
        <f t="shared" si="714"/>
        <v>1</v>
      </c>
      <c r="AT492" s="26">
        <f t="shared" si="747"/>
        <v>0</v>
      </c>
      <c r="AU492" s="26">
        <f t="shared" si="715"/>
        <v>0</v>
      </c>
      <c r="AV492" s="26">
        <f t="shared" si="716"/>
        <v>1</v>
      </c>
      <c r="AW492" s="26">
        <f t="shared" si="766"/>
        <v>0</v>
      </c>
      <c r="AX492" s="26">
        <f t="shared" si="767"/>
        <v>0</v>
      </c>
      <c r="AY492" s="26">
        <f t="shared" si="717"/>
        <v>0</v>
      </c>
      <c r="AZ492" s="26">
        <f t="shared" si="718"/>
        <v>1</v>
      </c>
      <c r="BA492" s="26">
        <f t="shared" si="748"/>
        <v>0</v>
      </c>
      <c r="BB492" s="26">
        <f t="shared" si="719"/>
        <v>0</v>
      </c>
      <c r="BC492" s="26">
        <f t="shared" si="720"/>
        <v>1</v>
      </c>
      <c r="BD492" s="26">
        <f t="shared" si="768"/>
        <v>0</v>
      </c>
      <c r="BE492" s="26">
        <f t="shared" si="769"/>
        <v>0</v>
      </c>
      <c r="BF492" s="26">
        <f t="shared" si="721"/>
        <v>0</v>
      </c>
      <c r="BG492" s="26">
        <f t="shared" si="722"/>
        <v>1</v>
      </c>
      <c r="BH492" s="26">
        <f t="shared" si="749"/>
        <v>0</v>
      </c>
      <c r="BI492" s="26">
        <f t="shared" si="723"/>
        <v>0</v>
      </c>
      <c r="BJ492" s="26">
        <f t="shared" si="724"/>
        <v>1</v>
      </c>
      <c r="BK492" s="26">
        <f t="shared" si="770"/>
        <v>0</v>
      </c>
      <c r="BL492" s="26">
        <f t="shared" si="771"/>
        <v>0</v>
      </c>
      <c r="BM492" s="26">
        <f t="shared" si="725"/>
        <v>4.018896477248747E-293</v>
      </c>
      <c r="BN492" s="26">
        <f t="shared" si="726"/>
        <v>1</v>
      </c>
      <c r="BO492" s="26">
        <f t="shared" si="750"/>
        <v>0</v>
      </c>
      <c r="BP492" s="26">
        <f t="shared" si="727"/>
        <v>4.018896477248747E-293</v>
      </c>
      <c r="BQ492" s="26">
        <f t="shared" si="728"/>
        <v>1</v>
      </c>
      <c r="BR492" s="26">
        <f t="shared" si="772"/>
        <v>0</v>
      </c>
      <c r="BS492" s="26">
        <f t="shared" si="773"/>
        <v>4.018896477248747E-293</v>
      </c>
      <c r="BT492" s="26">
        <f t="shared" si="729"/>
        <v>8.6385832102825022E-231</v>
      </c>
      <c r="BU492" s="26">
        <f t="shared" si="730"/>
        <v>1</v>
      </c>
      <c r="BV492" s="26">
        <f t="shared" si="751"/>
        <v>0</v>
      </c>
      <c r="BW492" s="26">
        <f t="shared" si="731"/>
        <v>8.6385832102825022E-231</v>
      </c>
      <c r="BX492" s="26">
        <f t="shared" si="732"/>
        <v>1</v>
      </c>
      <c r="BY492" s="26">
        <f t="shared" si="774"/>
        <v>0</v>
      </c>
      <c r="BZ492" s="26">
        <f t="shared" si="775"/>
        <v>8.6385832102825022E-231</v>
      </c>
      <c r="CA492" s="26">
        <f t="shared" si="733"/>
        <v>1.971355838408803E-186</v>
      </c>
      <c r="CB492" s="26">
        <f t="shared" si="734"/>
        <v>1</v>
      </c>
      <c r="CC492" s="26">
        <f t="shared" si="752"/>
        <v>0</v>
      </c>
      <c r="CD492" s="26">
        <f t="shared" si="735"/>
        <v>1.971355838408803E-186</v>
      </c>
      <c r="CE492" s="26">
        <f t="shared" si="736"/>
        <v>1</v>
      </c>
      <c r="CF492" s="26">
        <f t="shared" si="776"/>
        <v>0</v>
      </c>
      <c r="CG492" s="26">
        <f t="shared" si="777"/>
        <v>1.971355838408803E-186</v>
      </c>
      <c r="CH492" s="26">
        <f t="shared" si="737"/>
        <v>9.2015456434674798E-153</v>
      </c>
      <c r="CI492" s="26">
        <f t="shared" si="738"/>
        <v>1</v>
      </c>
      <c r="CJ492" s="26">
        <f t="shared" si="753"/>
        <v>0</v>
      </c>
      <c r="CK492" s="26">
        <f t="shared" si="739"/>
        <v>9.2015456434674798E-153</v>
      </c>
      <c r="CL492" s="26">
        <f t="shared" si="740"/>
        <v>1</v>
      </c>
      <c r="CM492" s="26">
        <f t="shared" si="778"/>
        <v>0</v>
      </c>
      <c r="CN492" s="26">
        <f t="shared" si="779"/>
        <v>9.2015456434674798E-153</v>
      </c>
    </row>
    <row r="493" spans="1:92" x14ac:dyDescent="0.25">
      <c r="A493" s="38">
        <v>487</v>
      </c>
      <c r="B493" s="26">
        <f t="shared" si="689"/>
        <v>0</v>
      </c>
      <c r="C493" s="26">
        <f t="shared" si="690"/>
        <v>1</v>
      </c>
      <c r="D493" s="26">
        <f t="shared" si="741"/>
        <v>0</v>
      </c>
      <c r="E493" s="26">
        <f t="shared" si="691"/>
        <v>0</v>
      </c>
      <c r="F493" s="26">
        <f t="shared" si="692"/>
        <v>1</v>
      </c>
      <c r="G493" s="26">
        <f t="shared" si="754"/>
        <v>0</v>
      </c>
      <c r="H493" s="26">
        <f t="shared" si="755"/>
        <v>0</v>
      </c>
      <c r="I493" s="26">
        <f t="shared" si="693"/>
        <v>0</v>
      </c>
      <c r="J493" s="26">
        <f t="shared" si="694"/>
        <v>1</v>
      </c>
      <c r="K493" s="26">
        <f t="shared" si="742"/>
        <v>0</v>
      </c>
      <c r="L493" s="26">
        <f t="shared" si="695"/>
        <v>0</v>
      </c>
      <c r="M493" s="26">
        <f t="shared" si="696"/>
        <v>1</v>
      </c>
      <c r="N493" s="26">
        <f t="shared" si="756"/>
        <v>0</v>
      </c>
      <c r="O493" s="26">
        <f t="shared" si="757"/>
        <v>0</v>
      </c>
      <c r="P493" s="26">
        <f t="shared" si="697"/>
        <v>0</v>
      </c>
      <c r="Q493" s="26">
        <f t="shared" si="698"/>
        <v>1</v>
      </c>
      <c r="R493" s="26">
        <f t="shared" si="743"/>
        <v>0</v>
      </c>
      <c r="S493" s="26">
        <f t="shared" si="699"/>
        <v>0</v>
      </c>
      <c r="T493" s="26">
        <f t="shared" si="700"/>
        <v>1</v>
      </c>
      <c r="U493" s="26">
        <f t="shared" si="758"/>
        <v>0</v>
      </c>
      <c r="V493" s="26">
        <f t="shared" si="759"/>
        <v>0</v>
      </c>
      <c r="W493" s="26">
        <f t="shared" si="701"/>
        <v>0</v>
      </c>
      <c r="X493" s="26">
        <f t="shared" si="702"/>
        <v>1</v>
      </c>
      <c r="Y493" s="26">
        <f t="shared" si="744"/>
        <v>0</v>
      </c>
      <c r="Z493" s="26">
        <f t="shared" si="703"/>
        <v>0</v>
      </c>
      <c r="AA493" s="26">
        <f t="shared" si="704"/>
        <v>1</v>
      </c>
      <c r="AB493" s="26">
        <f t="shared" si="760"/>
        <v>0</v>
      </c>
      <c r="AC493" s="26">
        <f t="shared" si="761"/>
        <v>0</v>
      </c>
      <c r="AD493" s="26">
        <f t="shared" si="705"/>
        <v>0</v>
      </c>
      <c r="AE493" s="26">
        <f t="shared" si="706"/>
        <v>1</v>
      </c>
      <c r="AF493" s="26">
        <f t="shared" si="745"/>
        <v>0</v>
      </c>
      <c r="AG493" s="26">
        <f t="shared" si="707"/>
        <v>0</v>
      </c>
      <c r="AH493" s="26">
        <f t="shared" si="708"/>
        <v>1</v>
      </c>
      <c r="AI493" s="26">
        <f t="shared" si="762"/>
        <v>0</v>
      </c>
      <c r="AJ493" s="26">
        <f t="shared" si="763"/>
        <v>0</v>
      </c>
      <c r="AK493" s="26">
        <f t="shared" si="709"/>
        <v>0</v>
      </c>
      <c r="AL493" s="26">
        <f t="shared" si="710"/>
        <v>1</v>
      </c>
      <c r="AM493" s="26">
        <f t="shared" si="746"/>
        <v>0</v>
      </c>
      <c r="AN493" s="26">
        <f t="shared" si="711"/>
        <v>0</v>
      </c>
      <c r="AO493" s="26">
        <f t="shared" si="712"/>
        <v>1</v>
      </c>
      <c r="AP493" s="26">
        <f t="shared" si="764"/>
        <v>0</v>
      </c>
      <c r="AQ493" s="26">
        <f t="shared" si="765"/>
        <v>0</v>
      </c>
      <c r="AR493" s="26">
        <f t="shared" si="713"/>
        <v>0</v>
      </c>
      <c r="AS493" s="26">
        <f t="shared" si="714"/>
        <v>1</v>
      </c>
      <c r="AT493" s="26">
        <f t="shared" si="747"/>
        <v>0</v>
      </c>
      <c r="AU493" s="26">
        <f t="shared" si="715"/>
        <v>0</v>
      </c>
      <c r="AV493" s="26">
        <f t="shared" si="716"/>
        <v>1</v>
      </c>
      <c r="AW493" s="26">
        <f t="shared" si="766"/>
        <v>0</v>
      </c>
      <c r="AX493" s="26">
        <f t="shared" si="767"/>
        <v>0</v>
      </c>
      <c r="AY493" s="26">
        <f t="shared" si="717"/>
        <v>0</v>
      </c>
      <c r="AZ493" s="26">
        <f t="shared" si="718"/>
        <v>1</v>
      </c>
      <c r="BA493" s="26">
        <f t="shared" si="748"/>
        <v>0</v>
      </c>
      <c r="BB493" s="26">
        <f t="shared" si="719"/>
        <v>0</v>
      </c>
      <c r="BC493" s="26">
        <f t="shared" si="720"/>
        <v>1</v>
      </c>
      <c r="BD493" s="26">
        <f t="shared" si="768"/>
        <v>0</v>
      </c>
      <c r="BE493" s="26">
        <f t="shared" si="769"/>
        <v>0</v>
      </c>
      <c r="BF493" s="26">
        <f t="shared" si="721"/>
        <v>0</v>
      </c>
      <c r="BG493" s="26">
        <f t="shared" si="722"/>
        <v>1</v>
      </c>
      <c r="BH493" s="26">
        <f t="shared" si="749"/>
        <v>0</v>
      </c>
      <c r="BI493" s="26">
        <f t="shared" si="723"/>
        <v>0</v>
      </c>
      <c r="BJ493" s="26">
        <f t="shared" si="724"/>
        <v>1</v>
      </c>
      <c r="BK493" s="26">
        <f t="shared" si="770"/>
        <v>0</v>
      </c>
      <c r="BL493" s="26">
        <f t="shared" si="771"/>
        <v>0</v>
      </c>
      <c r="BM493" s="26">
        <f t="shared" si="725"/>
        <v>4.1261770813645902E-294</v>
      </c>
      <c r="BN493" s="26">
        <f t="shared" si="726"/>
        <v>1</v>
      </c>
      <c r="BO493" s="26">
        <f t="shared" si="750"/>
        <v>0</v>
      </c>
      <c r="BP493" s="26">
        <f t="shared" si="727"/>
        <v>4.1261770813645902E-294</v>
      </c>
      <c r="BQ493" s="26">
        <f t="shared" si="728"/>
        <v>1</v>
      </c>
      <c r="BR493" s="26">
        <f t="shared" si="772"/>
        <v>0</v>
      </c>
      <c r="BS493" s="26">
        <f t="shared" si="773"/>
        <v>4.1261770813645902E-294</v>
      </c>
      <c r="BT493" s="26">
        <f t="shared" si="729"/>
        <v>1.2416854717038825E-231</v>
      </c>
      <c r="BU493" s="26">
        <f t="shared" si="730"/>
        <v>1</v>
      </c>
      <c r="BV493" s="26">
        <f t="shared" si="751"/>
        <v>0</v>
      </c>
      <c r="BW493" s="26">
        <f t="shared" si="731"/>
        <v>1.2416854717038825E-231</v>
      </c>
      <c r="BX493" s="26">
        <f t="shared" si="732"/>
        <v>1</v>
      </c>
      <c r="BY493" s="26">
        <f t="shared" si="774"/>
        <v>0</v>
      </c>
      <c r="BZ493" s="26">
        <f t="shared" si="775"/>
        <v>1.2416854717038825E-231</v>
      </c>
      <c r="CA493" s="26">
        <f t="shared" si="733"/>
        <v>3.6431627403860258E-187</v>
      </c>
      <c r="CB493" s="26">
        <f t="shared" si="734"/>
        <v>1</v>
      </c>
      <c r="CC493" s="26">
        <f t="shared" si="752"/>
        <v>0</v>
      </c>
      <c r="CD493" s="26">
        <f t="shared" si="735"/>
        <v>3.6431627403860258E-187</v>
      </c>
      <c r="CE493" s="26">
        <f t="shared" si="736"/>
        <v>1</v>
      </c>
      <c r="CF493" s="26">
        <f t="shared" si="776"/>
        <v>0</v>
      </c>
      <c r="CG493" s="26">
        <f t="shared" si="777"/>
        <v>3.6431627403860258E-187</v>
      </c>
      <c r="CH493" s="26">
        <f t="shared" si="737"/>
        <v>2.0783778660807381E-153</v>
      </c>
      <c r="CI493" s="26">
        <f t="shared" si="738"/>
        <v>1</v>
      </c>
      <c r="CJ493" s="26">
        <f t="shared" si="753"/>
        <v>0</v>
      </c>
      <c r="CK493" s="26">
        <f t="shared" si="739"/>
        <v>2.0783778660807381E-153</v>
      </c>
      <c r="CL493" s="26">
        <f t="shared" si="740"/>
        <v>1</v>
      </c>
      <c r="CM493" s="26">
        <f t="shared" si="778"/>
        <v>0</v>
      </c>
      <c r="CN493" s="26">
        <f t="shared" si="779"/>
        <v>2.0783778660807381E-153</v>
      </c>
    </row>
    <row r="494" spans="1:92" x14ac:dyDescent="0.25">
      <c r="A494" s="38">
        <v>488</v>
      </c>
      <c r="B494" s="26">
        <f t="shared" si="689"/>
        <v>0</v>
      </c>
      <c r="C494" s="26">
        <f t="shared" si="690"/>
        <v>1</v>
      </c>
      <c r="D494" s="26">
        <f t="shared" si="741"/>
        <v>0</v>
      </c>
      <c r="E494" s="26">
        <f t="shared" si="691"/>
        <v>0</v>
      </c>
      <c r="F494" s="26">
        <f t="shared" si="692"/>
        <v>1</v>
      </c>
      <c r="G494" s="26">
        <f t="shared" si="754"/>
        <v>0</v>
      </c>
      <c r="H494" s="26">
        <f t="shared" si="755"/>
        <v>0</v>
      </c>
      <c r="I494" s="26">
        <f t="shared" si="693"/>
        <v>0</v>
      </c>
      <c r="J494" s="26">
        <f t="shared" si="694"/>
        <v>1</v>
      </c>
      <c r="K494" s="26">
        <f t="shared" si="742"/>
        <v>0</v>
      </c>
      <c r="L494" s="26">
        <f t="shared" si="695"/>
        <v>0</v>
      </c>
      <c r="M494" s="26">
        <f t="shared" si="696"/>
        <v>1</v>
      </c>
      <c r="N494" s="26">
        <f t="shared" si="756"/>
        <v>0</v>
      </c>
      <c r="O494" s="26">
        <f t="shared" si="757"/>
        <v>0</v>
      </c>
      <c r="P494" s="26">
        <f t="shared" si="697"/>
        <v>0</v>
      </c>
      <c r="Q494" s="26">
        <f t="shared" si="698"/>
        <v>1</v>
      </c>
      <c r="R494" s="26">
        <f t="shared" si="743"/>
        <v>0</v>
      </c>
      <c r="S494" s="26">
        <f t="shared" si="699"/>
        <v>0</v>
      </c>
      <c r="T494" s="26">
        <f t="shared" si="700"/>
        <v>1</v>
      </c>
      <c r="U494" s="26">
        <f t="shared" si="758"/>
        <v>0</v>
      </c>
      <c r="V494" s="26">
        <f t="shared" si="759"/>
        <v>0</v>
      </c>
      <c r="W494" s="26">
        <f t="shared" si="701"/>
        <v>0</v>
      </c>
      <c r="X494" s="26">
        <f t="shared" si="702"/>
        <v>1</v>
      </c>
      <c r="Y494" s="26">
        <f t="shared" si="744"/>
        <v>0</v>
      </c>
      <c r="Z494" s="26">
        <f t="shared" si="703"/>
        <v>0</v>
      </c>
      <c r="AA494" s="26">
        <f t="shared" si="704"/>
        <v>1</v>
      </c>
      <c r="AB494" s="26">
        <f t="shared" si="760"/>
        <v>0</v>
      </c>
      <c r="AC494" s="26">
        <f t="shared" si="761"/>
        <v>0</v>
      </c>
      <c r="AD494" s="26">
        <f t="shared" si="705"/>
        <v>0</v>
      </c>
      <c r="AE494" s="26">
        <f t="shared" si="706"/>
        <v>1</v>
      </c>
      <c r="AF494" s="26">
        <f t="shared" si="745"/>
        <v>0</v>
      </c>
      <c r="AG494" s="26">
        <f t="shared" si="707"/>
        <v>0</v>
      </c>
      <c r="AH494" s="26">
        <f t="shared" si="708"/>
        <v>1</v>
      </c>
      <c r="AI494" s="26">
        <f t="shared" si="762"/>
        <v>0</v>
      </c>
      <c r="AJ494" s="26">
        <f t="shared" si="763"/>
        <v>0</v>
      </c>
      <c r="AK494" s="26">
        <f t="shared" si="709"/>
        <v>0</v>
      </c>
      <c r="AL494" s="26">
        <f t="shared" si="710"/>
        <v>1</v>
      </c>
      <c r="AM494" s="26">
        <f t="shared" si="746"/>
        <v>0</v>
      </c>
      <c r="AN494" s="26">
        <f t="shared" si="711"/>
        <v>0</v>
      </c>
      <c r="AO494" s="26">
        <f t="shared" si="712"/>
        <v>1</v>
      </c>
      <c r="AP494" s="26">
        <f t="shared" si="764"/>
        <v>0</v>
      </c>
      <c r="AQ494" s="26">
        <f t="shared" si="765"/>
        <v>0</v>
      </c>
      <c r="AR494" s="26">
        <f t="shared" si="713"/>
        <v>0</v>
      </c>
      <c r="AS494" s="26">
        <f t="shared" si="714"/>
        <v>1</v>
      </c>
      <c r="AT494" s="26">
        <f t="shared" si="747"/>
        <v>0</v>
      </c>
      <c r="AU494" s="26">
        <f t="shared" si="715"/>
        <v>0</v>
      </c>
      <c r="AV494" s="26">
        <f t="shared" si="716"/>
        <v>1</v>
      </c>
      <c r="AW494" s="26">
        <f t="shared" si="766"/>
        <v>0</v>
      </c>
      <c r="AX494" s="26">
        <f t="shared" si="767"/>
        <v>0</v>
      </c>
      <c r="AY494" s="26">
        <f t="shared" si="717"/>
        <v>0</v>
      </c>
      <c r="AZ494" s="26">
        <f t="shared" si="718"/>
        <v>1</v>
      </c>
      <c r="BA494" s="26">
        <f t="shared" si="748"/>
        <v>0</v>
      </c>
      <c r="BB494" s="26">
        <f t="shared" si="719"/>
        <v>0</v>
      </c>
      <c r="BC494" s="26">
        <f t="shared" si="720"/>
        <v>1</v>
      </c>
      <c r="BD494" s="26">
        <f t="shared" si="768"/>
        <v>0</v>
      </c>
      <c r="BE494" s="26">
        <f t="shared" si="769"/>
        <v>0</v>
      </c>
      <c r="BF494" s="26">
        <f t="shared" si="721"/>
        <v>0</v>
      </c>
      <c r="BG494" s="26">
        <f t="shared" si="722"/>
        <v>1</v>
      </c>
      <c r="BH494" s="26">
        <f t="shared" si="749"/>
        <v>0</v>
      </c>
      <c r="BI494" s="26">
        <f t="shared" si="723"/>
        <v>0</v>
      </c>
      <c r="BJ494" s="26">
        <f t="shared" si="724"/>
        <v>1</v>
      </c>
      <c r="BK494" s="26">
        <f t="shared" si="770"/>
        <v>0</v>
      </c>
      <c r="BL494" s="26">
        <f t="shared" si="771"/>
        <v>0</v>
      </c>
      <c r="BM494" s="26">
        <f t="shared" si="725"/>
        <v>4.2276404522171102E-295</v>
      </c>
      <c r="BN494" s="26">
        <f t="shared" si="726"/>
        <v>1</v>
      </c>
      <c r="BO494" s="26">
        <f t="shared" si="750"/>
        <v>0</v>
      </c>
      <c r="BP494" s="26">
        <f t="shared" si="727"/>
        <v>4.2276404522171102E-295</v>
      </c>
      <c r="BQ494" s="26">
        <f t="shared" si="728"/>
        <v>1</v>
      </c>
      <c r="BR494" s="26">
        <f t="shared" si="772"/>
        <v>0</v>
      </c>
      <c r="BS494" s="26">
        <f t="shared" si="773"/>
        <v>4.2276404522171102E-295</v>
      </c>
      <c r="BT494" s="26">
        <f t="shared" si="729"/>
        <v>1.7811062094110958E-232</v>
      </c>
      <c r="BU494" s="26">
        <f t="shared" si="730"/>
        <v>1</v>
      </c>
      <c r="BV494" s="26">
        <f t="shared" si="751"/>
        <v>0</v>
      </c>
      <c r="BW494" s="26">
        <f t="shared" si="731"/>
        <v>1.7811062094110958E-232</v>
      </c>
      <c r="BX494" s="26">
        <f t="shared" si="732"/>
        <v>1</v>
      </c>
      <c r="BY494" s="26">
        <f t="shared" si="774"/>
        <v>0</v>
      </c>
      <c r="BZ494" s="26">
        <f t="shared" si="775"/>
        <v>1.7811062094110958E-232</v>
      </c>
      <c r="CA494" s="26">
        <f t="shared" si="733"/>
        <v>6.718947676941508E-188</v>
      </c>
      <c r="CB494" s="26">
        <f t="shared" si="734"/>
        <v>1</v>
      </c>
      <c r="CC494" s="26">
        <f t="shared" si="752"/>
        <v>0</v>
      </c>
      <c r="CD494" s="26">
        <f t="shared" si="735"/>
        <v>6.718947676941508E-188</v>
      </c>
      <c r="CE494" s="26">
        <f t="shared" si="736"/>
        <v>1</v>
      </c>
      <c r="CF494" s="26">
        <f t="shared" si="776"/>
        <v>0</v>
      </c>
      <c r="CG494" s="26">
        <f t="shared" si="777"/>
        <v>6.718947676941508E-188</v>
      </c>
      <c r="CH494" s="26">
        <f t="shared" si="737"/>
        <v>4.6848681407562054E-154</v>
      </c>
      <c r="CI494" s="26">
        <f t="shared" si="738"/>
        <v>1</v>
      </c>
      <c r="CJ494" s="26">
        <f t="shared" si="753"/>
        <v>0</v>
      </c>
      <c r="CK494" s="26">
        <f t="shared" si="739"/>
        <v>4.6848681407562054E-154</v>
      </c>
      <c r="CL494" s="26">
        <f t="shared" si="740"/>
        <v>1</v>
      </c>
      <c r="CM494" s="26">
        <f t="shared" si="778"/>
        <v>0</v>
      </c>
      <c r="CN494" s="26">
        <f t="shared" si="779"/>
        <v>4.6848681407562054E-154</v>
      </c>
    </row>
    <row r="495" spans="1:92" x14ac:dyDescent="0.25">
      <c r="A495" s="38">
        <v>489</v>
      </c>
      <c r="B495" s="26">
        <f t="shared" si="689"/>
        <v>0</v>
      </c>
      <c r="C495" s="26">
        <f t="shared" si="690"/>
        <v>1</v>
      </c>
      <c r="D495" s="26">
        <f t="shared" si="741"/>
        <v>0</v>
      </c>
      <c r="E495" s="26">
        <f t="shared" si="691"/>
        <v>0</v>
      </c>
      <c r="F495" s="26">
        <f t="shared" si="692"/>
        <v>1</v>
      </c>
      <c r="G495" s="26">
        <f t="shared" si="754"/>
        <v>0</v>
      </c>
      <c r="H495" s="26">
        <f t="shared" si="755"/>
        <v>0</v>
      </c>
      <c r="I495" s="26">
        <f t="shared" si="693"/>
        <v>0</v>
      </c>
      <c r="J495" s="26">
        <f t="shared" si="694"/>
        <v>1</v>
      </c>
      <c r="K495" s="26">
        <f t="shared" si="742"/>
        <v>0</v>
      </c>
      <c r="L495" s="26">
        <f t="shared" si="695"/>
        <v>0</v>
      </c>
      <c r="M495" s="26">
        <f t="shared" si="696"/>
        <v>1</v>
      </c>
      <c r="N495" s="26">
        <f t="shared" si="756"/>
        <v>0</v>
      </c>
      <c r="O495" s="26">
        <f t="shared" si="757"/>
        <v>0</v>
      </c>
      <c r="P495" s="26">
        <f t="shared" si="697"/>
        <v>0</v>
      </c>
      <c r="Q495" s="26">
        <f t="shared" si="698"/>
        <v>1</v>
      </c>
      <c r="R495" s="26">
        <f t="shared" si="743"/>
        <v>0</v>
      </c>
      <c r="S495" s="26">
        <f t="shared" si="699"/>
        <v>0</v>
      </c>
      <c r="T495" s="26">
        <f t="shared" si="700"/>
        <v>1</v>
      </c>
      <c r="U495" s="26">
        <f t="shared" si="758"/>
        <v>0</v>
      </c>
      <c r="V495" s="26">
        <f t="shared" si="759"/>
        <v>0</v>
      </c>
      <c r="W495" s="26">
        <f t="shared" si="701"/>
        <v>0</v>
      </c>
      <c r="X495" s="26">
        <f t="shared" si="702"/>
        <v>1</v>
      </c>
      <c r="Y495" s="26">
        <f t="shared" si="744"/>
        <v>0</v>
      </c>
      <c r="Z495" s="26">
        <f t="shared" si="703"/>
        <v>0</v>
      </c>
      <c r="AA495" s="26">
        <f t="shared" si="704"/>
        <v>1</v>
      </c>
      <c r="AB495" s="26">
        <f t="shared" si="760"/>
        <v>0</v>
      </c>
      <c r="AC495" s="26">
        <f t="shared" si="761"/>
        <v>0</v>
      </c>
      <c r="AD495" s="26">
        <f t="shared" si="705"/>
        <v>0</v>
      </c>
      <c r="AE495" s="26">
        <f t="shared" si="706"/>
        <v>1</v>
      </c>
      <c r="AF495" s="26">
        <f t="shared" si="745"/>
        <v>0</v>
      </c>
      <c r="AG495" s="26">
        <f t="shared" si="707"/>
        <v>0</v>
      </c>
      <c r="AH495" s="26">
        <f t="shared" si="708"/>
        <v>1</v>
      </c>
      <c r="AI495" s="26">
        <f t="shared" si="762"/>
        <v>0</v>
      </c>
      <c r="AJ495" s="26">
        <f t="shared" si="763"/>
        <v>0</v>
      </c>
      <c r="AK495" s="26">
        <f t="shared" si="709"/>
        <v>0</v>
      </c>
      <c r="AL495" s="26">
        <f t="shared" si="710"/>
        <v>1</v>
      </c>
      <c r="AM495" s="26">
        <f t="shared" si="746"/>
        <v>0</v>
      </c>
      <c r="AN495" s="26">
        <f t="shared" si="711"/>
        <v>0</v>
      </c>
      <c r="AO495" s="26">
        <f t="shared" si="712"/>
        <v>1</v>
      </c>
      <c r="AP495" s="26">
        <f t="shared" si="764"/>
        <v>0</v>
      </c>
      <c r="AQ495" s="26">
        <f t="shared" si="765"/>
        <v>0</v>
      </c>
      <c r="AR495" s="26">
        <f t="shared" si="713"/>
        <v>0</v>
      </c>
      <c r="AS495" s="26">
        <f t="shared" si="714"/>
        <v>1</v>
      </c>
      <c r="AT495" s="26">
        <f t="shared" si="747"/>
        <v>0</v>
      </c>
      <c r="AU495" s="26">
        <f t="shared" si="715"/>
        <v>0</v>
      </c>
      <c r="AV495" s="26">
        <f t="shared" si="716"/>
        <v>1</v>
      </c>
      <c r="AW495" s="26">
        <f t="shared" si="766"/>
        <v>0</v>
      </c>
      <c r="AX495" s="26">
        <f t="shared" si="767"/>
        <v>0</v>
      </c>
      <c r="AY495" s="26">
        <f t="shared" si="717"/>
        <v>0</v>
      </c>
      <c r="AZ495" s="26">
        <f t="shared" si="718"/>
        <v>1</v>
      </c>
      <c r="BA495" s="26">
        <f t="shared" si="748"/>
        <v>0</v>
      </c>
      <c r="BB495" s="26">
        <f t="shared" si="719"/>
        <v>0</v>
      </c>
      <c r="BC495" s="26">
        <f t="shared" si="720"/>
        <v>1</v>
      </c>
      <c r="BD495" s="26">
        <f t="shared" si="768"/>
        <v>0</v>
      </c>
      <c r="BE495" s="26">
        <f t="shared" si="769"/>
        <v>0</v>
      </c>
      <c r="BF495" s="26">
        <f t="shared" si="721"/>
        <v>0</v>
      </c>
      <c r="BG495" s="26">
        <f t="shared" si="722"/>
        <v>1</v>
      </c>
      <c r="BH495" s="26">
        <f t="shared" si="749"/>
        <v>0</v>
      </c>
      <c r="BI495" s="26">
        <f t="shared" si="723"/>
        <v>0</v>
      </c>
      <c r="BJ495" s="26">
        <f t="shared" si="724"/>
        <v>1</v>
      </c>
      <c r="BK495" s="26">
        <f t="shared" si="770"/>
        <v>0</v>
      </c>
      <c r="BL495" s="26">
        <f t="shared" si="771"/>
        <v>0</v>
      </c>
      <c r="BM495" s="26">
        <f t="shared" si="725"/>
        <v>4.3227407486884159E-296</v>
      </c>
      <c r="BN495" s="26">
        <f t="shared" si="726"/>
        <v>1</v>
      </c>
      <c r="BO495" s="26">
        <f t="shared" si="750"/>
        <v>0</v>
      </c>
      <c r="BP495" s="26">
        <f t="shared" si="727"/>
        <v>4.3227407486884159E-296</v>
      </c>
      <c r="BQ495" s="26">
        <f t="shared" si="728"/>
        <v>1</v>
      </c>
      <c r="BR495" s="26">
        <f t="shared" si="772"/>
        <v>0</v>
      </c>
      <c r="BS495" s="26">
        <f t="shared" si="773"/>
        <v>4.3227407486884159E-296</v>
      </c>
      <c r="BT495" s="26">
        <f t="shared" si="729"/>
        <v>2.5496407905679619E-233</v>
      </c>
      <c r="BU495" s="26">
        <f t="shared" si="730"/>
        <v>1</v>
      </c>
      <c r="BV495" s="26">
        <f t="shared" si="751"/>
        <v>0</v>
      </c>
      <c r="BW495" s="26">
        <f t="shared" si="731"/>
        <v>2.5496407905679619E-233</v>
      </c>
      <c r="BX495" s="26">
        <f t="shared" si="732"/>
        <v>1</v>
      </c>
      <c r="BY495" s="26">
        <f t="shared" si="774"/>
        <v>0</v>
      </c>
      <c r="BZ495" s="26">
        <f t="shared" si="775"/>
        <v>2.5496407905679619E-233</v>
      </c>
      <c r="CA495" s="26">
        <f t="shared" si="733"/>
        <v>1.2366161368603147E-188</v>
      </c>
      <c r="CB495" s="26">
        <f t="shared" si="734"/>
        <v>1</v>
      </c>
      <c r="CC495" s="26">
        <f t="shared" si="752"/>
        <v>0</v>
      </c>
      <c r="CD495" s="26">
        <f t="shared" si="735"/>
        <v>1.2366161368603147E-188</v>
      </c>
      <c r="CE495" s="26">
        <f t="shared" si="736"/>
        <v>1</v>
      </c>
      <c r="CF495" s="26">
        <f t="shared" si="776"/>
        <v>0</v>
      </c>
      <c r="CG495" s="26">
        <f t="shared" si="777"/>
        <v>1.2366161368603147E-188</v>
      </c>
      <c r="CH495" s="26">
        <f t="shared" si="737"/>
        <v>1.05385581898403E-154</v>
      </c>
      <c r="CI495" s="26">
        <f t="shared" si="738"/>
        <v>1</v>
      </c>
      <c r="CJ495" s="26">
        <f t="shared" si="753"/>
        <v>0</v>
      </c>
      <c r="CK495" s="26">
        <f t="shared" si="739"/>
        <v>1.05385581898403E-154</v>
      </c>
      <c r="CL495" s="26">
        <f t="shared" si="740"/>
        <v>1</v>
      </c>
      <c r="CM495" s="26">
        <f t="shared" si="778"/>
        <v>0</v>
      </c>
      <c r="CN495" s="26">
        <f t="shared" si="779"/>
        <v>1.05385581898403E-154</v>
      </c>
    </row>
    <row r="496" spans="1:92" x14ac:dyDescent="0.25">
      <c r="A496" s="38">
        <v>490</v>
      </c>
      <c r="B496" s="26">
        <f t="shared" si="689"/>
        <v>0</v>
      </c>
      <c r="C496" s="26">
        <f t="shared" si="690"/>
        <v>1</v>
      </c>
      <c r="D496" s="26">
        <f t="shared" si="741"/>
        <v>0</v>
      </c>
      <c r="E496" s="26">
        <f t="shared" si="691"/>
        <v>0</v>
      </c>
      <c r="F496" s="26">
        <f t="shared" si="692"/>
        <v>1</v>
      </c>
      <c r="G496" s="26">
        <f t="shared" si="754"/>
        <v>0</v>
      </c>
      <c r="H496" s="26">
        <f t="shared" si="755"/>
        <v>0</v>
      </c>
      <c r="I496" s="26">
        <f t="shared" si="693"/>
        <v>0</v>
      </c>
      <c r="J496" s="26">
        <f t="shared" si="694"/>
        <v>1</v>
      </c>
      <c r="K496" s="26">
        <f t="shared" si="742"/>
        <v>0</v>
      </c>
      <c r="L496" s="26">
        <f t="shared" si="695"/>
        <v>0</v>
      </c>
      <c r="M496" s="26">
        <f t="shared" si="696"/>
        <v>1</v>
      </c>
      <c r="N496" s="26">
        <f t="shared" si="756"/>
        <v>0</v>
      </c>
      <c r="O496" s="26">
        <f t="shared" si="757"/>
        <v>0</v>
      </c>
      <c r="P496" s="26">
        <f t="shared" si="697"/>
        <v>0</v>
      </c>
      <c r="Q496" s="26">
        <f t="shared" si="698"/>
        <v>1</v>
      </c>
      <c r="R496" s="26">
        <f t="shared" si="743"/>
        <v>0</v>
      </c>
      <c r="S496" s="26">
        <f t="shared" si="699"/>
        <v>0</v>
      </c>
      <c r="T496" s="26">
        <f t="shared" si="700"/>
        <v>1</v>
      </c>
      <c r="U496" s="26">
        <f t="shared" si="758"/>
        <v>0</v>
      </c>
      <c r="V496" s="26">
        <f t="shared" si="759"/>
        <v>0</v>
      </c>
      <c r="W496" s="26">
        <f t="shared" si="701"/>
        <v>0</v>
      </c>
      <c r="X496" s="26">
        <f t="shared" si="702"/>
        <v>1</v>
      </c>
      <c r="Y496" s="26">
        <f t="shared" si="744"/>
        <v>0</v>
      </c>
      <c r="Z496" s="26">
        <f t="shared" si="703"/>
        <v>0</v>
      </c>
      <c r="AA496" s="26">
        <f t="shared" si="704"/>
        <v>1</v>
      </c>
      <c r="AB496" s="26">
        <f t="shared" si="760"/>
        <v>0</v>
      </c>
      <c r="AC496" s="26">
        <f t="shared" si="761"/>
        <v>0</v>
      </c>
      <c r="AD496" s="26">
        <f t="shared" si="705"/>
        <v>0</v>
      </c>
      <c r="AE496" s="26">
        <f t="shared" si="706"/>
        <v>1</v>
      </c>
      <c r="AF496" s="26">
        <f t="shared" si="745"/>
        <v>0</v>
      </c>
      <c r="AG496" s="26">
        <f t="shared" si="707"/>
        <v>0</v>
      </c>
      <c r="AH496" s="26">
        <f t="shared" si="708"/>
        <v>1</v>
      </c>
      <c r="AI496" s="26">
        <f t="shared" si="762"/>
        <v>0</v>
      </c>
      <c r="AJ496" s="26">
        <f t="shared" si="763"/>
        <v>0</v>
      </c>
      <c r="AK496" s="26">
        <f t="shared" si="709"/>
        <v>0</v>
      </c>
      <c r="AL496" s="26">
        <f t="shared" si="710"/>
        <v>1</v>
      </c>
      <c r="AM496" s="26">
        <f t="shared" si="746"/>
        <v>0</v>
      </c>
      <c r="AN496" s="26">
        <f t="shared" si="711"/>
        <v>0</v>
      </c>
      <c r="AO496" s="26">
        <f t="shared" si="712"/>
        <v>1</v>
      </c>
      <c r="AP496" s="26">
        <f t="shared" si="764"/>
        <v>0</v>
      </c>
      <c r="AQ496" s="26">
        <f t="shared" si="765"/>
        <v>0</v>
      </c>
      <c r="AR496" s="26">
        <f t="shared" si="713"/>
        <v>0</v>
      </c>
      <c r="AS496" s="26">
        <f t="shared" si="714"/>
        <v>1</v>
      </c>
      <c r="AT496" s="26">
        <f t="shared" si="747"/>
        <v>0</v>
      </c>
      <c r="AU496" s="26">
        <f t="shared" si="715"/>
        <v>0</v>
      </c>
      <c r="AV496" s="26">
        <f t="shared" si="716"/>
        <v>1</v>
      </c>
      <c r="AW496" s="26">
        <f t="shared" si="766"/>
        <v>0</v>
      </c>
      <c r="AX496" s="26">
        <f t="shared" si="767"/>
        <v>0</v>
      </c>
      <c r="AY496" s="26">
        <f t="shared" si="717"/>
        <v>0</v>
      </c>
      <c r="AZ496" s="26">
        <f t="shared" si="718"/>
        <v>1</v>
      </c>
      <c r="BA496" s="26">
        <f t="shared" si="748"/>
        <v>0</v>
      </c>
      <c r="BB496" s="26">
        <f t="shared" si="719"/>
        <v>0</v>
      </c>
      <c r="BC496" s="26">
        <f t="shared" si="720"/>
        <v>1</v>
      </c>
      <c r="BD496" s="26">
        <f t="shared" si="768"/>
        <v>0</v>
      </c>
      <c r="BE496" s="26">
        <f t="shared" si="769"/>
        <v>0</v>
      </c>
      <c r="BF496" s="26">
        <f t="shared" si="721"/>
        <v>0</v>
      </c>
      <c r="BG496" s="26">
        <f t="shared" si="722"/>
        <v>1</v>
      </c>
      <c r="BH496" s="26">
        <f t="shared" si="749"/>
        <v>0</v>
      </c>
      <c r="BI496" s="26">
        <f t="shared" si="723"/>
        <v>0</v>
      </c>
      <c r="BJ496" s="26">
        <f t="shared" si="724"/>
        <v>1</v>
      </c>
      <c r="BK496" s="26">
        <f t="shared" si="770"/>
        <v>0</v>
      </c>
      <c r="BL496" s="26">
        <f t="shared" si="771"/>
        <v>0</v>
      </c>
      <c r="BM496" s="26">
        <f t="shared" si="725"/>
        <v>4.4109599476408739E-297</v>
      </c>
      <c r="BN496" s="26">
        <f t="shared" si="726"/>
        <v>1</v>
      </c>
      <c r="BO496" s="26">
        <f t="shared" si="750"/>
        <v>0</v>
      </c>
      <c r="BP496" s="26">
        <f t="shared" si="727"/>
        <v>4.4109599476408739E-297</v>
      </c>
      <c r="BQ496" s="26">
        <f t="shared" si="728"/>
        <v>1</v>
      </c>
      <c r="BR496" s="26">
        <f t="shared" si="772"/>
        <v>0</v>
      </c>
      <c r="BS496" s="26">
        <f t="shared" si="773"/>
        <v>4.4109599476408739E-297</v>
      </c>
      <c r="BT496" s="26">
        <f t="shared" si="729"/>
        <v>3.642343986525949E-234</v>
      </c>
      <c r="BU496" s="26">
        <f t="shared" si="730"/>
        <v>1</v>
      </c>
      <c r="BV496" s="26">
        <f t="shared" si="751"/>
        <v>0</v>
      </c>
      <c r="BW496" s="26">
        <f t="shared" si="731"/>
        <v>3.642343986525949E-234</v>
      </c>
      <c r="BX496" s="26">
        <f t="shared" si="732"/>
        <v>1</v>
      </c>
      <c r="BY496" s="26">
        <f t="shared" si="774"/>
        <v>0</v>
      </c>
      <c r="BZ496" s="26">
        <f t="shared" si="775"/>
        <v>3.642343986525949E-234</v>
      </c>
      <c r="CA496" s="26">
        <f t="shared" si="733"/>
        <v>2.2713357615802545E-189</v>
      </c>
      <c r="CB496" s="26">
        <f t="shared" si="734"/>
        <v>1</v>
      </c>
      <c r="CC496" s="26">
        <f t="shared" si="752"/>
        <v>0</v>
      </c>
      <c r="CD496" s="26">
        <f t="shared" si="735"/>
        <v>2.2713357615802545E-189</v>
      </c>
      <c r="CE496" s="26">
        <f t="shared" si="736"/>
        <v>1</v>
      </c>
      <c r="CF496" s="26">
        <f t="shared" si="776"/>
        <v>0</v>
      </c>
      <c r="CG496" s="26">
        <f t="shared" si="777"/>
        <v>2.2713357615802545E-189</v>
      </c>
      <c r="CH496" s="26">
        <f t="shared" si="737"/>
        <v>2.3657987773111073E-155</v>
      </c>
      <c r="CI496" s="26">
        <f t="shared" si="738"/>
        <v>1</v>
      </c>
      <c r="CJ496" s="26">
        <f t="shared" si="753"/>
        <v>0</v>
      </c>
      <c r="CK496" s="26">
        <f t="shared" si="739"/>
        <v>2.3657987773111073E-155</v>
      </c>
      <c r="CL496" s="26">
        <f t="shared" si="740"/>
        <v>1</v>
      </c>
      <c r="CM496" s="26">
        <f t="shared" si="778"/>
        <v>0</v>
      </c>
      <c r="CN496" s="26">
        <f t="shared" si="779"/>
        <v>2.3657987773111073E-155</v>
      </c>
    </row>
    <row r="497" spans="1:92" x14ac:dyDescent="0.25">
      <c r="A497" s="38">
        <v>491</v>
      </c>
      <c r="B497" s="26">
        <f t="shared" si="689"/>
        <v>0</v>
      </c>
      <c r="C497" s="26">
        <f t="shared" si="690"/>
        <v>1</v>
      </c>
      <c r="D497" s="26">
        <f t="shared" si="741"/>
        <v>0</v>
      </c>
      <c r="E497" s="26">
        <f t="shared" si="691"/>
        <v>0</v>
      </c>
      <c r="F497" s="26">
        <f t="shared" si="692"/>
        <v>1</v>
      </c>
      <c r="G497" s="26">
        <f t="shared" si="754"/>
        <v>0</v>
      </c>
      <c r="H497" s="26">
        <f t="shared" si="755"/>
        <v>0</v>
      </c>
      <c r="I497" s="26">
        <f t="shared" si="693"/>
        <v>0</v>
      </c>
      <c r="J497" s="26">
        <f t="shared" si="694"/>
        <v>1</v>
      </c>
      <c r="K497" s="26">
        <f t="shared" si="742"/>
        <v>0</v>
      </c>
      <c r="L497" s="26">
        <f t="shared" si="695"/>
        <v>0</v>
      </c>
      <c r="M497" s="26">
        <f t="shared" si="696"/>
        <v>1</v>
      </c>
      <c r="N497" s="26">
        <f t="shared" si="756"/>
        <v>0</v>
      </c>
      <c r="O497" s="26">
        <f t="shared" si="757"/>
        <v>0</v>
      </c>
      <c r="P497" s="26">
        <f t="shared" si="697"/>
        <v>0</v>
      </c>
      <c r="Q497" s="26">
        <f t="shared" si="698"/>
        <v>1</v>
      </c>
      <c r="R497" s="26">
        <f t="shared" si="743"/>
        <v>0</v>
      </c>
      <c r="S497" s="26">
        <f t="shared" si="699"/>
        <v>0</v>
      </c>
      <c r="T497" s="26">
        <f t="shared" si="700"/>
        <v>1</v>
      </c>
      <c r="U497" s="26">
        <f t="shared" si="758"/>
        <v>0</v>
      </c>
      <c r="V497" s="26">
        <f t="shared" si="759"/>
        <v>0</v>
      </c>
      <c r="W497" s="26">
        <f t="shared" si="701"/>
        <v>0</v>
      </c>
      <c r="X497" s="26">
        <f t="shared" si="702"/>
        <v>1</v>
      </c>
      <c r="Y497" s="26">
        <f t="shared" si="744"/>
        <v>0</v>
      </c>
      <c r="Z497" s="26">
        <f t="shared" si="703"/>
        <v>0</v>
      </c>
      <c r="AA497" s="26">
        <f t="shared" si="704"/>
        <v>1</v>
      </c>
      <c r="AB497" s="26">
        <f t="shared" si="760"/>
        <v>0</v>
      </c>
      <c r="AC497" s="26">
        <f t="shared" si="761"/>
        <v>0</v>
      </c>
      <c r="AD497" s="26">
        <f t="shared" si="705"/>
        <v>0</v>
      </c>
      <c r="AE497" s="26">
        <f t="shared" si="706"/>
        <v>1</v>
      </c>
      <c r="AF497" s="26">
        <f t="shared" si="745"/>
        <v>0</v>
      </c>
      <c r="AG497" s="26">
        <f t="shared" si="707"/>
        <v>0</v>
      </c>
      <c r="AH497" s="26">
        <f t="shared" si="708"/>
        <v>1</v>
      </c>
      <c r="AI497" s="26">
        <f t="shared" si="762"/>
        <v>0</v>
      </c>
      <c r="AJ497" s="26">
        <f t="shared" si="763"/>
        <v>0</v>
      </c>
      <c r="AK497" s="26">
        <f t="shared" si="709"/>
        <v>0</v>
      </c>
      <c r="AL497" s="26">
        <f t="shared" si="710"/>
        <v>1</v>
      </c>
      <c r="AM497" s="26">
        <f t="shared" si="746"/>
        <v>0</v>
      </c>
      <c r="AN497" s="26">
        <f t="shared" si="711"/>
        <v>0</v>
      </c>
      <c r="AO497" s="26">
        <f t="shared" si="712"/>
        <v>1</v>
      </c>
      <c r="AP497" s="26">
        <f t="shared" si="764"/>
        <v>0</v>
      </c>
      <c r="AQ497" s="26">
        <f t="shared" si="765"/>
        <v>0</v>
      </c>
      <c r="AR497" s="26">
        <f t="shared" si="713"/>
        <v>0</v>
      </c>
      <c r="AS497" s="26">
        <f t="shared" si="714"/>
        <v>1</v>
      </c>
      <c r="AT497" s="26">
        <f t="shared" si="747"/>
        <v>0</v>
      </c>
      <c r="AU497" s="26">
        <f t="shared" si="715"/>
        <v>0</v>
      </c>
      <c r="AV497" s="26">
        <f t="shared" si="716"/>
        <v>1</v>
      </c>
      <c r="AW497" s="26">
        <f t="shared" si="766"/>
        <v>0</v>
      </c>
      <c r="AX497" s="26">
        <f t="shared" si="767"/>
        <v>0</v>
      </c>
      <c r="AY497" s="26">
        <f t="shared" si="717"/>
        <v>0</v>
      </c>
      <c r="AZ497" s="26">
        <f t="shared" si="718"/>
        <v>1</v>
      </c>
      <c r="BA497" s="26">
        <f t="shared" si="748"/>
        <v>0</v>
      </c>
      <c r="BB497" s="26">
        <f t="shared" si="719"/>
        <v>0</v>
      </c>
      <c r="BC497" s="26">
        <f t="shared" si="720"/>
        <v>1</v>
      </c>
      <c r="BD497" s="26">
        <f t="shared" si="768"/>
        <v>0</v>
      </c>
      <c r="BE497" s="26">
        <f t="shared" si="769"/>
        <v>0</v>
      </c>
      <c r="BF497" s="26">
        <f t="shared" si="721"/>
        <v>0</v>
      </c>
      <c r="BG497" s="26">
        <f t="shared" si="722"/>
        <v>1</v>
      </c>
      <c r="BH497" s="26">
        <f t="shared" si="749"/>
        <v>0</v>
      </c>
      <c r="BI497" s="26">
        <f t="shared" si="723"/>
        <v>0</v>
      </c>
      <c r="BJ497" s="26">
        <f t="shared" si="724"/>
        <v>1</v>
      </c>
      <c r="BK497" s="26">
        <f t="shared" si="770"/>
        <v>0</v>
      </c>
      <c r="BL497" s="26">
        <f t="shared" si="771"/>
        <v>0</v>
      </c>
      <c r="BM497" s="26">
        <f t="shared" si="725"/>
        <v>4.4918125739731873E-298</v>
      </c>
      <c r="BN497" s="26">
        <f t="shared" si="726"/>
        <v>1</v>
      </c>
      <c r="BO497" s="26">
        <f t="shared" si="750"/>
        <v>0</v>
      </c>
      <c r="BP497" s="26">
        <f t="shared" si="727"/>
        <v>4.4918125739731873E-298</v>
      </c>
      <c r="BQ497" s="26">
        <f t="shared" si="728"/>
        <v>1</v>
      </c>
      <c r="BR497" s="26">
        <f t="shared" si="772"/>
        <v>0</v>
      </c>
      <c r="BS497" s="26">
        <f t="shared" si="773"/>
        <v>4.4918125739731873E-298</v>
      </c>
      <c r="BT497" s="26">
        <f t="shared" si="729"/>
        <v>5.192751100952912E-235</v>
      </c>
      <c r="BU497" s="26">
        <f t="shared" si="730"/>
        <v>1</v>
      </c>
      <c r="BV497" s="26">
        <f t="shared" si="751"/>
        <v>0</v>
      </c>
      <c r="BW497" s="26">
        <f t="shared" si="731"/>
        <v>5.192751100952912E-235</v>
      </c>
      <c r="BX497" s="26">
        <f t="shared" si="732"/>
        <v>1</v>
      </c>
      <c r="BY497" s="26">
        <f t="shared" si="774"/>
        <v>0</v>
      </c>
      <c r="BZ497" s="26">
        <f t="shared" si="775"/>
        <v>5.192751100952912E-235</v>
      </c>
      <c r="CA497" s="26">
        <f t="shared" si="733"/>
        <v>4.1633445731614317E-190</v>
      </c>
      <c r="CB497" s="26">
        <f t="shared" si="734"/>
        <v>1</v>
      </c>
      <c r="CC497" s="26">
        <f t="shared" si="752"/>
        <v>0</v>
      </c>
      <c r="CD497" s="26">
        <f t="shared" si="735"/>
        <v>4.1633445731614317E-190</v>
      </c>
      <c r="CE497" s="26">
        <f t="shared" si="736"/>
        <v>1</v>
      </c>
      <c r="CF497" s="26">
        <f t="shared" si="776"/>
        <v>0</v>
      </c>
      <c r="CG497" s="26">
        <f t="shared" si="777"/>
        <v>4.1633445731614317E-190</v>
      </c>
      <c r="CH497" s="26">
        <f t="shared" si="737"/>
        <v>5.3001601935686078E-156</v>
      </c>
      <c r="CI497" s="26">
        <f t="shared" si="738"/>
        <v>1</v>
      </c>
      <c r="CJ497" s="26">
        <f t="shared" si="753"/>
        <v>0</v>
      </c>
      <c r="CK497" s="26">
        <f t="shared" si="739"/>
        <v>5.3001601935686078E-156</v>
      </c>
      <c r="CL497" s="26">
        <f t="shared" si="740"/>
        <v>1</v>
      </c>
      <c r="CM497" s="26">
        <f t="shared" si="778"/>
        <v>0</v>
      </c>
      <c r="CN497" s="26">
        <f t="shared" si="779"/>
        <v>5.3001601935686078E-156</v>
      </c>
    </row>
    <row r="498" spans="1:92" x14ac:dyDescent="0.25">
      <c r="A498" s="38">
        <v>492</v>
      </c>
      <c r="B498" s="26">
        <f t="shared" si="689"/>
        <v>0</v>
      </c>
      <c r="C498" s="26">
        <f t="shared" si="690"/>
        <v>1</v>
      </c>
      <c r="D498" s="26">
        <f t="shared" si="741"/>
        <v>0</v>
      </c>
      <c r="E498" s="26">
        <f t="shared" si="691"/>
        <v>0</v>
      </c>
      <c r="F498" s="26">
        <f t="shared" si="692"/>
        <v>1</v>
      </c>
      <c r="G498" s="26">
        <f t="shared" si="754"/>
        <v>0</v>
      </c>
      <c r="H498" s="26">
        <f t="shared" si="755"/>
        <v>0</v>
      </c>
      <c r="I498" s="26">
        <f t="shared" si="693"/>
        <v>0</v>
      </c>
      <c r="J498" s="26">
        <f t="shared" si="694"/>
        <v>1</v>
      </c>
      <c r="K498" s="26">
        <f t="shared" si="742"/>
        <v>0</v>
      </c>
      <c r="L498" s="26">
        <f t="shared" si="695"/>
        <v>0</v>
      </c>
      <c r="M498" s="26">
        <f t="shared" si="696"/>
        <v>1</v>
      </c>
      <c r="N498" s="26">
        <f t="shared" si="756"/>
        <v>0</v>
      </c>
      <c r="O498" s="26">
        <f t="shared" si="757"/>
        <v>0</v>
      </c>
      <c r="P498" s="26">
        <f t="shared" si="697"/>
        <v>0</v>
      </c>
      <c r="Q498" s="26">
        <f t="shared" si="698"/>
        <v>1</v>
      </c>
      <c r="R498" s="26">
        <f t="shared" si="743"/>
        <v>0</v>
      </c>
      <c r="S498" s="26">
        <f t="shared" si="699"/>
        <v>0</v>
      </c>
      <c r="T498" s="26">
        <f t="shared" si="700"/>
        <v>1</v>
      </c>
      <c r="U498" s="26">
        <f t="shared" si="758"/>
        <v>0</v>
      </c>
      <c r="V498" s="26">
        <f t="shared" si="759"/>
        <v>0</v>
      </c>
      <c r="W498" s="26">
        <f t="shared" si="701"/>
        <v>0</v>
      </c>
      <c r="X498" s="26">
        <f t="shared" si="702"/>
        <v>1</v>
      </c>
      <c r="Y498" s="26">
        <f t="shared" si="744"/>
        <v>0</v>
      </c>
      <c r="Z498" s="26">
        <f t="shared" si="703"/>
        <v>0</v>
      </c>
      <c r="AA498" s="26">
        <f t="shared" si="704"/>
        <v>1</v>
      </c>
      <c r="AB498" s="26">
        <f t="shared" si="760"/>
        <v>0</v>
      </c>
      <c r="AC498" s="26">
        <f t="shared" si="761"/>
        <v>0</v>
      </c>
      <c r="AD498" s="26">
        <f t="shared" si="705"/>
        <v>0</v>
      </c>
      <c r="AE498" s="26">
        <f t="shared" si="706"/>
        <v>1</v>
      </c>
      <c r="AF498" s="26">
        <f t="shared" si="745"/>
        <v>0</v>
      </c>
      <c r="AG498" s="26">
        <f t="shared" si="707"/>
        <v>0</v>
      </c>
      <c r="AH498" s="26">
        <f t="shared" si="708"/>
        <v>1</v>
      </c>
      <c r="AI498" s="26">
        <f t="shared" si="762"/>
        <v>0</v>
      </c>
      <c r="AJ498" s="26">
        <f t="shared" si="763"/>
        <v>0</v>
      </c>
      <c r="AK498" s="26">
        <f t="shared" si="709"/>
        <v>0</v>
      </c>
      <c r="AL498" s="26">
        <f t="shared" si="710"/>
        <v>1</v>
      </c>
      <c r="AM498" s="26">
        <f t="shared" si="746"/>
        <v>0</v>
      </c>
      <c r="AN498" s="26">
        <f t="shared" si="711"/>
        <v>0</v>
      </c>
      <c r="AO498" s="26">
        <f t="shared" si="712"/>
        <v>1</v>
      </c>
      <c r="AP498" s="26">
        <f t="shared" si="764"/>
        <v>0</v>
      </c>
      <c r="AQ498" s="26">
        <f t="shared" si="765"/>
        <v>0</v>
      </c>
      <c r="AR498" s="26">
        <f t="shared" si="713"/>
        <v>0</v>
      </c>
      <c r="AS498" s="26">
        <f t="shared" si="714"/>
        <v>1</v>
      </c>
      <c r="AT498" s="26">
        <f t="shared" si="747"/>
        <v>0</v>
      </c>
      <c r="AU498" s="26">
        <f t="shared" si="715"/>
        <v>0</v>
      </c>
      <c r="AV498" s="26">
        <f t="shared" si="716"/>
        <v>1</v>
      </c>
      <c r="AW498" s="26">
        <f t="shared" si="766"/>
        <v>0</v>
      </c>
      <c r="AX498" s="26">
        <f t="shared" si="767"/>
        <v>0</v>
      </c>
      <c r="AY498" s="26">
        <f t="shared" si="717"/>
        <v>0</v>
      </c>
      <c r="AZ498" s="26">
        <f t="shared" si="718"/>
        <v>1</v>
      </c>
      <c r="BA498" s="26">
        <f t="shared" si="748"/>
        <v>0</v>
      </c>
      <c r="BB498" s="26">
        <f t="shared" si="719"/>
        <v>0</v>
      </c>
      <c r="BC498" s="26">
        <f t="shared" si="720"/>
        <v>1</v>
      </c>
      <c r="BD498" s="26">
        <f t="shared" si="768"/>
        <v>0</v>
      </c>
      <c r="BE498" s="26">
        <f t="shared" si="769"/>
        <v>0</v>
      </c>
      <c r="BF498" s="26">
        <f t="shared" si="721"/>
        <v>0</v>
      </c>
      <c r="BG498" s="26">
        <f t="shared" si="722"/>
        <v>1</v>
      </c>
      <c r="BH498" s="26">
        <f t="shared" si="749"/>
        <v>0</v>
      </c>
      <c r="BI498" s="26">
        <f t="shared" si="723"/>
        <v>0</v>
      </c>
      <c r="BJ498" s="26">
        <f t="shared" si="724"/>
        <v>1</v>
      </c>
      <c r="BK498" s="26">
        <f t="shared" si="770"/>
        <v>0</v>
      </c>
      <c r="BL498" s="26">
        <f t="shared" si="771"/>
        <v>0</v>
      </c>
      <c r="BM498" s="26">
        <f t="shared" si="725"/>
        <v>4.5648501768021599E-299</v>
      </c>
      <c r="BN498" s="26">
        <f t="shared" si="726"/>
        <v>1</v>
      </c>
      <c r="BO498" s="26">
        <f t="shared" si="750"/>
        <v>0</v>
      </c>
      <c r="BP498" s="26">
        <f t="shared" si="727"/>
        <v>4.5648501768021599E-299</v>
      </c>
      <c r="BQ498" s="26">
        <f t="shared" si="728"/>
        <v>1</v>
      </c>
      <c r="BR498" s="26">
        <f t="shared" si="772"/>
        <v>0</v>
      </c>
      <c r="BS498" s="26">
        <f t="shared" si="773"/>
        <v>4.5648501768021599E-299</v>
      </c>
      <c r="BT498" s="26">
        <f t="shared" si="729"/>
        <v>7.3880605094864383E-236</v>
      </c>
      <c r="BU498" s="26">
        <f t="shared" si="730"/>
        <v>1</v>
      </c>
      <c r="BV498" s="26">
        <f t="shared" si="751"/>
        <v>0</v>
      </c>
      <c r="BW498" s="26">
        <f t="shared" si="731"/>
        <v>7.3880605094864383E-236</v>
      </c>
      <c r="BX498" s="26">
        <f t="shared" si="732"/>
        <v>1</v>
      </c>
      <c r="BY498" s="26">
        <f t="shared" si="774"/>
        <v>0</v>
      </c>
      <c r="BZ498" s="26">
        <f t="shared" si="775"/>
        <v>7.3880605094864383E-236</v>
      </c>
      <c r="CA498" s="26">
        <f t="shared" si="733"/>
        <v>7.6158742191975945E-191</v>
      </c>
      <c r="CB498" s="26">
        <f t="shared" si="734"/>
        <v>1</v>
      </c>
      <c r="CC498" s="26">
        <f t="shared" si="752"/>
        <v>0</v>
      </c>
      <c r="CD498" s="26">
        <f t="shared" si="735"/>
        <v>7.6158742191975945E-191</v>
      </c>
      <c r="CE498" s="26">
        <f t="shared" si="736"/>
        <v>1</v>
      </c>
      <c r="CF498" s="26">
        <f t="shared" si="776"/>
        <v>0</v>
      </c>
      <c r="CG498" s="26">
        <f t="shared" si="777"/>
        <v>7.6158742191975945E-191</v>
      </c>
      <c r="CH498" s="26">
        <f t="shared" si="737"/>
        <v>1.1849951652286966E-156</v>
      </c>
      <c r="CI498" s="26">
        <f t="shared" si="738"/>
        <v>1</v>
      </c>
      <c r="CJ498" s="26">
        <f t="shared" si="753"/>
        <v>0</v>
      </c>
      <c r="CK498" s="26">
        <f t="shared" si="739"/>
        <v>1.1849951652286966E-156</v>
      </c>
      <c r="CL498" s="26">
        <f t="shared" si="740"/>
        <v>1</v>
      </c>
      <c r="CM498" s="26">
        <f t="shared" si="778"/>
        <v>0</v>
      </c>
      <c r="CN498" s="26">
        <f t="shared" si="779"/>
        <v>1.1849951652286966E-156</v>
      </c>
    </row>
    <row r="499" spans="1:92" x14ac:dyDescent="0.25">
      <c r="A499" s="38">
        <v>493</v>
      </c>
      <c r="B499" s="26">
        <f t="shared" si="689"/>
        <v>0</v>
      </c>
      <c r="C499" s="26">
        <f t="shared" si="690"/>
        <v>1</v>
      </c>
      <c r="D499" s="26">
        <f t="shared" si="741"/>
        <v>0</v>
      </c>
      <c r="E499" s="26">
        <f t="shared" si="691"/>
        <v>0</v>
      </c>
      <c r="F499" s="26">
        <f t="shared" si="692"/>
        <v>1</v>
      </c>
      <c r="G499" s="26">
        <f t="shared" si="754"/>
        <v>0</v>
      </c>
      <c r="H499" s="26">
        <f t="shared" si="755"/>
        <v>0</v>
      </c>
      <c r="I499" s="26">
        <f t="shared" si="693"/>
        <v>0</v>
      </c>
      <c r="J499" s="26">
        <f t="shared" si="694"/>
        <v>1</v>
      </c>
      <c r="K499" s="26">
        <f t="shared" si="742"/>
        <v>0</v>
      </c>
      <c r="L499" s="26">
        <f t="shared" si="695"/>
        <v>0</v>
      </c>
      <c r="M499" s="26">
        <f t="shared" si="696"/>
        <v>1</v>
      </c>
      <c r="N499" s="26">
        <f t="shared" si="756"/>
        <v>0</v>
      </c>
      <c r="O499" s="26">
        <f t="shared" si="757"/>
        <v>0</v>
      </c>
      <c r="P499" s="26">
        <f t="shared" si="697"/>
        <v>0</v>
      </c>
      <c r="Q499" s="26">
        <f t="shared" si="698"/>
        <v>1</v>
      </c>
      <c r="R499" s="26">
        <f t="shared" si="743"/>
        <v>0</v>
      </c>
      <c r="S499" s="26">
        <f t="shared" si="699"/>
        <v>0</v>
      </c>
      <c r="T499" s="26">
        <f t="shared" si="700"/>
        <v>1</v>
      </c>
      <c r="U499" s="26">
        <f t="shared" si="758"/>
        <v>0</v>
      </c>
      <c r="V499" s="26">
        <f t="shared" si="759"/>
        <v>0</v>
      </c>
      <c r="W499" s="26">
        <f t="shared" si="701"/>
        <v>0</v>
      </c>
      <c r="X499" s="26">
        <f t="shared" si="702"/>
        <v>1</v>
      </c>
      <c r="Y499" s="26">
        <f t="shared" si="744"/>
        <v>0</v>
      </c>
      <c r="Z499" s="26">
        <f t="shared" si="703"/>
        <v>0</v>
      </c>
      <c r="AA499" s="26">
        <f t="shared" si="704"/>
        <v>1</v>
      </c>
      <c r="AB499" s="26">
        <f t="shared" si="760"/>
        <v>0</v>
      </c>
      <c r="AC499" s="26">
        <f t="shared" si="761"/>
        <v>0</v>
      </c>
      <c r="AD499" s="26">
        <f t="shared" si="705"/>
        <v>0</v>
      </c>
      <c r="AE499" s="26">
        <f t="shared" si="706"/>
        <v>1</v>
      </c>
      <c r="AF499" s="26">
        <f t="shared" si="745"/>
        <v>0</v>
      </c>
      <c r="AG499" s="26">
        <f t="shared" si="707"/>
        <v>0</v>
      </c>
      <c r="AH499" s="26">
        <f t="shared" si="708"/>
        <v>1</v>
      </c>
      <c r="AI499" s="26">
        <f t="shared" si="762"/>
        <v>0</v>
      </c>
      <c r="AJ499" s="26">
        <f t="shared" si="763"/>
        <v>0</v>
      </c>
      <c r="AK499" s="26">
        <f t="shared" si="709"/>
        <v>0</v>
      </c>
      <c r="AL499" s="26">
        <f t="shared" si="710"/>
        <v>1</v>
      </c>
      <c r="AM499" s="26">
        <f t="shared" si="746"/>
        <v>0</v>
      </c>
      <c r="AN499" s="26">
        <f t="shared" si="711"/>
        <v>0</v>
      </c>
      <c r="AO499" s="26">
        <f t="shared" si="712"/>
        <v>1</v>
      </c>
      <c r="AP499" s="26">
        <f t="shared" si="764"/>
        <v>0</v>
      </c>
      <c r="AQ499" s="26">
        <f t="shared" si="765"/>
        <v>0</v>
      </c>
      <c r="AR499" s="26">
        <f t="shared" si="713"/>
        <v>0</v>
      </c>
      <c r="AS499" s="26">
        <f t="shared" si="714"/>
        <v>1</v>
      </c>
      <c r="AT499" s="26">
        <f t="shared" si="747"/>
        <v>0</v>
      </c>
      <c r="AU499" s="26">
        <f t="shared" si="715"/>
        <v>0</v>
      </c>
      <c r="AV499" s="26">
        <f t="shared" si="716"/>
        <v>1</v>
      </c>
      <c r="AW499" s="26">
        <f t="shared" si="766"/>
        <v>0</v>
      </c>
      <c r="AX499" s="26">
        <f t="shared" si="767"/>
        <v>0</v>
      </c>
      <c r="AY499" s="26">
        <f t="shared" si="717"/>
        <v>0</v>
      </c>
      <c r="AZ499" s="26">
        <f t="shared" si="718"/>
        <v>1</v>
      </c>
      <c r="BA499" s="26">
        <f t="shared" si="748"/>
        <v>0</v>
      </c>
      <c r="BB499" s="26">
        <f t="shared" si="719"/>
        <v>0</v>
      </c>
      <c r="BC499" s="26">
        <f t="shared" si="720"/>
        <v>1</v>
      </c>
      <c r="BD499" s="26">
        <f t="shared" si="768"/>
        <v>0</v>
      </c>
      <c r="BE499" s="26">
        <f t="shared" si="769"/>
        <v>0</v>
      </c>
      <c r="BF499" s="26">
        <f t="shared" si="721"/>
        <v>0</v>
      </c>
      <c r="BG499" s="26">
        <f t="shared" si="722"/>
        <v>1</v>
      </c>
      <c r="BH499" s="26">
        <f t="shared" si="749"/>
        <v>0</v>
      </c>
      <c r="BI499" s="26">
        <f t="shared" si="723"/>
        <v>0</v>
      </c>
      <c r="BJ499" s="26">
        <f t="shared" si="724"/>
        <v>1</v>
      </c>
      <c r="BK499" s="26">
        <f t="shared" si="770"/>
        <v>0</v>
      </c>
      <c r="BL499" s="26">
        <f t="shared" si="771"/>
        <v>0</v>
      </c>
      <c r="BM499" s="26">
        <f t="shared" si="725"/>
        <v>4.6296654937138997E-300</v>
      </c>
      <c r="BN499" s="26">
        <f t="shared" si="726"/>
        <v>1</v>
      </c>
      <c r="BO499" s="26">
        <f t="shared" si="750"/>
        <v>0</v>
      </c>
      <c r="BP499" s="26">
        <f t="shared" si="727"/>
        <v>4.6296654937138997E-300</v>
      </c>
      <c r="BQ499" s="26">
        <f t="shared" si="728"/>
        <v>1</v>
      </c>
      <c r="BR499" s="26">
        <f t="shared" si="772"/>
        <v>0</v>
      </c>
      <c r="BS499" s="26">
        <f t="shared" si="773"/>
        <v>4.6296654937138997E-300</v>
      </c>
      <c r="BT499" s="26">
        <f t="shared" si="729"/>
        <v>1.0490146768032219E-236</v>
      </c>
      <c r="BU499" s="26">
        <f t="shared" si="730"/>
        <v>1</v>
      </c>
      <c r="BV499" s="26">
        <f t="shared" si="751"/>
        <v>0</v>
      </c>
      <c r="BW499" s="26">
        <f t="shared" si="731"/>
        <v>1.0490146768032219E-236</v>
      </c>
      <c r="BX499" s="26">
        <f t="shared" si="732"/>
        <v>1</v>
      </c>
      <c r="BY499" s="26">
        <f t="shared" si="774"/>
        <v>0</v>
      </c>
      <c r="BZ499" s="26">
        <f t="shared" si="775"/>
        <v>1.0490146768032219E-236</v>
      </c>
      <c r="CA499" s="26">
        <f t="shared" si="733"/>
        <v>1.3903218655736873E-191</v>
      </c>
      <c r="CB499" s="26">
        <f t="shared" si="734"/>
        <v>1</v>
      </c>
      <c r="CC499" s="26">
        <f t="shared" si="752"/>
        <v>0</v>
      </c>
      <c r="CD499" s="26">
        <f t="shared" si="735"/>
        <v>1.3903218655736873E-191</v>
      </c>
      <c r="CE499" s="26">
        <f t="shared" si="736"/>
        <v>1</v>
      </c>
      <c r="CF499" s="26">
        <f t="shared" si="776"/>
        <v>0</v>
      </c>
      <c r="CG499" s="26">
        <f t="shared" si="777"/>
        <v>1.3903218655736873E-191</v>
      </c>
      <c r="CH499" s="26">
        <f t="shared" si="737"/>
        <v>2.6440054396587444E-157</v>
      </c>
      <c r="CI499" s="26">
        <f t="shared" si="738"/>
        <v>1</v>
      </c>
      <c r="CJ499" s="26">
        <f t="shared" si="753"/>
        <v>0</v>
      </c>
      <c r="CK499" s="26">
        <f t="shared" si="739"/>
        <v>2.6440054396587444E-157</v>
      </c>
      <c r="CL499" s="26">
        <f t="shared" si="740"/>
        <v>1</v>
      </c>
      <c r="CM499" s="26">
        <f t="shared" si="778"/>
        <v>0</v>
      </c>
      <c r="CN499" s="26">
        <f t="shared" si="779"/>
        <v>2.6440054396587444E-157</v>
      </c>
    </row>
    <row r="500" spans="1:92" x14ac:dyDescent="0.25">
      <c r="A500" s="38">
        <v>494</v>
      </c>
      <c r="B500" s="26">
        <f t="shared" si="689"/>
        <v>0</v>
      </c>
      <c r="C500" s="26">
        <f t="shared" si="690"/>
        <v>1</v>
      </c>
      <c r="D500" s="26">
        <f t="shared" si="741"/>
        <v>0</v>
      </c>
      <c r="E500" s="26">
        <f t="shared" si="691"/>
        <v>0</v>
      </c>
      <c r="F500" s="26">
        <f t="shared" si="692"/>
        <v>1</v>
      </c>
      <c r="G500" s="26">
        <f t="shared" si="754"/>
        <v>0</v>
      </c>
      <c r="H500" s="26">
        <f t="shared" si="755"/>
        <v>0</v>
      </c>
      <c r="I500" s="26">
        <f t="shared" si="693"/>
        <v>0</v>
      </c>
      <c r="J500" s="26">
        <f t="shared" si="694"/>
        <v>1</v>
      </c>
      <c r="K500" s="26">
        <f t="shared" si="742"/>
        <v>0</v>
      </c>
      <c r="L500" s="26">
        <f t="shared" si="695"/>
        <v>0</v>
      </c>
      <c r="M500" s="26">
        <f t="shared" si="696"/>
        <v>1</v>
      </c>
      <c r="N500" s="26">
        <f t="shared" si="756"/>
        <v>0</v>
      </c>
      <c r="O500" s="26">
        <f t="shared" si="757"/>
        <v>0</v>
      </c>
      <c r="P500" s="26">
        <f t="shared" si="697"/>
        <v>0</v>
      </c>
      <c r="Q500" s="26">
        <f t="shared" si="698"/>
        <v>1</v>
      </c>
      <c r="R500" s="26">
        <f t="shared" si="743"/>
        <v>0</v>
      </c>
      <c r="S500" s="26">
        <f t="shared" si="699"/>
        <v>0</v>
      </c>
      <c r="T500" s="26">
        <f t="shared" si="700"/>
        <v>1</v>
      </c>
      <c r="U500" s="26">
        <f t="shared" si="758"/>
        <v>0</v>
      </c>
      <c r="V500" s="26">
        <f t="shared" si="759"/>
        <v>0</v>
      </c>
      <c r="W500" s="26">
        <f t="shared" si="701"/>
        <v>0</v>
      </c>
      <c r="X500" s="26">
        <f t="shared" si="702"/>
        <v>1</v>
      </c>
      <c r="Y500" s="26">
        <f t="shared" si="744"/>
        <v>0</v>
      </c>
      <c r="Z500" s="26">
        <f t="shared" si="703"/>
        <v>0</v>
      </c>
      <c r="AA500" s="26">
        <f t="shared" si="704"/>
        <v>1</v>
      </c>
      <c r="AB500" s="26">
        <f t="shared" si="760"/>
        <v>0</v>
      </c>
      <c r="AC500" s="26">
        <f t="shared" si="761"/>
        <v>0</v>
      </c>
      <c r="AD500" s="26">
        <f t="shared" si="705"/>
        <v>0</v>
      </c>
      <c r="AE500" s="26">
        <f t="shared" si="706"/>
        <v>1</v>
      </c>
      <c r="AF500" s="26">
        <f t="shared" si="745"/>
        <v>0</v>
      </c>
      <c r="AG500" s="26">
        <f t="shared" si="707"/>
        <v>0</v>
      </c>
      <c r="AH500" s="26">
        <f t="shared" si="708"/>
        <v>1</v>
      </c>
      <c r="AI500" s="26">
        <f t="shared" si="762"/>
        <v>0</v>
      </c>
      <c r="AJ500" s="26">
        <f t="shared" si="763"/>
        <v>0</v>
      </c>
      <c r="AK500" s="26">
        <f t="shared" si="709"/>
        <v>0</v>
      </c>
      <c r="AL500" s="26">
        <f t="shared" si="710"/>
        <v>1</v>
      </c>
      <c r="AM500" s="26">
        <f t="shared" si="746"/>
        <v>0</v>
      </c>
      <c r="AN500" s="26">
        <f t="shared" si="711"/>
        <v>0</v>
      </c>
      <c r="AO500" s="26">
        <f t="shared" si="712"/>
        <v>1</v>
      </c>
      <c r="AP500" s="26">
        <f t="shared" si="764"/>
        <v>0</v>
      </c>
      <c r="AQ500" s="26">
        <f t="shared" si="765"/>
        <v>0</v>
      </c>
      <c r="AR500" s="26">
        <f t="shared" si="713"/>
        <v>0</v>
      </c>
      <c r="AS500" s="26">
        <f t="shared" si="714"/>
        <v>1</v>
      </c>
      <c r="AT500" s="26">
        <f t="shared" si="747"/>
        <v>0</v>
      </c>
      <c r="AU500" s="26">
        <f t="shared" si="715"/>
        <v>0</v>
      </c>
      <c r="AV500" s="26">
        <f t="shared" si="716"/>
        <v>1</v>
      </c>
      <c r="AW500" s="26">
        <f t="shared" si="766"/>
        <v>0</v>
      </c>
      <c r="AX500" s="26">
        <f t="shared" si="767"/>
        <v>0</v>
      </c>
      <c r="AY500" s="26">
        <f t="shared" si="717"/>
        <v>0</v>
      </c>
      <c r="AZ500" s="26">
        <f t="shared" si="718"/>
        <v>1</v>
      </c>
      <c r="BA500" s="26">
        <f t="shared" si="748"/>
        <v>0</v>
      </c>
      <c r="BB500" s="26">
        <f t="shared" si="719"/>
        <v>0</v>
      </c>
      <c r="BC500" s="26">
        <f t="shared" si="720"/>
        <v>1</v>
      </c>
      <c r="BD500" s="26">
        <f t="shared" si="768"/>
        <v>0</v>
      </c>
      <c r="BE500" s="26">
        <f t="shared" si="769"/>
        <v>0</v>
      </c>
      <c r="BF500" s="26">
        <f t="shared" si="721"/>
        <v>0</v>
      </c>
      <c r="BG500" s="26">
        <f t="shared" si="722"/>
        <v>1</v>
      </c>
      <c r="BH500" s="26">
        <f t="shared" si="749"/>
        <v>0</v>
      </c>
      <c r="BI500" s="26">
        <f t="shared" si="723"/>
        <v>0</v>
      </c>
      <c r="BJ500" s="26">
        <f t="shared" si="724"/>
        <v>1</v>
      </c>
      <c r="BK500" s="26">
        <f t="shared" si="770"/>
        <v>0</v>
      </c>
      <c r="BL500" s="26">
        <f t="shared" si="771"/>
        <v>0</v>
      </c>
      <c r="BM500" s="26">
        <f t="shared" si="725"/>
        <v>4.6858962486988658E-301</v>
      </c>
      <c r="BN500" s="26">
        <f t="shared" si="726"/>
        <v>1</v>
      </c>
      <c r="BO500" s="26">
        <f t="shared" si="750"/>
        <v>0</v>
      </c>
      <c r="BP500" s="26">
        <f t="shared" si="727"/>
        <v>4.6858962486988658E-301</v>
      </c>
      <c r="BQ500" s="26">
        <f t="shared" si="728"/>
        <v>1</v>
      </c>
      <c r="BR500" s="26">
        <f t="shared" si="772"/>
        <v>0</v>
      </c>
      <c r="BS500" s="26">
        <f t="shared" si="773"/>
        <v>4.6858962486988658E-301</v>
      </c>
      <c r="BT500" s="26">
        <f t="shared" si="729"/>
        <v>1.4864580440534069E-237</v>
      </c>
      <c r="BU500" s="26">
        <f t="shared" si="730"/>
        <v>1</v>
      </c>
      <c r="BV500" s="26">
        <f t="shared" si="751"/>
        <v>0</v>
      </c>
      <c r="BW500" s="26">
        <f t="shared" si="731"/>
        <v>1.4864580440534069E-237</v>
      </c>
      <c r="BX500" s="26">
        <f t="shared" si="732"/>
        <v>1</v>
      </c>
      <c r="BY500" s="26">
        <f t="shared" si="774"/>
        <v>0</v>
      </c>
      <c r="BZ500" s="26">
        <f t="shared" si="775"/>
        <v>1.4864580440534069E-237</v>
      </c>
      <c r="CA500" s="26">
        <f t="shared" si="733"/>
        <v>2.532975058737389E-192</v>
      </c>
      <c r="CB500" s="26">
        <f t="shared" si="734"/>
        <v>1</v>
      </c>
      <c r="CC500" s="26">
        <f t="shared" si="752"/>
        <v>0</v>
      </c>
      <c r="CD500" s="26">
        <f t="shared" si="735"/>
        <v>2.532975058737389E-192</v>
      </c>
      <c r="CE500" s="26">
        <f t="shared" si="736"/>
        <v>1</v>
      </c>
      <c r="CF500" s="26">
        <f t="shared" si="776"/>
        <v>0</v>
      </c>
      <c r="CG500" s="26">
        <f t="shared" si="777"/>
        <v>2.532975058737389E-192</v>
      </c>
      <c r="CH500" s="26">
        <f t="shared" si="737"/>
        <v>5.8874615053125947E-158</v>
      </c>
      <c r="CI500" s="26">
        <f t="shared" si="738"/>
        <v>1</v>
      </c>
      <c r="CJ500" s="26">
        <f t="shared" si="753"/>
        <v>0</v>
      </c>
      <c r="CK500" s="26">
        <f t="shared" si="739"/>
        <v>5.8874615053125947E-158</v>
      </c>
      <c r="CL500" s="26">
        <f t="shared" si="740"/>
        <v>1</v>
      </c>
      <c r="CM500" s="26">
        <f t="shared" si="778"/>
        <v>0</v>
      </c>
      <c r="CN500" s="26">
        <f t="shared" si="779"/>
        <v>5.8874615053125947E-158</v>
      </c>
    </row>
    <row r="501" spans="1:92" x14ac:dyDescent="0.25">
      <c r="A501" s="38">
        <v>495</v>
      </c>
      <c r="B501" s="26">
        <f t="shared" si="689"/>
        <v>0</v>
      </c>
      <c r="C501" s="26">
        <f t="shared" si="690"/>
        <v>1</v>
      </c>
      <c r="D501" s="26">
        <f t="shared" si="741"/>
        <v>0</v>
      </c>
      <c r="E501" s="26">
        <f t="shared" si="691"/>
        <v>0</v>
      </c>
      <c r="F501" s="26">
        <f t="shared" si="692"/>
        <v>1</v>
      </c>
      <c r="G501" s="26">
        <f t="shared" si="754"/>
        <v>0</v>
      </c>
      <c r="H501" s="26">
        <f t="shared" si="755"/>
        <v>0</v>
      </c>
      <c r="I501" s="26">
        <f t="shared" si="693"/>
        <v>0</v>
      </c>
      <c r="J501" s="26">
        <f t="shared" si="694"/>
        <v>1</v>
      </c>
      <c r="K501" s="26">
        <f t="shared" si="742"/>
        <v>0</v>
      </c>
      <c r="L501" s="26">
        <f t="shared" si="695"/>
        <v>0</v>
      </c>
      <c r="M501" s="26">
        <f t="shared" si="696"/>
        <v>1</v>
      </c>
      <c r="N501" s="26">
        <f t="shared" si="756"/>
        <v>0</v>
      </c>
      <c r="O501" s="26">
        <f t="shared" si="757"/>
        <v>0</v>
      </c>
      <c r="P501" s="26">
        <f t="shared" si="697"/>
        <v>0</v>
      </c>
      <c r="Q501" s="26">
        <f t="shared" si="698"/>
        <v>1</v>
      </c>
      <c r="R501" s="26">
        <f t="shared" si="743"/>
        <v>0</v>
      </c>
      <c r="S501" s="26">
        <f t="shared" si="699"/>
        <v>0</v>
      </c>
      <c r="T501" s="26">
        <f t="shared" si="700"/>
        <v>1</v>
      </c>
      <c r="U501" s="26">
        <f t="shared" si="758"/>
        <v>0</v>
      </c>
      <c r="V501" s="26">
        <f t="shared" si="759"/>
        <v>0</v>
      </c>
      <c r="W501" s="26">
        <f t="shared" si="701"/>
        <v>0</v>
      </c>
      <c r="X501" s="26">
        <f t="shared" si="702"/>
        <v>1</v>
      </c>
      <c r="Y501" s="26">
        <f t="shared" si="744"/>
        <v>0</v>
      </c>
      <c r="Z501" s="26">
        <f t="shared" si="703"/>
        <v>0</v>
      </c>
      <c r="AA501" s="26">
        <f t="shared" si="704"/>
        <v>1</v>
      </c>
      <c r="AB501" s="26">
        <f t="shared" si="760"/>
        <v>0</v>
      </c>
      <c r="AC501" s="26">
        <f t="shared" si="761"/>
        <v>0</v>
      </c>
      <c r="AD501" s="26">
        <f t="shared" si="705"/>
        <v>0</v>
      </c>
      <c r="AE501" s="26">
        <f t="shared" si="706"/>
        <v>1</v>
      </c>
      <c r="AF501" s="26">
        <f t="shared" si="745"/>
        <v>0</v>
      </c>
      <c r="AG501" s="26">
        <f t="shared" si="707"/>
        <v>0</v>
      </c>
      <c r="AH501" s="26">
        <f t="shared" si="708"/>
        <v>1</v>
      </c>
      <c r="AI501" s="26">
        <f t="shared" si="762"/>
        <v>0</v>
      </c>
      <c r="AJ501" s="26">
        <f t="shared" si="763"/>
        <v>0</v>
      </c>
      <c r="AK501" s="26">
        <f t="shared" si="709"/>
        <v>0</v>
      </c>
      <c r="AL501" s="26">
        <f t="shared" si="710"/>
        <v>1</v>
      </c>
      <c r="AM501" s="26">
        <f t="shared" si="746"/>
        <v>0</v>
      </c>
      <c r="AN501" s="26">
        <f t="shared" si="711"/>
        <v>0</v>
      </c>
      <c r="AO501" s="26">
        <f t="shared" si="712"/>
        <v>1</v>
      </c>
      <c r="AP501" s="26">
        <f t="shared" si="764"/>
        <v>0</v>
      </c>
      <c r="AQ501" s="26">
        <f t="shared" si="765"/>
        <v>0</v>
      </c>
      <c r="AR501" s="26">
        <f t="shared" si="713"/>
        <v>0</v>
      </c>
      <c r="AS501" s="26">
        <f t="shared" si="714"/>
        <v>1</v>
      </c>
      <c r="AT501" s="26">
        <f t="shared" si="747"/>
        <v>0</v>
      </c>
      <c r="AU501" s="26">
        <f t="shared" si="715"/>
        <v>0</v>
      </c>
      <c r="AV501" s="26">
        <f t="shared" si="716"/>
        <v>1</v>
      </c>
      <c r="AW501" s="26">
        <f t="shared" si="766"/>
        <v>0</v>
      </c>
      <c r="AX501" s="26">
        <f t="shared" si="767"/>
        <v>0</v>
      </c>
      <c r="AY501" s="26">
        <f t="shared" si="717"/>
        <v>0</v>
      </c>
      <c r="AZ501" s="26">
        <f t="shared" si="718"/>
        <v>1</v>
      </c>
      <c r="BA501" s="26">
        <f t="shared" si="748"/>
        <v>0</v>
      </c>
      <c r="BB501" s="26">
        <f t="shared" si="719"/>
        <v>0</v>
      </c>
      <c r="BC501" s="26">
        <f t="shared" si="720"/>
        <v>1</v>
      </c>
      <c r="BD501" s="26">
        <f t="shared" si="768"/>
        <v>0</v>
      </c>
      <c r="BE501" s="26">
        <f t="shared" si="769"/>
        <v>0</v>
      </c>
      <c r="BF501" s="26">
        <f t="shared" si="721"/>
        <v>0</v>
      </c>
      <c r="BG501" s="26">
        <f t="shared" si="722"/>
        <v>1</v>
      </c>
      <c r="BH501" s="26">
        <f t="shared" si="749"/>
        <v>0</v>
      </c>
      <c r="BI501" s="26">
        <f t="shared" si="723"/>
        <v>0</v>
      </c>
      <c r="BJ501" s="26">
        <f t="shared" si="724"/>
        <v>1</v>
      </c>
      <c r="BK501" s="26">
        <f t="shared" si="770"/>
        <v>0</v>
      </c>
      <c r="BL501" s="26">
        <f t="shared" si="771"/>
        <v>0</v>
      </c>
      <c r="BM501" s="26">
        <f t="shared" si="725"/>
        <v>4.733228534038596E-302</v>
      </c>
      <c r="BN501" s="26">
        <f t="shared" si="726"/>
        <v>1</v>
      </c>
      <c r="BO501" s="26">
        <f t="shared" si="750"/>
        <v>0</v>
      </c>
      <c r="BP501" s="26">
        <f t="shared" si="727"/>
        <v>4.733228534038596E-302</v>
      </c>
      <c r="BQ501" s="26">
        <f t="shared" si="728"/>
        <v>1</v>
      </c>
      <c r="BR501" s="26">
        <f t="shared" si="772"/>
        <v>0</v>
      </c>
      <c r="BS501" s="26">
        <f t="shared" si="773"/>
        <v>4.733228534038596E-302</v>
      </c>
      <c r="BT501" s="26">
        <f t="shared" si="729"/>
        <v>2.1020618804793739E-238</v>
      </c>
      <c r="BU501" s="26">
        <f t="shared" si="730"/>
        <v>1</v>
      </c>
      <c r="BV501" s="26">
        <f t="shared" si="751"/>
        <v>0</v>
      </c>
      <c r="BW501" s="26">
        <f t="shared" si="731"/>
        <v>2.1020618804793739E-238</v>
      </c>
      <c r="BX501" s="26">
        <f t="shared" si="732"/>
        <v>1</v>
      </c>
      <c r="BY501" s="26">
        <f t="shared" si="774"/>
        <v>0</v>
      </c>
      <c r="BZ501" s="26">
        <f t="shared" si="775"/>
        <v>2.1020618804793739E-238</v>
      </c>
      <c r="CA501" s="26">
        <f t="shared" si="733"/>
        <v>4.6054091977045159E-193</v>
      </c>
      <c r="CB501" s="26">
        <f t="shared" si="734"/>
        <v>1</v>
      </c>
      <c r="CC501" s="26">
        <f t="shared" si="752"/>
        <v>0</v>
      </c>
      <c r="CD501" s="26">
        <f t="shared" si="735"/>
        <v>4.6054091977045159E-193</v>
      </c>
      <c r="CE501" s="26">
        <f t="shared" si="736"/>
        <v>1</v>
      </c>
      <c r="CF501" s="26">
        <f t="shared" si="776"/>
        <v>0</v>
      </c>
      <c r="CG501" s="26">
        <f t="shared" si="777"/>
        <v>4.6054091977045159E-193</v>
      </c>
      <c r="CH501" s="26">
        <f t="shared" si="737"/>
        <v>1.3083247789582168E-158</v>
      </c>
      <c r="CI501" s="26">
        <f t="shared" si="738"/>
        <v>1</v>
      </c>
      <c r="CJ501" s="26">
        <f t="shared" si="753"/>
        <v>0</v>
      </c>
      <c r="CK501" s="26">
        <f t="shared" si="739"/>
        <v>1.3083247789582168E-158</v>
      </c>
      <c r="CL501" s="26">
        <f t="shared" si="740"/>
        <v>1</v>
      </c>
      <c r="CM501" s="26">
        <f t="shared" si="778"/>
        <v>0</v>
      </c>
      <c r="CN501" s="26">
        <f t="shared" si="779"/>
        <v>1.3083247789582168E-158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18</vt:i4>
      </vt:variant>
    </vt:vector>
  </HeadingPairs>
  <TitlesOfParts>
    <vt:vector size="25" baseType="lpstr">
      <vt:lpstr>30 bit, 5 table</vt:lpstr>
      <vt:lpstr>30 bit, 6 table</vt:lpstr>
      <vt:lpstr>28 bit, 7 table</vt:lpstr>
      <vt:lpstr>24 bit, 8 table</vt:lpstr>
      <vt:lpstr>24 bit, 6 table</vt:lpstr>
      <vt:lpstr>18 bit, 6 table</vt:lpstr>
      <vt:lpstr>Approximation</vt:lpstr>
      <vt:lpstr>'18 bit, 6 table'!BASE</vt:lpstr>
      <vt:lpstr>'24 bit, 6 table'!BASE</vt:lpstr>
      <vt:lpstr>'24 bit, 8 table'!BASE</vt:lpstr>
      <vt:lpstr>'28 bit, 7 table'!BASE</vt:lpstr>
      <vt:lpstr>'30 bit, 6 table'!BASE</vt:lpstr>
      <vt:lpstr>BASE</vt:lpstr>
      <vt:lpstr>'18 bit, 6 table'!Mu</vt:lpstr>
      <vt:lpstr>'24 bit, 6 table'!Mu</vt:lpstr>
      <vt:lpstr>'24 bit, 8 table'!Mu</vt:lpstr>
      <vt:lpstr>'28 bit, 7 table'!Mu</vt:lpstr>
      <vt:lpstr>'30 bit, 6 table'!Mu</vt:lpstr>
      <vt:lpstr>Mu</vt:lpstr>
      <vt:lpstr>'18 bit, 6 table'!N</vt:lpstr>
      <vt:lpstr>'24 bit, 6 table'!N</vt:lpstr>
      <vt:lpstr>'24 bit, 8 table'!N</vt:lpstr>
      <vt:lpstr>'28 bit, 7 table'!N</vt:lpstr>
      <vt:lpstr>'30 bit, 6 table'!N</vt:lpstr>
      <vt:lpstr>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2012-12-31T04:55:28Z</dcterms:modified>
</cp:coreProperties>
</file>