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henrycosentino/Desktop/Python/Projects/Event Drift/Data/"/>
    </mc:Choice>
  </mc:AlternateContent>
  <xr:revisionPtr revIDLastSave="0" documentId="13_ncr:1_{A54A3871-B667-B64C-B000-BB9D0CB8C55D}" xr6:coauthVersionLast="47" xr6:coauthVersionMax="47" xr10:uidLastSave="{00000000-0000-0000-0000-000000000000}"/>
  <bookViews>
    <workbookView xWindow="0" yWindow="500" windowWidth="19420" windowHeight="18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4" i="1"/>
  <c r="H35" i="1"/>
  <c r="H36" i="1"/>
  <c r="H37" i="1"/>
  <c r="H38" i="1"/>
  <c r="H39" i="1"/>
  <c r="H40" i="1"/>
  <c r="H41" i="1"/>
  <c r="H42" i="1"/>
  <c r="H43" i="1"/>
  <c r="H44" i="1"/>
  <c r="H45" i="1"/>
  <c r="H46" i="1"/>
  <c r="H47" i="1"/>
  <c r="H48" i="1"/>
  <c r="H49" i="1"/>
  <c r="H50" i="1"/>
  <c r="H51" i="1"/>
  <c r="H52" i="1"/>
  <c r="H53" i="1"/>
  <c r="H54" i="1"/>
  <c r="H55" i="1"/>
  <c r="H56" i="1"/>
  <c r="H2" i="1"/>
  <c r="H57" i="1" l="1"/>
</calcChain>
</file>

<file path=xl/sharedStrings.xml><?xml version="1.0" encoding="utf-8"?>
<sst xmlns="http://schemas.openxmlformats.org/spreadsheetml/2006/main" count="180" uniqueCount="160">
  <si>
    <t>WDC</t>
  </si>
  <si>
    <t>DVA</t>
  </si>
  <si>
    <t>ALL</t>
  </si>
  <si>
    <t>ILMN</t>
  </si>
  <si>
    <t>HRL</t>
  </si>
  <si>
    <t>HBAN</t>
  </si>
  <si>
    <t>FANG</t>
  </si>
  <si>
    <t>DD</t>
  </si>
  <si>
    <t>STZ</t>
  </si>
  <si>
    <t>CI</t>
  </si>
  <si>
    <t>ULTA</t>
  </si>
  <si>
    <t>MRK</t>
  </si>
  <si>
    <t>ANSS</t>
  </si>
  <si>
    <t>XEL</t>
  </si>
  <si>
    <t>UNP</t>
  </si>
  <si>
    <t>GLW</t>
  </si>
  <si>
    <t>HII</t>
  </si>
  <si>
    <t>PFE</t>
  </si>
  <si>
    <t>TTWO</t>
  </si>
  <si>
    <t>GD</t>
  </si>
  <si>
    <t>MOH</t>
  </si>
  <si>
    <t>ZION</t>
  </si>
  <si>
    <t>NEE</t>
  </si>
  <si>
    <t>WMT</t>
  </si>
  <si>
    <t>MMC</t>
  </si>
  <si>
    <t>MRNA</t>
  </si>
  <si>
    <t>ACN</t>
  </si>
  <si>
    <t>LMT</t>
  </si>
  <si>
    <t>NWL</t>
  </si>
  <si>
    <t>CHTR</t>
  </si>
  <si>
    <t>KEY</t>
  </si>
  <si>
    <t>TPL</t>
  </si>
  <si>
    <t>FRCB</t>
  </si>
  <si>
    <t>VST</t>
  </si>
  <si>
    <t>CDW</t>
  </si>
  <si>
    <t>V</t>
  </si>
  <si>
    <t>NRG</t>
  </si>
  <si>
    <t>UNH</t>
  </si>
  <si>
    <t>BDX</t>
  </si>
  <si>
    <t>BAX</t>
  </si>
  <si>
    <t>FSLR</t>
  </si>
  <si>
    <t>MKTX</t>
  </si>
  <si>
    <t>NDAQ</t>
  </si>
  <si>
    <t>IP</t>
  </si>
  <si>
    <t>EPAM</t>
  </si>
  <si>
    <t>AJG</t>
  </si>
  <si>
    <t>TFC</t>
  </si>
  <si>
    <t>HUM</t>
  </si>
  <si>
    <t>BEN</t>
  </si>
  <si>
    <t>LHX</t>
  </si>
  <si>
    <t>FITB</t>
  </si>
  <si>
    <t>CMA</t>
  </si>
  <si>
    <t>Activist Investor</t>
  </si>
  <si>
    <t>Elliott Investment Management sent a letter to the Western Digital board, urging them to conduct a full strategic review to explore separating its HDD and NAND Flash businesses</t>
  </si>
  <si>
    <t>https://www.prnewswire.com/news-releases/elliott-investment-management-sends-letter-to-the-board-of-western-digital-corporation-301538357.html#:~:text=WEST%20PALM%20BEACH%2C%20Fla.%2C,memory%20%28%22Flash%22%29.</t>
  </si>
  <si>
    <t>Investor Conference</t>
  </si>
  <si>
    <t>The CEO and company presented strong guidance and results during J.P. Morgan Annual Healthcare Conference Presentation &amp; Breakout Session</t>
  </si>
  <si>
    <t>https://investor.illumina.com/events-and-presentations/event-details/2022/JP-Morgan-Annual-Healthcare-Conference-Presentation--Breakout-Session/default.aspx</t>
  </si>
  <si>
    <t>https://investor.hormelfoods.com/news-and-events/news/news-details/2023/HORMEL-FOODS-TO-HIGHLIGHT-PROGRESS-ON-ITS-STRATEGIC-EVOLUTION-AND-DETAIL-PLAN-TO-DELIVER-EARNINGS-GROWTH-AT-ITS-2023-INVESTOR-DAY/default.aspx</t>
  </si>
  <si>
    <t>Investor Day</t>
  </si>
  <si>
    <t>The company presented results not in-line with analyst expectations</t>
  </si>
  <si>
    <t>Merger</t>
  </si>
  <si>
    <t>Diamondback Energy and Endeavor Energy Resources, today announced that they have entered into a definitive merger agreement under which Diamondback and Endeavor will merge in a transaction.</t>
  </si>
  <si>
    <t>https://www.diamondbackenergy.com/news-releases/news-release-details/diamondback-energy-inc-and-endeavor-energy-resources-lp-merge</t>
  </si>
  <si>
    <t>Issued a profit warning, lower sales forecast, and a projected earnings miss for the coming quarter</t>
  </si>
  <si>
    <t>https://www.investors.dupont.com/news-and-media/press-release-details/2024/DuPont-Announces-Preliminary-Fourth-Quarter-and-Full-Year-2023-Results-and-Provides-Initial-First-Quarter-2024-Outlook/default.aspx</t>
  </si>
  <si>
    <t>https://www.just-drinks.com/news/constellation-brands-appoints-independent-directors-deepens-ties-with-us-investment-firm/</t>
  </si>
  <si>
    <t>Board Appointment</t>
  </si>
  <si>
    <t>The Modelo brand owner named Luca Zaramella, chief financial officer of Mondelēz International and William Giles, the former CFO of Autozone as independent directors to its now 13-member board. The election of Zaramella and Giles as directors follows Constellation Brand’s decision to transition from a dual to a single class share structure last year.</t>
  </si>
  <si>
    <t>https://www.reuters.com/markets/deals/us-health-insurer-cigna-scraps-deal-buy-humana-wsj-2023-12-10/</t>
  </si>
  <si>
    <t>Share Buyback</t>
  </si>
  <si>
    <t>Abandoned it's pursuit of Humana, plans to buyback $10 billion in shares</t>
  </si>
  <si>
    <t>Profit Warning</t>
  </si>
  <si>
    <t>Executives flagged a slowdown in demand across categories in the first quarter and stiff competition, weighing on peers elf Beauty, Coty and Estee Lauder.</t>
  </si>
  <si>
    <t>https://www.reuters.com/business/retail-consumer/ulta-beauty-tanks-ceo-warns-sluggish-first-quarter-demand-drags-peers-2024-04-03/</t>
  </si>
  <si>
    <t>FDA Approval</t>
  </si>
  <si>
    <t>https://www.reuters.com/business/healthcare-pharmaceuticals/us-fda-approves-mercks-blood-pressure-therapy-2024-03-26/</t>
  </si>
  <si>
    <t>The U.S. Food and Drug Administration approved Merck's, opens new tab treatment for adults with high blood pressure due to constriction of lung arteries</t>
  </si>
  <si>
    <t>https://www.investors.com/news/technology/ansys-stock-jumps-on-takeover-interest/</t>
  </si>
  <si>
    <t>Takeover Target</t>
  </si>
  <si>
    <t>Synopsys was in talks to acquire Ansys.</t>
  </si>
  <si>
    <t>Natural Disaster</t>
  </si>
  <si>
    <t>The company disclosed a letter it received from a law firm that said the electric utility could be held liable for damages resulting from the largest wildfire on record in Texas</t>
  </si>
  <si>
    <t>https://www.reuters.com/business/energy/xcel-energy-falls-law-firm-flags-potential-liability-texas-wildfires-2024-02-29/</t>
  </si>
  <si>
    <t>https://www.investors.com/news/union-pacific-stock-potential-to-double-after-ceo-ousted-railroad-stocks-steady-after-ohio-disaster/</t>
  </si>
  <si>
    <t>Letter sent from an activist hedge fund to Union Pacific to change leadership. Subsequently the CEO left.</t>
  </si>
  <si>
    <t>Raised its second-quarter core sales forecast on Monday, as demand for its fiber optic products surges with the rising adoption of generative AI technology</t>
  </si>
  <si>
    <t>https://www.reuters.com/technology/corning-raises-second-quarter-core-sales-forecast-driven-by-ai-boom-2024-07-08/</t>
  </si>
  <si>
    <t>Drug Study Results</t>
  </si>
  <si>
    <t>Pfizer diabetes drug resulted in weight loss similar to that of Novo Nordisk's Ozempic in a mid-stage study testing it in patients with type 2 diabetes, according to data published in a medical journal.</t>
  </si>
  <si>
    <t>https://www.reuters.com/business/healthcare-pharmaceuticals/pfizer-diabetes-drug-reduces-weight-similar-novos-ozempic-2023-05-22/</t>
  </si>
  <si>
    <t>Acquisition</t>
  </si>
  <si>
    <t>The company announced a plan to acquire Zynga in a deal valued at $12.7 billion</t>
  </si>
  <si>
    <t>https://www.forbes.com/sites/greatspeculations/2022/01/10/take-two-interactive-to-acquire-zynga/</t>
  </si>
  <si>
    <t>Bank Failure</t>
  </si>
  <si>
    <t>A virtual townhall held Monday morning featuring both state and federal government and banking officials touched on how Salt Lake City headquartered Zions Bank is being affected by the recent collapse of two major U.S. commercial banks.</t>
  </si>
  <si>
    <t>https://kjzz.com/news/local/zions-bank-stock-drops-after-collapse-of-svb-but-officials-remain-confident-in-stability</t>
  </si>
  <si>
    <t>Negative Guidance</t>
  </si>
  <si>
    <t>Positive Guidance</t>
  </si>
  <si>
    <t>Announced a revision to it's growth expectations and limits it's equity needs.</t>
  </si>
  <si>
    <t>https://www.investor.xplrinfrastructure.com/news-and-events/news-releases/2023/09-27-2023-113051460</t>
  </si>
  <si>
    <t>Drug Announcement</t>
  </si>
  <si>
    <t>https://investors.modernatx.com/news/news-details/2022/Moderna-and-Merck-Announce-mRNA-4157V940-an-Investigational-Personalized-mRNA-Cancer-Vaccine-in-Combination-with-KEYTRUDAR-pembrolizumab-Met-Primary-Efficacy-Endpoint-in-Phase-2b-KEYNOTE-942-Trial/default.aspx</t>
  </si>
  <si>
    <t>Announced mRNA-4157/V940, an Investigational Personalized mRNA Cancer Vaccine, in Combination with KEYTRUDA(R) (pembrolizumab), Met Primary Efficacy Endpoint in Phase 2b KEYNOTE-942 Trial.</t>
  </si>
  <si>
    <t>Employee Compensation</t>
  </si>
  <si>
    <t>Reports that the professional services firm will postpone staff promotions.</t>
  </si>
  <si>
    <t>https://finance.yahoo.com/news/accenture-stock-drops-consultancy-firm-203110855.html</t>
  </si>
  <si>
    <t>Increase in capital spending.</t>
  </si>
  <si>
    <t>Corporate Spending</t>
  </si>
  <si>
    <t>https://www.reuters.com/markets/deals/vistra-acquire-energy-harbor-multi-billion-deal-2023-03-06/</t>
  </si>
  <si>
    <t>Announced it would buy Energy Harbor Corp in a $3.43 billion deal including debt.</t>
  </si>
  <si>
    <t>https://www.barrons.com/articles/cdw-stock-earnings-it-spending-44d02e4c</t>
  </si>
  <si>
    <t>The company announced, prior to earnings, that the U.S. IT spending is sinking fast.</t>
  </si>
  <si>
    <t>Government Regulation</t>
  </si>
  <si>
    <t>https://www.npr.org/2024/09/24/nx-s1-5124657/justice-department-doj-visa-debit-card-antitrust-lawsuit</t>
  </si>
  <si>
    <t xml:space="preserve">The Justice Department accused, through a lawsuit, that the company of illegaly monopolizing the debit card market. </t>
  </si>
  <si>
    <t>https://www.reuters.com/markets/deals/nrg-energy-buy-vivint-smart-home-28-bln-2022-12-06/</t>
  </si>
  <si>
    <t>The company anounced it will buy Vivint Smart Home for $2.8 billion in cash.</t>
  </si>
  <si>
    <t>https://www.reuters.com/business/healthcare-pharmaceuticals/unitedhealth-falls-warning-higher-medical-costs-2023-06-14/</t>
  </si>
  <si>
    <t>Announced its costs were on the rise due to an increase in surgeries among older adults.</t>
  </si>
  <si>
    <t>https://www.prnewswire.com/news-releases/bd-ceo-tom-polen-addresses-fda-510k-clearance-of-bd-alaris-infusion-system-301883671.html</t>
  </si>
  <si>
    <t>FDA approved clearance of new infusion system.</t>
  </si>
  <si>
    <t>Competitor Product</t>
  </si>
  <si>
    <t>Competitor, Novo Nordisk's Ozempic showed early signs of success in delaying the progression of kidney disease in diabetes patients.</t>
  </si>
  <si>
    <t>https://www.reuters.com/business/healthcare-pharmaceuticals/shares-dialysis-providers-drop-after-ozempics-early-kidney-trial-success-2023-10-11/</t>
  </si>
  <si>
    <t>https://www.reuters.com/markets/deals/nasdaq-buy-financial-software-firm-adenza-105-billion-wsj-2023-06-12/</t>
  </si>
  <si>
    <t>The company agreed to buy software firm Adenza for $10.5 billion.</t>
  </si>
  <si>
    <t>https://www.marketwatch.com/story/ips-stock-jumps-after-replacing-longtime-ceo-with-an-investment-firm-veteran-6f4cbae6</t>
  </si>
  <si>
    <t>Executive Appointment</t>
  </si>
  <si>
    <t>The company replaced the departing CEO Sutton, with incoming CEO Silvernail.</t>
  </si>
  <si>
    <t>The company noted more caution within the global IT services market leading to a reduction in revenue and EPS outlook.</t>
  </si>
  <si>
    <t>https://www.investopedia.com/epam-cuts-guidance-as-customer-spending-slumps-7508157</t>
  </si>
  <si>
    <t>Negative Guidance from Competitor</t>
  </si>
  <si>
    <t>Humana's competitor, United Health Group, announced its costs were on the rise due to an increase in surgeries among older adults.</t>
  </si>
  <si>
    <t>Fixed income manager Western Asset Management, a unit of investment manager Franklin Templeton, said on Wednesday it had replaced a top investment executive and would shutter a $2 billion fund amid federal investigations into his conduct.</t>
  </si>
  <si>
    <t>https://www.reuters.com/business/finance/franklin-templeton-shutters-2-billion-fund-after-executive-steps-down-amid-sec-2024-08-21/</t>
  </si>
  <si>
    <t>SEC Investigation</t>
  </si>
  <si>
    <t>https://www.reuters.com/business/aerospace-defense/lockheed-martin-trims-f-35-jet-delivery-outlook-2023-09-06/</t>
  </si>
  <si>
    <t>The company trimmed F-35 jet delivery outlook after supplier delays.</t>
  </si>
  <si>
    <t>The company bought Swedish solar thin film manufacturer Evolar for up to $80 million.</t>
  </si>
  <si>
    <t>https://www.investopedia.com/first-solar-shares-soar-on-purchase-of-swedish-solar-tech-firm-7497802</t>
  </si>
  <si>
    <t>Announced preliminary third quarter results, saying they struggled in recent quarters to get ahead of accelerating claims inflation</t>
  </si>
  <si>
    <t>https://blinks.bloomberg.com/news/stories/RK20ICDWRGG9</t>
  </si>
  <si>
    <t>War Attack</t>
  </si>
  <si>
    <t>Isreal-Hamas war outbreak lead to defense stocks rallying.</t>
  </si>
  <si>
    <t>https://blinks.bloomberg.com/news/stories/S29JBFDWLU68</t>
  </si>
  <si>
    <t>Preliminary to their quarterly earnings release, Walmart announced that it would lower its profit outlook the upcoming quarter and full year.</t>
  </si>
  <si>
    <t>Data Report Release</t>
  </si>
  <si>
    <t>The company issued their monthly volume statistics for their eletronic trading platform software.</t>
  </si>
  <si>
    <t>https://blinks.bloomberg.com/news/stories/RSN9ZPDWX2Q0</t>
  </si>
  <si>
    <t>Analyst Report</t>
  </si>
  <si>
    <t>UBS said First Solar stands to be an AI winner. Analysts Jon Windham and William Grippin raised their price target on shares of the solar company to $270 from $252 and reiterated a Buy rating.</t>
  </si>
  <si>
    <t>http://climateerinvest.blogspot.com/2024/05/first-solar-leads-s-500-gainers-up-3964.html</t>
  </si>
  <si>
    <t>ticker</t>
  </si>
  <si>
    <t>potential_event_date</t>
  </si>
  <si>
    <t>day_return</t>
  </si>
  <si>
    <t>event_type_(good=1)</t>
  </si>
  <si>
    <t>event_name</t>
  </si>
  <si>
    <t>event_summary</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</si>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</sst>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applyAlignment="1">
      <alignment horizontal="center" vertical="top"/>
    </xf>
    <xf numFmtId="14" fontId="0" fillId="0" borderId="0" xfId="0" applyNumberFormat="1"/>
    <xf numFmtId="0" fontId="1" fillId="2" borderId="0" xfId="0" applyFont="1" applyFill="1" applyAlignment="1">
      <alignment horizontal="center" vertical="top"/>
    </xf>
    <xf numFmtId="0" fontId="1" fillId="2" borderId="0" xfId="0" applyFont="1" applyFill="1" applyAlignment="1">
      <alignment horizontal="right" vertical="top"/>
    </xf>
    <xf numFmtId="0" fontId="2" fillId="2" borderId="0" xfId="0" applyFont="1" applyFill="1" applyAlignment="1">
      <alignment horizontal="right"/>
    </xf>
    <xf numFmtId="0" fontId="3" fillId="0" borderId="0" xfId="1"/>
    <xf numFmtId="0" fontId="0" fillId="3" borderId="0" xfId="0" applyFill="1"/>
    <xf numFmtId="0" fontId="0" fillId="0" borderId="0" xfId="0" applyAlignment="1">
      <alignment horizontal="right"/>
    </xf>
    <xf numFmtId="0" fontId="0" fillId="3" borderId="0" xfId="0" applyFill="1" applyAlignment="1">
      <alignment horizontal="right"/>
    </xf>
    <xf numFmtId="0" fontId="1" fillId="3" borderId="0" xfId="0" applyFont="1" applyFill="1" applyAlignment="1">
      <alignment horizontal="center" vertical="top"/>
    </xf>
    <xf numFmtId="14" fontId="0" fillId="3" borderId="0" xfId="0" applyNumberFormat="1" applyFill="1"/>
    <xf numFmtId="0" fontId="3" fillId="3" borderId="0" xfId="1" applyFill="1"/>
    <xf numFmtId="0" fontId="3" fillId="0" borderId="0" xfId="1" applyFill="1"/>
    <xf numFmtId="2" fontId="0" fillId="0" borderId="0" xfId="0" applyNumberFormat="1" applyAlignment="1">
      <alignment horizontal="right"/>
    </xf>
    <xf numFmtId="2" fontId="0" fillId="3" borderId="0" xfId="0" applyNumberFormat="1" applyFill="1" applyAlignment="1">
      <alignment horizontal="righ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reuters.com/technology/corning-raises-second-quarter-core-sales-forecast-driven-by-ai-boom-2024-07-08/" TargetMode="External"/><Relationship Id="rId18" Type="http://schemas.openxmlformats.org/officeDocument/2006/relationships/hyperlink" Target="https://investors.modernatx.com/news/news-details/2022/Moderna-and-Merck-Announce-mRNA-4157V940-an-Investigational-Personalized-mRNA-Cancer-Vaccine-in-Combination-with-KEYTRUDAR-pembrolizumab-Met-Primary-Efficacy-Endpoint-in-Phase-2b-KEYNOTE-942-Trial/default.aspx" TargetMode="External"/><Relationship Id="rId26" Type="http://schemas.openxmlformats.org/officeDocument/2006/relationships/hyperlink" Target="https://www.reuters.com/business/healthcare-pharmaceuticals/shares-dialysis-providers-drop-after-ozempics-early-kidney-trial-success-2023-10-11/" TargetMode="External"/><Relationship Id="rId21" Type="http://schemas.openxmlformats.org/officeDocument/2006/relationships/hyperlink" Target="https://www.barrons.com/articles/cdw-stock-earnings-it-spending-44d02e4c" TargetMode="External"/><Relationship Id="rId34" Type="http://schemas.openxmlformats.org/officeDocument/2006/relationships/hyperlink" Target="https://www.reuters.com/business/healthcare-pharmaceuticals/shares-dialysis-providers-drop-after-ozempics-early-kidney-trial-success-2023-10-11/" TargetMode="External"/><Relationship Id="rId7" Type="http://schemas.openxmlformats.org/officeDocument/2006/relationships/hyperlink" Target="https://www.reuters.com/markets/deals/us-health-insurer-cigna-scraps-deal-buy-humana-wsj-2023-12-10/" TargetMode="External"/><Relationship Id="rId12" Type="http://schemas.openxmlformats.org/officeDocument/2006/relationships/hyperlink" Target="https://www.investors.com/news/union-pacific-stock-potential-to-double-after-ceo-ousted-railroad-stocks-steady-after-ohio-disaster/" TargetMode="External"/><Relationship Id="rId17" Type="http://schemas.openxmlformats.org/officeDocument/2006/relationships/hyperlink" Target="https://www.investor.xplrinfrastructure.com/news-and-events/news-releases/2023/09-27-2023-113051460" TargetMode="External"/><Relationship Id="rId25" Type="http://schemas.openxmlformats.org/officeDocument/2006/relationships/hyperlink" Target="https://www.prnewswire.com/news-releases/bd-ceo-tom-polen-addresses-fda-510k-clearance-of-bd-alaris-infusion-system-301883671.html" TargetMode="External"/><Relationship Id="rId33" Type="http://schemas.openxmlformats.org/officeDocument/2006/relationships/hyperlink" Target="https://www.investopedia.com/first-solar-shares-soar-on-purchase-of-swedish-solar-tech-firm-7497802" TargetMode="External"/><Relationship Id="rId38" Type="http://schemas.openxmlformats.org/officeDocument/2006/relationships/hyperlink" Target="http://climateerinvest.blogspot.com/2024/05/first-solar-leads-s-500-gainers-up-3964.html" TargetMode="External"/><Relationship Id="rId2" Type="http://schemas.openxmlformats.org/officeDocument/2006/relationships/hyperlink" Target="https://investor.illumina.com/events-and-presentations/event-details/2022/JP-Morgan-Annual-Healthcare-Conference-Presentation--Breakout-Session/default.aspx" TargetMode="External"/><Relationship Id="rId16" Type="http://schemas.openxmlformats.org/officeDocument/2006/relationships/hyperlink" Target="https://kjzz.com/news/local/zions-bank-stock-drops-after-collapse-of-svb-but-officials-remain-confident-in-stability" TargetMode="External"/><Relationship Id="rId20" Type="http://schemas.openxmlformats.org/officeDocument/2006/relationships/hyperlink" Target="https://www.reuters.com/markets/deals/vistra-acquire-energy-harbor-multi-billion-deal-2023-03-06/" TargetMode="External"/><Relationship Id="rId29" Type="http://schemas.openxmlformats.org/officeDocument/2006/relationships/hyperlink" Target="https://www.investopedia.com/epam-cuts-guidance-as-customer-spending-slumps-7508157" TargetMode="External"/><Relationship Id="rId1" Type="http://schemas.openxmlformats.org/officeDocument/2006/relationships/hyperlink" Target="https://www.prnewswire.com/news-releases/elliott-investment-management-sends-letter-to-the-board-of-western-digital-corporation-301538357.html" TargetMode="External"/><Relationship Id="rId6" Type="http://schemas.openxmlformats.org/officeDocument/2006/relationships/hyperlink" Target="https://www.just-drinks.com/news/constellation-brands-appoints-independent-directors-deepens-ties-with-us-investment-firm/" TargetMode="External"/><Relationship Id="rId11" Type="http://schemas.openxmlformats.org/officeDocument/2006/relationships/hyperlink" Target="https://www.reuters.com/business/energy/xcel-energy-falls-law-firm-flags-potential-liability-texas-wildfires-2024-02-29/" TargetMode="External"/><Relationship Id="rId24" Type="http://schemas.openxmlformats.org/officeDocument/2006/relationships/hyperlink" Target="https://www.reuters.com/business/healthcare-pharmaceuticals/unitedhealth-falls-warning-higher-medical-costs-2023-06-14/" TargetMode="External"/><Relationship Id="rId32" Type="http://schemas.openxmlformats.org/officeDocument/2006/relationships/hyperlink" Target="https://www.reuters.com/business/aerospace-defense/lockheed-martin-trims-f-35-jet-delivery-outlook-2023-09-06/" TargetMode="External"/><Relationship Id="rId37" Type="http://schemas.openxmlformats.org/officeDocument/2006/relationships/hyperlink" Target="https://blinks.bloomberg.com/news/stories/RSN9ZPDWX2Q0" TargetMode="External"/><Relationship Id="rId5" Type="http://schemas.openxmlformats.org/officeDocument/2006/relationships/hyperlink" Target="https://www.investors.dupont.com/news-and-media/press-release-details/2024/DuPont-Announces-Preliminary-Fourth-Quarter-and-Full-Year-2023-Results-and-Provides-Initial-First-Quarter-2024-Outlook/default.aspx" TargetMode="External"/><Relationship Id="rId15" Type="http://schemas.openxmlformats.org/officeDocument/2006/relationships/hyperlink" Target="https://www.forbes.com/sites/greatspeculations/2022/01/10/take-two-interactive-to-acquire-zynga/" TargetMode="External"/><Relationship Id="rId23" Type="http://schemas.openxmlformats.org/officeDocument/2006/relationships/hyperlink" Target="https://www.reuters.com/markets/deals/nrg-energy-buy-vivint-smart-home-28-bln-2022-12-06/" TargetMode="External"/><Relationship Id="rId28" Type="http://schemas.openxmlformats.org/officeDocument/2006/relationships/hyperlink" Target="https://www.marketwatch.com/story/ips-stock-jumps-after-replacing-longtime-ceo-with-an-investment-firm-veteran-6f4cbae6" TargetMode="External"/><Relationship Id="rId36" Type="http://schemas.openxmlformats.org/officeDocument/2006/relationships/hyperlink" Target="https://blinks.bloomberg.com/news/stories/S29JBFDWLU68" TargetMode="External"/><Relationship Id="rId10" Type="http://schemas.openxmlformats.org/officeDocument/2006/relationships/hyperlink" Target="https://www.investors.com/news/technology/ansys-stock-jumps-on-takeover-interest/" TargetMode="External"/><Relationship Id="rId19" Type="http://schemas.openxmlformats.org/officeDocument/2006/relationships/hyperlink" Target="https://finance.yahoo.com/news/accenture-stock-drops-consultancy-firm-203110855.html" TargetMode="External"/><Relationship Id="rId31" Type="http://schemas.openxmlformats.org/officeDocument/2006/relationships/hyperlink" Target="https://www.reuters.com/business/finance/franklin-templeton-shutters-2-billion-fund-after-executive-steps-down-amid-sec-2024-08-21/" TargetMode="External"/><Relationship Id="rId4" Type="http://schemas.openxmlformats.org/officeDocument/2006/relationships/hyperlink" Target="https://www.diamondbackenergy.com/news-releases/news-release-details/diamondback-energy-inc-and-endeavor-energy-resources-lp-merge" TargetMode="External"/><Relationship Id="rId9" Type="http://schemas.openxmlformats.org/officeDocument/2006/relationships/hyperlink" Target="https://www.reuters.com/business/healthcare-pharmaceuticals/us-fda-approves-mercks-blood-pressure-therapy-2024-03-26/" TargetMode="External"/><Relationship Id="rId14" Type="http://schemas.openxmlformats.org/officeDocument/2006/relationships/hyperlink" Target="https://www.reuters.com/business/healthcare-pharmaceuticals/pfizer-diabetes-drug-reduces-weight-similar-novos-ozempic-2023-05-22/" TargetMode="External"/><Relationship Id="rId22" Type="http://schemas.openxmlformats.org/officeDocument/2006/relationships/hyperlink" Target="https://www.npr.org/2024/09/24/nx-s1-5124657/justice-department-doj-visa-debit-card-antitrust-lawsuit" TargetMode="External"/><Relationship Id="rId27" Type="http://schemas.openxmlformats.org/officeDocument/2006/relationships/hyperlink" Target="https://www.reuters.com/markets/deals/nasdaq-buy-financial-software-firm-adenza-105-billion-wsj-2023-06-12/" TargetMode="External"/><Relationship Id="rId30" Type="http://schemas.openxmlformats.org/officeDocument/2006/relationships/hyperlink" Target="https://www.reuters.com/business/healthcare-pharmaceuticals/unitedhealth-falls-warning-higher-medical-costs-2023-06-14/" TargetMode="External"/><Relationship Id="rId35" Type="http://schemas.openxmlformats.org/officeDocument/2006/relationships/hyperlink" Target="https://blinks.bloomberg.com/news/stories/RK20ICDWRGG9" TargetMode="External"/><Relationship Id="rId8" Type="http://schemas.openxmlformats.org/officeDocument/2006/relationships/hyperlink" Target="https://www.reuters.com/business/retail-consumer/ulta-beauty-tanks-ceo-warns-sluggish-first-quarter-demand-drags-peers-2024-04-03/" TargetMode="External"/><Relationship Id="rId3" Type="http://schemas.openxmlformats.org/officeDocument/2006/relationships/hyperlink" Target="https://investor.hormelfoods.com/news-and-events/news/news-details/2023/HORMEL-FOODS-TO-HIGHLIGHT-PROGRESS-ON-ITS-STRATEGIC-EVOLUTION-AND-DETAIL-PLAN-TO-DELIVER-EARNINGS-GROWTH-AT-ITS-2023-INVESTOR-DAY/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zoomScale="140" zoomScaleNormal="140" workbookViewId="0">
      <pane xSplit="1" ySplit="1" topLeftCell="C2" activePane="bottomRight" state="frozen"/>
      <selection pane="topRight" activeCell="B1" sqref="B1"/>
      <selection pane="bottomLeft" activeCell="A2" sqref="A2"/>
      <selection pane="bottomRight" activeCell="H1" sqref="H1"/>
    </sheetView>
  </sheetViews>
  <sheetFormatPr baseColWidth="10" defaultColWidth="8.83203125" defaultRowHeight="15" x14ac:dyDescent="0.2"/>
  <cols>
    <col min="2" max="2" width="21" customWidth="1"/>
    <col min="3" max="3" width="13.83203125" customWidth="1"/>
    <col min="4" max="4" width="17" customWidth="1"/>
    <col min="5" max="5" width="28.33203125" bestFit="1" customWidth="1"/>
    <col min="6" max="6" width="16.33203125" customWidth="1"/>
  </cols>
  <sheetData>
    <row r="1" spans="1:8" x14ac:dyDescent="0.2">
      <c r="A1" s="3" t="s">
        <v>153</v>
      </c>
      <c r="B1" s="4" t="s">
        <v>154</v>
      </c>
      <c r="C1" s="4" t="s">
        <v>155</v>
      </c>
      <c r="D1" s="5" t="s">
        <v>156</v>
      </c>
      <c r="E1" s="5" t="s">
        <v>157</v>
      </c>
      <c r="F1" s="5" t="s">
        <v>158</v>
      </c>
      <c r="G1" s="5" t="s">
        <v>159</v>
      </c>
    </row>
    <row r="2" spans="1:8" x14ac:dyDescent="0.2">
      <c r="A2" s="1" t="s">
        <v>0</v>
      </c>
      <c r="B2" s="2">
        <v>44684</v>
      </c>
      <c r="C2" s="14">
        <v>0.1446587314899124</v>
      </c>
      <c r="D2" s="8">
        <v>1</v>
      </c>
      <c r="E2" s="8" t="s">
        <v>52</v>
      </c>
      <c r="F2" t="s">
        <v>53</v>
      </c>
      <c r="G2" s="13" t="s">
        <v>54</v>
      </c>
      <c r="H2">
        <f>IF(ISTEXT(E2),1,0)</f>
        <v>1</v>
      </c>
    </row>
    <row r="3" spans="1:8" x14ac:dyDescent="0.2">
      <c r="A3" s="1" t="s">
        <v>1</v>
      </c>
      <c r="B3" s="2">
        <v>45210</v>
      </c>
      <c r="C3" s="14">
        <v>-0.16860209898621331</v>
      </c>
      <c r="D3" s="8">
        <v>0</v>
      </c>
      <c r="E3" s="8" t="s">
        <v>122</v>
      </c>
      <c r="F3" t="s">
        <v>123</v>
      </c>
      <c r="G3" s="6" t="s">
        <v>124</v>
      </c>
      <c r="H3">
        <f t="shared" ref="H3:H56" si="0">IF(ISTEXT(E3),1,0)</f>
        <v>1</v>
      </c>
    </row>
    <row r="4" spans="1:8" x14ac:dyDescent="0.2">
      <c r="A4" s="1" t="s">
        <v>2</v>
      </c>
      <c r="B4" s="2">
        <v>44854</v>
      </c>
      <c r="C4" s="14">
        <v>-0.12904182225478639</v>
      </c>
      <c r="D4" s="8">
        <v>0</v>
      </c>
      <c r="E4" s="8" t="s">
        <v>97</v>
      </c>
      <c r="F4" t="s">
        <v>141</v>
      </c>
      <c r="G4" s="13" t="s">
        <v>142</v>
      </c>
      <c r="H4">
        <f t="shared" si="0"/>
        <v>1</v>
      </c>
    </row>
    <row r="5" spans="1:8" x14ac:dyDescent="0.2">
      <c r="A5" s="1" t="s">
        <v>3</v>
      </c>
      <c r="B5" s="2">
        <v>44572</v>
      </c>
      <c r="C5" s="14">
        <v>0.1698134137685012</v>
      </c>
      <c r="D5" s="8">
        <v>1</v>
      </c>
      <c r="E5" s="8" t="s">
        <v>55</v>
      </c>
      <c r="F5" t="s">
        <v>56</v>
      </c>
      <c r="G5" s="13" t="s">
        <v>57</v>
      </c>
      <c r="H5">
        <f t="shared" si="0"/>
        <v>1</v>
      </c>
    </row>
    <row r="6" spans="1:8" x14ac:dyDescent="0.2">
      <c r="A6" s="1" t="s">
        <v>4</v>
      </c>
      <c r="B6" s="2">
        <v>45211</v>
      </c>
      <c r="C6" s="14">
        <v>-9.8261342456218981E-2</v>
      </c>
      <c r="D6" s="8">
        <v>0</v>
      </c>
      <c r="E6" s="8" t="s">
        <v>59</v>
      </c>
      <c r="F6" t="s">
        <v>60</v>
      </c>
      <c r="G6" s="13" t="s">
        <v>58</v>
      </c>
      <c r="H6">
        <f t="shared" si="0"/>
        <v>1</v>
      </c>
    </row>
    <row r="7" spans="1:8" x14ac:dyDescent="0.2">
      <c r="A7" s="10" t="s">
        <v>5</v>
      </c>
      <c r="B7" s="11">
        <v>44998</v>
      </c>
      <c r="C7" s="15">
        <v>-0.1682871678509755</v>
      </c>
      <c r="D7" s="9"/>
      <c r="E7" s="9"/>
      <c r="F7" s="7"/>
      <c r="G7" s="7"/>
      <c r="H7">
        <f t="shared" si="0"/>
        <v>0</v>
      </c>
    </row>
    <row r="8" spans="1:8" x14ac:dyDescent="0.2">
      <c r="A8" s="1" t="s">
        <v>6</v>
      </c>
      <c r="B8" s="2">
        <v>45334</v>
      </c>
      <c r="C8" s="14">
        <v>9.3844757251134503E-2</v>
      </c>
      <c r="D8" s="8">
        <v>1</v>
      </c>
      <c r="E8" s="8" t="s">
        <v>61</v>
      </c>
      <c r="F8" t="s">
        <v>62</v>
      </c>
      <c r="G8" s="6" t="s">
        <v>63</v>
      </c>
      <c r="H8">
        <f t="shared" si="0"/>
        <v>1</v>
      </c>
    </row>
    <row r="9" spans="1:8" x14ac:dyDescent="0.2">
      <c r="A9" s="1" t="s">
        <v>7</v>
      </c>
      <c r="B9" s="2">
        <v>45315</v>
      </c>
      <c r="C9" s="14">
        <v>-0.14044725806400971</v>
      </c>
      <c r="D9" s="8">
        <v>0</v>
      </c>
      <c r="E9" s="8" t="s">
        <v>72</v>
      </c>
      <c r="F9" t="s">
        <v>64</v>
      </c>
      <c r="G9" s="6" t="s">
        <v>65</v>
      </c>
      <c r="H9">
        <f t="shared" si="0"/>
        <v>1</v>
      </c>
    </row>
    <row r="10" spans="1:8" x14ac:dyDescent="0.2">
      <c r="A10" s="1" t="s">
        <v>8</v>
      </c>
      <c r="B10" s="2">
        <v>45126</v>
      </c>
      <c r="C10" s="14">
        <v>5.3473954802123018E-2</v>
      </c>
      <c r="D10" s="8">
        <v>1</v>
      </c>
      <c r="E10" s="8" t="s">
        <v>67</v>
      </c>
      <c r="F10" t="s">
        <v>68</v>
      </c>
      <c r="G10" s="13" t="s">
        <v>66</v>
      </c>
      <c r="H10">
        <f t="shared" si="0"/>
        <v>1</v>
      </c>
    </row>
    <row r="11" spans="1:8" x14ac:dyDescent="0.2">
      <c r="A11" s="1" t="s">
        <v>9</v>
      </c>
      <c r="B11" s="2">
        <v>45271</v>
      </c>
      <c r="C11" s="14">
        <v>0.16680827138578549</v>
      </c>
      <c r="D11" s="8">
        <v>1</v>
      </c>
      <c r="E11" s="8" t="s">
        <v>70</v>
      </c>
      <c r="F11" t="s">
        <v>71</v>
      </c>
      <c r="G11" s="6" t="s">
        <v>69</v>
      </c>
      <c r="H11">
        <f t="shared" si="0"/>
        <v>1</v>
      </c>
    </row>
    <row r="12" spans="1:8" x14ac:dyDescent="0.2">
      <c r="A12" s="1" t="s">
        <v>10</v>
      </c>
      <c r="B12" s="2">
        <v>45385</v>
      </c>
      <c r="C12" s="14">
        <v>-0.1533635753015731</v>
      </c>
      <c r="D12" s="8">
        <v>0</v>
      </c>
      <c r="E12" s="8" t="s">
        <v>97</v>
      </c>
      <c r="F12" t="s">
        <v>73</v>
      </c>
      <c r="G12" s="6" t="s">
        <v>74</v>
      </c>
      <c r="H12">
        <f t="shared" si="0"/>
        <v>1</v>
      </c>
    </row>
    <row r="13" spans="1:8" x14ac:dyDescent="0.2">
      <c r="A13" s="1" t="s">
        <v>11</v>
      </c>
      <c r="B13" s="2">
        <v>45378</v>
      </c>
      <c r="C13" s="14">
        <v>4.9633578156954787E-2</v>
      </c>
      <c r="D13" s="8">
        <v>1</v>
      </c>
      <c r="E13" s="8" t="s">
        <v>75</v>
      </c>
      <c r="F13" t="s">
        <v>77</v>
      </c>
      <c r="G13" s="6" t="s">
        <v>76</v>
      </c>
      <c r="H13">
        <f t="shared" si="0"/>
        <v>1</v>
      </c>
    </row>
    <row r="14" spans="1:8" x14ac:dyDescent="0.2">
      <c r="A14" s="1" t="s">
        <v>12</v>
      </c>
      <c r="B14" s="2">
        <v>45282</v>
      </c>
      <c r="C14" s="14">
        <v>0.18082862733211691</v>
      </c>
      <c r="D14" s="8">
        <v>1</v>
      </c>
      <c r="E14" s="8" t="s">
        <v>79</v>
      </c>
      <c r="F14" t="s">
        <v>80</v>
      </c>
      <c r="G14" s="6" t="s">
        <v>78</v>
      </c>
      <c r="H14">
        <f t="shared" si="0"/>
        <v>1</v>
      </c>
    </row>
    <row r="15" spans="1:8" x14ac:dyDescent="0.2">
      <c r="A15" s="1" t="s">
        <v>13</v>
      </c>
      <c r="B15" s="2">
        <v>45351</v>
      </c>
      <c r="C15" s="14">
        <v>-8.6353468212316375E-2</v>
      </c>
      <c r="D15" s="8">
        <v>0</v>
      </c>
      <c r="E15" s="8" t="s">
        <v>81</v>
      </c>
      <c r="F15" t="s">
        <v>82</v>
      </c>
      <c r="G15" s="6" t="s">
        <v>83</v>
      </c>
      <c r="H15">
        <f t="shared" si="0"/>
        <v>1</v>
      </c>
    </row>
    <row r="16" spans="1:8" x14ac:dyDescent="0.2">
      <c r="A16" s="1" t="s">
        <v>14</v>
      </c>
      <c r="B16" s="2">
        <v>44984</v>
      </c>
      <c r="C16" s="14">
        <v>0.1009233177720648</v>
      </c>
      <c r="D16" s="8">
        <v>1</v>
      </c>
      <c r="E16" s="8" t="s">
        <v>52</v>
      </c>
      <c r="F16" t="s">
        <v>85</v>
      </c>
      <c r="G16" s="6" t="s">
        <v>84</v>
      </c>
      <c r="H16">
        <f t="shared" si="0"/>
        <v>1</v>
      </c>
    </row>
    <row r="17" spans="1:8" x14ac:dyDescent="0.2">
      <c r="A17" s="1" t="s">
        <v>15</v>
      </c>
      <c r="B17" s="2">
        <v>45481</v>
      </c>
      <c r="C17" s="14">
        <v>0.119927059573911</v>
      </c>
      <c r="D17" s="8">
        <v>1</v>
      </c>
      <c r="E17" s="8" t="s">
        <v>98</v>
      </c>
      <c r="F17" t="s">
        <v>86</v>
      </c>
      <c r="G17" s="6" t="s">
        <v>87</v>
      </c>
      <c r="H17">
        <f t="shared" si="0"/>
        <v>1</v>
      </c>
    </row>
    <row r="18" spans="1:8" x14ac:dyDescent="0.2">
      <c r="A18" s="10" t="s">
        <v>16</v>
      </c>
      <c r="B18" s="11">
        <v>45208</v>
      </c>
      <c r="C18" s="15">
        <v>9.3422869073707782E-2</v>
      </c>
      <c r="D18" s="9">
        <v>1</v>
      </c>
      <c r="E18" s="9"/>
      <c r="F18" s="7"/>
      <c r="G18" s="12"/>
      <c r="H18">
        <f t="shared" si="0"/>
        <v>0</v>
      </c>
    </row>
    <row r="19" spans="1:8" x14ac:dyDescent="0.2">
      <c r="A19" s="1" t="s">
        <v>17</v>
      </c>
      <c r="B19" s="2">
        <v>45068</v>
      </c>
      <c r="C19" s="14">
        <v>5.3848345093261418E-2</v>
      </c>
      <c r="D19" s="8">
        <v>1</v>
      </c>
      <c r="E19" s="8" t="s">
        <v>88</v>
      </c>
      <c r="F19" t="s">
        <v>89</v>
      </c>
      <c r="G19" s="6" t="s">
        <v>90</v>
      </c>
      <c r="H19">
        <f t="shared" si="0"/>
        <v>1</v>
      </c>
    </row>
    <row r="20" spans="1:8" x14ac:dyDescent="0.2">
      <c r="A20" s="1" t="s">
        <v>18</v>
      </c>
      <c r="B20" s="2">
        <v>44571</v>
      </c>
      <c r="C20" s="14">
        <v>-0.1312879696782101</v>
      </c>
      <c r="D20" s="8">
        <v>0</v>
      </c>
      <c r="E20" s="8" t="s">
        <v>91</v>
      </c>
      <c r="F20" t="s">
        <v>92</v>
      </c>
      <c r="G20" s="6" t="s">
        <v>93</v>
      </c>
      <c r="H20">
        <f t="shared" si="0"/>
        <v>1</v>
      </c>
    </row>
    <row r="21" spans="1:8" x14ac:dyDescent="0.2">
      <c r="A21" s="1" t="s">
        <v>19</v>
      </c>
      <c r="B21" s="2">
        <v>45208</v>
      </c>
      <c r="C21" s="14">
        <v>8.4295666043372686E-2</v>
      </c>
      <c r="D21" s="8">
        <v>1</v>
      </c>
      <c r="E21" s="8" t="s">
        <v>143</v>
      </c>
      <c r="F21" t="s">
        <v>144</v>
      </c>
      <c r="G21" s="13" t="s">
        <v>145</v>
      </c>
      <c r="H21">
        <f t="shared" si="0"/>
        <v>1</v>
      </c>
    </row>
    <row r="22" spans="1:8" x14ac:dyDescent="0.2">
      <c r="A22" s="10" t="s">
        <v>20</v>
      </c>
      <c r="B22" s="11">
        <v>45489</v>
      </c>
      <c r="C22" s="15">
        <v>8.2224011136690978E-2</v>
      </c>
      <c r="D22" s="9">
        <v>1</v>
      </c>
      <c r="E22" s="9"/>
      <c r="F22" s="7"/>
      <c r="G22" s="7"/>
      <c r="H22">
        <f t="shared" si="0"/>
        <v>0</v>
      </c>
    </row>
    <row r="23" spans="1:8" x14ac:dyDescent="0.2">
      <c r="A23" s="1" t="s">
        <v>21</v>
      </c>
      <c r="B23" s="2">
        <v>44998</v>
      </c>
      <c r="C23" s="14">
        <v>-0.25724903337131622</v>
      </c>
      <c r="D23" s="8">
        <v>0</v>
      </c>
      <c r="E23" s="8" t="s">
        <v>94</v>
      </c>
      <c r="F23" t="s">
        <v>95</v>
      </c>
      <c r="G23" s="6" t="s">
        <v>96</v>
      </c>
      <c r="H23">
        <f t="shared" si="0"/>
        <v>1</v>
      </c>
    </row>
    <row r="24" spans="1:8" x14ac:dyDescent="0.2">
      <c r="A24" s="1" t="s">
        <v>22</v>
      </c>
      <c r="B24" s="2">
        <v>45196</v>
      </c>
      <c r="C24" s="14">
        <v>-8.2338614796790055E-2</v>
      </c>
      <c r="D24" s="8">
        <v>0</v>
      </c>
      <c r="E24" s="8" t="s">
        <v>97</v>
      </c>
      <c r="F24" t="s">
        <v>99</v>
      </c>
      <c r="G24" s="6" t="s">
        <v>100</v>
      </c>
      <c r="H24">
        <f t="shared" si="0"/>
        <v>1</v>
      </c>
    </row>
    <row r="25" spans="1:8" x14ac:dyDescent="0.2">
      <c r="A25" s="1" t="s">
        <v>23</v>
      </c>
      <c r="B25" s="2">
        <v>44768</v>
      </c>
      <c r="C25" s="14">
        <v>-7.6048916499482422E-2</v>
      </c>
      <c r="D25" s="8">
        <v>0</v>
      </c>
      <c r="E25" s="8" t="s">
        <v>97</v>
      </c>
      <c r="F25" t="s">
        <v>146</v>
      </c>
      <c r="H25">
        <f t="shared" si="0"/>
        <v>1</v>
      </c>
    </row>
    <row r="26" spans="1:8" x14ac:dyDescent="0.2">
      <c r="A26" s="10" t="s">
        <v>24</v>
      </c>
      <c r="B26" s="11">
        <v>45274</v>
      </c>
      <c r="C26" s="15">
        <v>-5.2462207551399083E-2</v>
      </c>
      <c r="D26" s="9">
        <v>0</v>
      </c>
      <c r="E26" s="9"/>
      <c r="F26" s="7"/>
      <c r="G26" s="7"/>
      <c r="H26">
        <f t="shared" si="0"/>
        <v>0</v>
      </c>
    </row>
    <row r="27" spans="1:8" x14ac:dyDescent="0.2">
      <c r="A27" s="1" t="s">
        <v>25</v>
      </c>
      <c r="B27" s="2">
        <v>44908</v>
      </c>
      <c r="C27" s="14">
        <v>0.1962695297339854</v>
      </c>
      <c r="D27" s="8">
        <v>1</v>
      </c>
      <c r="E27" s="8" t="s">
        <v>101</v>
      </c>
      <c r="F27" t="s">
        <v>103</v>
      </c>
      <c r="G27" s="6" t="s">
        <v>102</v>
      </c>
      <c r="H27">
        <f t="shared" si="0"/>
        <v>1</v>
      </c>
    </row>
    <row r="28" spans="1:8" x14ac:dyDescent="0.2">
      <c r="A28" s="1" t="s">
        <v>26</v>
      </c>
      <c r="B28" s="2">
        <v>45552</v>
      </c>
      <c r="C28" s="14">
        <v>-4.823216130051744E-2</v>
      </c>
      <c r="D28" s="8">
        <v>0</v>
      </c>
      <c r="E28" s="8" t="s">
        <v>104</v>
      </c>
      <c r="F28" t="s">
        <v>105</v>
      </c>
      <c r="G28" s="6" t="s">
        <v>106</v>
      </c>
      <c r="H28">
        <f t="shared" si="0"/>
        <v>1</v>
      </c>
    </row>
    <row r="29" spans="1:8" x14ac:dyDescent="0.2">
      <c r="A29" s="10" t="s">
        <v>27</v>
      </c>
      <c r="B29" s="11">
        <v>45208</v>
      </c>
      <c r="C29" s="15">
        <v>8.9336841508525833E-2</v>
      </c>
      <c r="D29" s="9">
        <v>1</v>
      </c>
      <c r="E29" s="9"/>
      <c r="F29" s="7"/>
      <c r="G29" s="12"/>
      <c r="H29">
        <f t="shared" si="0"/>
        <v>0</v>
      </c>
    </row>
    <row r="30" spans="1:8" x14ac:dyDescent="0.2">
      <c r="A30" s="10" t="s">
        <v>28</v>
      </c>
      <c r="B30" s="11">
        <v>45047</v>
      </c>
      <c r="C30" s="15">
        <v>-0.11028782591099839</v>
      </c>
      <c r="D30" s="9">
        <v>0</v>
      </c>
      <c r="E30" s="9"/>
      <c r="F30" s="7"/>
      <c r="G30" s="7"/>
      <c r="H30">
        <f t="shared" si="0"/>
        <v>0</v>
      </c>
    </row>
    <row r="31" spans="1:8" x14ac:dyDescent="0.2">
      <c r="A31" s="1" t="s">
        <v>29</v>
      </c>
      <c r="B31" s="2">
        <v>44909</v>
      </c>
      <c r="C31" s="14">
        <v>-0.16384841992959229</v>
      </c>
      <c r="D31" s="8">
        <v>0</v>
      </c>
      <c r="E31" s="8" t="s">
        <v>108</v>
      </c>
      <c r="F31" t="s">
        <v>107</v>
      </c>
      <c r="H31">
        <f t="shared" si="0"/>
        <v>1</v>
      </c>
    </row>
    <row r="32" spans="1:8" x14ac:dyDescent="0.2">
      <c r="A32" s="10" t="s">
        <v>30</v>
      </c>
      <c r="B32" s="11">
        <v>44998</v>
      </c>
      <c r="C32" s="15">
        <v>-0.27330776405179219</v>
      </c>
      <c r="D32" s="9">
        <v>0</v>
      </c>
      <c r="E32" s="9"/>
      <c r="F32" s="7"/>
      <c r="G32" s="7"/>
      <c r="H32">
        <f t="shared" si="0"/>
        <v>0</v>
      </c>
    </row>
    <row r="33" spans="1:8" x14ac:dyDescent="0.2">
      <c r="A33" s="1" t="s">
        <v>31</v>
      </c>
      <c r="B33" s="2">
        <v>45453</v>
      </c>
      <c r="C33" s="14">
        <v>0.24259977939403779</v>
      </c>
      <c r="D33" s="8">
        <v>1</v>
      </c>
      <c r="E33" s="8"/>
      <c r="H33">
        <f>IF(ISTEXT(E33),1,0)</f>
        <v>0</v>
      </c>
    </row>
    <row r="34" spans="1:8" x14ac:dyDescent="0.2">
      <c r="A34" s="10" t="s">
        <v>32</v>
      </c>
      <c r="B34" s="11">
        <v>44998</v>
      </c>
      <c r="C34" s="15">
        <v>-0.6182730153006869</v>
      </c>
      <c r="D34" s="9">
        <v>0</v>
      </c>
      <c r="E34" s="9"/>
      <c r="F34" s="7"/>
      <c r="G34" s="7"/>
      <c r="H34">
        <f t="shared" si="0"/>
        <v>0</v>
      </c>
    </row>
    <row r="35" spans="1:8" x14ac:dyDescent="0.2">
      <c r="A35" s="1" t="s">
        <v>33</v>
      </c>
      <c r="B35" s="2">
        <v>44991</v>
      </c>
      <c r="C35" s="14">
        <v>0.13871999897666501</v>
      </c>
      <c r="D35" s="8">
        <v>1</v>
      </c>
      <c r="E35" s="8" t="s">
        <v>91</v>
      </c>
      <c r="F35" t="s">
        <v>110</v>
      </c>
      <c r="G35" s="6" t="s">
        <v>109</v>
      </c>
      <c r="H35">
        <f t="shared" si="0"/>
        <v>1</v>
      </c>
    </row>
    <row r="36" spans="1:8" x14ac:dyDescent="0.2">
      <c r="A36" s="1" t="s">
        <v>34</v>
      </c>
      <c r="B36" s="2">
        <v>45035</v>
      </c>
      <c r="C36" s="14">
        <v>-0.13227183675044901</v>
      </c>
      <c r="D36" s="8">
        <v>0</v>
      </c>
      <c r="E36" s="8" t="s">
        <v>97</v>
      </c>
      <c r="F36" t="s">
        <v>112</v>
      </c>
      <c r="G36" s="6" t="s">
        <v>111</v>
      </c>
      <c r="H36">
        <f t="shared" si="0"/>
        <v>1</v>
      </c>
    </row>
    <row r="37" spans="1:8" x14ac:dyDescent="0.2">
      <c r="A37" s="1" t="s">
        <v>35</v>
      </c>
      <c r="B37" s="2">
        <v>45559</v>
      </c>
      <c r="C37" s="14">
        <v>-5.4914652169816169E-2</v>
      </c>
      <c r="D37" s="8">
        <v>0</v>
      </c>
      <c r="E37" s="8" t="s">
        <v>113</v>
      </c>
      <c r="F37" t="s">
        <v>115</v>
      </c>
      <c r="G37" s="6" t="s">
        <v>114</v>
      </c>
      <c r="H37">
        <f t="shared" si="0"/>
        <v>1</v>
      </c>
    </row>
    <row r="38" spans="1:8" x14ac:dyDescent="0.2">
      <c r="A38" s="1" t="s">
        <v>36</v>
      </c>
      <c r="B38" s="2">
        <v>44901</v>
      </c>
      <c r="C38" s="14">
        <v>-0.15083262716079249</v>
      </c>
      <c r="D38" s="8">
        <v>0</v>
      </c>
      <c r="E38" s="8" t="s">
        <v>91</v>
      </c>
      <c r="F38" t="s">
        <v>117</v>
      </c>
      <c r="G38" s="6" t="s">
        <v>116</v>
      </c>
      <c r="H38">
        <f t="shared" si="0"/>
        <v>1</v>
      </c>
    </row>
    <row r="39" spans="1:8" x14ac:dyDescent="0.2">
      <c r="A39" s="1" t="s">
        <v>37</v>
      </c>
      <c r="B39" s="2">
        <v>45091</v>
      </c>
      <c r="C39" s="14">
        <v>-6.4012718057322893E-2</v>
      </c>
      <c r="D39" s="8">
        <v>0</v>
      </c>
      <c r="E39" s="8" t="s">
        <v>97</v>
      </c>
      <c r="F39" t="s">
        <v>119</v>
      </c>
      <c r="G39" s="6" t="s">
        <v>118</v>
      </c>
      <c r="H39">
        <f t="shared" si="0"/>
        <v>1</v>
      </c>
    </row>
    <row r="40" spans="1:8" x14ac:dyDescent="0.2">
      <c r="A40" s="1" t="s">
        <v>38</v>
      </c>
      <c r="B40" s="2">
        <v>45131</v>
      </c>
      <c r="C40" s="14">
        <v>5.712876013698831E-2</v>
      </c>
      <c r="D40" s="8">
        <v>1</v>
      </c>
      <c r="E40" s="8" t="s">
        <v>75</v>
      </c>
      <c r="F40" t="s">
        <v>121</v>
      </c>
      <c r="G40" s="6" t="s">
        <v>120</v>
      </c>
      <c r="H40">
        <f t="shared" si="0"/>
        <v>1</v>
      </c>
    </row>
    <row r="41" spans="1:8" x14ac:dyDescent="0.2">
      <c r="A41" s="1" t="s">
        <v>39</v>
      </c>
      <c r="B41" s="2">
        <v>45210</v>
      </c>
      <c r="C41" s="14">
        <v>-0.1227222591635346</v>
      </c>
      <c r="D41" s="8">
        <v>0</v>
      </c>
      <c r="E41" s="8" t="s">
        <v>122</v>
      </c>
      <c r="F41" t="s">
        <v>123</v>
      </c>
      <c r="G41" s="6" t="s">
        <v>124</v>
      </c>
      <c r="H41">
        <f t="shared" si="0"/>
        <v>1</v>
      </c>
    </row>
    <row r="42" spans="1:8" x14ac:dyDescent="0.2">
      <c r="A42" s="1" t="s">
        <v>40</v>
      </c>
      <c r="B42" s="2">
        <v>45434</v>
      </c>
      <c r="C42" s="14">
        <v>0.1868841604619462</v>
      </c>
      <c r="D42" s="8">
        <v>1</v>
      </c>
      <c r="E42" s="8" t="s">
        <v>150</v>
      </c>
      <c r="F42" t="s">
        <v>151</v>
      </c>
      <c r="G42" s="13" t="s">
        <v>152</v>
      </c>
      <c r="H42">
        <f t="shared" si="0"/>
        <v>1</v>
      </c>
    </row>
    <row r="43" spans="1:8" x14ac:dyDescent="0.2">
      <c r="A43" s="10" t="s">
        <v>41</v>
      </c>
      <c r="B43" s="11">
        <v>45021</v>
      </c>
      <c r="C43" s="15">
        <v>-0.13905530790109449</v>
      </c>
      <c r="D43" s="9">
        <v>0</v>
      </c>
      <c r="E43" s="9" t="s">
        <v>147</v>
      </c>
      <c r="F43" s="7" t="s">
        <v>148</v>
      </c>
      <c r="G43" s="12" t="s">
        <v>149</v>
      </c>
      <c r="H43">
        <f t="shared" si="0"/>
        <v>1</v>
      </c>
    </row>
    <row r="44" spans="1:8" x14ac:dyDescent="0.2">
      <c r="A44" s="10" t="s">
        <v>32</v>
      </c>
      <c r="B44" s="11">
        <v>45093</v>
      </c>
      <c r="C44" s="15">
        <v>0.48437496847085071</v>
      </c>
      <c r="D44" s="9">
        <v>1</v>
      </c>
      <c r="E44" s="9"/>
      <c r="F44" s="7"/>
      <c r="G44" s="7"/>
      <c r="H44">
        <f t="shared" si="0"/>
        <v>0</v>
      </c>
    </row>
    <row r="45" spans="1:8" x14ac:dyDescent="0.2">
      <c r="A45" s="1" t="s">
        <v>42</v>
      </c>
      <c r="B45" s="2">
        <v>45089</v>
      </c>
      <c r="C45" s="14">
        <v>-0.1181047816743164</v>
      </c>
      <c r="D45" s="8">
        <v>0</v>
      </c>
      <c r="E45" s="8" t="s">
        <v>91</v>
      </c>
      <c r="F45" t="s">
        <v>126</v>
      </c>
      <c r="G45" s="6" t="s">
        <v>125</v>
      </c>
      <c r="H45">
        <f t="shared" si="0"/>
        <v>1</v>
      </c>
    </row>
    <row r="46" spans="1:8" x14ac:dyDescent="0.2">
      <c r="A46" s="1" t="s">
        <v>43</v>
      </c>
      <c r="B46" s="2">
        <v>45370</v>
      </c>
      <c r="C46" s="14">
        <v>0.1096165266117239</v>
      </c>
      <c r="D46" s="8">
        <v>1</v>
      </c>
      <c r="E46" s="8" t="s">
        <v>128</v>
      </c>
      <c r="F46" t="s">
        <v>129</v>
      </c>
      <c r="G46" s="6" t="s">
        <v>127</v>
      </c>
      <c r="H46">
        <f t="shared" si="0"/>
        <v>1</v>
      </c>
    </row>
    <row r="47" spans="1:8" x14ac:dyDescent="0.2">
      <c r="A47" s="1" t="s">
        <v>44</v>
      </c>
      <c r="B47" s="2">
        <v>45082</v>
      </c>
      <c r="C47" s="14">
        <v>-0.21721546397944291</v>
      </c>
      <c r="D47" s="8">
        <v>0</v>
      </c>
      <c r="E47" s="8" t="s">
        <v>97</v>
      </c>
      <c r="F47" t="s">
        <v>130</v>
      </c>
      <c r="G47" s="6" t="s">
        <v>131</v>
      </c>
      <c r="H47">
        <f t="shared" si="0"/>
        <v>1</v>
      </c>
    </row>
    <row r="48" spans="1:8" x14ac:dyDescent="0.2">
      <c r="A48" s="10" t="s">
        <v>45</v>
      </c>
      <c r="B48" s="11">
        <v>45274</v>
      </c>
      <c r="C48" s="15">
        <v>-7.4099779445398029E-2</v>
      </c>
      <c r="D48" s="9">
        <v>0</v>
      </c>
      <c r="E48" s="9"/>
      <c r="F48" s="7"/>
      <c r="G48" s="7"/>
      <c r="H48">
        <f t="shared" si="0"/>
        <v>0</v>
      </c>
    </row>
    <row r="49" spans="1:8" x14ac:dyDescent="0.2">
      <c r="A49" s="10" t="s">
        <v>46</v>
      </c>
      <c r="B49" s="11">
        <v>44998</v>
      </c>
      <c r="C49" s="15">
        <v>-0.1699278331852688</v>
      </c>
      <c r="D49" s="9">
        <v>0</v>
      </c>
      <c r="E49" s="9"/>
      <c r="F49" s="7"/>
      <c r="G49" s="7"/>
      <c r="H49">
        <f t="shared" si="0"/>
        <v>0</v>
      </c>
    </row>
    <row r="50" spans="1:8" x14ac:dyDescent="0.2">
      <c r="A50" s="1" t="s">
        <v>47</v>
      </c>
      <c r="B50" s="2">
        <v>45091</v>
      </c>
      <c r="C50" s="14">
        <v>-0.11242035227402861</v>
      </c>
      <c r="D50" s="8">
        <v>0</v>
      </c>
      <c r="E50" s="8" t="s">
        <v>132</v>
      </c>
      <c r="F50" t="s">
        <v>133</v>
      </c>
      <c r="G50" s="6" t="s">
        <v>118</v>
      </c>
      <c r="H50">
        <f t="shared" si="0"/>
        <v>1</v>
      </c>
    </row>
    <row r="51" spans="1:8" x14ac:dyDescent="0.2">
      <c r="A51" s="1" t="s">
        <v>48</v>
      </c>
      <c r="B51" s="2">
        <v>45525</v>
      </c>
      <c r="C51" s="14">
        <v>-0.12555257352499119</v>
      </c>
      <c r="D51" s="8">
        <v>0</v>
      </c>
      <c r="E51" s="8" t="s">
        <v>136</v>
      </c>
      <c r="F51" t="s">
        <v>134</v>
      </c>
      <c r="G51" s="6" t="s">
        <v>135</v>
      </c>
      <c r="H51">
        <f t="shared" si="0"/>
        <v>1</v>
      </c>
    </row>
    <row r="52" spans="1:8" x14ac:dyDescent="0.2">
      <c r="A52" s="10" t="s">
        <v>49</v>
      </c>
      <c r="B52" s="11">
        <v>45208</v>
      </c>
      <c r="C52" s="15">
        <v>9.9579018329680968E-2</v>
      </c>
      <c r="D52" s="9">
        <v>1</v>
      </c>
      <c r="E52" s="9"/>
      <c r="F52" s="7"/>
      <c r="G52" s="12"/>
      <c r="H52">
        <f t="shared" si="0"/>
        <v>0</v>
      </c>
    </row>
    <row r="53" spans="1:8" x14ac:dyDescent="0.2">
      <c r="A53" s="1" t="s">
        <v>27</v>
      </c>
      <c r="B53" s="2">
        <v>45175</v>
      </c>
      <c r="C53" s="14">
        <v>-4.7732391153604947E-2</v>
      </c>
      <c r="D53" s="8">
        <v>0</v>
      </c>
      <c r="E53" s="8" t="s">
        <v>97</v>
      </c>
      <c r="F53" t="s">
        <v>138</v>
      </c>
      <c r="G53" s="13" t="s">
        <v>137</v>
      </c>
      <c r="H53">
        <f t="shared" si="0"/>
        <v>1</v>
      </c>
    </row>
    <row r="54" spans="1:8" x14ac:dyDescent="0.2">
      <c r="A54" s="10" t="s">
        <v>50</v>
      </c>
      <c r="B54" s="11">
        <v>44998</v>
      </c>
      <c r="C54" s="15">
        <v>-0.1356602156663439</v>
      </c>
      <c r="D54" s="9">
        <v>0</v>
      </c>
      <c r="E54" s="9"/>
      <c r="F54" s="7"/>
      <c r="G54" s="7"/>
      <c r="H54">
        <f t="shared" si="0"/>
        <v>0</v>
      </c>
    </row>
    <row r="55" spans="1:8" x14ac:dyDescent="0.2">
      <c r="A55" s="1" t="s">
        <v>40</v>
      </c>
      <c r="B55" s="2">
        <v>45058</v>
      </c>
      <c r="C55" s="14">
        <v>0.26475243929052761</v>
      </c>
      <c r="D55" s="8">
        <v>1</v>
      </c>
      <c r="E55" s="8" t="s">
        <v>91</v>
      </c>
      <c r="F55" t="s">
        <v>139</v>
      </c>
      <c r="G55" s="6" t="s">
        <v>140</v>
      </c>
      <c r="H55">
        <f t="shared" si="0"/>
        <v>1</v>
      </c>
    </row>
    <row r="56" spans="1:8" x14ac:dyDescent="0.2">
      <c r="A56" s="10" t="s">
        <v>51</v>
      </c>
      <c r="B56" s="11">
        <v>44998</v>
      </c>
      <c r="C56" s="15">
        <v>-0.27665351493427359</v>
      </c>
      <c r="D56" s="9">
        <v>0</v>
      </c>
      <c r="E56" s="9"/>
      <c r="F56" s="7"/>
      <c r="G56" s="7"/>
      <c r="H56">
        <f t="shared" si="0"/>
        <v>0</v>
      </c>
    </row>
    <row r="57" spans="1:8" x14ac:dyDescent="0.2">
      <c r="D57" s="8"/>
      <c r="E57" s="8"/>
      <c r="H57">
        <f>SUM(H2:H56)</f>
        <v>40</v>
      </c>
    </row>
    <row r="58" spans="1:8" x14ac:dyDescent="0.2">
      <c r="D58" s="8"/>
      <c r="E58" s="8"/>
    </row>
  </sheetData>
  <hyperlinks>
    <hyperlink ref="G2" r:id="rId1" location=":~:text=WEST%20PALM%20BEACH%2C%20Fla.%2C,memory%20%28%22Flash%22%29." xr:uid="{7B73BA94-D333-FA48-BD1A-0D05835E9A78}"/>
    <hyperlink ref="G5" r:id="rId2" xr:uid="{CE8BB3AE-842F-6640-B874-71721D6B45E3}"/>
    <hyperlink ref="G6" r:id="rId3" xr:uid="{7987C4BC-82FD-0A4A-8E5E-1CBDF43B5D7C}"/>
    <hyperlink ref="G8" r:id="rId4" xr:uid="{C7B5B8E6-72F1-CC40-A99B-9D9587D21BFA}"/>
    <hyperlink ref="G9" r:id="rId5" xr:uid="{CC7A15DA-FEC4-AA41-8A10-0F635EB14125}"/>
    <hyperlink ref="G10" r:id="rId6" xr:uid="{D13ABFB0-FA5E-B54D-80EF-926A96AABFFD}"/>
    <hyperlink ref="G11" r:id="rId7" xr:uid="{2F5D8AAA-A7C5-C041-A5C4-47D7E98856D3}"/>
    <hyperlink ref="G12" r:id="rId8" xr:uid="{13503915-2096-8443-8201-26C7D0F84E0E}"/>
    <hyperlink ref="G13" r:id="rId9" xr:uid="{BE34ECBD-B15E-F845-B00A-649DC1689EFA}"/>
    <hyperlink ref="G14" r:id="rId10" xr:uid="{A25B9794-0E38-544E-A151-0D98032D9E0E}"/>
    <hyperlink ref="G15" r:id="rId11" xr:uid="{63869FC0-59D1-F64F-833B-22CB2FD5B43A}"/>
    <hyperlink ref="G16" r:id="rId12" xr:uid="{A81E04EE-009A-DE47-9255-F3EC875967BF}"/>
    <hyperlink ref="G17" r:id="rId13" xr:uid="{B8F96D7E-CA4C-6940-A5CD-301956FB8C96}"/>
    <hyperlink ref="G19" r:id="rId14" xr:uid="{4370B13D-C4C3-3D49-A7D2-4E2A66725CB2}"/>
    <hyperlink ref="G20" r:id="rId15" xr:uid="{387404F2-B585-1548-A4B3-BB3B66FAFBE9}"/>
    <hyperlink ref="G23" r:id="rId16" xr:uid="{8C3CACCE-BE4E-5F47-93DD-0F6D3DE4E54A}"/>
    <hyperlink ref="G24" r:id="rId17" xr:uid="{A61CBEF9-56B9-0A43-BA4E-8A96E81BAD50}"/>
    <hyperlink ref="G27" r:id="rId18" display="https://investors.modernatx.com/news/news-details/2022/Moderna-and-Merck-Announce-mRNA-4157V940-an-Investigational-Personalized-mRNA-Cancer-Vaccine-in-Combination-with-KEYTRUDAR-pembrolizumab-Met-Primary-Efficacy-Endpoint-in-Phase-2b-KEYNOTE-942-Trial/default.aspx" xr:uid="{563DB072-AEEF-794F-972F-4F16BE20A008}"/>
    <hyperlink ref="G28" r:id="rId19" xr:uid="{D961B45A-3841-4D4C-8180-E833E9CC9D9E}"/>
    <hyperlink ref="G35" r:id="rId20" xr:uid="{CC2A25C0-710B-FE41-93C1-0D1F6F3390F1}"/>
    <hyperlink ref="G36" r:id="rId21" xr:uid="{27E51DE9-BF97-1045-A763-B0B12372DEDD}"/>
    <hyperlink ref="G37" r:id="rId22" xr:uid="{F81ED617-5365-764C-8AD3-3EB7B3A650BE}"/>
    <hyperlink ref="G38" r:id="rId23" xr:uid="{E03174B7-AC7F-7843-87CE-6994376D9A0D}"/>
    <hyperlink ref="G39" r:id="rId24" xr:uid="{5B3E854C-22D4-5B40-82B4-8AA717FCB6CA}"/>
    <hyperlink ref="G40" r:id="rId25" xr:uid="{1711A880-E60D-1B4C-B30F-DEF42E786CE8}"/>
    <hyperlink ref="G41" r:id="rId26" xr:uid="{79DA37B0-0759-F046-8BBE-BA6846DFC3C4}"/>
    <hyperlink ref="G45" r:id="rId27" xr:uid="{36A1485B-AAEC-D745-8040-774CCE3F16C0}"/>
    <hyperlink ref="G46" r:id="rId28" xr:uid="{831E20F8-8367-0C48-9B76-95DCB519A93E}"/>
    <hyperlink ref="G47" r:id="rId29" xr:uid="{06DC1B4B-28AB-CD41-B637-EF9958D21339}"/>
    <hyperlink ref="G50" r:id="rId30" xr:uid="{D80ACFDC-BDF4-F945-AE67-66B441ADF2BC}"/>
    <hyperlink ref="G51" r:id="rId31" xr:uid="{54EA7C1F-1A85-5F41-9A64-85B7EDAA1FF8}"/>
    <hyperlink ref="G53" r:id="rId32" xr:uid="{E02069CF-C7F8-3342-B44F-BE9A57C1FCEA}"/>
    <hyperlink ref="G55" r:id="rId33" xr:uid="{D6C54993-BD97-BF45-8768-4A92409156EE}"/>
    <hyperlink ref="G3" r:id="rId34" xr:uid="{64267C15-932E-4D87-9B48-36615DBE203D}"/>
    <hyperlink ref="G4" r:id="rId35" xr:uid="{0CB467C0-35F5-4557-8A40-FD32DE838CAA}"/>
    <hyperlink ref="G21" r:id="rId36" xr:uid="{718798F6-A9B1-4A65-A338-D21FFED34ED4}"/>
    <hyperlink ref="G43" r:id="rId37" xr:uid="{231A2BBB-5A73-4E8C-81D0-DB56E482B500}"/>
    <hyperlink ref="G42" r:id="rId38" xr:uid="{B3AE1608-2184-41CC-93C3-BD2B2F659AB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Henry Cosentino</cp:lastModifiedBy>
  <dcterms:created xsi:type="dcterms:W3CDTF">2025-05-05T09:11:58Z</dcterms:created>
  <dcterms:modified xsi:type="dcterms:W3CDTF">2025-05-07T04:03:44Z</dcterms:modified>
</cp:coreProperties>
</file>