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cosentino/Desktop/Python/Projects/Jobs Report/"/>
    </mc:Choice>
  </mc:AlternateContent>
  <xr:revisionPtr revIDLastSave="0" documentId="8_{72176242-8781-2144-B50C-9CDBF1700715}" xr6:coauthVersionLast="47" xr6:coauthVersionMax="47" xr10:uidLastSave="{00000000-0000-0000-0000-000000000000}"/>
  <bookViews>
    <workbookView xWindow="0" yWindow="0" windowWidth="33600" windowHeight="21000" activeTab="1" xr2:uid="{4E183F8F-9548-4B8E-AE96-E0C2F4544B7A}"/>
  </bookViews>
  <sheets>
    <sheet name="Data Pulls" sheetId="1" r:id="rId1"/>
    <sheet name="Release Values" sheetId="2" r:id="rId2"/>
    <sheet name="10Y Daily 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12" i="1"/>
  <c r="M11" i="1"/>
  <c r="M9" i="1"/>
  <c r="Q8" i="1"/>
  <c r="G10" i="1" l="1"/>
  <c r="L10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L128" i="1" s="1"/>
  <c r="G129" i="1"/>
  <c r="L129" i="1" s="1"/>
  <c r="G130" i="1"/>
  <c r="L130" i="1" s="1"/>
  <c r="G131" i="1"/>
  <c r="L131" i="1" s="1"/>
  <c r="G132" i="1"/>
  <c r="L132" i="1" s="1"/>
  <c r="G133" i="1"/>
  <c r="L133" i="1" s="1"/>
  <c r="G134" i="1"/>
  <c r="G135" i="1"/>
  <c r="G136" i="1"/>
  <c r="L136" i="1" s="1"/>
  <c r="G137" i="1"/>
  <c r="L137" i="1" s="1"/>
  <c r="G138" i="1"/>
  <c r="G139" i="1"/>
  <c r="G140" i="1"/>
  <c r="L140" i="1" s="1"/>
  <c r="G141" i="1"/>
  <c r="L141" i="1" s="1"/>
  <c r="G142" i="1"/>
  <c r="L142" i="1" s="1"/>
  <c r="G143" i="1"/>
  <c r="L143" i="1" s="1"/>
  <c r="G144" i="1"/>
  <c r="L144" i="1" s="1"/>
  <c r="G145" i="1"/>
  <c r="L145" i="1" s="1"/>
  <c r="G146" i="1"/>
  <c r="L146" i="1" s="1"/>
  <c r="G147" i="1"/>
  <c r="L147" i="1" s="1"/>
  <c r="G148" i="1"/>
  <c r="L148" i="1" s="1"/>
  <c r="G149" i="1"/>
  <c r="L149" i="1" s="1"/>
  <c r="G150" i="1"/>
  <c r="L150" i="1" s="1"/>
  <c r="G151" i="1"/>
  <c r="L151" i="1" s="1"/>
  <c r="G152" i="1"/>
  <c r="L152" i="1" s="1"/>
  <c r="G153" i="1"/>
  <c r="L153" i="1" s="1"/>
  <c r="G154" i="1"/>
  <c r="G155" i="1"/>
  <c r="G156" i="1"/>
  <c r="G157" i="1"/>
  <c r="G158" i="1"/>
  <c r="L158" i="1" s="1"/>
  <c r="G159" i="1"/>
  <c r="L159" i="1" s="1"/>
  <c r="G160" i="1"/>
  <c r="L160" i="1" s="1"/>
  <c r="G161" i="1"/>
  <c r="L161" i="1" s="1"/>
  <c r="G162" i="1"/>
  <c r="L162" i="1" s="1"/>
  <c r="G163" i="1"/>
  <c r="L163" i="1" s="1"/>
  <c r="G164" i="1"/>
  <c r="L164" i="1" s="1"/>
  <c r="G165" i="1"/>
  <c r="L165" i="1" s="1"/>
  <c r="G166" i="1"/>
  <c r="G167" i="1"/>
  <c r="G168" i="1"/>
  <c r="G169" i="1"/>
  <c r="G170" i="1"/>
  <c r="L170" i="1" s="1"/>
  <c r="G171" i="1"/>
  <c r="L171" i="1" s="1"/>
  <c r="G172" i="1"/>
  <c r="L172" i="1" s="1"/>
  <c r="G173" i="1"/>
  <c r="L173" i="1" s="1"/>
  <c r="G174" i="1"/>
  <c r="L174" i="1" s="1"/>
  <c r="G175" i="1"/>
  <c r="L175" i="1" s="1"/>
  <c r="G176" i="1"/>
  <c r="L176" i="1" s="1"/>
  <c r="G177" i="1"/>
  <c r="L177" i="1" s="1"/>
  <c r="G178" i="1"/>
  <c r="G179" i="1"/>
  <c r="G180" i="1"/>
  <c r="G181" i="1"/>
  <c r="G182" i="1"/>
  <c r="L182" i="1" s="1"/>
  <c r="G183" i="1"/>
  <c r="L183" i="1" s="1"/>
  <c r="G184" i="1"/>
  <c r="L184" i="1" s="1"/>
  <c r="G185" i="1"/>
  <c r="L185" i="1" s="1"/>
  <c r="G186" i="1"/>
  <c r="L186" i="1" s="1"/>
  <c r="G187" i="1"/>
  <c r="L187" i="1" s="1"/>
  <c r="G188" i="1"/>
  <c r="L188" i="1" s="1"/>
  <c r="G189" i="1"/>
  <c r="L189" i="1" s="1"/>
  <c r="G190" i="1"/>
  <c r="L190" i="1" s="1"/>
  <c r="G191" i="1"/>
  <c r="G192" i="1"/>
  <c r="L192" i="1" s="1"/>
  <c r="G193" i="1"/>
  <c r="L193" i="1" s="1"/>
  <c r="G194" i="1"/>
  <c r="L194" i="1" s="1"/>
  <c r="G195" i="1"/>
  <c r="L195" i="1" s="1"/>
  <c r="G196" i="1"/>
  <c r="L196" i="1" s="1"/>
  <c r="G197" i="1"/>
  <c r="L197" i="1" s="1"/>
  <c r="G198" i="1"/>
  <c r="L198" i="1" s="1"/>
  <c r="G199" i="1"/>
  <c r="L199" i="1" s="1"/>
  <c r="G200" i="1"/>
  <c r="L200" i="1" s="1"/>
  <c r="G201" i="1"/>
  <c r="L201" i="1" s="1"/>
  <c r="G202" i="1"/>
  <c r="L202" i="1" s="1"/>
  <c r="G203" i="1"/>
  <c r="G204" i="1"/>
  <c r="L204" i="1" s="1"/>
  <c r="G205" i="1"/>
  <c r="L205" i="1" s="1"/>
  <c r="G206" i="1"/>
  <c r="G207" i="1"/>
  <c r="G208" i="1"/>
  <c r="L208" i="1" s="1"/>
  <c r="G209" i="1"/>
  <c r="L209" i="1" s="1"/>
  <c r="G210" i="1"/>
  <c r="G211" i="1"/>
  <c r="G212" i="1"/>
  <c r="G213" i="1"/>
  <c r="L213" i="1" s="1"/>
  <c r="G214" i="1"/>
  <c r="L214" i="1" s="1"/>
  <c r="G215" i="1"/>
  <c r="L215" i="1" s="1"/>
  <c r="G216" i="1"/>
  <c r="L216" i="1" s="1"/>
  <c r="G217" i="1"/>
  <c r="L217" i="1" s="1"/>
  <c r="G218" i="1"/>
  <c r="L218" i="1" s="1"/>
  <c r="G219" i="1"/>
  <c r="L219" i="1" s="1"/>
  <c r="G220" i="1"/>
  <c r="L220" i="1" s="1"/>
  <c r="G221" i="1"/>
  <c r="L221" i="1" s="1"/>
  <c r="G222" i="1"/>
  <c r="L222" i="1" s="1"/>
  <c r="G223" i="1"/>
  <c r="L223" i="1" s="1"/>
  <c r="G224" i="1"/>
  <c r="L224" i="1" s="1"/>
  <c r="G225" i="1"/>
  <c r="L225" i="1" s="1"/>
  <c r="G226" i="1"/>
  <c r="G227" i="1"/>
  <c r="G228" i="1"/>
  <c r="G229" i="1"/>
  <c r="G230" i="1"/>
  <c r="L230" i="1" s="1"/>
  <c r="G231" i="1"/>
  <c r="L231" i="1" s="1"/>
  <c r="G232" i="1"/>
  <c r="L232" i="1" s="1"/>
  <c r="G233" i="1"/>
  <c r="L233" i="1" s="1"/>
  <c r="G234" i="1"/>
  <c r="L234" i="1" s="1"/>
  <c r="G235" i="1"/>
  <c r="L235" i="1" s="1"/>
  <c r="G236" i="1"/>
  <c r="L236" i="1" s="1"/>
  <c r="G237" i="1"/>
  <c r="L237" i="1" s="1"/>
  <c r="G238" i="1"/>
  <c r="L238" i="1" s="1"/>
  <c r="G239" i="1"/>
  <c r="G240" i="1"/>
  <c r="G241" i="1"/>
  <c r="G242" i="1"/>
  <c r="L242" i="1" s="1"/>
  <c r="G243" i="1"/>
  <c r="L243" i="1" s="1"/>
  <c r="G244" i="1"/>
  <c r="L244" i="1" s="1"/>
  <c r="G245" i="1"/>
  <c r="L245" i="1" s="1"/>
  <c r="G246" i="1"/>
  <c r="L246" i="1" s="1"/>
  <c r="G247" i="1"/>
  <c r="L247" i="1" s="1"/>
  <c r="G248" i="1"/>
  <c r="L248" i="1" s="1"/>
  <c r="G249" i="1"/>
  <c r="L249" i="1" s="1"/>
  <c r="G250" i="1"/>
  <c r="G251" i="1"/>
  <c r="G252" i="1"/>
  <c r="G253" i="1"/>
  <c r="G254" i="1"/>
  <c r="L254" i="1" s="1"/>
  <c r="G255" i="1"/>
  <c r="L255" i="1" s="1"/>
  <c r="G256" i="1"/>
  <c r="L256" i="1" s="1"/>
  <c r="G257" i="1"/>
  <c r="L257" i="1" s="1"/>
  <c r="G258" i="1"/>
  <c r="L258" i="1" s="1"/>
  <c r="G259" i="1"/>
  <c r="L259" i="1" s="1"/>
  <c r="G260" i="1"/>
  <c r="L260" i="1" s="1"/>
  <c r="G261" i="1"/>
  <c r="L261" i="1" s="1"/>
  <c r="G262" i="1"/>
  <c r="L262" i="1" s="1"/>
  <c r="G263" i="1"/>
  <c r="G264" i="1"/>
  <c r="L264" i="1" s="1"/>
  <c r="G265" i="1"/>
  <c r="L265" i="1" s="1"/>
  <c r="G266" i="1"/>
  <c r="L266" i="1" s="1"/>
  <c r="G267" i="1"/>
  <c r="L267" i="1" s="1"/>
  <c r="G268" i="1"/>
  <c r="L268" i="1" s="1"/>
  <c r="G269" i="1"/>
  <c r="L269" i="1" s="1"/>
  <c r="G270" i="1"/>
  <c r="L270" i="1" s="1"/>
  <c r="G271" i="1"/>
  <c r="L271" i="1" s="1"/>
  <c r="G272" i="1"/>
  <c r="L272" i="1" s="1"/>
  <c r="G273" i="1"/>
  <c r="L273" i="1" s="1"/>
  <c r="G274" i="1"/>
  <c r="L274" i="1" s="1"/>
  <c r="G275" i="1"/>
  <c r="G276" i="1"/>
  <c r="G277" i="1"/>
  <c r="L277" i="1" s="1"/>
  <c r="G278" i="1"/>
  <c r="G279" i="1"/>
  <c r="G280" i="1"/>
  <c r="L280" i="1" s="1"/>
  <c r="G281" i="1"/>
  <c r="L281" i="1" s="1"/>
  <c r="G282" i="1"/>
  <c r="L282" i="1" s="1"/>
  <c r="G283" i="1"/>
  <c r="L283" i="1" s="1"/>
  <c r="G284" i="1"/>
  <c r="L284" i="1" s="1"/>
  <c r="G285" i="1"/>
  <c r="L285" i="1" s="1"/>
  <c r="G286" i="1"/>
  <c r="L286" i="1" s="1"/>
  <c r="G287" i="1"/>
  <c r="L287" i="1" s="1"/>
  <c r="G288" i="1"/>
  <c r="L288" i="1" s="1"/>
  <c r="G289" i="1"/>
  <c r="L289" i="1" s="1"/>
  <c r="G290" i="1"/>
  <c r="L290" i="1" s="1"/>
  <c r="G291" i="1"/>
  <c r="L291" i="1" s="1"/>
  <c r="G292" i="1"/>
  <c r="L292" i="1" s="1"/>
  <c r="G293" i="1"/>
  <c r="L293" i="1" s="1"/>
  <c r="G294" i="1"/>
  <c r="L294" i="1" s="1"/>
  <c r="G295" i="1"/>
  <c r="L295" i="1" s="1"/>
  <c r="G296" i="1"/>
  <c r="L296" i="1" s="1"/>
  <c r="G297" i="1"/>
  <c r="L297" i="1" s="1"/>
  <c r="G298" i="1"/>
  <c r="L298" i="1" s="1"/>
  <c r="G299" i="1"/>
  <c r="L299" i="1" s="1"/>
  <c r="G300" i="1"/>
  <c r="G301" i="1"/>
  <c r="G302" i="1"/>
  <c r="G303" i="1"/>
  <c r="G304" i="1"/>
  <c r="G305" i="1"/>
  <c r="G9" i="1"/>
  <c r="L134" i="1"/>
  <c r="L135" i="1"/>
  <c r="L138" i="1"/>
  <c r="L139" i="1"/>
  <c r="L206" i="1"/>
  <c r="L207" i="1"/>
  <c r="L210" i="1"/>
  <c r="L211" i="1"/>
  <c r="L212" i="1"/>
  <c r="L278" i="1"/>
  <c r="L279" i="1"/>
  <c r="L305" i="1"/>
  <c r="L154" i="1"/>
  <c r="L155" i="1"/>
  <c r="L156" i="1"/>
  <c r="L157" i="1"/>
  <c r="L166" i="1"/>
  <c r="L167" i="1"/>
  <c r="L168" i="1"/>
  <c r="L169" i="1"/>
  <c r="L178" i="1"/>
  <c r="L179" i="1"/>
  <c r="L180" i="1"/>
  <c r="L181" i="1"/>
  <c r="L191" i="1"/>
  <c r="L203" i="1"/>
  <c r="L226" i="1"/>
  <c r="L227" i="1"/>
  <c r="L228" i="1"/>
  <c r="L229" i="1"/>
  <c r="L239" i="1"/>
  <c r="L240" i="1"/>
  <c r="L241" i="1"/>
  <c r="L250" i="1"/>
  <c r="L251" i="1"/>
  <c r="L252" i="1"/>
  <c r="L253" i="1"/>
  <c r="L263" i="1"/>
  <c r="L275" i="1"/>
  <c r="L276" i="1"/>
  <c r="L300" i="1"/>
  <c r="L301" i="1"/>
  <c r="L302" i="1"/>
  <c r="L303" i="1"/>
  <c r="L304" i="1"/>
  <c r="O203" i="1" a="1"/>
  <c r="O276" i="1" a="1"/>
  <c r="O250" i="1" a="1"/>
  <c r="O179" i="1" a="1"/>
  <c r="O278" i="1" a="1"/>
  <c r="O207" i="1" a="1"/>
  <c r="O211" i="1" a="1"/>
  <c r="O212" i="1" a="1"/>
  <c r="O213" i="1" a="1"/>
  <c r="O158" i="1" a="1"/>
  <c r="O305" i="1" a="1"/>
  <c r="O232" i="1" a="1"/>
  <c r="O304" i="1" a="1"/>
  <c r="O201" i="1" a="1"/>
  <c r="O131" i="1" a="1"/>
  <c r="O275" i="1" a="1"/>
  <c r="O132" i="1" a="1"/>
  <c r="O178" i="1" a="1"/>
  <c r="O181" i="1" a="1"/>
  <c r="O190" i="1" a="1"/>
  <c r="O263" i="1" a="1"/>
  <c r="O139" i="1" a="1"/>
  <c r="O300" i="1" a="1"/>
  <c r="O301" i="1" a="1"/>
  <c r="O230" i="1" a="1"/>
  <c r="O239" i="1" a="1"/>
  <c r="O160" i="1" a="1"/>
  <c r="O240" i="1" a="1"/>
  <c r="O273" i="1" a="1"/>
  <c r="O10" i="1" a="1"/>
  <c r="O204" i="1" a="1"/>
  <c r="O248" i="1" a="1"/>
  <c r="O251" i="1" a="1"/>
  <c r="O180" i="1" a="1"/>
  <c r="O134" i="1" a="1"/>
  <c r="O279" i="1" a="1"/>
  <c r="O299" i="1" a="1"/>
  <c r="O284" i="1" a="1"/>
  <c r="O285" i="1" a="1"/>
  <c r="O231" i="1" a="1"/>
  <c r="O241" i="1" a="1"/>
  <c r="O177" i="1" a="1"/>
  <c r="O252" i="1" a="1"/>
  <c r="O135" i="1" a="1"/>
  <c r="O155" i="1" a="1"/>
  <c r="O156" i="1" a="1"/>
  <c r="O302" i="1" a="1"/>
  <c r="O272" i="1" a="1"/>
  <c r="O129" i="1" a="1"/>
  <c r="O176" i="1" a="1"/>
  <c r="O253" i="1" a="1"/>
  <c r="O262" i="1" a="1"/>
  <c r="O227" i="1" a="1"/>
  <c r="O140" i="1" a="1"/>
  <c r="O157" i="1" a="1"/>
  <c r="O159" i="1" a="1"/>
  <c r="O168" i="1" a="1"/>
  <c r="O161" i="1" a="1"/>
  <c r="O249" i="1" a="1"/>
  <c r="O206" i="1" a="1"/>
  <c r="O191" i="1" a="1"/>
  <c r="O283" i="1" a="1"/>
  <c r="O141" i="1" a="1"/>
  <c r="O238" i="1" a="1"/>
  <c r="O303" i="1" a="1"/>
  <c r="O128" i="1" a="1"/>
  <c r="O233" i="1" a="1"/>
  <c r="O152" i="1" a="1"/>
  <c r="O224" i="1" a="1"/>
  <c r="O296" i="1" a="1"/>
  <c r="O153" i="1" a="1"/>
  <c r="O225" i="1" a="1"/>
  <c r="O297" i="1" a="1"/>
  <c r="O138" i="1" a="1"/>
  <c r="O210" i="1" a="1"/>
  <c r="O282" i="1" a="1"/>
  <c r="O154" i="1" a="1"/>
  <c r="O226" i="1" a="1"/>
  <c r="O298" i="1" a="1"/>
  <c r="O228" i="1" a="1"/>
  <c r="O229" i="1" a="1"/>
  <c r="O166" i="1" a="1"/>
  <c r="O167" i="1" a="1"/>
  <c r="O200" i="1" a="1"/>
  <c r="O169" i="1" a="1"/>
  <c r="O130" i="1" a="1"/>
  <c r="O202" i="1" a="1"/>
  <c r="O274" i="1" a="1"/>
  <c r="O182" i="1" a="1"/>
  <c r="O254" i="1" a="1"/>
  <c r="O136" i="1" a="1"/>
  <c r="O280" i="1" a="1"/>
  <c r="O185" i="1" a="1"/>
  <c r="O163" i="1" a="1"/>
  <c r="O164" i="1" a="1"/>
  <c r="O189" i="1" a="1"/>
  <c r="O286" i="1" a="1"/>
  <c r="O146" i="1" a="1"/>
  <c r="O195" i="1" a="1"/>
  <c r="O244" i="1" a="1"/>
  <c r="O221" i="1" a="1"/>
  <c r="O150" i="1" a="1"/>
  <c r="O223" i="1" a="1"/>
  <c r="O205" i="1" a="1"/>
  <c r="O184" i="1" a="1"/>
  <c r="O137" i="1" a="1"/>
  <c r="O281" i="1" a="1"/>
  <c r="O258" i="1" a="1"/>
  <c r="O259" i="1" a="1"/>
  <c r="O260" i="1" a="1"/>
  <c r="O237" i="1" a="1"/>
  <c r="O143" i="1" a="1"/>
  <c r="O242" i="1" a="1"/>
  <c r="O219" i="1" a="1"/>
  <c r="O291" i="1" a="1"/>
  <c r="O292" i="1" a="1"/>
  <c r="O173" i="1" a="1"/>
  <c r="O293" i="1" a="1"/>
  <c r="O246" i="1" a="1"/>
  <c r="O151" i="1" a="1"/>
  <c r="O277" i="1" a="1"/>
  <c r="O183" i="1" a="1"/>
  <c r="O208" i="1" a="1"/>
  <c r="O209" i="1" a="1"/>
  <c r="O234" i="1" a="1"/>
  <c r="O235" i="1" a="1"/>
  <c r="O165" i="1" a="1"/>
  <c r="O215" i="1" a="1"/>
  <c r="O218" i="1" a="1"/>
  <c r="O171" i="1" a="1"/>
  <c r="O220" i="1" a="1"/>
  <c r="O245" i="1" a="1"/>
  <c r="O174" i="1" a="1"/>
  <c r="O271" i="1" a="1"/>
  <c r="O133" i="1" a="1"/>
  <c r="O255" i="1" a="1"/>
  <c r="O256" i="1" a="1"/>
  <c r="O257" i="1" a="1"/>
  <c r="O162" i="1" a="1"/>
  <c r="O187" i="1" a="1"/>
  <c r="O188" i="1" a="1"/>
  <c r="O261" i="1" a="1"/>
  <c r="O214" i="1" a="1"/>
  <c r="O194" i="1" a="1"/>
  <c r="O290" i="1" a="1"/>
  <c r="O267" i="1" a="1"/>
  <c r="O172" i="1" a="1"/>
  <c r="O269" i="1" a="1"/>
  <c r="O198" i="1" a="1"/>
  <c r="O247" i="1" a="1"/>
  <c r="O186" i="1" a="1"/>
  <c r="O236" i="1" a="1"/>
  <c r="O142" i="1" a="1"/>
  <c r="O287" i="1" a="1"/>
  <c r="O170" i="1" a="1"/>
  <c r="O243" i="1" a="1"/>
  <c r="O148" i="1" a="1"/>
  <c r="O197" i="1" a="1"/>
  <c r="O222" i="1" a="1"/>
  <c r="O175" i="1" a="1"/>
  <c r="O196" i="1" a="1"/>
  <c r="O294" i="1" a="1"/>
  <c r="O295" i="1" a="1"/>
  <c r="O144" i="1" a="1"/>
  <c r="O192" i="1" a="1"/>
  <c r="O216" i="1" a="1"/>
  <c r="O264" i="1" a="1"/>
  <c r="O288" i="1" a="1"/>
  <c r="O145" i="1" a="1"/>
  <c r="O193" i="1" a="1"/>
  <c r="O217" i="1" a="1"/>
  <c r="O265" i="1" a="1"/>
  <c r="O289" i="1" a="1"/>
  <c r="O266" i="1" a="1"/>
  <c r="O147" i="1" a="1"/>
  <c r="O268" i="1" a="1"/>
  <c r="O149" i="1" a="1"/>
  <c r="O270" i="1" a="1"/>
  <c r="O199" i="1" a="1"/>
  <c r="H8" i="1"/>
  <c r="B8" i="1"/>
  <c r="J8" i="1"/>
  <c r="E8" i="1"/>
  <c r="C8" i="1"/>
  <c r="M8" i="1" l="1"/>
  <c r="G8" i="1"/>
  <c r="L8" i="1" s="1"/>
  <c r="O8" i="1" s="1" a="1"/>
  <c r="O8" i="1" s="1"/>
  <c r="O199" i="1"/>
  <c r="O270" i="1"/>
  <c r="O149" i="1"/>
  <c r="O268" i="1"/>
  <c r="O147" i="1"/>
  <c r="O266" i="1"/>
  <c r="O289" i="1"/>
  <c r="O265" i="1"/>
  <c r="O217" i="1"/>
  <c r="O193" i="1"/>
  <c r="O145" i="1"/>
  <c r="O288" i="1"/>
  <c r="O264" i="1"/>
  <c r="O216" i="1"/>
  <c r="O192" i="1"/>
  <c r="O144" i="1"/>
  <c r="O295" i="1"/>
  <c r="O294" i="1"/>
  <c r="O196" i="1"/>
  <c r="O175" i="1"/>
  <c r="O222" i="1"/>
  <c r="O197" i="1"/>
  <c r="O148" i="1"/>
  <c r="O243" i="1"/>
  <c r="O170" i="1"/>
  <c r="O287" i="1"/>
  <c r="O142" i="1"/>
  <c r="O236" i="1"/>
  <c r="O186" i="1"/>
  <c r="O247" i="1"/>
  <c r="O198" i="1"/>
  <c r="O269" i="1"/>
  <c r="O172" i="1"/>
  <c r="O267" i="1"/>
  <c r="O290" i="1"/>
  <c r="O194" i="1"/>
  <c r="O214" i="1"/>
  <c r="O261" i="1"/>
  <c r="O188" i="1"/>
  <c r="O187" i="1"/>
  <c r="O162" i="1"/>
  <c r="O257" i="1"/>
  <c r="O256" i="1"/>
  <c r="O255" i="1"/>
  <c r="O133" i="1"/>
  <c r="O271" i="1"/>
  <c r="O174" i="1"/>
  <c r="O245" i="1"/>
  <c r="O220" i="1"/>
  <c r="O171" i="1"/>
  <c r="O218" i="1"/>
  <c r="O215" i="1"/>
  <c r="O165" i="1"/>
  <c r="O235" i="1"/>
  <c r="O234" i="1"/>
  <c r="O209" i="1"/>
  <c r="O208" i="1"/>
  <c r="O183" i="1"/>
  <c r="O277" i="1"/>
  <c r="O151" i="1"/>
  <c r="O246" i="1"/>
  <c r="O293" i="1"/>
  <c r="O173" i="1"/>
  <c r="O292" i="1"/>
  <c r="O291" i="1"/>
  <c r="O219" i="1"/>
  <c r="O242" i="1"/>
  <c r="O143" i="1"/>
  <c r="O237" i="1"/>
  <c r="O260" i="1"/>
  <c r="O259" i="1"/>
  <c r="O258" i="1"/>
  <c r="O281" i="1"/>
  <c r="O137" i="1"/>
  <c r="O184" i="1"/>
  <c r="O205" i="1"/>
  <c r="O223" i="1"/>
  <c r="O150" i="1"/>
  <c r="O221" i="1"/>
  <c r="O244" i="1"/>
  <c r="O195" i="1"/>
  <c r="O146" i="1"/>
  <c r="O286" i="1"/>
  <c r="O189" i="1"/>
  <c r="O164" i="1"/>
  <c r="O163" i="1"/>
  <c r="O185" i="1"/>
  <c r="O280" i="1"/>
  <c r="O136" i="1"/>
  <c r="O254" i="1"/>
  <c r="O182" i="1"/>
  <c r="O274" i="1"/>
  <c r="O202" i="1"/>
  <c r="O130" i="1"/>
  <c r="O169" i="1"/>
  <c r="O200" i="1"/>
  <c r="O167" i="1"/>
  <c r="O166" i="1"/>
  <c r="O229" i="1"/>
  <c r="O228" i="1"/>
  <c r="O298" i="1"/>
  <c r="O226" i="1"/>
  <c r="O154" i="1"/>
  <c r="O282" i="1"/>
  <c r="O210" i="1"/>
  <c r="O138" i="1"/>
  <c r="O297" i="1"/>
  <c r="O225" i="1"/>
  <c r="O153" i="1"/>
  <c r="O296" i="1"/>
  <c r="O224" i="1"/>
  <c r="O152" i="1"/>
  <c r="O233" i="1"/>
  <c r="O128" i="1"/>
  <c r="O303" i="1"/>
  <c r="O238" i="1"/>
  <c r="O141" i="1"/>
  <c r="O283" i="1"/>
  <c r="O191" i="1"/>
  <c r="O206" i="1"/>
  <c r="O249" i="1"/>
  <c r="O161" i="1"/>
  <c r="O168" i="1"/>
  <c r="O159" i="1"/>
  <c r="O157" i="1"/>
  <c r="O140" i="1"/>
  <c r="O227" i="1"/>
  <c r="O262" i="1"/>
  <c r="O253" i="1"/>
  <c r="O176" i="1"/>
  <c r="O129" i="1"/>
  <c r="O272" i="1"/>
  <c r="O302" i="1"/>
  <c r="O156" i="1"/>
  <c r="O155" i="1"/>
  <c r="O135" i="1"/>
  <c r="O252" i="1"/>
  <c r="O177" i="1"/>
  <c r="O241" i="1"/>
  <c r="O231" i="1"/>
  <c r="O285" i="1"/>
  <c r="O284" i="1"/>
  <c r="O299" i="1"/>
  <c r="O279" i="1"/>
  <c r="O134" i="1"/>
  <c r="O180" i="1"/>
  <c r="O251" i="1"/>
  <c r="O248" i="1"/>
  <c r="O204" i="1"/>
  <c r="O10" i="1"/>
  <c r="O273" i="1"/>
  <c r="O240" i="1"/>
  <c r="O160" i="1"/>
  <c r="O239" i="1"/>
  <c r="O230" i="1"/>
  <c r="O301" i="1"/>
  <c r="O300" i="1"/>
  <c r="O139" i="1"/>
  <c r="O263" i="1"/>
  <c r="O190" i="1"/>
  <c r="O181" i="1"/>
  <c r="O178" i="1"/>
  <c r="O132" i="1"/>
  <c r="O275" i="1"/>
  <c r="O131" i="1"/>
  <c r="O201" i="1"/>
  <c r="O304" i="1"/>
  <c r="O232" i="1"/>
  <c r="O305" i="1"/>
  <c r="O158" i="1"/>
  <c r="O213" i="1"/>
  <c r="O212" i="1"/>
  <c r="O211" i="1"/>
  <c r="O207" i="1"/>
  <c r="O278" i="1"/>
  <c r="O179" i="1"/>
  <c r="O250" i="1"/>
  <c r="O276" i="1"/>
  <c r="O203" i="1"/>
  <c r="N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L12" i="1"/>
  <c r="N11" i="1"/>
  <c r="L11" i="1"/>
  <c r="N10" i="1"/>
  <c r="N9" i="1"/>
  <c r="L9" i="1"/>
  <c r="L7" i="1"/>
  <c r="O12" i="1" a="1"/>
  <c r="O100" i="1" a="1"/>
  <c r="O20" i="1" a="1"/>
  <c r="O91" i="1" a="1"/>
  <c r="O67" i="1" a="1"/>
  <c r="O51" i="1" a="1"/>
  <c r="O35" i="1" a="1"/>
  <c r="O19" i="1" a="1"/>
  <c r="O9" i="1" a="1"/>
  <c r="O98" i="1" a="1"/>
  <c r="O90" i="1" a="1"/>
  <c r="O58" i="1" a="1"/>
  <c r="O34" i="1" a="1"/>
  <c r="O121" i="1" a="1"/>
  <c r="O65" i="1" a="1"/>
  <c r="O124" i="1" a="1"/>
  <c r="O116" i="1" a="1"/>
  <c r="O108" i="1" a="1"/>
  <c r="O92" i="1" a="1"/>
  <c r="O84" i="1" a="1"/>
  <c r="O76" i="1" a="1"/>
  <c r="O68" i="1" a="1"/>
  <c r="O60" i="1" a="1"/>
  <c r="O52" i="1" a="1"/>
  <c r="O44" i="1" a="1"/>
  <c r="O36" i="1" a="1"/>
  <c r="O28" i="1" a="1"/>
  <c r="O123" i="1" a="1"/>
  <c r="O115" i="1" a="1"/>
  <c r="O107" i="1" a="1"/>
  <c r="O99" i="1" a="1"/>
  <c r="O83" i="1" a="1"/>
  <c r="O59" i="1" a="1"/>
  <c r="O43" i="1" a="1"/>
  <c r="O27" i="1" a="1"/>
  <c r="O114" i="1" a="1"/>
  <c r="O74" i="1" a="1"/>
  <c r="O42" i="1" a="1"/>
  <c r="O105" i="1" a="1"/>
  <c r="O49" i="1" a="1"/>
  <c r="O11" i="1" a="1"/>
  <c r="O75" i="1" a="1"/>
  <c r="O106" i="1" a="1"/>
  <c r="O82" i="1" a="1"/>
  <c r="O50" i="1" a="1"/>
  <c r="O18" i="1" a="1"/>
  <c r="O113" i="1" a="1"/>
  <c r="O57" i="1" a="1"/>
  <c r="O122" i="1" a="1"/>
  <c r="O66" i="1" a="1"/>
  <c r="O26" i="1" a="1"/>
  <c r="O97" i="1" a="1"/>
  <c r="O41" i="1" a="1"/>
  <c r="O120" i="1" a="1"/>
  <c r="O112" i="1" a="1"/>
  <c r="O104" i="1" a="1"/>
  <c r="O96" i="1" a="1"/>
  <c r="O88" i="1" a="1"/>
  <c r="O80" i="1" a="1"/>
  <c r="O72" i="1" a="1"/>
  <c r="O64" i="1" a="1"/>
  <c r="O56" i="1" a="1"/>
  <c r="O48" i="1" a="1"/>
  <c r="O40" i="1" a="1"/>
  <c r="O32" i="1" a="1"/>
  <c r="O24" i="1" a="1"/>
  <c r="O16" i="1" a="1"/>
  <c r="O79" i="1" a="1"/>
  <c r="O55" i="1" a="1"/>
  <c r="O31" i="1" a="1"/>
  <c r="O118" i="1" a="1"/>
  <c r="O94" i="1" a="1"/>
  <c r="O70" i="1" a="1"/>
  <c r="O54" i="1" a="1"/>
  <c r="O30" i="1" a="1"/>
  <c r="O14" i="1" a="1"/>
  <c r="O125" i="1" a="1"/>
  <c r="O101" i="1" a="1"/>
  <c r="O77" i="1" a="1"/>
  <c r="O53" i="1" a="1"/>
  <c r="O29" i="1" a="1"/>
  <c r="O73" i="1" a="1"/>
  <c r="O25" i="1" a="1"/>
  <c r="O119" i="1" a="1"/>
  <c r="O103" i="1" a="1"/>
  <c r="O87" i="1" a="1"/>
  <c r="O63" i="1" a="1"/>
  <c r="O39" i="1" a="1"/>
  <c r="O15" i="1" a="1"/>
  <c r="O110" i="1" a="1"/>
  <c r="O86" i="1" a="1"/>
  <c r="O62" i="1" a="1"/>
  <c r="O46" i="1" a="1"/>
  <c r="O22" i="1" a="1"/>
  <c r="O109" i="1" a="1"/>
  <c r="O85" i="1" a="1"/>
  <c r="O69" i="1" a="1"/>
  <c r="O45" i="1" a="1"/>
  <c r="O21" i="1" a="1"/>
  <c r="O89" i="1" a="1"/>
  <c r="O33" i="1" a="1"/>
  <c r="O127" i="1" a="1"/>
  <c r="O111" i="1" a="1"/>
  <c r="O95" i="1" a="1"/>
  <c r="O71" i="1" a="1"/>
  <c r="O47" i="1" a="1"/>
  <c r="O23" i="1" a="1"/>
  <c r="O126" i="1" a="1"/>
  <c r="O102" i="1" a="1"/>
  <c r="O78" i="1" a="1"/>
  <c r="O38" i="1" a="1"/>
  <c r="O117" i="1" a="1"/>
  <c r="O93" i="1" a="1"/>
  <c r="O61" i="1" a="1"/>
  <c r="O37" i="1" a="1"/>
  <c r="O13" i="1" a="1"/>
  <c r="O81" i="1" a="1"/>
  <c r="O17" i="1" a="1"/>
  <c r="O17" i="1" l="1"/>
  <c r="O81" i="1"/>
  <c r="O13" i="1"/>
  <c r="O37" i="1"/>
  <c r="O61" i="1"/>
  <c r="O93" i="1"/>
  <c r="O117" i="1"/>
  <c r="O38" i="1"/>
  <c r="O78" i="1"/>
  <c r="O102" i="1"/>
  <c r="O126" i="1"/>
  <c r="O23" i="1"/>
  <c r="O47" i="1"/>
  <c r="O71" i="1"/>
  <c r="O95" i="1"/>
  <c r="O111" i="1"/>
  <c r="O127" i="1"/>
  <c r="O33" i="1"/>
  <c r="O89" i="1"/>
  <c r="O21" i="1"/>
  <c r="O45" i="1"/>
  <c r="O69" i="1"/>
  <c r="O85" i="1"/>
  <c r="O109" i="1"/>
  <c r="O22" i="1"/>
  <c r="O46" i="1"/>
  <c r="O62" i="1"/>
  <c r="O86" i="1"/>
  <c r="O110" i="1"/>
  <c r="O15" i="1"/>
  <c r="O39" i="1"/>
  <c r="O63" i="1"/>
  <c r="O87" i="1"/>
  <c r="O103" i="1"/>
  <c r="O119" i="1"/>
  <c r="O25" i="1"/>
  <c r="O73" i="1"/>
  <c r="O29" i="1"/>
  <c r="O53" i="1"/>
  <c r="O77" i="1"/>
  <c r="O101" i="1"/>
  <c r="O125" i="1"/>
  <c r="O14" i="1"/>
  <c r="O30" i="1"/>
  <c r="O54" i="1"/>
  <c r="O70" i="1"/>
  <c r="O94" i="1"/>
  <c r="O118" i="1"/>
  <c r="O31" i="1"/>
  <c r="O55" i="1"/>
  <c r="O79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41" i="1"/>
  <c r="O97" i="1"/>
  <c r="O26" i="1"/>
  <c r="O66" i="1"/>
  <c r="O122" i="1"/>
  <c r="O57" i="1"/>
  <c r="O113" i="1"/>
  <c r="O18" i="1"/>
  <c r="O50" i="1"/>
  <c r="O82" i="1"/>
  <c r="O106" i="1"/>
  <c r="O75" i="1"/>
  <c r="O11" i="1"/>
  <c r="O49" i="1"/>
  <c r="O105" i="1"/>
  <c r="O42" i="1"/>
  <c r="O74" i="1"/>
  <c r="O114" i="1"/>
  <c r="O27" i="1"/>
  <c r="O43" i="1"/>
  <c r="O59" i="1"/>
  <c r="O83" i="1"/>
  <c r="O99" i="1"/>
  <c r="O107" i="1"/>
  <c r="O115" i="1"/>
  <c r="O123" i="1"/>
  <c r="O28" i="1"/>
  <c r="O36" i="1"/>
  <c r="O44" i="1"/>
  <c r="O52" i="1"/>
  <c r="O60" i="1"/>
  <c r="O68" i="1"/>
  <c r="O76" i="1"/>
  <c r="O84" i="1"/>
  <c r="O92" i="1"/>
  <c r="O108" i="1"/>
  <c r="O116" i="1"/>
  <c r="O124" i="1"/>
  <c r="O65" i="1"/>
  <c r="O121" i="1"/>
  <c r="O34" i="1"/>
  <c r="O58" i="1"/>
  <c r="O90" i="1"/>
  <c r="O98" i="1"/>
  <c r="O9" i="1"/>
  <c r="O19" i="1"/>
  <c r="O35" i="1"/>
  <c r="O51" i="1"/>
  <c r="O67" i="1"/>
  <c r="O91" i="1"/>
  <c r="O20" i="1"/>
  <c r="O100" i="1"/>
  <c r="O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<sst xmlns="http://schemas.openxmlformats.org/spreadsheetml/2006/main" count="43" uniqueCount="23">
  <si>
    <t>Nonfarm Payrolls Change SA</t>
  </si>
  <si>
    <t>U3 Unemployment Rate</t>
  </si>
  <si>
    <t>U-3 Unemployment Rate Monthly</t>
  </si>
  <si>
    <t>NFP TCH  Index</t>
  </si>
  <si>
    <t>PX_LAST</t>
  </si>
  <si>
    <t>USURTOT  Index</t>
  </si>
  <si>
    <t>ECO_RELEASE_DT_LIST</t>
  </si>
  <si>
    <t>Frequency</t>
  </si>
  <si>
    <t>M</t>
  </si>
  <si>
    <t>BN_SURVEY_MEDIAN</t>
  </si>
  <si>
    <t>Actual Release Date</t>
  </si>
  <si>
    <t>Release Month</t>
  </si>
  <si>
    <t>Actual Release</t>
  </si>
  <si>
    <t>Surveyed Response</t>
  </si>
  <si>
    <t>NFP Survey Delta</t>
  </si>
  <si>
    <t>UE Survey Delta</t>
  </si>
  <si>
    <t>10YR bps Delta</t>
  </si>
  <si>
    <t>USGG10YR Index</t>
  </si>
  <si>
    <t>10/04/2024</t>
  </si>
  <si>
    <t>10YR Yield</t>
  </si>
  <si>
    <t>Date</t>
  </si>
  <si>
    <t>10YR Yield Daily</t>
  </si>
  <si>
    <t>2YR bps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</si>
</sst>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7" xfId="0" applyNumberFormat="1" applyFont="1" applyBorder="1" applyAlignment="1">
      <alignment horizontal="left"/>
    </xf>
    <xf numFmtId="14" fontId="4" fillId="0" borderId="0" xfId="0" applyNumberFormat="1" applyFont="1" applyAlignment="1">
      <alignment horizontal="right"/>
    </xf>
    <xf numFmtId="14" fontId="4" fillId="0" borderId="8" xfId="0" applyNumberFormat="1" applyFont="1" applyBorder="1" applyAlignment="1">
      <alignment horizontal="righ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left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horizontal="left"/>
    </xf>
    <xf numFmtId="1" fontId="0" fillId="0" borderId="0" xfId="1" applyNumberFormat="1" applyFont="1"/>
    <xf numFmtId="0" fontId="2" fillId="0" borderId="4" xfId="0" applyFont="1" applyBorder="1"/>
    <xf numFmtId="0" fontId="2" fillId="0" borderId="6" xfId="0" applyFont="1" applyBorder="1" applyAlignment="1">
      <alignment horizontal="right"/>
    </xf>
    <xf numFmtId="14" fontId="2" fillId="0" borderId="9" xfId="0" applyNumberFormat="1" applyFont="1" applyBorder="1"/>
    <xf numFmtId="14" fontId="2" fillId="0" borderId="11" xfId="0" applyNumberFormat="1" applyFont="1" applyBorder="1"/>
    <xf numFmtId="14" fontId="6" fillId="0" borderId="0" xfId="0" applyNumberFormat="1" applyFont="1"/>
    <xf numFmtId="0" fontId="6" fillId="0" borderId="0" xfId="0" applyFont="1"/>
    <xf numFmtId="10" fontId="6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3AC1-BEED-46B3-A4F9-1143FC548124}">
  <dimension ref="B1:R6460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3.6640625" customWidth="1"/>
    <col min="2" max="2" width="19.33203125" bestFit="1" customWidth="1"/>
    <col min="3" max="3" width="13" bestFit="1" customWidth="1"/>
    <col min="4" max="4" width="14.1640625" bestFit="1" customWidth="1"/>
    <col min="5" max="5" width="19.1640625" bestFit="1" customWidth="1"/>
    <col min="7" max="7" width="22.1640625" customWidth="1"/>
    <col min="8" max="8" width="13.5" bestFit="1" customWidth="1"/>
    <col min="9" max="9" width="14.1640625" bestFit="1" customWidth="1"/>
    <col min="10" max="10" width="19.1640625" bestFit="1" customWidth="1"/>
    <col min="12" max="12" width="18.83203125" bestFit="1" customWidth="1"/>
    <col min="13" max="13" width="16.5" bestFit="1" customWidth="1"/>
    <col min="14" max="14" width="15.5" bestFit="1" customWidth="1"/>
    <col min="15" max="15" width="16" customWidth="1"/>
    <col min="16" max="16" width="24.83203125" customWidth="1"/>
    <col min="17" max="17" width="16.33203125" bestFit="1" customWidth="1"/>
    <col min="18" max="18" width="10.5" bestFit="1" customWidth="1"/>
  </cols>
  <sheetData>
    <row r="1" spans="2:18" ht="16" thickBot="1" x14ac:dyDescent="0.25"/>
    <row r="2" spans="2:18" ht="17" thickBot="1" x14ac:dyDescent="0.25">
      <c r="B2" s="31" t="s">
        <v>0</v>
      </c>
      <c r="C2" s="32"/>
      <c r="D2" s="32"/>
      <c r="E2" s="33"/>
      <c r="G2" s="31" t="s">
        <v>1</v>
      </c>
      <c r="H2" s="32" t="s">
        <v>2</v>
      </c>
      <c r="I2" s="32"/>
      <c r="J2" s="33"/>
    </row>
    <row r="3" spans="2:18" ht="16" thickBot="1" x14ac:dyDescent="0.25">
      <c r="B3" s="1" t="s">
        <v>3</v>
      </c>
      <c r="C3" s="2" t="s">
        <v>3</v>
      </c>
      <c r="D3" s="2" t="s">
        <v>4</v>
      </c>
      <c r="E3" s="3"/>
      <c r="G3" s="1" t="s">
        <v>5</v>
      </c>
      <c r="H3" s="2" t="s">
        <v>5</v>
      </c>
      <c r="I3" s="2" t="s">
        <v>4</v>
      </c>
      <c r="J3" s="3"/>
    </row>
    <row r="4" spans="2:18" ht="17" thickBot="1" x14ac:dyDescent="0.25">
      <c r="B4" s="4" t="s">
        <v>6</v>
      </c>
      <c r="C4" s="21">
        <v>45565</v>
      </c>
      <c r="D4" s="5">
        <v>36525</v>
      </c>
      <c r="E4" s="6"/>
      <c r="G4" s="4" t="s">
        <v>6</v>
      </c>
      <c r="H4" s="21">
        <v>45565</v>
      </c>
      <c r="I4" s="5">
        <v>36525</v>
      </c>
      <c r="J4" s="6"/>
      <c r="Q4" s="31" t="s">
        <v>21</v>
      </c>
      <c r="R4" s="33"/>
    </row>
    <row r="5" spans="2:18" ht="16" thickBot="1" x14ac:dyDescent="0.25">
      <c r="B5" s="7"/>
      <c r="C5" s="8" t="s">
        <v>7</v>
      </c>
      <c r="D5" s="8" t="s">
        <v>8</v>
      </c>
      <c r="E5" s="9" t="s">
        <v>9</v>
      </c>
      <c r="G5" s="7" t="s">
        <v>10</v>
      </c>
      <c r="H5" s="8" t="s">
        <v>7</v>
      </c>
      <c r="I5" s="8" t="s">
        <v>8</v>
      </c>
      <c r="J5" s="9" t="s">
        <v>9</v>
      </c>
      <c r="Q5" s="24" t="s">
        <v>17</v>
      </c>
      <c r="R5" s="25" t="s">
        <v>4</v>
      </c>
    </row>
    <row r="6" spans="2:18" ht="16" thickBot="1" x14ac:dyDescent="0.25">
      <c r="B6" s="10"/>
      <c r="C6" s="11"/>
      <c r="D6" s="11"/>
      <c r="E6" s="11"/>
      <c r="G6" s="12"/>
      <c r="H6" s="11"/>
      <c r="I6" s="11"/>
      <c r="O6" t="s">
        <v>17</v>
      </c>
      <c r="Q6" s="26" t="s">
        <v>18</v>
      </c>
      <c r="R6" s="27">
        <v>36531</v>
      </c>
    </row>
    <row r="7" spans="2:18" x14ac:dyDescent="0.2">
      <c r="B7" s="13" t="s">
        <v>10</v>
      </c>
      <c r="C7" s="13" t="s">
        <v>11</v>
      </c>
      <c r="D7" s="14" t="s">
        <v>12</v>
      </c>
      <c r="E7" s="14" t="s">
        <v>13</v>
      </c>
      <c r="G7" s="13" t="s">
        <v>10</v>
      </c>
      <c r="H7" s="13" t="s">
        <v>11</v>
      </c>
      <c r="I7" s="14" t="s">
        <v>12</v>
      </c>
      <c r="J7" s="14" t="s">
        <v>13</v>
      </c>
      <c r="L7" s="15" t="str">
        <f>G7</f>
        <v>Actual Release Date</v>
      </c>
      <c r="M7" s="14" t="s">
        <v>14</v>
      </c>
      <c r="N7" s="14" t="s">
        <v>15</v>
      </c>
      <c r="O7" s="14" t="s">
        <v>16</v>
      </c>
      <c r="Q7" s="15" t="s">
        <v>20</v>
      </c>
      <c r="R7" s="14" t="s">
        <v>19</v>
      </c>
    </row>
    <row r="8" spans="2:18" x14ac:dyDescent="0.2">
      <c r="B8" s="16" t="e">
        <f ca="1">_xll.BDS(B3,B4,"START_DT","19991231","END_DT","20241020","cols=1;rows=294")</f>
        <v>#NAME?</v>
      </c>
      <c r="C8" s="16" t="e">
        <f ca="1">_xll.BDH(C3,D3,D4,C4,"cols=2;rows=298")</f>
        <v>#NAME?</v>
      </c>
      <c r="D8">
        <v>314</v>
      </c>
      <c r="E8" s="17" t="e">
        <f ca="1">_xll.BDH(C3,E5,D4,C4,"dts=h","cols=1;rows=298")</f>
        <v>#NAME?</v>
      </c>
      <c r="G8" s="16" t="e">
        <f ca="1">B8</f>
        <v>#NAME?</v>
      </c>
      <c r="H8" s="16" t="e">
        <f ca="1">_xll.BDH(H3,I3,I4,H4,"cols=2;rows=298")</f>
        <v>#NAME?</v>
      </c>
      <c r="I8">
        <v>4</v>
      </c>
      <c r="J8" s="17" t="e">
        <f ca="1">_xll.BDH(H3,J5,I4,H4,"dts=h","cols=1;rows=298")</f>
        <v>#NAME?</v>
      </c>
      <c r="L8" t="e">
        <f ca="1">_xlfn.CONCAT(MID(G8,5,2),"/",RIGHT(G8,2),"/",LEFT(G8,4))</f>
        <v>#NAME?</v>
      </c>
      <c r="M8" s="17" t="e">
        <f ca="1">D8-E8</f>
        <v>#NAME?</v>
      </c>
      <c r="N8" s="18" t="e">
        <f ca="1">(I8/100)-(J8/100)</f>
        <v>#NAME?</v>
      </c>
      <c r="O8" s="23" t="e" cm="1">
        <f t="array" aca="1" ref="O8" ca="1">(_xll.BDH("USGG10YR Index","PX_LAST",L8,L8) - _xll.BDH("USGG10YR Index","PX_LAST",L8-1,L8-1)) * 100</f>
        <v>#NAME?</v>
      </c>
      <c r="P8" s="18"/>
      <c r="Q8" s="16" t="e">
        <f ca="1">_xll.BDH(Q5,R5,R6,Q6,"cols=2;rows=6453")</f>
        <v>#NAME?</v>
      </c>
      <c r="R8">
        <v>6.524</v>
      </c>
    </row>
    <row r="9" spans="2:18" x14ac:dyDescent="0.2">
      <c r="B9" s="19">
        <v>20000204</v>
      </c>
      <c r="C9" s="16">
        <v>36556</v>
      </c>
      <c r="D9">
        <v>228</v>
      </c>
      <c r="E9" s="17">
        <v>260</v>
      </c>
      <c r="G9" s="19">
        <f>B9</f>
        <v>20000204</v>
      </c>
      <c r="H9" s="16">
        <v>36556</v>
      </c>
      <c r="I9">
        <v>4</v>
      </c>
      <c r="J9" s="17">
        <v>4</v>
      </c>
      <c r="L9" t="str">
        <f t="shared" ref="L9:L71" si="0">_xlfn.CONCAT(MID(G9,5,2),"/",RIGHT(G9,2),"/",LEFT(G9,4))</f>
        <v>02/04/2000</v>
      </c>
      <c r="M9" s="17">
        <f>D9-E9</f>
        <v>-32</v>
      </c>
      <c r="N9" s="18">
        <f t="shared" ref="N9:N71" si="1">(I9/100)-(J9/100)</f>
        <v>0</v>
      </c>
      <c r="O9" s="23" t="e" cm="1">
        <f t="array" aca="1" ref="O9" ca="1">(_xll.BDH("USGG10YR Index","PX_LAST",L9,L9) - _xll.BDH("USGG10YR Index","PX_LAST",L9-1,L9-1)) * 100</f>
        <v>#NAME?</v>
      </c>
      <c r="Q9" s="16">
        <v>36532</v>
      </c>
      <c r="R9">
        <v>6.5149999999999997</v>
      </c>
    </row>
    <row r="10" spans="2:18" x14ac:dyDescent="0.2">
      <c r="B10" s="19">
        <v>20000303</v>
      </c>
      <c r="C10" s="16">
        <v>36585</v>
      </c>
      <c r="D10">
        <v>111</v>
      </c>
      <c r="E10" s="17">
        <v>213</v>
      </c>
      <c r="G10" s="19">
        <f t="shared" ref="G10:G73" si="2">B10</f>
        <v>20000303</v>
      </c>
      <c r="H10" s="16">
        <v>36585</v>
      </c>
      <c r="I10">
        <v>4.0999999999999996</v>
      </c>
      <c r="J10" s="17">
        <v>4</v>
      </c>
      <c r="L10" t="str">
        <f>_xlfn.CONCAT(MID(G10,5,2),"/",RIGHT(G10,2),"/",LEFT(G10,4))</f>
        <v>03/03/2000</v>
      </c>
      <c r="M10" s="17">
        <f>D10-E10</f>
        <v>-102</v>
      </c>
      <c r="N10" s="18">
        <f t="shared" si="1"/>
        <v>9.9999999999999395E-4</v>
      </c>
      <c r="O10" s="23" t="e" cm="1">
        <f t="array" aca="1" ref="O10" ca="1">(_xll.BDH("USGG10YR Index","PX_LAST",L10,L10) - _xll.BDH("USGG10YR Index","PX_LAST",L10-1,L10-1)) * 100</f>
        <v>#NAME?</v>
      </c>
      <c r="Q10" s="16">
        <v>36535</v>
      </c>
      <c r="R10">
        <v>6.5519999999999996</v>
      </c>
    </row>
    <row r="11" spans="2:18" x14ac:dyDescent="0.2">
      <c r="B11" s="19">
        <v>20000407</v>
      </c>
      <c r="C11" s="16">
        <v>36616</v>
      </c>
      <c r="D11">
        <v>484</v>
      </c>
      <c r="E11" s="17">
        <v>380</v>
      </c>
      <c r="G11" s="19">
        <f t="shared" si="2"/>
        <v>20000407</v>
      </c>
      <c r="H11" s="16">
        <v>36616</v>
      </c>
      <c r="I11">
        <v>4</v>
      </c>
      <c r="J11" s="17">
        <v>4</v>
      </c>
      <c r="L11" t="str">
        <f t="shared" si="0"/>
        <v>04/07/2000</v>
      </c>
      <c r="M11" s="17">
        <f>D11-E11</f>
        <v>104</v>
      </c>
      <c r="N11" s="18">
        <f t="shared" si="1"/>
        <v>0</v>
      </c>
      <c r="O11" s="23" t="e" cm="1">
        <f t="array" aca="1" ref="O11" ca="1">(_xll.BDH("USGG10YR Index","PX_LAST",L11,L11) - _xll.BDH("USGG10YR Index","PX_LAST",L11-1,L11-1)) * 100</f>
        <v>#NAME?</v>
      </c>
      <c r="Q11" s="16">
        <v>36536</v>
      </c>
      <c r="R11">
        <v>6.657</v>
      </c>
    </row>
    <row r="12" spans="2:18" x14ac:dyDescent="0.2">
      <c r="B12" s="19">
        <v>20000505</v>
      </c>
      <c r="C12" s="16">
        <v>36646</v>
      </c>
      <c r="D12">
        <v>279</v>
      </c>
      <c r="E12" s="17">
        <v>340</v>
      </c>
      <c r="G12" s="19">
        <f t="shared" si="2"/>
        <v>20000505</v>
      </c>
      <c r="H12" s="16">
        <v>36646</v>
      </c>
      <c r="I12">
        <v>3.8</v>
      </c>
      <c r="J12" s="17">
        <v>4</v>
      </c>
      <c r="L12" t="str">
        <f t="shared" si="0"/>
        <v>05/05/2000</v>
      </c>
      <c r="M12" s="17">
        <f>D12-E12</f>
        <v>-61</v>
      </c>
      <c r="N12" s="18">
        <f t="shared" si="1"/>
        <v>-2.0000000000000018E-3</v>
      </c>
      <c r="O12" s="23" t="e" cm="1">
        <f t="array" aca="1" ref="O12" ca="1">(_xll.BDH("USGG10YR Index","PX_LAST",L12,L12) - _xll.BDH("USGG10YR Index","PX_LAST",L12-1,L12-1)) * 100</f>
        <v>#NAME?</v>
      </c>
      <c r="Q12" s="16">
        <v>36537</v>
      </c>
      <c r="R12">
        <v>6.7030000000000003</v>
      </c>
    </row>
    <row r="13" spans="2:18" x14ac:dyDescent="0.2">
      <c r="B13" s="19">
        <v>20000602</v>
      </c>
      <c r="C13" s="16">
        <v>36677</v>
      </c>
      <c r="D13">
        <v>223</v>
      </c>
      <c r="E13" s="17">
        <v>380</v>
      </c>
      <c r="G13" s="19">
        <f t="shared" si="2"/>
        <v>20000602</v>
      </c>
      <c r="H13" s="16">
        <v>36677</v>
      </c>
      <c r="I13">
        <v>4</v>
      </c>
      <c r="J13" s="17">
        <v>3.9</v>
      </c>
      <c r="L13" t="str">
        <f t="shared" si="0"/>
        <v>06/02/2000</v>
      </c>
      <c r="M13" s="17">
        <f t="shared" ref="M13:M71" si="3">D13-E13</f>
        <v>-157</v>
      </c>
      <c r="N13" s="18">
        <f t="shared" si="1"/>
        <v>1.0000000000000009E-3</v>
      </c>
      <c r="O13" s="23" t="e" cm="1">
        <f t="array" aca="1" ref="O13" ca="1">(_xll.BDH("USGG10YR Index","PX_LAST",L13,L13) - _xll.BDH("USGG10YR Index","PX_LAST",L13-1,L13-1)) * 100</f>
        <v>#NAME?</v>
      </c>
      <c r="Q13" s="16">
        <v>36538</v>
      </c>
      <c r="R13">
        <v>6.63</v>
      </c>
    </row>
    <row r="14" spans="2:18" x14ac:dyDescent="0.2">
      <c r="B14" s="19">
        <v>20000707</v>
      </c>
      <c r="C14" s="16">
        <v>36707</v>
      </c>
      <c r="D14">
        <v>-46</v>
      </c>
      <c r="E14" s="17">
        <v>250</v>
      </c>
      <c r="G14" s="19">
        <f t="shared" si="2"/>
        <v>20000707</v>
      </c>
      <c r="H14" s="16">
        <v>36707</v>
      </c>
      <c r="I14">
        <v>4</v>
      </c>
      <c r="J14" s="17">
        <v>4</v>
      </c>
      <c r="L14" t="str">
        <f t="shared" si="0"/>
        <v>07/07/2000</v>
      </c>
      <c r="M14" s="17">
        <f t="shared" si="3"/>
        <v>-296</v>
      </c>
      <c r="N14" s="18">
        <f t="shared" si="1"/>
        <v>0</v>
      </c>
      <c r="O14" s="23" t="e" cm="1">
        <f t="array" aca="1" ref="O14" ca="1">(_xll.BDH("USGG10YR Index","PX_LAST",L14,L14) - _xll.BDH("USGG10YR Index","PX_LAST",L14-1,L14-1)) * 100</f>
        <v>#NAME?</v>
      </c>
      <c r="Q14" s="16">
        <v>36539</v>
      </c>
      <c r="R14">
        <v>6.6790000000000003</v>
      </c>
    </row>
    <row r="15" spans="2:18" x14ac:dyDescent="0.2">
      <c r="B15" s="19">
        <v>20000804</v>
      </c>
      <c r="C15" s="16">
        <v>36738</v>
      </c>
      <c r="D15">
        <v>168</v>
      </c>
      <c r="E15" s="17">
        <v>73</v>
      </c>
      <c r="G15" s="19">
        <f t="shared" si="2"/>
        <v>20000804</v>
      </c>
      <c r="H15" s="16">
        <v>36738</v>
      </c>
      <c r="I15">
        <v>4</v>
      </c>
      <c r="J15" s="17">
        <v>4</v>
      </c>
      <c r="L15" t="str">
        <f t="shared" si="0"/>
        <v>08/04/2000</v>
      </c>
      <c r="M15" s="17">
        <f t="shared" si="3"/>
        <v>95</v>
      </c>
      <c r="N15" s="18">
        <f t="shared" si="1"/>
        <v>0</v>
      </c>
      <c r="O15" s="23" t="e" cm="1">
        <f t="array" aca="1" ref="O15" ca="1">(_xll.BDH("USGG10YR Index","PX_LAST",L15,L15) - _xll.BDH("USGG10YR Index","PX_LAST",L15-1,L15-1)) * 100</f>
        <v>#NAME?</v>
      </c>
      <c r="Q15" s="16">
        <v>36542</v>
      </c>
      <c r="R15">
        <v>6.681</v>
      </c>
    </row>
    <row r="16" spans="2:18" x14ac:dyDescent="0.2">
      <c r="B16" s="19">
        <v>20000901</v>
      </c>
      <c r="C16" s="16">
        <v>36769</v>
      </c>
      <c r="D16">
        <v>3</v>
      </c>
      <c r="E16" s="17">
        <v>-23</v>
      </c>
      <c r="G16" s="19">
        <f t="shared" si="2"/>
        <v>20000901</v>
      </c>
      <c r="H16" s="16">
        <v>36769</v>
      </c>
      <c r="I16">
        <v>4.0999999999999996</v>
      </c>
      <c r="J16" s="17">
        <v>4</v>
      </c>
      <c r="L16" t="str">
        <f t="shared" si="0"/>
        <v>09/01/2000</v>
      </c>
      <c r="M16" s="17">
        <f t="shared" si="3"/>
        <v>26</v>
      </c>
      <c r="N16" s="18">
        <f t="shared" si="1"/>
        <v>9.9999999999999395E-4</v>
      </c>
      <c r="O16" s="23" t="e" cm="1">
        <f t="array" aca="1" ref="O16" ca="1">(_xll.BDH("USGG10YR Index","PX_LAST",L16,L16) - _xll.BDH("USGG10YR Index","PX_LAST",L16-1,L16-1)) * 100</f>
        <v>#NAME?</v>
      </c>
      <c r="Q16" s="16">
        <v>36543</v>
      </c>
      <c r="R16">
        <v>6.7480000000000002</v>
      </c>
    </row>
    <row r="17" spans="2:18" x14ac:dyDescent="0.2">
      <c r="B17" s="19">
        <v>20001006</v>
      </c>
      <c r="C17" s="16">
        <v>36799</v>
      </c>
      <c r="D17">
        <v>126</v>
      </c>
      <c r="E17" s="17">
        <v>230</v>
      </c>
      <c r="G17" s="19">
        <f t="shared" si="2"/>
        <v>20001006</v>
      </c>
      <c r="H17" s="16">
        <v>36799</v>
      </c>
      <c r="I17">
        <v>3.9</v>
      </c>
      <c r="J17" s="17">
        <v>4.0999999999999996</v>
      </c>
      <c r="L17" t="str">
        <f t="shared" si="0"/>
        <v>10/06/2000</v>
      </c>
      <c r="M17" s="17">
        <f t="shared" si="3"/>
        <v>-104</v>
      </c>
      <c r="N17" s="18">
        <f t="shared" si="1"/>
        <v>-1.9999999999999948E-3</v>
      </c>
      <c r="O17" s="23" t="e" cm="1">
        <f t="array" aca="1" ref="O17" ca="1">(_xll.BDH("USGG10YR Index","PX_LAST",L17,L17) - _xll.BDH("USGG10YR Index","PX_LAST",L17-1,L17-1)) * 100</f>
        <v>#NAME?</v>
      </c>
      <c r="Q17" s="16">
        <v>36544</v>
      </c>
      <c r="R17">
        <v>6.7320000000000002</v>
      </c>
    </row>
    <row r="18" spans="2:18" x14ac:dyDescent="0.2">
      <c r="B18" s="19">
        <v>20001103</v>
      </c>
      <c r="C18" s="16">
        <v>36830</v>
      </c>
      <c r="D18">
        <v>-5</v>
      </c>
      <c r="E18" s="17">
        <v>175</v>
      </c>
      <c r="G18" s="19">
        <f t="shared" si="2"/>
        <v>20001103</v>
      </c>
      <c r="H18" s="16">
        <v>36830</v>
      </c>
      <c r="I18">
        <v>3.9</v>
      </c>
      <c r="J18" s="17">
        <v>4</v>
      </c>
      <c r="L18" t="str">
        <f t="shared" si="0"/>
        <v>11/03/2000</v>
      </c>
      <c r="M18" s="17">
        <f t="shared" si="3"/>
        <v>-180</v>
      </c>
      <c r="N18" s="18">
        <f t="shared" si="1"/>
        <v>-1.0000000000000009E-3</v>
      </c>
      <c r="O18" s="23" t="e" cm="1">
        <f t="array" aca="1" ref="O18" ca="1">(_xll.BDH("USGG10YR Index","PX_LAST",L18,L18) - _xll.BDH("USGG10YR Index","PX_LAST",L18-1,L18-1)) * 100</f>
        <v>#NAME?</v>
      </c>
      <c r="Q18" s="16">
        <v>36545</v>
      </c>
      <c r="R18">
        <v>6.7880000000000003</v>
      </c>
    </row>
    <row r="19" spans="2:18" x14ac:dyDescent="0.2">
      <c r="B19" s="19">
        <v>20001208</v>
      </c>
      <c r="C19" s="16">
        <v>36860</v>
      </c>
      <c r="D19">
        <v>201</v>
      </c>
      <c r="E19" s="17">
        <v>147</v>
      </c>
      <c r="G19" s="19">
        <f t="shared" si="2"/>
        <v>20001208</v>
      </c>
      <c r="H19" s="16">
        <v>36860</v>
      </c>
      <c r="I19">
        <v>3.9</v>
      </c>
      <c r="J19" s="17">
        <v>4</v>
      </c>
      <c r="L19" t="str">
        <f t="shared" si="0"/>
        <v>12/08/2000</v>
      </c>
      <c r="M19" s="17">
        <f t="shared" si="3"/>
        <v>54</v>
      </c>
      <c r="N19" s="18">
        <f t="shared" si="1"/>
        <v>-1.0000000000000009E-3</v>
      </c>
      <c r="O19" s="23" t="e" cm="1">
        <f t="array" aca="1" ref="O19" ca="1">(_xll.BDH("USGG10YR Index","PX_LAST",L19,L19) - _xll.BDH("USGG10YR Index","PX_LAST",L19-1,L19-1)) * 100</f>
        <v>#NAME?</v>
      </c>
      <c r="Q19" s="16">
        <v>36546</v>
      </c>
      <c r="R19">
        <v>6.7649999999999997</v>
      </c>
    </row>
    <row r="20" spans="2:18" x14ac:dyDescent="0.2">
      <c r="B20" s="19">
        <v>20010105</v>
      </c>
      <c r="C20" s="16">
        <v>36891</v>
      </c>
      <c r="D20">
        <v>165</v>
      </c>
      <c r="E20" s="17">
        <v>111</v>
      </c>
      <c r="G20" s="19">
        <f t="shared" si="2"/>
        <v>20010105</v>
      </c>
      <c r="H20" s="16">
        <v>36891</v>
      </c>
      <c r="I20">
        <v>3.9</v>
      </c>
      <c r="J20" s="17">
        <v>4.0999999999999996</v>
      </c>
      <c r="L20" t="str">
        <f t="shared" si="0"/>
        <v>01/05/2001</v>
      </c>
      <c r="M20" s="17">
        <f t="shared" si="3"/>
        <v>54</v>
      </c>
      <c r="N20" s="18">
        <f t="shared" si="1"/>
        <v>-1.9999999999999948E-3</v>
      </c>
      <c r="O20" s="23" t="e" cm="1">
        <f t="array" aca="1" ref="O20" ca="1">(_xll.BDH("USGG10YR Index","PX_LAST",L20,L20) - _xll.BDH("USGG10YR Index","PX_LAST",L20-1,L20-1)) * 100</f>
        <v>#NAME?</v>
      </c>
      <c r="Q20" s="16">
        <v>36549</v>
      </c>
      <c r="R20">
        <v>6.6849999999999996</v>
      </c>
    </row>
    <row r="21" spans="2:18" x14ac:dyDescent="0.2">
      <c r="B21" s="19">
        <v>20010202</v>
      </c>
      <c r="C21" s="16">
        <v>36922</v>
      </c>
      <c r="D21">
        <v>-19</v>
      </c>
      <c r="E21" s="17">
        <v>90</v>
      </c>
      <c r="G21" s="19">
        <f t="shared" si="2"/>
        <v>20010202</v>
      </c>
      <c r="H21" s="16">
        <v>36922</v>
      </c>
      <c r="I21">
        <v>4.2</v>
      </c>
      <c r="J21" s="17">
        <v>4.0999999999999996</v>
      </c>
      <c r="L21" t="str">
        <f t="shared" si="0"/>
        <v>02/02/2001</v>
      </c>
      <c r="M21" s="17">
        <f t="shared" si="3"/>
        <v>-109</v>
      </c>
      <c r="N21" s="18">
        <f t="shared" si="1"/>
        <v>1.0000000000000078E-3</v>
      </c>
      <c r="O21" s="23" t="e" cm="1">
        <f t="array" aca="1" ref="O21" ca="1">(_xll.BDH("USGG10YR Index","PX_LAST",L21,L21) - _xll.BDH("USGG10YR Index","PX_LAST",L21-1,L21-1)) * 100</f>
        <v>#NAME?</v>
      </c>
      <c r="Q21" s="16">
        <v>36550</v>
      </c>
      <c r="R21">
        <v>6.6920000000000002</v>
      </c>
    </row>
    <row r="22" spans="2:18" x14ac:dyDescent="0.2">
      <c r="B22" s="19">
        <v>20010309</v>
      </c>
      <c r="C22" s="16">
        <v>36950</v>
      </c>
      <c r="D22">
        <v>87</v>
      </c>
      <c r="E22" s="17">
        <v>75</v>
      </c>
      <c r="G22" s="19">
        <f t="shared" si="2"/>
        <v>20010309</v>
      </c>
      <c r="H22" s="16">
        <v>36950</v>
      </c>
      <c r="I22">
        <v>4.2</v>
      </c>
      <c r="J22" s="17">
        <v>4.2</v>
      </c>
      <c r="L22" t="str">
        <f t="shared" si="0"/>
        <v>03/09/2001</v>
      </c>
      <c r="M22" s="17">
        <f t="shared" si="3"/>
        <v>12</v>
      </c>
      <c r="N22" s="18">
        <f t="shared" si="1"/>
        <v>0</v>
      </c>
      <c r="O22" s="23" t="e" cm="1">
        <f t="array" aca="1" ref="O22" ca="1">(_xll.BDH("USGG10YR Index","PX_LAST",L22,L22) - _xll.BDH("USGG10YR Index","PX_LAST",L22-1,L22-1)) * 100</f>
        <v>#NAME?</v>
      </c>
      <c r="Q22" s="16">
        <v>36551</v>
      </c>
      <c r="R22">
        <v>6.6639999999999997</v>
      </c>
    </row>
    <row r="23" spans="2:18" x14ac:dyDescent="0.2">
      <c r="B23" s="19">
        <v>20010406</v>
      </c>
      <c r="C23" s="16">
        <v>36981</v>
      </c>
      <c r="D23">
        <v>-35</v>
      </c>
      <c r="E23" s="17">
        <v>60</v>
      </c>
      <c r="G23" s="19">
        <f t="shared" si="2"/>
        <v>20010406</v>
      </c>
      <c r="H23" s="16">
        <v>36981</v>
      </c>
      <c r="I23">
        <v>4.3</v>
      </c>
      <c r="J23" s="17">
        <v>4.3</v>
      </c>
      <c r="L23" t="str">
        <f t="shared" si="0"/>
        <v>04/06/2001</v>
      </c>
      <c r="M23" s="17">
        <f t="shared" si="3"/>
        <v>-95</v>
      </c>
      <c r="N23" s="18">
        <f t="shared" si="1"/>
        <v>0</v>
      </c>
      <c r="O23" s="23" t="e" cm="1">
        <f t="array" aca="1" ref="O23" ca="1">(_xll.BDH("USGG10YR Index","PX_LAST",L23,L23) - _xll.BDH("USGG10YR Index","PX_LAST",L23-1,L23-1)) * 100</f>
        <v>#NAME?</v>
      </c>
      <c r="Q23" s="16">
        <v>36552</v>
      </c>
      <c r="R23">
        <v>6.6920000000000002</v>
      </c>
    </row>
    <row r="24" spans="2:18" x14ac:dyDescent="0.2">
      <c r="B24" s="19">
        <v>20010504</v>
      </c>
      <c r="C24" s="16">
        <v>37011</v>
      </c>
      <c r="D24">
        <v>-296</v>
      </c>
      <c r="E24" s="17">
        <v>15</v>
      </c>
      <c r="G24" s="19">
        <f t="shared" si="2"/>
        <v>20010504</v>
      </c>
      <c r="H24" s="16">
        <v>37011</v>
      </c>
      <c r="I24">
        <v>4.4000000000000004</v>
      </c>
      <c r="J24" s="17">
        <v>4.4000000000000004</v>
      </c>
      <c r="L24" t="str">
        <f t="shared" si="0"/>
        <v>05/04/2001</v>
      </c>
      <c r="M24" s="17">
        <f t="shared" si="3"/>
        <v>-311</v>
      </c>
      <c r="N24" s="18">
        <f t="shared" si="1"/>
        <v>0</v>
      </c>
      <c r="O24" s="23" t="e" cm="1">
        <f t="array" aca="1" ref="O24" ca="1">(_xll.BDH("USGG10YR Index","PX_LAST",L24,L24) - _xll.BDH("USGG10YR Index","PX_LAST",L24-1,L24-1)) * 100</f>
        <v>#NAME?</v>
      </c>
      <c r="Q24" s="16">
        <v>36553</v>
      </c>
      <c r="R24">
        <v>6.6580000000000004</v>
      </c>
    </row>
    <row r="25" spans="2:18" x14ac:dyDescent="0.2">
      <c r="B25" s="19">
        <v>20010601</v>
      </c>
      <c r="C25" s="16">
        <v>37042</v>
      </c>
      <c r="D25">
        <v>-44</v>
      </c>
      <c r="E25" s="17">
        <v>-50</v>
      </c>
      <c r="G25" s="19">
        <f t="shared" si="2"/>
        <v>20010601</v>
      </c>
      <c r="H25" s="16">
        <v>37042</v>
      </c>
      <c r="I25">
        <v>4.3</v>
      </c>
      <c r="J25" s="17">
        <v>4.5999999999999996</v>
      </c>
      <c r="L25" t="str">
        <f t="shared" si="0"/>
        <v>06/01/2001</v>
      </c>
      <c r="M25" s="17">
        <f t="shared" si="3"/>
        <v>6</v>
      </c>
      <c r="N25" s="18">
        <f t="shared" si="1"/>
        <v>-3.0000000000000027E-3</v>
      </c>
      <c r="O25" s="23" t="e" cm="1">
        <f t="array" aca="1" ref="O25" ca="1">(_xll.BDH("USGG10YR Index","PX_LAST",L25,L25) - _xll.BDH("USGG10YR Index","PX_LAST",L25-1,L25-1)) * 100</f>
        <v>#NAME?</v>
      </c>
      <c r="Q25" s="16">
        <v>36556</v>
      </c>
      <c r="R25">
        <v>6.665</v>
      </c>
    </row>
    <row r="26" spans="2:18" x14ac:dyDescent="0.2">
      <c r="B26" s="19">
        <v>20010706</v>
      </c>
      <c r="C26" s="16">
        <v>37072</v>
      </c>
      <c r="D26">
        <v>-115</v>
      </c>
      <c r="E26" s="17">
        <v>-50</v>
      </c>
      <c r="G26" s="19">
        <f t="shared" si="2"/>
        <v>20010706</v>
      </c>
      <c r="H26" s="16">
        <v>37072</v>
      </c>
      <c r="I26">
        <v>4.5</v>
      </c>
      <c r="J26" s="17">
        <v>4.5999999999999996</v>
      </c>
      <c r="L26" t="str">
        <f t="shared" si="0"/>
        <v>07/06/2001</v>
      </c>
      <c r="M26" s="17">
        <f t="shared" si="3"/>
        <v>-65</v>
      </c>
      <c r="N26" s="18">
        <f t="shared" si="1"/>
        <v>-1.0000000000000009E-3</v>
      </c>
      <c r="O26" s="23" t="e" cm="1">
        <f t="array" aca="1" ref="O26" ca="1">(_xll.BDH("USGG10YR Index","PX_LAST",L26,L26) - _xll.BDH("USGG10YR Index","PX_LAST",L26-1,L26-1)) * 100</f>
        <v>#NAME?</v>
      </c>
      <c r="Q26" s="16">
        <v>36557</v>
      </c>
      <c r="R26">
        <v>6.6189999999999998</v>
      </c>
    </row>
    <row r="27" spans="2:18" x14ac:dyDescent="0.2">
      <c r="B27" s="19">
        <v>20010803</v>
      </c>
      <c r="C27" s="16">
        <v>37103</v>
      </c>
      <c r="D27">
        <v>-123</v>
      </c>
      <c r="E27" s="17">
        <v>-50</v>
      </c>
      <c r="G27" s="19">
        <f t="shared" si="2"/>
        <v>20010803</v>
      </c>
      <c r="H27" s="16">
        <v>37103</v>
      </c>
      <c r="I27">
        <v>4.5999999999999996</v>
      </c>
      <c r="J27" s="17">
        <v>4.7</v>
      </c>
      <c r="L27" t="str">
        <f t="shared" si="0"/>
        <v>08/03/2001</v>
      </c>
      <c r="M27" s="17">
        <f t="shared" si="3"/>
        <v>-73</v>
      </c>
      <c r="N27" s="18">
        <f t="shared" si="1"/>
        <v>-1.0000000000000009E-3</v>
      </c>
      <c r="O27" s="23" t="e" cm="1">
        <f t="array" aca="1" ref="O27" ca="1">(_xll.BDH("USGG10YR Index","PX_LAST",L27,L27) - _xll.BDH("USGG10YR Index","PX_LAST",L27-1,L27-1)) * 100</f>
        <v>#NAME?</v>
      </c>
      <c r="Q27" s="16">
        <v>36558</v>
      </c>
      <c r="R27">
        <v>6.5730000000000004</v>
      </c>
    </row>
    <row r="28" spans="2:18" x14ac:dyDescent="0.2">
      <c r="B28" s="19">
        <v>20010907</v>
      </c>
      <c r="C28" s="16">
        <v>37134</v>
      </c>
      <c r="D28">
        <v>-149</v>
      </c>
      <c r="E28" s="17">
        <v>-45</v>
      </c>
      <c r="G28" s="19">
        <f t="shared" si="2"/>
        <v>20010907</v>
      </c>
      <c r="H28" s="16">
        <v>37134</v>
      </c>
      <c r="I28">
        <v>4.9000000000000004</v>
      </c>
      <c r="J28" s="17">
        <v>4.5999999999999996</v>
      </c>
      <c r="L28" t="str">
        <f t="shared" si="0"/>
        <v>09/07/2001</v>
      </c>
      <c r="M28" s="17">
        <f t="shared" si="3"/>
        <v>-104</v>
      </c>
      <c r="N28" s="18">
        <f t="shared" si="1"/>
        <v>3.0000000000000027E-3</v>
      </c>
      <c r="O28" s="23" t="e" cm="1">
        <f t="array" aca="1" ref="O28" ca="1">(_xll.BDH("USGG10YR Index","PX_LAST",L28,L28) - _xll.BDH("USGG10YR Index","PX_LAST",L28-1,L28-1)) * 100</f>
        <v>#NAME?</v>
      </c>
      <c r="Q28" s="16">
        <v>36559</v>
      </c>
      <c r="R28">
        <v>6.4889999999999999</v>
      </c>
    </row>
    <row r="29" spans="2:18" x14ac:dyDescent="0.2">
      <c r="B29" s="19">
        <v>20011005</v>
      </c>
      <c r="C29" s="16">
        <v>37164</v>
      </c>
      <c r="D29">
        <v>-259</v>
      </c>
      <c r="E29" s="17">
        <v>-100</v>
      </c>
      <c r="G29" s="19">
        <f t="shared" si="2"/>
        <v>20011005</v>
      </c>
      <c r="H29" s="16">
        <v>37164</v>
      </c>
      <c r="I29">
        <v>5</v>
      </c>
      <c r="J29" s="17">
        <v>5</v>
      </c>
      <c r="L29" t="str">
        <f t="shared" si="0"/>
        <v>10/05/2001</v>
      </c>
      <c r="M29" s="17">
        <f t="shared" si="3"/>
        <v>-159</v>
      </c>
      <c r="N29" s="18">
        <f t="shared" si="1"/>
        <v>0</v>
      </c>
      <c r="O29" s="23" t="e" cm="1">
        <f t="array" aca="1" ref="O29" ca="1">(_xll.BDH("USGG10YR Index","PX_LAST",L29,L29) - _xll.BDH("USGG10YR Index","PX_LAST",L29-1,L29-1)) * 100</f>
        <v>#NAME?</v>
      </c>
      <c r="Q29" s="16">
        <v>36560</v>
      </c>
      <c r="R29">
        <v>6.5490000000000004</v>
      </c>
    </row>
    <row r="30" spans="2:18" x14ac:dyDescent="0.2">
      <c r="B30" s="19">
        <v>20011102</v>
      </c>
      <c r="C30" s="16">
        <v>37195</v>
      </c>
      <c r="D30">
        <v>-313</v>
      </c>
      <c r="E30" s="17">
        <v>-300</v>
      </c>
      <c r="G30" s="19">
        <f t="shared" si="2"/>
        <v>20011102</v>
      </c>
      <c r="H30" s="16">
        <v>37195</v>
      </c>
      <c r="I30">
        <v>5.3</v>
      </c>
      <c r="J30" s="17">
        <v>5.2</v>
      </c>
      <c r="L30" t="str">
        <f t="shared" si="0"/>
        <v>11/02/2001</v>
      </c>
      <c r="M30" s="17">
        <f t="shared" si="3"/>
        <v>-13</v>
      </c>
      <c r="N30" s="18">
        <f t="shared" si="1"/>
        <v>9.9999999999999395E-4</v>
      </c>
      <c r="O30" s="23" t="e" cm="1">
        <f t="array" aca="1" ref="O30" ca="1">(_xll.BDH("USGG10YR Index","PX_LAST",L30,L30) - _xll.BDH("USGG10YR Index","PX_LAST",L30-1,L30-1)) * 100</f>
        <v>#NAME?</v>
      </c>
      <c r="Q30" s="16">
        <v>36563</v>
      </c>
      <c r="R30">
        <v>6.6390000000000002</v>
      </c>
    </row>
    <row r="31" spans="2:18" x14ac:dyDescent="0.2">
      <c r="B31" s="19">
        <v>20011207</v>
      </c>
      <c r="C31" s="16">
        <v>37225</v>
      </c>
      <c r="D31">
        <v>-311</v>
      </c>
      <c r="E31" s="17">
        <v>-200</v>
      </c>
      <c r="G31" s="19">
        <f t="shared" si="2"/>
        <v>20011207</v>
      </c>
      <c r="H31" s="16">
        <v>37225</v>
      </c>
      <c r="I31">
        <v>5.5</v>
      </c>
      <c r="J31" s="17">
        <v>5.6</v>
      </c>
      <c r="L31" t="str">
        <f t="shared" si="0"/>
        <v>12/07/2001</v>
      </c>
      <c r="M31" s="17">
        <f t="shared" si="3"/>
        <v>-111</v>
      </c>
      <c r="N31" s="18">
        <f t="shared" si="1"/>
        <v>-9.9999999999999395E-4</v>
      </c>
      <c r="O31" s="23" t="e" cm="1">
        <f t="array" aca="1" ref="O31" ca="1">(_xll.BDH("USGG10YR Index","PX_LAST",L31,L31) - _xll.BDH("USGG10YR Index","PX_LAST",L31-1,L31-1)) * 100</f>
        <v>#NAME?</v>
      </c>
      <c r="Q31" s="16">
        <v>36564</v>
      </c>
      <c r="R31">
        <v>6.6130000000000004</v>
      </c>
    </row>
    <row r="32" spans="2:18" x14ac:dyDescent="0.2">
      <c r="B32" s="19">
        <v>20020104</v>
      </c>
      <c r="C32" s="16">
        <v>37256</v>
      </c>
      <c r="D32">
        <v>-157</v>
      </c>
      <c r="E32" s="17">
        <v>-155</v>
      </c>
      <c r="G32" s="19">
        <f t="shared" si="2"/>
        <v>20020104</v>
      </c>
      <c r="H32" s="16">
        <v>37256</v>
      </c>
      <c r="I32">
        <v>5.7</v>
      </c>
      <c r="J32" s="17">
        <v>5.8</v>
      </c>
      <c r="L32" t="str">
        <f t="shared" si="0"/>
        <v>01/04/2002</v>
      </c>
      <c r="M32" s="17">
        <f t="shared" si="3"/>
        <v>-2</v>
      </c>
      <c r="N32" s="18">
        <f t="shared" si="1"/>
        <v>-9.9999999999999395E-4</v>
      </c>
      <c r="O32" s="23" t="e" cm="1">
        <f t="array" aca="1" ref="O32" ca="1">(_xll.BDH("USGG10YR Index","PX_LAST",L32,L32) - _xll.BDH("USGG10YR Index","PX_LAST",L32-1,L32-1)) * 100</f>
        <v>#NAME?</v>
      </c>
      <c r="Q32" s="16">
        <v>36565</v>
      </c>
      <c r="R32">
        <v>6.66</v>
      </c>
    </row>
    <row r="33" spans="2:18" x14ac:dyDescent="0.2">
      <c r="B33" s="19">
        <v>20020201</v>
      </c>
      <c r="C33" s="16">
        <v>37287</v>
      </c>
      <c r="D33">
        <v>-131</v>
      </c>
      <c r="E33" s="17">
        <v>-50</v>
      </c>
      <c r="G33" s="19">
        <f t="shared" si="2"/>
        <v>20020201</v>
      </c>
      <c r="H33" s="16">
        <v>37287</v>
      </c>
      <c r="I33">
        <v>5.7</v>
      </c>
      <c r="J33" s="17">
        <v>5.9</v>
      </c>
      <c r="L33" t="str">
        <f t="shared" si="0"/>
        <v>02/01/2002</v>
      </c>
      <c r="M33" s="17">
        <f t="shared" si="3"/>
        <v>-81</v>
      </c>
      <c r="N33" s="18">
        <f t="shared" si="1"/>
        <v>-2.0000000000000018E-3</v>
      </c>
      <c r="O33" s="23" t="e" cm="1">
        <f t="array" aca="1" ref="O33" ca="1">(_xll.BDH("USGG10YR Index","PX_LAST",L33,L33) - _xll.BDH("USGG10YR Index","PX_LAST",L33-1,L33-1)) * 100</f>
        <v>#NAME?</v>
      </c>
      <c r="Q33" s="16">
        <v>36566</v>
      </c>
      <c r="R33">
        <v>6.6710000000000003</v>
      </c>
    </row>
    <row r="34" spans="2:18" x14ac:dyDescent="0.2">
      <c r="B34" s="19">
        <v>20020308</v>
      </c>
      <c r="C34" s="16">
        <v>37315</v>
      </c>
      <c r="D34">
        <v>-121</v>
      </c>
      <c r="E34" s="17">
        <v>0</v>
      </c>
      <c r="G34" s="19">
        <f t="shared" si="2"/>
        <v>20020308</v>
      </c>
      <c r="H34" s="16">
        <v>37315</v>
      </c>
      <c r="I34">
        <v>5.7</v>
      </c>
      <c r="J34" s="17">
        <v>5.8</v>
      </c>
      <c r="L34" t="str">
        <f t="shared" si="0"/>
        <v>03/08/2002</v>
      </c>
      <c r="M34" s="17">
        <f t="shared" si="3"/>
        <v>-121</v>
      </c>
      <c r="N34" s="18">
        <f t="shared" si="1"/>
        <v>-9.9999999999999395E-4</v>
      </c>
      <c r="O34" s="23" t="e" cm="1">
        <f t="array" aca="1" ref="O34" ca="1">(_xll.BDH("USGG10YR Index","PX_LAST",L34,L34) - _xll.BDH("USGG10YR Index","PX_LAST",L34-1,L34-1)) * 100</f>
        <v>#NAME?</v>
      </c>
      <c r="Q34" s="16">
        <v>36567</v>
      </c>
      <c r="R34">
        <v>6.6040000000000001</v>
      </c>
    </row>
    <row r="35" spans="2:18" x14ac:dyDescent="0.2">
      <c r="B35" s="19">
        <v>20020405</v>
      </c>
      <c r="C35" s="16">
        <v>37346</v>
      </c>
      <c r="D35">
        <v>-12</v>
      </c>
      <c r="E35" s="17">
        <v>50</v>
      </c>
      <c r="G35" s="19">
        <f t="shared" si="2"/>
        <v>20020405</v>
      </c>
      <c r="H35" s="16">
        <v>37346</v>
      </c>
      <c r="I35">
        <v>5.7</v>
      </c>
      <c r="J35" s="17">
        <v>5.6</v>
      </c>
      <c r="L35" t="str">
        <f t="shared" si="0"/>
        <v>04/05/2002</v>
      </c>
      <c r="M35" s="17">
        <f t="shared" si="3"/>
        <v>-62</v>
      </c>
      <c r="N35" s="18">
        <f t="shared" si="1"/>
        <v>1.0000000000000078E-3</v>
      </c>
      <c r="O35" s="23" t="e" cm="1">
        <f t="array" aca="1" ref="O35" ca="1">(_xll.BDH("USGG10YR Index","PX_LAST",L35,L35) - _xll.BDH("USGG10YR Index","PX_LAST",L35-1,L35-1)) * 100</f>
        <v>#NAME?</v>
      </c>
      <c r="Q35" s="16">
        <v>36570</v>
      </c>
      <c r="R35">
        <v>6.5540000000000003</v>
      </c>
    </row>
    <row r="36" spans="2:18" x14ac:dyDescent="0.2">
      <c r="B36" s="19">
        <v>20020503</v>
      </c>
      <c r="C36" s="16">
        <v>37376</v>
      </c>
      <c r="D36">
        <v>-104</v>
      </c>
      <c r="E36" s="17">
        <v>58</v>
      </c>
      <c r="G36" s="19">
        <f t="shared" si="2"/>
        <v>20020503</v>
      </c>
      <c r="H36" s="16">
        <v>37376</v>
      </c>
      <c r="I36">
        <v>5.9</v>
      </c>
      <c r="J36" s="17">
        <v>5.8</v>
      </c>
      <c r="L36" t="str">
        <f t="shared" si="0"/>
        <v>05/03/2002</v>
      </c>
      <c r="M36" s="17">
        <f t="shared" si="3"/>
        <v>-162</v>
      </c>
      <c r="N36" s="18">
        <f t="shared" si="1"/>
        <v>1.0000000000000078E-3</v>
      </c>
      <c r="O36" s="23" t="e" cm="1">
        <f t="array" aca="1" ref="O36" ca="1">(_xll.BDH("USGG10YR Index","PX_LAST",L36,L36) - _xll.BDH("USGG10YR Index","PX_LAST",L36-1,L36-1)) * 100</f>
        <v>#NAME?</v>
      </c>
      <c r="Q36" s="16">
        <v>36571</v>
      </c>
      <c r="R36">
        <v>6.5519999999999996</v>
      </c>
    </row>
    <row r="37" spans="2:18" x14ac:dyDescent="0.2">
      <c r="B37" s="19">
        <v>20020607</v>
      </c>
      <c r="C37" s="16">
        <v>37407</v>
      </c>
      <c r="D37">
        <v>16</v>
      </c>
      <c r="E37" s="17">
        <v>68</v>
      </c>
      <c r="G37" s="19">
        <f t="shared" si="2"/>
        <v>20020607</v>
      </c>
      <c r="H37" s="16">
        <v>37407</v>
      </c>
      <c r="I37">
        <v>5.8</v>
      </c>
      <c r="J37" s="17">
        <v>6.1</v>
      </c>
      <c r="L37" t="str">
        <f t="shared" si="0"/>
        <v>06/07/2002</v>
      </c>
      <c r="M37" s="17">
        <f t="shared" si="3"/>
        <v>-52</v>
      </c>
      <c r="N37" s="18">
        <f t="shared" si="1"/>
        <v>-3.0000000000000027E-3</v>
      </c>
      <c r="O37" s="23" t="e" cm="1">
        <f t="array" aca="1" ref="O37" ca="1">(_xll.BDH("USGG10YR Index","PX_LAST",L37,L37) - _xll.BDH("USGG10YR Index","PX_LAST",L37-1,L37-1)) * 100</f>
        <v>#NAME?</v>
      </c>
      <c r="Q37" s="16">
        <v>36572</v>
      </c>
      <c r="R37">
        <v>6.5449999999999999</v>
      </c>
    </row>
    <row r="38" spans="2:18" x14ac:dyDescent="0.2">
      <c r="B38" s="19">
        <v>20020705</v>
      </c>
      <c r="C38" s="16">
        <v>37437</v>
      </c>
      <c r="D38">
        <v>50</v>
      </c>
      <c r="E38" s="17">
        <v>75</v>
      </c>
      <c r="G38" s="19">
        <f t="shared" si="2"/>
        <v>20020705</v>
      </c>
      <c r="H38" s="16">
        <v>37437</v>
      </c>
      <c r="I38">
        <v>5.8</v>
      </c>
      <c r="J38" s="17">
        <v>5.9</v>
      </c>
      <c r="L38" t="str">
        <f t="shared" si="0"/>
        <v>07/05/2002</v>
      </c>
      <c r="M38" s="17">
        <f t="shared" si="3"/>
        <v>-25</v>
      </c>
      <c r="N38" s="18">
        <f t="shared" si="1"/>
        <v>-1.0000000000000078E-3</v>
      </c>
      <c r="O38" s="23" t="e" cm="1">
        <f t="array" aca="1" ref="O38" ca="1">(_xll.BDH("USGG10YR Index","PX_LAST",L38,L38) - _xll.BDH("USGG10YR Index","PX_LAST",L38-1,L38-1)) * 100</f>
        <v>#NAME?</v>
      </c>
      <c r="Q38" s="16">
        <v>36573</v>
      </c>
      <c r="R38">
        <v>6.5670000000000002</v>
      </c>
    </row>
    <row r="39" spans="2:18" x14ac:dyDescent="0.2">
      <c r="B39" s="19">
        <v>20020802</v>
      </c>
      <c r="C39" s="16">
        <v>37468</v>
      </c>
      <c r="D39">
        <v>-97</v>
      </c>
      <c r="E39" s="17">
        <v>60</v>
      </c>
      <c r="G39" s="19">
        <f t="shared" si="2"/>
        <v>20020802</v>
      </c>
      <c r="H39" s="16">
        <v>37468</v>
      </c>
      <c r="I39">
        <v>5.8</v>
      </c>
      <c r="J39" s="17">
        <v>5.9</v>
      </c>
      <c r="L39" t="str">
        <f t="shared" si="0"/>
        <v>08/02/2002</v>
      </c>
      <c r="M39" s="17">
        <f t="shared" si="3"/>
        <v>-157</v>
      </c>
      <c r="N39" s="18">
        <f t="shared" si="1"/>
        <v>-1.0000000000000078E-3</v>
      </c>
      <c r="O39" s="23" t="e" cm="1">
        <f t="array" aca="1" ref="O39" ca="1">(_xll.BDH("USGG10YR Index","PX_LAST",L39,L39) - _xll.BDH("USGG10YR Index","PX_LAST",L39-1,L39-1)) * 100</f>
        <v>#NAME?</v>
      </c>
      <c r="Q39" s="16">
        <v>36574</v>
      </c>
      <c r="R39">
        <v>6.4889999999999999</v>
      </c>
    </row>
    <row r="40" spans="2:18" x14ac:dyDescent="0.2">
      <c r="B40" s="19">
        <v>20020906</v>
      </c>
      <c r="C40" s="16">
        <v>37499</v>
      </c>
      <c r="D40">
        <v>2</v>
      </c>
      <c r="E40" s="17">
        <v>30</v>
      </c>
      <c r="G40" s="19">
        <f t="shared" si="2"/>
        <v>20020906</v>
      </c>
      <c r="H40" s="16">
        <v>37499</v>
      </c>
      <c r="I40">
        <v>5.7</v>
      </c>
      <c r="J40" s="17">
        <v>6</v>
      </c>
      <c r="L40" t="str">
        <f t="shared" si="0"/>
        <v>09/06/2002</v>
      </c>
      <c r="M40" s="17">
        <f t="shared" si="3"/>
        <v>-28</v>
      </c>
      <c r="N40" s="18">
        <f t="shared" si="1"/>
        <v>-2.9999999999999957E-3</v>
      </c>
      <c r="O40" s="23" t="e" cm="1">
        <f t="array" aca="1" ref="O40" ca="1">(_xll.BDH("USGG10YR Index","PX_LAST",L40,L40) - _xll.BDH("USGG10YR Index","PX_LAST",L40-1,L40-1)) * 100</f>
        <v>#NAME?</v>
      </c>
      <c r="Q40" s="16">
        <v>36577</v>
      </c>
      <c r="R40">
        <v>6.4930000000000003</v>
      </c>
    </row>
    <row r="41" spans="2:18" x14ac:dyDescent="0.2">
      <c r="B41" s="19">
        <v>20021004</v>
      </c>
      <c r="C41" s="16">
        <v>37529</v>
      </c>
      <c r="D41">
        <v>-89</v>
      </c>
      <c r="E41" s="17">
        <v>6</v>
      </c>
      <c r="G41" s="19">
        <f t="shared" si="2"/>
        <v>20021004</v>
      </c>
      <c r="H41" s="16">
        <v>37529</v>
      </c>
      <c r="I41">
        <v>5.7</v>
      </c>
      <c r="J41" s="17">
        <v>5.9</v>
      </c>
      <c r="L41" t="str">
        <f t="shared" si="0"/>
        <v>10/04/2002</v>
      </c>
      <c r="M41" s="17">
        <f t="shared" si="3"/>
        <v>-95</v>
      </c>
      <c r="N41" s="18">
        <f t="shared" si="1"/>
        <v>-2.0000000000000018E-3</v>
      </c>
      <c r="O41" s="23" t="e" cm="1">
        <f t="array" aca="1" ref="O41" ca="1">(_xll.BDH("USGG10YR Index","PX_LAST",L41,L41) - _xll.BDH("USGG10YR Index","PX_LAST",L41-1,L41-1)) * 100</f>
        <v>#NAME?</v>
      </c>
      <c r="Q41" s="16">
        <v>36578</v>
      </c>
      <c r="R41">
        <v>6.3609999999999998</v>
      </c>
    </row>
    <row r="42" spans="2:18" x14ac:dyDescent="0.2">
      <c r="B42" s="19">
        <v>20021101</v>
      </c>
      <c r="C42" s="16">
        <v>37560</v>
      </c>
      <c r="D42">
        <v>123</v>
      </c>
      <c r="E42" s="17">
        <v>0</v>
      </c>
      <c r="G42" s="19">
        <f t="shared" si="2"/>
        <v>20021101</v>
      </c>
      <c r="H42" s="16">
        <v>37560</v>
      </c>
      <c r="I42">
        <v>5.7</v>
      </c>
      <c r="J42" s="17">
        <v>5.8</v>
      </c>
      <c r="L42" t="str">
        <f t="shared" si="0"/>
        <v>11/01/2002</v>
      </c>
      <c r="M42" s="17">
        <f t="shared" si="3"/>
        <v>123</v>
      </c>
      <c r="N42" s="18">
        <f t="shared" si="1"/>
        <v>-9.9999999999999395E-4</v>
      </c>
      <c r="O42" s="23" t="e" cm="1">
        <f t="array" aca="1" ref="O42" ca="1">(_xll.BDH("USGG10YR Index","PX_LAST",L42,L42) - _xll.BDH("USGG10YR Index","PX_LAST",L42-1,L42-1)) * 100</f>
        <v>#NAME?</v>
      </c>
      <c r="Q42" s="16">
        <v>36579</v>
      </c>
      <c r="R42">
        <v>6.4219999999999997</v>
      </c>
    </row>
    <row r="43" spans="2:18" x14ac:dyDescent="0.2">
      <c r="B43" s="19">
        <v>20021206</v>
      </c>
      <c r="C43" s="16">
        <v>37590</v>
      </c>
      <c r="D43">
        <v>-4</v>
      </c>
      <c r="E43" s="17">
        <v>36</v>
      </c>
      <c r="G43" s="19">
        <f t="shared" si="2"/>
        <v>20021206</v>
      </c>
      <c r="H43" s="16">
        <v>37590</v>
      </c>
      <c r="I43">
        <v>5.9</v>
      </c>
      <c r="J43" s="17">
        <v>5.8</v>
      </c>
      <c r="L43" t="str">
        <f t="shared" si="0"/>
        <v>12/06/2002</v>
      </c>
      <c r="M43" s="17">
        <f t="shared" si="3"/>
        <v>-40</v>
      </c>
      <c r="N43" s="18">
        <f t="shared" si="1"/>
        <v>1.0000000000000078E-3</v>
      </c>
      <c r="O43" s="23" t="e" cm="1">
        <f t="array" aca="1" ref="O43" ca="1">(_xll.BDH("USGG10YR Index","PX_LAST",L43,L43) - _xll.BDH("USGG10YR Index","PX_LAST",L43-1,L43-1)) * 100</f>
        <v>#NAME?</v>
      </c>
      <c r="Q43" s="16">
        <v>36580</v>
      </c>
      <c r="R43">
        <v>6.3650000000000002</v>
      </c>
    </row>
    <row r="44" spans="2:18" x14ac:dyDescent="0.2">
      <c r="B44" s="19">
        <v>20030110</v>
      </c>
      <c r="C44" s="16">
        <v>37621</v>
      </c>
      <c r="D44">
        <v>-148</v>
      </c>
      <c r="E44" s="17">
        <v>20</v>
      </c>
      <c r="G44" s="19">
        <f t="shared" si="2"/>
        <v>20030110</v>
      </c>
      <c r="H44" s="16">
        <v>37621</v>
      </c>
      <c r="I44">
        <v>6</v>
      </c>
      <c r="J44" s="17">
        <v>6</v>
      </c>
      <c r="L44" t="str">
        <f t="shared" si="0"/>
        <v>01/10/2003</v>
      </c>
      <c r="M44" s="17">
        <f t="shared" si="3"/>
        <v>-168</v>
      </c>
      <c r="N44" s="18">
        <f t="shared" si="1"/>
        <v>0</v>
      </c>
      <c r="O44" s="23" t="e" cm="1">
        <f t="array" aca="1" ref="O44" ca="1">(_xll.BDH("USGG10YR Index","PX_LAST",L44,L44) - _xll.BDH("USGG10YR Index","PX_LAST",L44-1,L44-1)) * 100</f>
        <v>#NAME?</v>
      </c>
      <c r="Q44" s="16">
        <v>36581</v>
      </c>
      <c r="R44">
        <v>6.3259999999999996</v>
      </c>
    </row>
    <row r="45" spans="2:18" x14ac:dyDescent="0.2">
      <c r="B45" s="19">
        <v>20030207</v>
      </c>
      <c r="C45" s="16">
        <v>37652</v>
      </c>
      <c r="D45">
        <v>111</v>
      </c>
      <c r="E45" s="17">
        <v>68</v>
      </c>
      <c r="G45" s="19">
        <f t="shared" si="2"/>
        <v>20030207</v>
      </c>
      <c r="H45" s="16">
        <v>37652</v>
      </c>
      <c r="I45">
        <v>5.8</v>
      </c>
      <c r="J45" s="17">
        <v>6</v>
      </c>
      <c r="L45" t="str">
        <f t="shared" si="0"/>
        <v>02/07/2003</v>
      </c>
      <c r="M45" s="17">
        <f t="shared" si="3"/>
        <v>43</v>
      </c>
      <c r="N45" s="18">
        <f t="shared" si="1"/>
        <v>-2.0000000000000018E-3</v>
      </c>
      <c r="O45" s="23" t="e" cm="1">
        <f t="array" aca="1" ref="O45" ca="1">(_xll.BDH("USGG10YR Index","PX_LAST",L45,L45) - _xll.BDH("USGG10YR Index","PX_LAST",L45-1,L45-1)) * 100</f>
        <v>#NAME?</v>
      </c>
      <c r="Q45" s="16">
        <v>36584</v>
      </c>
      <c r="R45">
        <v>6.4219999999999997</v>
      </c>
    </row>
    <row r="46" spans="2:18" x14ac:dyDescent="0.2">
      <c r="B46" s="19">
        <v>20030307</v>
      </c>
      <c r="C46" s="16">
        <v>37680</v>
      </c>
      <c r="D46">
        <v>-137</v>
      </c>
      <c r="E46" s="17">
        <v>10</v>
      </c>
      <c r="G46" s="19">
        <f t="shared" si="2"/>
        <v>20030307</v>
      </c>
      <c r="H46" s="16">
        <v>37680</v>
      </c>
      <c r="I46">
        <v>5.9</v>
      </c>
      <c r="J46" s="17">
        <v>5.8</v>
      </c>
      <c r="L46" t="str">
        <f t="shared" si="0"/>
        <v>03/07/2003</v>
      </c>
      <c r="M46" s="17">
        <f t="shared" si="3"/>
        <v>-147</v>
      </c>
      <c r="N46" s="18">
        <f t="shared" si="1"/>
        <v>1.0000000000000078E-3</v>
      </c>
      <c r="O46" s="23" t="e" cm="1">
        <f t="array" aca="1" ref="O46" ca="1">(_xll.BDH("USGG10YR Index","PX_LAST",L46,L46) - _xll.BDH("USGG10YR Index","PX_LAST",L46-1,L46-1)) * 100</f>
        <v>#NAME?</v>
      </c>
      <c r="Q46" s="16">
        <v>36585</v>
      </c>
      <c r="R46">
        <v>6.4089999999999998</v>
      </c>
    </row>
    <row r="47" spans="2:18" x14ac:dyDescent="0.2">
      <c r="B47" s="19">
        <v>20030404</v>
      </c>
      <c r="C47" s="16">
        <v>37711</v>
      </c>
      <c r="D47">
        <v>-211</v>
      </c>
      <c r="E47" s="17">
        <v>-35</v>
      </c>
      <c r="G47" s="19">
        <f t="shared" si="2"/>
        <v>20030404</v>
      </c>
      <c r="H47" s="16">
        <v>37711</v>
      </c>
      <c r="I47">
        <v>5.9</v>
      </c>
      <c r="J47" s="17">
        <v>5.9</v>
      </c>
      <c r="L47" t="str">
        <f t="shared" si="0"/>
        <v>04/04/2003</v>
      </c>
      <c r="M47" s="17">
        <f t="shared" si="3"/>
        <v>-176</v>
      </c>
      <c r="N47" s="18">
        <f t="shared" si="1"/>
        <v>0</v>
      </c>
      <c r="O47" s="23" t="e" cm="1">
        <f t="array" aca="1" ref="O47" ca="1">(_xll.BDH("USGG10YR Index","PX_LAST",L47,L47) - _xll.BDH("USGG10YR Index","PX_LAST",L47-1,L47-1)) * 100</f>
        <v>#NAME?</v>
      </c>
      <c r="Q47" s="16">
        <v>36586</v>
      </c>
      <c r="R47">
        <v>6.3860000000000001</v>
      </c>
    </row>
    <row r="48" spans="2:18" x14ac:dyDescent="0.2">
      <c r="B48" s="19">
        <v>20030502</v>
      </c>
      <c r="C48" s="16">
        <v>37741</v>
      </c>
      <c r="D48">
        <v>-56</v>
      </c>
      <c r="E48" s="17">
        <v>-60</v>
      </c>
      <c r="G48" s="19">
        <f t="shared" si="2"/>
        <v>20030502</v>
      </c>
      <c r="H48" s="16">
        <v>37741</v>
      </c>
      <c r="I48">
        <v>6</v>
      </c>
      <c r="J48" s="17">
        <v>5.9</v>
      </c>
      <c r="L48" t="str">
        <f t="shared" si="0"/>
        <v>05/02/2003</v>
      </c>
      <c r="M48" s="17">
        <f t="shared" si="3"/>
        <v>4</v>
      </c>
      <c r="N48" s="18">
        <f t="shared" si="1"/>
        <v>9.9999999999999395E-4</v>
      </c>
      <c r="O48" s="23" t="e" cm="1">
        <f t="array" aca="1" ref="O48" ca="1">(_xll.BDH("USGG10YR Index","PX_LAST",L48,L48) - _xll.BDH("USGG10YR Index","PX_LAST",L48-1,L48-1)) * 100</f>
        <v>#NAME?</v>
      </c>
      <c r="Q48" s="16">
        <v>36587</v>
      </c>
      <c r="R48">
        <v>6.3840000000000003</v>
      </c>
    </row>
    <row r="49" spans="2:18" x14ac:dyDescent="0.2">
      <c r="B49" s="19">
        <v>20030606</v>
      </c>
      <c r="C49" s="16">
        <v>37772</v>
      </c>
      <c r="D49">
        <v>20</v>
      </c>
      <c r="E49" s="17">
        <v>-30</v>
      </c>
      <c r="G49" s="19">
        <f t="shared" si="2"/>
        <v>20030606</v>
      </c>
      <c r="H49" s="16">
        <v>37772</v>
      </c>
      <c r="I49">
        <v>6.1</v>
      </c>
      <c r="J49" s="17">
        <v>6.1</v>
      </c>
      <c r="L49" t="str">
        <f t="shared" si="0"/>
        <v>06/06/2003</v>
      </c>
      <c r="M49" s="17">
        <f t="shared" si="3"/>
        <v>50</v>
      </c>
      <c r="N49" s="18">
        <f t="shared" si="1"/>
        <v>0</v>
      </c>
      <c r="O49" s="23" t="e" cm="1">
        <f t="array" aca="1" ref="O49" ca="1">(_xll.BDH("USGG10YR Index","PX_LAST",L49,L49) - _xll.BDH("USGG10YR Index","PX_LAST",L49-1,L49-1)) * 100</f>
        <v>#NAME?</v>
      </c>
      <c r="Q49" s="16">
        <v>36588</v>
      </c>
      <c r="R49">
        <v>6.3879999999999999</v>
      </c>
    </row>
    <row r="50" spans="2:18" x14ac:dyDescent="0.2">
      <c r="B50" s="19">
        <v>20030703</v>
      </c>
      <c r="C50" s="16">
        <v>37802</v>
      </c>
      <c r="D50">
        <v>-4</v>
      </c>
      <c r="E50" s="17">
        <v>0</v>
      </c>
      <c r="G50" s="19">
        <f t="shared" si="2"/>
        <v>20030703</v>
      </c>
      <c r="H50" s="16">
        <v>37802</v>
      </c>
      <c r="I50">
        <v>6.3</v>
      </c>
      <c r="J50" s="17">
        <v>6.2</v>
      </c>
      <c r="L50" t="str">
        <f t="shared" si="0"/>
        <v>07/03/2003</v>
      </c>
      <c r="M50" s="17">
        <f t="shared" si="3"/>
        <v>-4</v>
      </c>
      <c r="N50" s="18">
        <f t="shared" si="1"/>
        <v>1.0000000000000009E-3</v>
      </c>
      <c r="O50" s="23" t="e" cm="1">
        <f t="array" aca="1" ref="O50" ca="1">(_xll.BDH("USGG10YR Index","PX_LAST",L50,L50) - _xll.BDH("USGG10YR Index","PX_LAST",L50-1,L50-1)) * 100</f>
        <v>#NAME?</v>
      </c>
      <c r="Q50" s="16">
        <v>36591</v>
      </c>
      <c r="R50">
        <v>6.4109999999999996</v>
      </c>
    </row>
    <row r="51" spans="2:18" x14ac:dyDescent="0.2">
      <c r="B51" s="19">
        <v>20030801</v>
      </c>
      <c r="C51" s="16">
        <v>37833</v>
      </c>
      <c r="D51">
        <v>-8</v>
      </c>
      <c r="E51" s="17">
        <v>10</v>
      </c>
      <c r="G51" s="19">
        <f t="shared" si="2"/>
        <v>20030801</v>
      </c>
      <c r="H51" s="16">
        <v>37833</v>
      </c>
      <c r="I51">
        <v>6.2</v>
      </c>
      <c r="J51" s="17">
        <v>6.3</v>
      </c>
      <c r="L51" t="str">
        <f t="shared" si="0"/>
        <v>08/01/2003</v>
      </c>
      <c r="M51" s="17">
        <f t="shared" si="3"/>
        <v>-18</v>
      </c>
      <c r="N51" s="18">
        <f t="shared" si="1"/>
        <v>-1.0000000000000009E-3</v>
      </c>
      <c r="O51" s="23" t="e" cm="1">
        <f t="array" aca="1" ref="O51" ca="1">(_xll.BDH("USGG10YR Index","PX_LAST",L51,L51) - _xll.BDH("USGG10YR Index","PX_LAST",L51-1,L51-1)) * 100</f>
        <v>#NAME?</v>
      </c>
      <c r="Q51" s="16">
        <v>36592</v>
      </c>
      <c r="R51">
        <v>6.3730000000000002</v>
      </c>
    </row>
    <row r="52" spans="2:18" x14ac:dyDescent="0.2">
      <c r="B52" s="19">
        <v>20030905</v>
      </c>
      <c r="C52" s="16">
        <v>37864</v>
      </c>
      <c r="D52">
        <v>-31</v>
      </c>
      <c r="E52" s="17">
        <v>20</v>
      </c>
      <c r="G52" s="19">
        <f t="shared" si="2"/>
        <v>20030905</v>
      </c>
      <c r="H52" s="16">
        <v>37864</v>
      </c>
      <c r="I52">
        <v>6.1</v>
      </c>
      <c r="J52" s="17">
        <v>6.2</v>
      </c>
      <c r="L52" t="str">
        <f t="shared" si="0"/>
        <v>09/05/2003</v>
      </c>
      <c r="M52" s="17">
        <f t="shared" si="3"/>
        <v>-51</v>
      </c>
      <c r="N52" s="18">
        <f t="shared" si="1"/>
        <v>-1.0000000000000009E-3</v>
      </c>
      <c r="O52" s="23" t="e" cm="1">
        <f t="array" aca="1" ref="O52" ca="1">(_xll.BDH("USGG10YR Index","PX_LAST",L52,L52) - _xll.BDH("USGG10YR Index","PX_LAST",L52-1,L52-1)) * 100</f>
        <v>#NAME?</v>
      </c>
      <c r="Q52" s="16">
        <v>36593</v>
      </c>
      <c r="R52">
        <v>6.3789999999999996</v>
      </c>
    </row>
    <row r="53" spans="2:18" x14ac:dyDescent="0.2">
      <c r="B53" s="19">
        <v>20031003</v>
      </c>
      <c r="C53" s="16">
        <v>37894</v>
      </c>
      <c r="D53">
        <v>99</v>
      </c>
      <c r="E53" s="17">
        <v>-25</v>
      </c>
      <c r="G53" s="19">
        <f t="shared" si="2"/>
        <v>20031003</v>
      </c>
      <c r="H53" s="16">
        <v>37894</v>
      </c>
      <c r="I53">
        <v>6.1</v>
      </c>
      <c r="J53" s="17">
        <v>6.2</v>
      </c>
      <c r="L53" t="str">
        <f t="shared" si="0"/>
        <v>10/03/2003</v>
      </c>
      <c r="M53" s="17">
        <f t="shared" si="3"/>
        <v>124</v>
      </c>
      <c r="N53" s="18">
        <f t="shared" si="1"/>
        <v>-1.0000000000000009E-3</v>
      </c>
      <c r="O53" s="23" t="e" cm="1">
        <f t="array" aca="1" ref="O53" ca="1">(_xll.BDH("USGG10YR Index","PX_LAST",L53,L53) - _xll.BDH("USGG10YR Index","PX_LAST",L53-1,L53-1)) * 100</f>
        <v>#NAME?</v>
      </c>
      <c r="Q53" s="16">
        <v>36594</v>
      </c>
      <c r="R53">
        <v>6.343</v>
      </c>
    </row>
    <row r="54" spans="2:18" x14ac:dyDescent="0.2">
      <c r="B54" s="19">
        <v>20031107</v>
      </c>
      <c r="C54" s="16">
        <v>37925</v>
      </c>
      <c r="D54">
        <v>187</v>
      </c>
      <c r="E54" s="17">
        <v>65</v>
      </c>
      <c r="G54" s="19">
        <f t="shared" si="2"/>
        <v>20031107</v>
      </c>
      <c r="H54" s="16">
        <v>37925</v>
      </c>
      <c r="I54">
        <v>6</v>
      </c>
      <c r="J54" s="17">
        <v>6.1</v>
      </c>
      <c r="L54" t="str">
        <f t="shared" si="0"/>
        <v>11/07/2003</v>
      </c>
      <c r="M54" s="17">
        <f t="shared" si="3"/>
        <v>122</v>
      </c>
      <c r="N54" s="18">
        <f t="shared" si="1"/>
        <v>-1.0000000000000009E-3</v>
      </c>
      <c r="O54" s="23" t="e" cm="1">
        <f t="array" aca="1" ref="O54" ca="1">(_xll.BDH("USGG10YR Index","PX_LAST",L54,L54) - _xll.BDH("USGG10YR Index","PX_LAST",L54-1,L54-1)) * 100</f>
        <v>#NAME?</v>
      </c>
      <c r="Q54" s="16">
        <v>36595</v>
      </c>
      <c r="R54">
        <v>6.383</v>
      </c>
    </row>
    <row r="55" spans="2:18" x14ac:dyDescent="0.2">
      <c r="B55" s="19">
        <v>20031205</v>
      </c>
      <c r="C55" s="16">
        <v>37955</v>
      </c>
      <c r="D55">
        <v>43</v>
      </c>
      <c r="E55" s="17">
        <v>150</v>
      </c>
      <c r="G55" s="19">
        <f t="shared" si="2"/>
        <v>20031205</v>
      </c>
      <c r="H55" s="16">
        <v>37955</v>
      </c>
      <c r="I55">
        <v>5.8</v>
      </c>
      <c r="J55" s="17">
        <v>6</v>
      </c>
      <c r="L55" t="str">
        <f t="shared" si="0"/>
        <v>12/05/2003</v>
      </c>
      <c r="M55" s="17">
        <f t="shared" si="3"/>
        <v>-107</v>
      </c>
      <c r="N55" s="18">
        <f t="shared" si="1"/>
        <v>-2.0000000000000018E-3</v>
      </c>
      <c r="O55" s="23" t="e" cm="1">
        <f t="array" aca="1" ref="O55" ca="1">(_xll.BDH("USGG10YR Index","PX_LAST",L55,L55) - _xll.BDH("USGG10YR Index","PX_LAST",L55-1,L55-1)) * 100</f>
        <v>#NAME?</v>
      </c>
      <c r="Q55" s="16">
        <v>36598</v>
      </c>
      <c r="R55">
        <v>6.37</v>
      </c>
    </row>
    <row r="56" spans="2:18" x14ac:dyDescent="0.2">
      <c r="B56" s="19">
        <v>20040109</v>
      </c>
      <c r="C56" s="16">
        <v>37986</v>
      </c>
      <c r="D56">
        <v>112</v>
      </c>
      <c r="E56" s="17">
        <v>150</v>
      </c>
      <c r="G56" s="19">
        <f t="shared" si="2"/>
        <v>20040109</v>
      </c>
      <c r="H56" s="16">
        <v>37986</v>
      </c>
      <c r="I56">
        <v>5.7</v>
      </c>
      <c r="J56" s="17">
        <v>5.9</v>
      </c>
      <c r="L56" t="str">
        <f t="shared" si="0"/>
        <v>01/09/2004</v>
      </c>
      <c r="M56" s="17">
        <f t="shared" si="3"/>
        <v>-38</v>
      </c>
      <c r="N56" s="18">
        <f t="shared" si="1"/>
        <v>-2.0000000000000018E-3</v>
      </c>
      <c r="O56" s="23" t="e" cm="1">
        <f t="array" aca="1" ref="O56" ca="1">(_xll.BDH("USGG10YR Index","PX_LAST",L56,L56) - _xll.BDH("USGG10YR Index","PX_LAST",L56-1,L56-1)) * 100</f>
        <v>#NAME?</v>
      </c>
      <c r="Q56" s="16">
        <v>36599</v>
      </c>
      <c r="R56">
        <v>6.2919999999999998</v>
      </c>
    </row>
    <row r="57" spans="2:18" x14ac:dyDescent="0.2">
      <c r="B57" s="19">
        <v>20040206</v>
      </c>
      <c r="C57" s="16">
        <v>38017</v>
      </c>
      <c r="D57">
        <v>172</v>
      </c>
      <c r="E57" s="17">
        <v>175</v>
      </c>
      <c r="G57" s="19">
        <f t="shared" si="2"/>
        <v>20040206</v>
      </c>
      <c r="H57" s="16">
        <v>38017</v>
      </c>
      <c r="I57">
        <v>5.7</v>
      </c>
      <c r="J57" s="17">
        <v>5.7</v>
      </c>
      <c r="L57" t="str">
        <f t="shared" si="0"/>
        <v>02/06/2004</v>
      </c>
      <c r="M57" s="17">
        <f t="shared" si="3"/>
        <v>-3</v>
      </c>
      <c r="N57" s="18">
        <f t="shared" si="1"/>
        <v>0</v>
      </c>
      <c r="O57" s="23" t="e" cm="1">
        <f t="array" aca="1" ref="O57" ca="1">(_xll.BDH("USGG10YR Index","PX_LAST",L57,L57) - _xll.BDH("USGG10YR Index","PX_LAST",L57-1,L57-1)) * 100</f>
        <v>#NAME?</v>
      </c>
      <c r="Q57" s="16">
        <v>36600</v>
      </c>
      <c r="R57">
        <v>6.2910000000000004</v>
      </c>
    </row>
    <row r="58" spans="2:18" x14ac:dyDescent="0.2">
      <c r="B58" s="19">
        <v>20040305</v>
      </c>
      <c r="C58" s="16">
        <v>38046</v>
      </c>
      <c r="D58">
        <v>56</v>
      </c>
      <c r="E58" s="17">
        <v>130</v>
      </c>
      <c r="G58" s="19">
        <f t="shared" si="2"/>
        <v>20040305</v>
      </c>
      <c r="H58" s="16">
        <v>38046</v>
      </c>
      <c r="I58">
        <v>5.6</v>
      </c>
      <c r="J58" s="17">
        <v>5.6</v>
      </c>
      <c r="L58" t="str">
        <f t="shared" si="0"/>
        <v>03/05/2004</v>
      </c>
      <c r="M58" s="17">
        <f t="shared" si="3"/>
        <v>-74</v>
      </c>
      <c r="N58" s="18">
        <f t="shared" si="1"/>
        <v>0</v>
      </c>
      <c r="O58" s="23" t="e" cm="1">
        <f t="array" aca="1" ref="O58" ca="1">(_xll.BDH("USGG10YR Index","PX_LAST",L58,L58) - _xll.BDH("USGG10YR Index","PX_LAST",L58-1,L58-1)) * 100</f>
        <v>#NAME?</v>
      </c>
      <c r="Q58" s="16">
        <v>36601</v>
      </c>
      <c r="R58">
        <v>6.2450000000000001</v>
      </c>
    </row>
    <row r="59" spans="2:18" x14ac:dyDescent="0.2">
      <c r="B59" s="19">
        <v>20040402</v>
      </c>
      <c r="C59" s="16">
        <v>38077</v>
      </c>
      <c r="D59">
        <v>317</v>
      </c>
      <c r="E59" s="17">
        <v>120</v>
      </c>
      <c r="G59" s="19">
        <f t="shared" si="2"/>
        <v>20040402</v>
      </c>
      <c r="H59" s="16">
        <v>38077</v>
      </c>
      <c r="I59">
        <v>5.8</v>
      </c>
      <c r="J59" s="17">
        <v>5.6</v>
      </c>
      <c r="L59" t="str">
        <f t="shared" si="0"/>
        <v>04/02/2004</v>
      </c>
      <c r="M59" s="17">
        <f t="shared" si="3"/>
        <v>197</v>
      </c>
      <c r="N59" s="18">
        <f t="shared" si="1"/>
        <v>2.0000000000000018E-3</v>
      </c>
      <c r="O59" s="23" t="e" cm="1">
        <f t="array" aca="1" ref="O59" ca="1">(_xll.BDH("USGG10YR Index","PX_LAST",L59,L59) - _xll.BDH("USGG10YR Index","PX_LAST",L59-1,L59-1)) * 100</f>
        <v>#NAME?</v>
      </c>
      <c r="Q59" s="16">
        <v>36602</v>
      </c>
      <c r="R59">
        <v>6.194</v>
      </c>
    </row>
    <row r="60" spans="2:18" x14ac:dyDescent="0.2">
      <c r="B60" s="19">
        <v>20040507</v>
      </c>
      <c r="C60" s="16">
        <v>38107</v>
      </c>
      <c r="D60">
        <v>270</v>
      </c>
      <c r="E60" s="17">
        <v>170</v>
      </c>
      <c r="G60" s="19">
        <f t="shared" si="2"/>
        <v>20040507</v>
      </c>
      <c r="H60" s="16">
        <v>38107</v>
      </c>
      <c r="I60">
        <v>5.6</v>
      </c>
      <c r="J60" s="17">
        <v>5.7</v>
      </c>
      <c r="L60" t="str">
        <f t="shared" si="0"/>
        <v>05/07/2004</v>
      </c>
      <c r="M60" s="17">
        <f t="shared" si="3"/>
        <v>100</v>
      </c>
      <c r="N60" s="18">
        <f t="shared" si="1"/>
        <v>-1.0000000000000078E-3</v>
      </c>
      <c r="O60" s="23" t="e" cm="1">
        <f t="array" aca="1" ref="O60" ca="1">(_xll.BDH("USGG10YR Index","PX_LAST",L60,L60) - _xll.BDH("USGG10YR Index","PX_LAST",L60-1,L60-1)) * 100</f>
        <v>#NAME?</v>
      </c>
      <c r="Q60" s="16">
        <v>36605</v>
      </c>
      <c r="R60">
        <v>6.1829999999999998</v>
      </c>
    </row>
    <row r="61" spans="2:18" x14ac:dyDescent="0.2">
      <c r="B61" s="19">
        <v>20040604</v>
      </c>
      <c r="C61" s="16">
        <v>38138</v>
      </c>
      <c r="D61">
        <v>284</v>
      </c>
      <c r="E61" s="17">
        <v>225</v>
      </c>
      <c r="G61" s="19">
        <f t="shared" si="2"/>
        <v>20040604</v>
      </c>
      <c r="H61" s="16">
        <v>38138</v>
      </c>
      <c r="I61">
        <v>5.6</v>
      </c>
      <c r="J61" s="17">
        <v>5.6</v>
      </c>
      <c r="L61" t="str">
        <f t="shared" si="0"/>
        <v>06/04/2004</v>
      </c>
      <c r="M61" s="17">
        <f t="shared" si="3"/>
        <v>59</v>
      </c>
      <c r="N61" s="18">
        <f t="shared" si="1"/>
        <v>0</v>
      </c>
      <c r="O61" s="23" t="e" cm="1">
        <f t="array" aca="1" ref="O61" ca="1">(_xll.BDH("USGG10YR Index","PX_LAST",L61,L61) - _xll.BDH("USGG10YR Index","PX_LAST",L61-1,L61-1)) * 100</f>
        <v>#NAME?</v>
      </c>
      <c r="Q61" s="16">
        <v>36606</v>
      </c>
      <c r="R61">
        <v>6.1349999999999998</v>
      </c>
    </row>
    <row r="62" spans="2:18" x14ac:dyDescent="0.2">
      <c r="B62" s="19">
        <v>20040702</v>
      </c>
      <c r="C62" s="16">
        <v>38168</v>
      </c>
      <c r="D62">
        <v>96</v>
      </c>
      <c r="E62" s="17">
        <v>250</v>
      </c>
      <c r="G62" s="19">
        <f t="shared" si="2"/>
        <v>20040702</v>
      </c>
      <c r="H62" s="16">
        <v>38168</v>
      </c>
      <c r="I62">
        <v>5.6</v>
      </c>
      <c r="J62" s="17">
        <v>5.6</v>
      </c>
      <c r="L62" t="str">
        <f t="shared" si="0"/>
        <v>07/02/2004</v>
      </c>
      <c r="M62" s="17">
        <f t="shared" si="3"/>
        <v>-154</v>
      </c>
      <c r="N62" s="18">
        <f t="shared" si="1"/>
        <v>0</v>
      </c>
      <c r="O62" s="23" t="e" cm="1">
        <f t="array" aca="1" ref="O62" ca="1">(_xll.BDH("USGG10YR Index","PX_LAST",L62,L62) - _xll.BDH("USGG10YR Index","PX_LAST",L62-1,L62-1)) * 100</f>
        <v>#NAME?</v>
      </c>
      <c r="Q62" s="16">
        <v>36607</v>
      </c>
      <c r="R62">
        <v>6.1120000000000001</v>
      </c>
    </row>
    <row r="63" spans="2:18" x14ac:dyDescent="0.2">
      <c r="B63" s="19">
        <v>20040806</v>
      </c>
      <c r="C63" s="16">
        <v>38199</v>
      </c>
      <c r="D63">
        <v>61</v>
      </c>
      <c r="E63" s="17">
        <v>240</v>
      </c>
      <c r="G63" s="19">
        <f t="shared" si="2"/>
        <v>20040806</v>
      </c>
      <c r="H63" s="16">
        <v>38199</v>
      </c>
      <c r="I63">
        <v>5.5</v>
      </c>
      <c r="J63" s="17">
        <v>5.6</v>
      </c>
      <c r="L63" t="str">
        <f t="shared" si="0"/>
        <v>08/06/2004</v>
      </c>
      <c r="M63" s="17">
        <f t="shared" si="3"/>
        <v>-179</v>
      </c>
      <c r="N63" s="18">
        <f t="shared" si="1"/>
        <v>-9.9999999999999395E-4</v>
      </c>
      <c r="O63" s="23" t="e" cm="1">
        <f t="array" aca="1" ref="O63" ca="1">(_xll.BDH("USGG10YR Index","PX_LAST",L63,L63) - _xll.BDH("USGG10YR Index","PX_LAST",L63-1,L63-1)) * 100</f>
        <v>#NAME?</v>
      </c>
      <c r="Q63" s="16">
        <v>36608</v>
      </c>
      <c r="R63">
        <v>6.0780000000000003</v>
      </c>
    </row>
    <row r="64" spans="2:18" x14ac:dyDescent="0.2">
      <c r="B64" s="19">
        <v>20040903</v>
      </c>
      <c r="C64" s="16">
        <v>38230</v>
      </c>
      <c r="D64">
        <v>86</v>
      </c>
      <c r="E64" s="17">
        <v>150</v>
      </c>
      <c r="G64" s="19">
        <f t="shared" si="2"/>
        <v>20040903</v>
      </c>
      <c r="H64" s="16">
        <v>38230</v>
      </c>
      <c r="I64">
        <v>5.4</v>
      </c>
      <c r="J64" s="17">
        <v>5.5</v>
      </c>
      <c r="L64" t="str">
        <f t="shared" si="0"/>
        <v>09/03/2004</v>
      </c>
      <c r="M64" s="17">
        <f t="shared" si="3"/>
        <v>-64</v>
      </c>
      <c r="N64" s="18">
        <f t="shared" si="1"/>
        <v>-9.9999999999999395E-4</v>
      </c>
      <c r="O64" s="23" t="e" cm="1">
        <f t="array" aca="1" ref="O64" ca="1">(_xll.BDH("USGG10YR Index","PX_LAST",L64,L64) - _xll.BDH("USGG10YR Index","PX_LAST",L64-1,L64-1)) * 100</f>
        <v>#NAME?</v>
      </c>
      <c r="Q64" s="16">
        <v>36609</v>
      </c>
      <c r="R64">
        <v>6.1909999999999998</v>
      </c>
    </row>
    <row r="65" spans="2:18" x14ac:dyDescent="0.2">
      <c r="B65" s="19">
        <v>20041008</v>
      </c>
      <c r="C65" s="16">
        <v>38260</v>
      </c>
      <c r="D65">
        <v>147</v>
      </c>
      <c r="E65" s="17">
        <v>148</v>
      </c>
      <c r="G65" s="19">
        <f t="shared" si="2"/>
        <v>20041008</v>
      </c>
      <c r="H65" s="16">
        <v>38260</v>
      </c>
      <c r="I65">
        <v>5.4</v>
      </c>
      <c r="J65" s="17">
        <v>5.4</v>
      </c>
      <c r="L65" t="str">
        <f t="shared" si="0"/>
        <v>10/08/2004</v>
      </c>
      <c r="M65" s="17">
        <f t="shared" si="3"/>
        <v>-1</v>
      </c>
      <c r="N65" s="18">
        <f t="shared" si="1"/>
        <v>0</v>
      </c>
      <c r="O65" s="23" t="e" cm="1">
        <f t="array" aca="1" ref="O65" ca="1">(_xll.BDH("USGG10YR Index","PX_LAST",L65,L65) - _xll.BDH("USGG10YR Index","PX_LAST",L65-1,L65-1)) * 100</f>
        <v>#NAME?</v>
      </c>
      <c r="Q65" s="16">
        <v>36612</v>
      </c>
      <c r="R65">
        <v>6.1849999999999996</v>
      </c>
    </row>
    <row r="66" spans="2:18" x14ac:dyDescent="0.2">
      <c r="B66" s="19">
        <v>20041105</v>
      </c>
      <c r="C66" s="16">
        <v>38291</v>
      </c>
      <c r="D66">
        <v>352</v>
      </c>
      <c r="E66" s="17">
        <v>175</v>
      </c>
      <c r="G66" s="19">
        <f t="shared" si="2"/>
        <v>20041105</v>
      </c>
      <c r="H66" s="16">
        <v>38291</v>
      </c>
      <c r="I66">
        <v>5.5</v>
      </c>
      <c r="J66" s="17">
        <v>5.4</v>
      </c>
      <c r="L66" t="str">
        <f t="shared" si="0"/>
        <v>11/05/2004</v>
      </c>
      <c r="M66" s="17">
        <f t="shared" si="3"/>
        <v>177</v>
      </c>
      <c r="N66" s="18">
        <f t="shared" si="1"/>
        <v>9.9999999999999395E-4</v>
      </c>
      <c r="O66" s="23" t="e" cm="1">
        <f t="array" aca="1" ref="O66" ca="1">(_xll.BDH("USGG10YR Index","PX_LAST",L66,L66) - _xll.BDH("USGG10YR Index","PX_LAST",L66-1,L66-1)) * 100</f>
        <v>#NAME?</v>
      </c>
      <c r="Q66" s="16">
        <v>36613</v>
      </c>
      <c r="R66">
        <v>6.1509999999999998</v>
      </c>
    </row>
    <row r="67" spans="2:18" x14ac:dyDescent="0.2">
      <c r="B67" s="19">
        <v>20041203</v>
      </c>
      <c r="C67" s="16">
        <v>38321</v>
      </c>
      <c r="D67">
        <v>74</v>
      </c>
      <c r="E67" s="17">
        <v>200</v>
      </c>
      <c r="G67" s="19">
        <f t="shared" si="2"/>
        <v>20041203</v>
      </c>
      <c r="H67" s="16">
        <v>38321</v>
      </c>
      <c r="I67">
        <v>5.4</v>
      </c>
      <c r="J67" s="17">
        <v>5.4</v>
      </c>
      <c r="L67" t="str">
        <f t="shared" si="0"/>
        <v>12/03/2004</v>
      </c>
      <c r="M67" s="17">
        <f t="shared" si="3"/>
        <v>-126</v>
      </c>
      <c r="N67" s="18">
        <f t="shared" si="1"/>
        <v>0</v>
      </c>
      <c r="O67" s="23" t="e" cm="1">
        <f t="array" aca="1" ref="O67" ca="1">(_xll.BDH("USGG10YR Index","PX_LAST",L67,L67) - _xll.BDH("USGG10YR Index","PX_LAST",L67-1,L67-1)) * 100</f>
        <v>#NAME?</v>
      </c>
      <c r="Q67" s="16">
        <v>36614</v>
      </c>
      <c r="R67">
        <v>6.1470000000000002</v>
      </c>
    </row>
    <row r="68" spans="2:18" x14ac:dyDescent="0.2">
      <c r="B68" s="19">
        <v>20050107</v>
      </c>
      <c r="C68" s="16">
        <v>38352</v>
      </c>
      <c r="D68">
        <v>124</v>
      </c>
      <c r="E68" s="17">
        <v>175</v>
      </c>
      <c r="G68" s="19">
        <f t="shared" si="2"/>
        <v>20050107</v>
      </c>
      <c r="H68" s="16">
        <v>38352</v>
      </c>
      <c r="I68">
        <v>5.4</v>
      </c>
      <c r="J68" s="17">
        <v>5.4</v>
      </c>
      <c r="L68" t="str">
        <f t="shared" si="0"/>
        <v>01/07/2005</v>
      </c>
      <c r="M68" s="17">
        <f t="shared" si="3"/>
        <v>-51</v>
      </c>
      <c r="N68" s="18">
        <f t="shared" si="1"/>
        <v>0</v>
      </c>
      <c r="O68" s="23" t="e" cm="1">
        <f t="array" aca="1" ref="O68" ca="1">(_xll.BDH("USGG10YR Index","PX_LAST",L68,L68) - _xll.BDH("USGG10YR Index","PX_LAST",L68-1,L68-1)) * 100</f>
        <v>#NAME?</v>
      </c>
      <c r="Q68" s="16">
        <v>36615</v>
      </c>
      <c r="R68">
        <v>6.0549999999999997</v>
      </c>
    </row>
    <row r="69" spans="2:18" x14ac:dyDescent="0.2">
      <c r="B69" s="19">
        <v>20050204</v>
      </c>
      <c r="C69" s="16">
        <v>38383</v>
      </c>
      <c r="D69">
        <v>146</v>
      </c>
      <c r="E69" s="17">
        <v>200</v>
      </c>
      <c r="G69" s="19">
        <f t="shared" si="2"/>
        <v>20050204</v>
      </c>
      <c r="H69" s="16">
        <v>38383</v>
      </c>
      <c r="I69">
        <v>5.3</v>
      </c>
      <c r="J69" s="17">
        <v>5.4</v>
      </c>
      <c r="L69" t="str">
        <f t="shared" si="0"/>
        <v>02/04/2005</v>
      </c>
      <c r="M69" s="17">
        <f t="shared" si="3"/>
        <v>-54</v>
      </c>
      <c r="N69" s="18">
        <f t="shared" si="1"/>
        <v>-1.0000000000000078E-3</v>
      </c>
      <c r="O69" s="23" t="e" cm="1">
        <f t="array" aca="1" ref="O69" ca="1">(_xll.BDH("USGG10YR Index","PX_LAST",L69,L69) - _xll.BDH("USGG10YR Index","PX_LAST",L69-1,L69-1)) * 100</f>
        <v>#NAME?</v>
      </c>
      <c r="Q69" s="16">
        <v>36616</v>
      </c>
      <c r="R69">
        <v>6.0039999999999996</v>
      </c>
    </row>
    <row r="70" spans="2:18" x14ac:dyDescent="0.2">
      <c r="B70" s="19">
        <v>20050304</v>
      </c>
      <c r="C70" s="16">
        <v>38411</v>
      </c>
      <c r="D70">
        <v>254</v>
      </c>
      <c r="E70" s="17">
        <v>225</v>
      </c>
      <c r="G70" s="19">
        <f t="shared" si="2"/>
        <v>20050304</v>
      </c>
      <c r="H70" s="16">
        <v>38411</v>
      </c>
      <c r="I70">
        <v>5.4</v>
      </c>
      <c r="J70" s="17">
        <v>5.2</v>
      </c>
      <c r="L70" t="str">
        <f t="shared" si="0"/>
        <v>03/04/2005</v>
      </c>
      <c r="M70" s="17">
        <f t="shared" si="3"/>
        <v>29</v>
      </c>
      <c r="N70" s="18">
        <f t="shared" si="1"/>
        <v>2.0000000000000018E-3</v>
      </c>
      <c r="O70" s="23" t="e" cm="1">
        <f t="array" aca="1" ref="O70" ca="1">(_xll.BDH("USGG10YR Index","PX_LAST",L70,L70) - _xll.BDH("USGG10YR Index","PX_LAST",L70-1,L70-1)) * 100</f>
        <v>#NAME?</v>
      </c>
      <c r="Q70" s="16">
        <v>36619</v>
      </c>
      <c r="R70">
        <v>5.9649999999999999</v>
      </c>
    </row>
    <row r="71" spans="2:18" x14ac:dyDescent="0.2">
      <c r="B71" s="19">
        <v>20050401</v>
      </c>
      <c r="C71" s="16">
        <v>38442</v>
      </c>
      <c r="D71">
        <v>121</v>
      </c>
      <c r="E71" s="17">
        <v>213</v>
      </c>
      <c r="G71" s="19">
        <f t="shared" si="2"/>
        <v>20050401</v>
      </c>
      <c r="H71" s="16">
        <v>38442</v>
      </c>
      <c r="I71">
        <v>5.2</v>
      </c>
      <c r="J71" s="17">
        <v>5.3</v>
      </c>
      <c r="L71" t="str">
        <f t="shared" si="0"/>
        <v>04/01/2005</v>
      </c>
      <c r="M71" s="17">
        <f t="shared" si="3"/>
        <v>-92</v>
      </c>
      <c r="N71" s="18">
        <f t="shared" si="1"/>
        <v>-9.9999999999999395E-4</v>
      </c>
      <c r="O71" s="23" t="e" cm="1">
        <f t="array" aca="1" ref="O71" ca="1">(_xll.BDH("USGG10YR Index","PX_LAST",L71,L71) - _xll.BDH("USGG10YR Index","PX_LAST",L71-1,L71-1)) * 100</f>
        <v>#NAME?</v>
      </c>
      <c r="Q71" s="16">
        <v>36620</v>
      </c>
      <c r="R71">
        <v>5.8949999999999996</v>
      </c>
    </row>
    <row r="72" spans="2:18" x14ac:dyDescent="0.2">
      <c r="B72" s="19">
        <v>20050506</v>
      </c>
      <c r="C72" s="16">
        <v>38472</v>
      </c>
      <c r="D72">
        <v>361</v>
      </c>
      <c r="E72" s="17">
        <v>174</v>
      </c>
      <c r="G72" s="19">
        <f t="shared" si="2"/>
        <v>20050506</v>
      </c>
      <c r="H72" s="16">
        <v>38472</v>
      </c>
      <c r="I72">
        <v>5.2</v>
      </c>
      <c r="J72" s="17">
        <v>5.2</v>
      </c>
      <c r="L72" t="str">
        <f t="shared" ref="L72:L135" si="4">_xlfn.CONCAT(MID(G72,5,2),"/",RIGHT(G72,2),"/",LEFT(G72,4))</f>
        <v>05/06/2005</v>
      </c>
      <c r="M72" s="17">
        <f t="shared" ref="M72:M127" si="5">D72-E72</f>
        <v>187</v>
      </c>
      <c r="N72" s="18">
        <f t="shared" ref="N72:N127" si="6">(I72/100)-(J72/100)</f>
        <v>0</v>
      </c>
      <c r="O72" s="23" t="e" cm="1">
        <f t="array" aca="1" ref="O72" ca="1">(_xll.BDH("USGG10YR Index","PX_LAST",L72,L72) - _xll.BDH("USGG10YR Index","PX_LAST",L72-1,L72-1)) * 100</f>
        <v>#NAME?</v>
      </c>
      <c r="Q72" s="16">
        <v>36621</v>
      </c>
      <c r="R72">
        <v>5.8719999999999999</v>
      </c>
    </row>
    <row r="73" spans="2:18" x14ac:dyDescent="0.2">
      <c r="B73" s="19">
        <v>20050603</v>
      </c>
      <c r="C73" s="16">
        <v>38503</v>
      </c>
      <c r="D73">
        <v>172</v>
      </c>
      <c r="E73" s="17">
        <v>175</v>
      </c>
      <c r="G73" s="19">
        <f t="shared" si="2"/>
        <v>20050603</v>
      </c>
      <c r="H73" s="16">
        <v>38503</v>
      </c>
      <c r="I73">
        <v>5.0999999999999996</v>
      </c>
      <c r="J73" s="17">
        <v>5.2</v>
      </c>
      <c r="L73" t="str">
        <f t="shared" si="4"/>
        <v>06/03/2005</v>
      </c>
      <c r="M73" s="17">
        <f t="shared" si="5"/>
        <v>-3</v>
      </c>
      <c r="N73" s="18">
        <f t="shared" si="6"/>
        <v>-1.0000000000000078E-3</v>
      </c>
      <c r="O73" s="23" t="e" cm="1">
        <f t="array" aca="1" ref="O73" ca="1">(_xll.BDH("USGG10YR Index","PX_LAST",L73,L73) - _xll.BDH("USGG10YR Index","PX_LAST",L73-1,L73-1)) * 100</f>
        <v>#NAME?</v>
      </c>
      <c r="Q73" s="16">
        <v>36622</v>
      </c>
      <c r="R73">
        <v>5.9340000000000002</v>
      </c>
    </row>
    <row r="74" spans="2:18" x14ac:dyDescent="0.2">
      <c r="B74" s="19">
        <v>20050708</v>
      </c>
      <c r="C74" s="16">
        <v>38533</v>
      </c>
      <c r="D74">
        <v>252</v>
      </c>
      <c r="E74" s="17">
        <v>200</v>
      </c>
      <c r="G74" s="19">
        <f t="shared" ref="G74:G137" si="7">B74</f>
        <v>20050708</v>
      </c>
      <c r="H74" s="16">
        <v>38533</v>
      </c>
      <c r="I74">
        <v>5</v>
      </c>
      <c r="J74" s="17">
        <v>5.0999999999999996</v>
      </c>
      <c r="L74" t="str">
        <f t="shared" si="4"/>
        <v>07/08/2005</v>
      </c>
      <c r="M74" s="17">
        <f t="shared" si="5"/>
        <v>52</v>
      </c>
      <c r="N74" s="18">
        <f t="shared" si="6"/>
        <v>-9.9999999999999395E-4</v>
      </c>
      <c r="O74" s="23" t="e" cm="1">
        <f t="array" aca="1" ref="O74" ca="1">(_xll.BDH("USGG10YR Index","PX_LAST",L74,L74) - _xll.BDH("USGG10YR Index","PX_LAST",L74-1,L74-1)) * 100</f>
        <v>#NAME?</v>
      </c>
      <c r="Q74" s="16">
        <v>36623</v>
      </c>
      <c r="R74">
        <v>5.8529999999999998</v>
      </c>
    </row>
    <row r="75" spans="2:18" x14ac:dyDescent="0.2">
      <c r="B75" s="19">
        <v>20050805</v>
      </c>
      <c r="C75" s="16">
        <v>38564</v>
      </c>
      <c r="D75">
        <v>358</v>
      </c>
      <c r="E75" s="17">
        <v>180</v>
      </c>
      <c r="G75" s="19">
        <f t="shared" si="7"/>
        <v>20050805</v>
      </c>
      <c r="H75" s="16">
        <v>38564</v>
      </c>
      <c r="I75">
        <v>5</v>
      </c>
      <c r="J75" s="17">
        <v>5</v>
      </c>
      <c r="L75" t="str">
        <f t="shared" si="4"/>
        <v>08/05/2005</v>
      </c>
      <c r="M75" s="17">
        <f t="shared" si="5"/>
        <v>178</v>
      </c>
      <c r="N75" s="18">
        <f t="shared" si="6"/>
        <v>0</v>
      </c>
      <c r="O75" s="23" t="e" cm="1">
        <f t="array" aca="1" ref="O75" ca="1">(_xll.BDH("USGG10YR Index","PX_LAST",L75,L75) - _xll.BDH("USGG10YR Index","PX_LAST",L75-1,L75-1)) * 100</f>
        <v>#NAME?</v>
      </c>
      <c r="Q75" s="16">
        <v>36626</v>
      </c>
      <c r="R75">
        <v>5.7709999999999999</v>
      </c>
    </row>
    <row r="76" spans="2:18" x14ac:dyDescent="0.2">
      <c r="B76" s="19">
        <v>20050902</v>
      </c>
      <c r="C76" s="16">
        <v>38595</v>
      </c>
      <c r="D76">
        <v>198</v>
      </c>
      <c r="E76" s="17">
        <v>190</v>
      </c>
      <c r="G76" s="19">
        <f t="shared" si="7"/>
        <v>20050902</v>
      </c>
      <c r="H76" s="16">
        <v>38595</v>
      </c>
      <c r="I76">
        <v>4.9000000000000004</v>
      </c>
      <c r="J76" s="17">
        <v>5</v>
      </c>
      <c r="L76" t="str">
        <f t="shared" si="4"/>
        <v>09/02/2005</v>
      </c>
      <c r="M76" s="17">
        <f t="shared" si="5"/>
        <v>8</v>
      </c>
      <c r="N76" s="18">
        <f t="shared" si="6"/>
        <v>-1.0000000000000009E-3</v>
      </c>
      <c r="O76" s="23" t="e" cm="1">
        <f t="array" aca="1" ref="O76" ca="1">(_xll.BDH("USGG10YR Index","PX_LAST",L76,L76) - _xll.BDH("USGG10YR Index","PX_LAST",L76-1,L76-1)) * 100</f>
        <v>#NAME?</v>
      </c>
      <c r="Q76" s="16">
        <v>36627</v>
      </c>
      <c r="R76">
        <v>5.8819999999999997</v>
      </c>
    </row>
    <row r="77" spans="2:18" x14ac:dyDescent="0.2">
      <c r="B77" s="19">
        <v>20051007</v>
      </c>
      <c r="C77" s="16">
        <v>38625</v>
      </c>
      <c r="D77">
        <v>57</v>
      </c>
      <c r="E77" s="17">
        <v>-150</v>
      </c>
      <c r="G77" s="19">
        <f t="shared" si="7"/>
        <v>20051007</v>
      </c>
      <c r="H77" s="16">
        <v>38625</v>
      </c>
      <c r="I77">
        <v>5</v>
      </c>
      <c r="J77" s="17">
        <v>5</v>
      </c>
      <c r="L77" t="str">
        <f t="shared" si="4"/>
        <v>10/07/2005</v>
      </c>
      <c r="M77" s="17">
        <f t="shared" si="5"/>
        <v>207</v>
      </c>
      <c r="N77" s="18">
        <f t="shared" si="6"/>
        <v>0</v>
      </c>
      <c r="O77" s="23" t="e" cm="1">
        <f t="array" aca="1" ref="O77" ca="1">(_xll.BDH("USGG10YR Index","PX_LAST",L77,L77) - _xll.BDH("USGG10YR Index","PX_LAST",L77-1,L77-1)) * 100</f>
        <v>#NAME?</v>
      </c>
      <c r="Q77" s="16">
        <v>36628</v>
      </c>
      <c r="R77">
        <v>5.9349999999999996</v>
      </c>
    </row>
    <row r="78" spans="2:18" x14ac:dyDescent="0.2">
      <c r="B78" s="19">
        <v>20051104</v>
      </c>
      <c r="C78" s="16">
        <v>38656</v>
      </c>
      <c r="D78">
        <v>94</v>
      </c>
      <c r="E78" s="17">
        <v>120</v>
      </c>
      <c r="G78" s="19">
        <f t="shared" si="7"/>
        <v>20051104</v>
      </c>
      <c r="H78" s="16">
        <v>38656</v>
      </c>
      <c r="I78">
        <v>5</v>
      </c>
      <c r="J78" s="17">
        <v>5.0999999999999996</v>
      </c>
      <c r="L78" t="str">
        <f t="shared" si="4"/>
        <v>11/04/2005</v>
      </c>
      <c r="M78" s="17">
        <f t="shared" si="5"/>
        <v>-26</v>
      </c>
      <c r="N78" s="18">
        <f t="shared" si="6"/>
        <v>-9.9999999999999395E-4</v>
      </c>
      <c r="O78" s="23" t="e" cm="1">
        <f t="array" aca="1" ref="O78" ca="1">(_xll.BDH("USGG10YR Index","PX_LAST",L78,L78) - _xll.BDH("USGG10YR Index","PX_LAST",L78-1,L78-1)) * 100</f>
        <v>#NAME?</v>
      </c>
      <c r="Q78" s="16">
        <v>36629</v>
      </c>
      <c r="R78">
        <v>5.9059999999999997</v>
      </c>
    </row>
    <row r="79" spans="2:18" x14ac:dyDescent="0.2">
      <c r="B79" s="19">
        <v>20051202</v>
      </c>
      <c r="C79" s="16">
        <v>38686</v>
      </c>
      <c r="D79">
        <v>355</v>
      </c>
      <c r="E79" s="17">
        <v>210</v>
      </c>
      <c r="G79" s="19">
        <f t="shared" si="7"/>
        <v>20051202</v>
      </c>
      <c r="H79" s="16">
        <v>38686</v>
      </c>
      <c r="I79">
        <v>5</v>
      </c>
      <c r="J79" s="17">
        <v>5</v>
      </c>
      <c r="L79" t="str">
        <f t="shared" si="4"/>
        <v>12/02/2005</v>
      </c>
      <c r="M79" s="17">
        <f t="shared" si="5"/>
        <v>145</v>
      </c>
      <c r="N79" s="18">
        <f t="shared" si="6"/>
        <v>0</v>
      </c>
      <c r="O79" s="23" t="e" cm="1">
        <f t="array" aca="1" ref="O79" ca="1">(_xll.BDH("USGG10YR Index","PX_LAST",L79,L79) - _xll.BDH("USGG10YR Index","PX_LAST",L79-1,L79-1)) * 100</f>
        <v>#NAME?</v>
      </c>
      <c r="Q79" s="16">
        <v>36630</v>
      </c>
      <c r="R79">
        <v>5.85</v>
      </c>
    </row>
    <row r="80" spans="2:18" x14ac:dyDescent="0.2">
      <c r="B80" s="19">
        <v>20060106</v>
      </c>
      <c r="C80" s="16">
        <v>38717</v>
      </c>
      <c r="D80">
        <v>159</v>
      </c>
      <c r="E80" s="17">
        <v>200</v>
      </c>
      <c r="G80" s="19">
        <f t="shared" si="7"/>
        <v>20060106</v>
      </c>
      <c r="H80" s="16">
        <v>38717</v>
      </c>
      <c r="I80">
        <v>4.9000000000000004</v>
      </c>
      <c r="J80" s="17">
        <v>5</v>
      </c>
      <c r="L80" t="str">
        <f t="shared" si="4"/>
        <v>01/06/2006</v>
      </c>
      <c r="M80" s="17">
        <f t="shared" si="5"/>
        <v>-41</v>
      </c>
      <c r="N80" s="18">
        <f t="shared" si="6"/>
        <v>-1.0000000000000009E-3</v>
      </c>
      <c r="O80" s="23" t="e" cm="1">
        <f t="array" aca="1" ref="O80" ca="1">(_xll.BDH("USGG10YR Index","PX_LAST",L80,L80) - _xll.BDH("USGG10YR Index","PX_LAST",L80-1,L80-1)) * 100</f>
        <v>#NAME?</v>
      </c>
      <c r="Q80" s="16">
        <v>36633</v>
      </c>
      <c r="R80">
        <v>6.0380000000000003</v>
      </c>
    </row>
    <row r="81" spans="2:18" x14ac:dyDescent="0.2">
      <c r="B81" s="19">
        <v>20060203</v>
      </c>
      <c r="C81" s="16">
        <v>38748</v>
      </c>
      <c r="D81">
        <v>265</v>
      </c>
      <c r="E81" s="17">
        <v>250</v>
      </c>
      <c r="G81" s="19">
        <f t="shared" si="7"/>
        <v>20060203</v>
      </c>
      <c r="H81" s="16">
        <v>38748</v>
      </c>
      <c r="I81">
        <v>4.7</v>
      </c>
      <c r="J81" s="17">
        <v>4.9000000000000004</v>
      </c>
      <c r="L81" t="str">
        <f t="shared" si="4"/>
        <v>02/03/2006</v>
      </c>
      <c r="M81" s="17">
        <f t="shared" si="5"/>
        <v>15</v>
      </c>
      <c r="N81" s="18">
        <f t="shared" si="6"/>
        <v>-2.0000000000000018E-3</v>
      </c>
      <c r="O81" s="23" t="e" cm="1">
        <f t="array" aca="1" ref="O81" ca="1">(_xll.BDH("USGG10YR Index","PX_LAST",L81,L81) - _xll.BDH("USGG10YR Index","PX_LAST",L81-1,L81-1)) * 100</f>
        <v>#NAME?</v>
      </c>
      <c r="Q81" s="16">
        <v>36634</v>
      </c>
      <c r="R81">
        <v>6.0590000000000002</v>
      </c>
    </row>
    <row r="82" spans="2:18" x14ac:dyDescent="0.2">
      <c r="B82" s="19">
        <v>20060310</v>
      </c>
      <c r="C82" s="16">
        <v>38776</v>
      </c>
      <c r="D82">
        <v>307</v>
      </c>
      <c r="E82" s="17">
        <v>210</v>
      </c>
      <c r="G82" s="19">
        <f t="shared" si="7"/>
        <v>20060310</v>
      </c>
      <c r="H82" s="16">
        <v>38776</v>
      </c>
      <c r="I82">
        <v>4.8</v>
      </c>
      <c r="J82" s="17">
        <v>4.7</v>
      </c>
      <c r="L82" t="str">
        <f t="shared" si="4"/>
        <v>03/10/2006</v>
      </c>
      <c r="M82" s="17">
        <f t="shared" si="5"/>
        <v>97</v>
      </c>
      <c r="N82" s="18">
        <f t="shared" si="6"/>
        <v>1.0000000000000009E-3</v>
      </c>
      <c r="O82" s="23" t="e" cm="1">
        <f t="array" aca="1" ref="O82" ca="1">(_xll.BDH("USGG10YR Index","PX_LAST",L82,L82) - _xll.BDH("USGG10YR Index","PX_LAST",L82-1,L82-1)) * 100</f>
        <v>#NAME?</v>
      </c>
      <c r="Q82" s="16">
        <v>36635</v>
      </c>
      <c r="R82">
        <v>5.992</v>
      </c>
    </row>
    <row r="83" spans="2:18" x14ac:dyDescent="0.2">
      <c r="B83" s="19">
        <v>20060407</v>
      </c>
      <c r="C83" s="16">
        <v>38807</v>
      </c>
      <c r="D83">
        <v>309</v>
      </c>
      <c r="E83" s="17">
        <v>190</v>
      </c>
      <c r="G83" s="19">
        <f t="shared" si="7"/>
        <v>20060407</v>
      </c>
      <c r="H83" s="16">
        <v>38807</v>
      </c>
      <c r="I83">
        <v>4.7</v>
      </c>
      <c r="J83" s="17">
        <v>4.8</v>
      </c>
      <c r="L83" t="str">
        <f t="shared" si="4"/>
        <v>04/07/2006</v>
      </c>
      <c r="M83" s="17">
        <f t="shared" si="5"/>
        <v>119</v>
      </c>
      <c r="N83" s="18">
        <f t="shared" si="6"/>
        <v>-1.0000000000000009E-3</v>
      </c>
      <c r="O83" s="23" t="e" cm="1">
        <f t="array" aca="1" ref="O83" ca="1">(_xll.BDH("USGG10YR Index","PX_LAST",L83,L83) - _xll.BDH("USGG10YR Index","PX_LAST",L83-1,L83-1)) * 100</f>
        <v>#NAME?</v>
      </c>
      <c r="Q83" s="16">
        <v>36636</v>
      </c>
      <c r="R83">
        <v>5.9939999999999998</v>
      </c>
    </row>
    <row r="84" spans="2:18" x14ac:dyDescent="0.2">
      <c r="B84" s="19">
        <v>20060505</v>
      </c>
      <c r="C84" s="16">
        <v>38837</v>
      </c>
      <c r="D84">
        <v>169</v>
      </c>
      <c r="E84" s="17">
        <v>200</v>
      </c>
      <c r="G84" s="19">
        <f t="shared" si="7"/>
        <v>20060505</v>
      </c>
      <c r="H84" s="16">
        <v>38837</v>
      </c>
      <c r="I84">
        <v>4.7</v>
      </c>
      <c r="J84" s="17">
        <v>4.7</v>
      </c>
      <c r="L84" t="str">
        <f t="shared" si="4"/>
        <v>05/05/2006</v>
      </c>
      <c r="M84" s="17">
        <f t="shared" si="5"/>
        <v>-31</v>
      </c>
      <c r="N84" s="18">
        <f t="shared" si="6"/>
        <v>0</v>
      </c>
      <c r="O84" s="23" t="e" cm="1">
        <f t="array" aca="1" ref="O84" ca="1">(_xll.BDH("USGG10YR Index","PX_LAST",L84,L84) - _xll.BDH("USGG10YR Index","PX_LAST",L84-1,L84-1)) * 100</f>
        <v>#NAME?</v>
      </c>
      <c r="Q84" s="16">
        <v>36637</v>
      </c>
      <c r="R84">
        <v>5.9870000000000001</v>
      </c>
    </row>
    <row r="85" spans="2:18" x14ac:dyDescent="0.2">
      <c r="B85" s="19">
        <v>20060602</v>
      </c>
      <c r="C85" s="16">
        <v>38868</v>
      </c>
      <c r="D85">
        <v>37</v>
      </c>
      <c r="E85" s="17">
        <v>170</v>
      </c>
      <c r="G85" s="19">
        <f t="shared" si="7"/>
        <v>20060602</v>
      </c>
      <c r="H85" s="16">
        <v>38868</v>
      </c>
      <c r="I85">
        <v>4.5999999999999996</v>
      </c>
      <c r="J85" s="17">
        <v>4.7</v>
      </c>
      <c r="L85" t="str">
        <f t="shared" si="4"/>
        <v>06/02/2006</v>
      </c>
      <c r="M85" s="17">
        <f t="shared" si="5"/>
        <v>-133</v>
      </c>
      <c r="N85" s="18">
        <f t="shared" si="6"/>
        <v>-1.0000000000000009E-3</v>
      </c>
      <c r="O85" s="23" t="e" cm="1">
        <f t="array" aca="1" ref="O85" ca="1">(_xll.BDH("USGG10YR Index","PX_LAST",L85,L85) - _xll.BDH("USGG10YR Index","PX_LAST",L85-1,L85-1)) * 100</f>
        <v>#NAME?</v>
      </c>
      <c r="Q85" s="16">
        <v>36640</v>
      </c>
      <c r="R85">
        <v>6.0170000000000003</v>
      </c>
    </row>
    <row r="86" spans="2:18" x14ac:dyDescent="0.2">
      <c r="B86" s="19">
        <v>20060707</v>
      </c>
      <c r="C86" s="16">
        <v>38898</v>
      </c>
      <c r="D86">
        <v>81</v>
      </c>
      <c r="E86" s="17">
        <v>175</v>
      </c>
      <c r="G86" s="19">
        <f t="shared" si="7"/>
        <v>20060707</v>
      </c>
      <c r="H86" s="16">
        <v>38898</v>
      </c>
      <c r="I86">
        <v>4.5999999999999996</v>
      </c>
      <c r="J86" s="17">
        <v>4.5999999999999996</v>
      </c>
      <c r="L86" t="str">
        <f t="shared" si="4"/>
        <v>07/07/2006</v>
      </c>
      <c r="M86" s="17">
        <f t="shared" si="5"/>
        <v>-94</v>
      </c>
      <c r="N86" s="18">
        <f t="shared" si="6"/>
        <v>0</v>
      </c>
      <c r="O86" s="23" t="e" cm="1">
        <f t="array" aca="1" ref="O86" ca="1">(_xll.BDH("USGG10YR Index","PX_LAST",L86,L86) - _xll.BDH("USGG10YR Index","PX_LAST",L86-1,L86-1)) * 100</f>
        <v>#NAME?</v>
      </c>
      <c r="Q86" s="16">
        <v>36641</v>
      </c>
      <c r="R86">
        <v>6.1280000000000001</v>
      </c>
    </row>
    <row r="87" spans="2:18" x14ac:dyDescent="0.2">
      <c r="B87" s="19">
        <v>20060804</v>
      </c>
      <c r="C87" s="16">
        <v>38929</v>
      </c>
      <c r="D87">
        <v>194</v>
      </c>
      <c r="E87" s="17">
        <v>141</v>
      </c>
      <c r="G87" s="19">
        <f t="shared" si="7"/>
        <v>20060804</v>
      </c>
      <c r="H87" s="16">
        <v>38929</v>
      </c>
      <c r="I87">
        <v>4.7</v>
      </c>
      <c r="J87" s="17">
        <v>4.5999999999999996</v>
      </c>
      <c r="L87" t="str">
        <f t="shared" si="4"/>
        <v>08/04/2006</v>
      </c>
      <c r="M87" s="17">
        <f t="shared" si="5"/>
        <v>53</v>
      </c>
      <c r="N87" s="18">
        <f t="shared" si="6"/>
        <v>1.0000000000000009E-3</v>
      </c>
      <c r="O87" s="23" t="e" cm="1">
        <f t="array" aca="1" ref="O87" ca="1">(_xll.BDH("USGG10YR Index","PX_LAST",L87,L87) - _xll.BDH("USGG10YR Index","PX_LAST",L87-1,L87-1)) * 100</f>
        <v>#NAME?</v>
      </c>
      <c r="Q87" s="16">
        <v>36642</v>
      </c>
      <c r="R87">
        <v>6.13</v>
      </c>
    </row>
    <row r="88" spans="2:18" x14ac:dyDescent="0.2">
      <c r="B88" s="19">
        <v>20060901</v>
      </c>
      <c r="C88" s="16">
        <v>38960</v>
      </c>
      <c r="D88">
        <v>166</v>
      </c>
      <c r="E88" s="17">
        <v>125</v>
      </c>
      <c r="G88" s="19">
        <f t="shared" si="7"/>
        <v>20060901</v>
      </c>
      <c r="H88" s="16">
        <v>38960</v>
      </c>
      <c r="I88">
        <v>4.7</v>
      </c>
      <c r="J88" s="17">
        <v>4.7</v>
      </c>
      <c r="L88" t="str">
        <f t="shared" si="4"/>
        <v>09/01/2006</v>
      </c>
      <c r="M88" s="17">
        <f t="shared" si="5"/>
        <v>41</v>
      </c>
      <c r="N88" s="18">
        <f t="shared" si="6"/>
        <v>0</v>
      </c>
      <c r="O88" s="23" t="e" cm="1">
        <f t="array" aca="1" ref="O88" ca="1">(_xll.BDH("USGG10YR Index","PX_LAST",L88,L88) - _xll.BDH("USGG10YR Index","PX_LAST",L88-1,L88-1)) * 100</f>
        <v>#NAME?</v>
      </c>
      <c r="Q88" s="16">
        <v>36643</v>
      </c>
      <c r="R88">
        <v>6.2229999999999999</v>
      </c>
    </row>
    <row r="89" spans="2:18" x14ac:dyDescent="0.2">
      <c r="B89" s="19">
        <v>20061006</v>
      </c>
      <c r="C89" s="16">
        <v>38990</v>
      </c>
      <c r="D89">
        <v>137</v>
      </c>
      <c r="E89" s="17">
        <v>120</v>
      </c>
      <c r="G89" s="19">
        <f t="shared" si="7"/>
        <v>20061006</v>
      </c>
      <c r="H89" s="16">
        <v>38990</v>
      </c>
      <c r="I89">
        <v>4.5</v>
      </c>
      <c r="J89" s="17">
        <v>4.7</v>
      </c>
      <c r="L89" t="str">
        <f t="shared" si="4"/>
        <v>10/06/2006</v>
      </c>
      <c r="M89" s="17">
        <f t="shared" si="5"/>
        <v>17</v>
      </c>
      <c r="N89" s="18">
        <f t="shared" si="6"/>
        <v>-2.0000000000000018E-3</v>
      </c>
      <c r="O89" s="23" t="e" cm="1">
        <f t="array" aca="1" ref="O89" ca="1">(_xll.BDH("USGG10YR Index","PX_LAST",L89,L89) - _xll.BDH("USGG10YR Index","PX_LAST",L89-1,L89-1)) * 100</f>
        <v>#NAME?</v>
      </c>
      <c r="Q89" s="16">
        <v>36644</v>
      </c>
      <c r="R89">
        <v>6.2119999999999997</v>
      </c>
    </row>
    <row r="90" spans="2:18" x14ac:dyDescent="0.2">
      <c r="B90" s="19">
        <v>20061103</v>
      </c>
      <c r="C90" s="16">
        <v>39021</v>
      </c>
      <c r="D90">
        <v>24</v>
      </c>
      <c r="E90" s="17">
        <v>123</v>
      </c>
      <c r="G90" s="19">
        <f t="shared" si="7"/>
        <v>20061103</v>
      </c>
      <c r="H90" s="16">
        <v>39021</v>
      </c>
      <c r="I90">
        <v>4.4000000000000004</v>
      </c>
      <c r="J90" s="17">
        <v>4.5999999999999996</v>
      </c>
      <c r="L90" t="str">
        <f t="shared" si="4"/>
        <v>11/03/2006</v>
      </c>
      <c r="M90" s="17">
        <f t="shared" si="5"/>
        <v>-99</v>
      </c>
      <c r="N90" s="18">
        <f t="shared" si="6"/>
        <v>-1.9999999999999948E-3</v>
      </c>
      <c r="O90" s="23" t="e" cm="1">
        <f t="array" aca="1" ref="O90" ca="1">(_xll.BDH("USGG10YR Index","PX_LAST",L90,L90) - _xll.BDH("USGG10YR Index","PX_LAST",L90-1,L90-1)) * 100</f>
        <v>#NAME?</v>
      </c>
      <c r="Q90" s="16">
        <v>36647</v>
      </c>
      <c r="R90">
        <v>6.2779999999999996</v>
      </c>
    </row>
    <row r="91" spans="2:18" x14ac:dyDescent="0.2">
      <c r="B91" s="19">
        <v>20061208</v>
      </c>
      <c r="C91" s="16">
        <v>39051</v>
      </c>
      <c r="D91">
        <v>219</v>
      </c>
      <c r="E91" s="17">
        <v>100</v>
      </c>
      <c r="G91" s="19">
        <f t="shared" si="7"/>
        <v>20061208</v>
      </c>
      <c r="H91" s="16">
        <v>39051</v>
      </c>
      <c r="I91">
        <v>4.5</v>
      </c>
      <c r="J91" s="17">
        <v>4.5</v>
      </c>
      <c r="L91" t="str">
        <f t="shared" si="4"/>
        <v>12/08/2006</v>
      </c>
      <c r="M91" s="17">
        <f t="shared" si="5"/>
        <v>119</v>
      </c>
      <c r="N91" s="18">
        <f t="shared" si="6"/>
        <v>0</v>
      </c>
      <c r="O91" s="23" t="e" cm="1">
        <f t="array" aca="1" ref="O91" ca="1">(_xll.BDH("USGG10YR Index","PX_LAST",L91,L91) - _xll.BDH("USGG10YR Index","PX_LAST",L91-1,L91-1)) * 100</f>
        <v>#NAME?</v>
      </c>
      <c r="Q91" s="16">
        <v>36648</v>
      </c>
      <c r="R91">
        <v>6.2990000000000004</v>
      </c>
    </row>
    <row r="92" spans="2:18" x14ac:dyDescent="0.2">
      <c r="B92" s="19">
        <v>20070105</v>
      </c>
      <c r="C92" s="16">
        <v>39082</v>
      </c>
      <c r="D92">
        <v>183</v>
      </c>
      <c r="E92" s="17">
        <v>100</v>
      </c>
      <c r="G92" s="19">
        <f t="shared" si="7"/>
        <v>20070105</v>
      </c>
      <c r="H92" s="16">
        <v>39082</v>
      </c>
      <c r="I92">
        <v>4.4000000000000004</v>
      </c>
      <c r="J92" s="17">
        <v>4.5</v>
      </c>
      <c r="L92" t="str">
        <f t="shared" si="4"/>
        <v>01/05/2007</v>
      </c>
      <c r="M92" s="17">
        <f t="shared" si="5"/>
        <v>83</v>
      </c>
      <c r="N92" s="18">
        <f t="shared" si="6"/>
        <v>-9.9999999999999395E-4</v>
      </c>
      <c r="O92" s="23" t="e" cm="1">
        <f t="array" aca="1" ref="O92" ca="1">(_xll.BDH("USGG10YR Index","PX_LAST",L92,L92) - _xll.BDH("USGG10YR Index","PX_LAST",L92-1,L92-1)) * 100</f>
        <v>#NAME?</v>
      </c>
      <c r="Q92" s="16">
        <v>36649</v>
      </c>
      <c r="R92">
        <v>6.4009999999999998</v>
      </c>
    </row>
    <row r="93" spans="2:18" x14ac:dyDescent="0.2">
      <c r="B93" s="19">
        <v>20070202</v>
      </c>
      <c r="C93" s="16">
        <v>39113</v>
      </c>
      <c r="D93">
        <v>224</v>
      </c>
      <c r="E93" s="17">
        <v>150</v>
      </c>
      <c r="G93" s="19">
        <f t="shared" si="7"/>
        <v>20070202</v>
      </c>
      <c r="H93" s="16">
        <v>39113</v>
      </c>
      <c r="I93">
        <v>4.5999999999999996</v>
      </c>
      <c r="J93" s="17">
        <v>4.5</v>
      </c>
      <c r="L93" t="str">
        <f t="shared" si="4"/>
        <v>02/02/2007</v>
      </c>
      <c r="M93" s="17">
        <f t="shared" si="5"/>
        <v>74</v>
      </c>
      <c r="N93" s="18">
        <f t="shared" si="6"/>
        <v>1.0000000000000009E-3</v>
      </c>
      <c r="O93" s="23" t="e" cm="1">
        <f t="array" aca="1" ref="O93" ca="1">(_xll.BDH("USGG10YR Index","PX_LAST",L93,L93) - _xll.BDH("USGG10YR Index","PX_LAST",L93-1,L93-1)) * 100</f>
        <v>#NAME?</v>
      </c>
      <c r="Q93" s="16">
        <v>36650</v>
      </c>
      <c r="R93">
        <v>6.4269999999999996</v>
      </c>
    </row>
    <row r="94" spans="2:18" x14ac:dyDescent="0.2">
      <c r="B94" s="19">
        <v>20070309</v>
      </c>
      <c r="C94" s="16">
        <v>39141</v>
      </c>
      <c r="D94">
        <v>81</v>
      </c>
      <c r="E94" s="17">
        <v>95</v>
      </c>
      <c r="G94" s="19">
        <f t="shared" si="7"/>
        <v>20070309</v>
      </c>
      <c r="H94" s="16">
        <v>39141</v>
      </c>
      <c r="I94">
        <v>4.5</v>
      </c>
      <c r="J94" s="17">
        <v>4.5999999999999996</v>
      </c>
      <c r="L94" t="str">
        <f t="shared" si="4"/>
        <v>03/09/2007</v>
      </c>
      <c r="M94" s="17">
        <f t="shared" si="5"/>
        <v>-14</v>
      </c>
      <c r="N94" s="18">
        <f t="shared" si="6"/>
        <v>-1.0000000000000009E-3</v>
      </c>
      <c r="O94" s="23" t="e" cm="1">
        <f t="array" aca="1" ref="O94" ca="1">(_xll.BDH("USGG10YR Index","PX_LAST",L94,L94) - _xll.BDH("USGG10YR Index","PX_LAST",L94-1,L94-1)) * 100</f>
        <v>#NAME?</v>
      </c>
      <c r="Q94" s="16">
        <v>36651</v>
      </c>
      <c r="R94">
        <v>6.5049999999999999</v>
      </c>
    </row>
    <row r="95" spans="2:18" x14ac:dyDescent="0.2">
      <c r="B95" s="19">
        <v>20070406</v>
      </c>
      <c r="C95" s="16">
        <v>39172</v>
      </c>
      <c r="D95">
        <v>226</v>
      </c>
      <c r="E95" s="17">
        <v>130</v>
      </c>
      <c r="G95" s="19">
        <f t="shared" si="7"/>
        <v>20070406</v>
      </c>
      <c r="H95" s="16">
        <v>39172</v>
      </c>
      <c r="I95">
        <v>4.4000000000000004</v>
      </c>
      <c r="J95" s="17">
        <v>4.5999999999999996</v>
      </c>
      <c r="L95" t="str">
        <f t="shared" si="4"/>
        <v>04/06/2007</v>
      </c>
      <c r="M95" s="17">
        <f t="shared" si="5"/>
        <v>96</v>
      </c>
      <c r="N95" s="18">
        <f t="shared" si="6"/>
        <v>-1.9999999999999948E-3</v>
      </c>
      <c r="O95" s="23" t="e" cm="1">
        <f t="array" aca="1" ref="O95" ca="1">(_xll.BDH("USGG10YR Index","PX_LAST",L95,L95) - _xll.BDH("USGG10YR Index","PX_LAST",L95-1,L95-1)) * 100</f>
        <v>#NAME?</v>
      </c>
      <c r="Q95" s="16">
        <v>36654</v>
      </c>
      <c r="R95">
        <v>6.56</v>
      </c>
    </row>
    <row r="96" spans="2:18" x14ac:dyDescent="0.2">
      <c r="B96" s="19">
        <v>20070504</v>
      </c>
      <c r="C96" s="16">
        <v>39202</v>
      </c>
      <c r="D96">
        <v>60</v>
      </c>
      <c r="E96" s="17">
        <v>100</v>
      </c>
      <c r="G96" s="19">
        <f t="shared" si="7"/>
        <v>20070504</v>
      </c>
      <c r="H96" s="16">
        <v>39202</v>
      </c>
      <c r="I96">
        <v>4.5</v>
      </c>
      <c r="J96" s="17">
        <v>4.5</v>
      </c>
      <c r="L96" t="str">
        <f t="shared" si="4"/>
        <v>05/04/2007</v>
      </c>
      <c r="M96" s="17">
        <f t="shared" si="5"/>
        <v>-40</v>
      </c>
      <c r="N96" s="18">
        <f t="shared" si="6"/>
        <v>0</v>
      </c>
      <c r="O96" s="23" t="e" cm="1">
        <f t="array" aca="1" ref="O96" ca="1">(_xll.BDH("USGG10YR Index","PX_LAST",L96,L96) - _xll.BDH("USGG10YR Index","PX_LAST",L96-1,L96-1)) * 100</f>
        <v>#NAME?</v>
      </c>
      <c r="Q96" s="16">
        <v>36655</v>
      </c>
      <c r="R96">
        <v>6.5289999999999999</v>
      </c>
    </row>
    <row r="97" spans="2:18" x14ac:dyDescent="0.2">
      <c r="B97" s="19">
        <v>20070601</v>
      </c>
      <c r="C97" s="16">
        <v>39233</v>
      </c>
      <c r="D97">
        <v>151</v>
      </c>
      <c r="E97" s="17">
        <v>132</v>
      </c>
      <c r="G97" s="19">
        <f t="shared" si="7"/>
        <v>20070601</v>
      </c>
      <c r="H97" s="16">
        <v>39233</v>
      </c>
      <c r="I97">
        <v>4.4000000000000004</v>
      </c>
      <c r="J97" s="17">
        <v>4.5</v>
      </c>
      <c r="L97" t="str">
        <f t="shared" si="4"/>
        <v>06/01/2007</v>
      </c>
      <c r="M97" s="17">
        <f t="shared" si="5"/>
        <v>19</v>
      </c>
      <c r="N97" s="18">
        <f t="shared" si="6"/>
        <v>-9.9999999999999395E-4</v>
      </c>
      <c r="O97" s="23" t="e" cm="1">
        <f t="array" aca="1" ref="O97" ca="1">(_xll.BDH("USGG10YR Index","PX_LAST",L97,L97) - _xll.BDH("USGG10YR Index","PX_LAST",L97-1,L97-1)) * 100</f>
        <v>#NAME?</v>
      </c>
      <c r="Q97" s="16">
        <v>36656</v>
      </c>
      <c r="R97">
        <v>6.42</v>
      </c>
    </row>
    <row r="98" spans="2:18" x14ac:dyDescent="0.2">
      <c r="B98" s="19">
        <v>20070706</v>
      </c>
      <c r="C98" s="16">
        <v>39263</v>
      </c>
      <c r="D98">
        <v>79</v>
      </c>
      <c r="E98" s="17">
        <v>125</v>
      </c>
      <c r="G98" s="19">
        <f t="shared" si="7"/>
        <v>20070706</v>
      </c>
      <c r="H98" s="16">
        <v>39263</v>
      </c>
      <c r="I98">
        <v>4.5999999999999996</v>
      </c>
      <c r="J98" s="17">
        <v>4.5</v>
      </c>
      <c r="L98" t="str">
        <f t="shared" si="4"/>
        <v>07/06/2007</v>
      </c>
      <c r="M98" s="17">
        <f t="shared" si="5"/>
        <v>-46</v>
      </c>
      <c r="N98" s="18">
        <f t="shared" si="6"/>
        <v>1.0000000000000009E-3</v>
      </c>
      <c r="O98" s="23" t="e" cm="1">
        <f t="array" aca="1" ref="O98" ca="1">(_xll.BDH("USGG10YR Index","PX_LAST",L98,L98) - _xll.BDH("USGG10YR Index","PX_LAST",L98-1,L98-1)) * 100</f>
        <v>#NAME?</v>
      </c>
      <c r="Q98" s="16">
        <v>36657</v>
      </c>
      <c r="R98">
        <v>6.4089999999999998</v>
      </c>
    </row>
    <row r="99" spans="2:18" x14ac:dyDescent="0.2">
      <c r="B99" s="19">
        <v>20070803</v>
      </c>
      <c r="C99" s="16">
        <v>39294</v>
      </c>
      <c r="D99">
        <v>-30</v>
      </c>
      <c r="E99" s="17">
        <v>127</v>
      </c>
      <c r="G99" s="19">
        <f t="shared" si="7"/>
        <v>20070803</v>
      </c>
      <c r="H99" s="16">
        <v>39294</v>
      </c>
      <c r="I99">
        <v>4.7</v>
      </c>
      <c r="J99" s="17">
        <v>4.5</v>
      </c>
      <c r="L99" t="str">
        <f t="shared" si="4"/>
        <v>08/03/2007</v>
      </c>
      <c r="M99" s="17">
        <f t="shared" si="5"/>
        <v>-157</v>
      </c>
      <c r="N99" s="18">
        <f t="shared" si="6"/>
        <v>2.0000000000000018E-3</v>
      </c>
      <c r="O99" s="23" t="e" cm="1">
        <f t="array" aca="1" ref="O99" ca="1">(_xll.BDH("USGG10YR Index","PX_LAST",L99,L99) - _xll.BDH("USGG10YR Index","PX_LAST",L99-1,L99-1)) * 100</f>
        <v>#NAME?</v>
      </c>
      <c r="Q99" s="16">
        <v>36658</v>
      </c>
      <c r="R99">
        <v>6.5119999999999996</v>
      </c>
    </row>
    <row r="100" spans="2:18" x14ac:dyDescent="0.2">
      <c r="B100" s="19">
        <v>20070907</v>
      </c>
      <c r="C100" s="16">
        <v>39325</v>
      </c>
      <c r="D100">
        <v>-25</v>
      </c>
      <c r="E100" s="17">
        <v>100</v>
      </c>
      <c r="G100" s="19">
        <f t="shared" si="7"/>
        <v>20070907</v>
      </c>
      <c r="H100" s="16">
        <v>39325</v>
      </c>
      <c r="I100">
        <v>4.5999999999999996</v>
      </c>
      <c r="J100" s="17">
        <v>4.5999999999999996</v>
      </c>
      <c r="L100" t="str">
        <f t="shared" si="4"/>
        <v>09/07/2007</v>
      </c>
      <c r="M100" s="17">
        <f t="shared" si="5"/>
        <v>-125</v>
      </c>
      <c r="N100" s="18">
        <f t="shared" si="6"/>
        <v>0</v>
      </c>
      <c r="O100" s="23" t="e" cm="1">
        <f t="array" aca="1" ref="O100" ca="1">(_xll.BDH("USGG10YR Index","PX_LAST",L100,L100) - _xll.BDH("USGG10YR Index","PX_LAST",L100-1,L100-1)) * 100</f>
        <v>#NAME?</v>
      </c>
      <c r="Q100" s="16">
        <v>36661</v>
      </c>
      <c r="R100">
        <v>6.4459999999999997</v>
      </c>
    </row>
    <row r="101" spans="2:18" x14ac:dyDescent="0.2">
      <c r="B101" s="19">
        <v>20071005</v>
      </c>
      <c r="C101" s="16">
        <v>39355</v>
      </c>
      <c r="D101">
        <v>86</v>
      </c>
      <c r="E101" s="17">
        <v>100</v>
      </c>
      <c r="G101" s="19">
        <f t="shared" si="7"/>
        <v>20071005</v>
      </c>
      <c r="H101" s="16">
        <v>39355</v>
      </c>
      <c r="I101">
        <v>4.7</v>
      </c>
      <c r="J101" s="17">
        <v>4.7</v>
      </c>
      <c r="L101" t="str">
        <f t="shared" si="4"/>
        <v>10/05/2007</v>
      </c>
      <c r="M101" s="17">
        <f t="shared" si="5"/>
        <v>-14</v>
      </c>
      <c r="N101" s="18">
        <f t="shared" si="6"/>
        <v>0</v>
      </c>
      <c r="O101" s="23" t="e" cm="1">
        <f t="array" aca="1" ref="O101" ca="1">(_xll.BDH("USGG10YR Index","PX_LAST",L101,L101) - _xll.BDH("USGG10YR Index","PX_LAST",L101-1,L101-1)) * 100</f>
        <v>#NAME?</v>
      </c>
      <c r="Q101" s="16">
        <v>36662</v>
      </c>
      <c r="R101">
        <v>6.4240000000000004</v>
      </c>
    </row>
    <row r="102" spans="2:18" x14ac:dyDescent="0.2">
      <c r="B102" s="19">
        <v>20071102</v>
      </c>
      <c r="C102" s="16">
        <v>39386</v>
      </c>
      <c r="D102">
        <v>72</v>
      </c>
      <c r="E102" s="17">
        <v>85</v>
      </c>
      <c r="G102" s="19">
        <f t="shared" si="7"/>
        <v>20071102</v>
      </c>
      <c r="H102" s="16">
        <v>39386</v>
      </c>
      <c r="I102">
        <v>4.7</v>
      </c>
      <c r="J102" s="17">
        <v>4.7</v>
      </c>
      <c r="L102" t="str">
        <f t="shared" si="4"/>
        <v>11/02/2007</v>
      </c>
      <c r="M102" s="17">
        <f t="shared" si="5"/>
        <v>-13</v>
      </c>
      <c r="N102" s="18">
        <f t="shared" si="6"/>
        <v>0</v>
      </c>
      <c r="O102" s="23" t="e" cm="1">
        <f t="array" aca="1" ref="O102" ca="1">(_xll.BDH("USGG10YR Index","PX_LAST",L102,L102) - _xll.BDH("USGG10YR Index","PX_LAST",L102-1,L102-1)) * 100</f>
        <v>#NAME?</v>
      </c>
      <c r="Q102" s="16">
        <v>36663</v>
      </c>
      <c r="R102">
        <v>6.4960000000000004</v>
      </c>
    </row>
    <row r="103" spans="2:18" x14ac:dyDescent="0.2">
      <c r="B103" s="19">
        <v>20071207</v>
      </c>
      <c r="C103" s="16">
        <v>39416</v>
      </c>
      <c r="D103">
        <v>116</v>
      </c>
      <c r="E103" s="17">
        <v>80</v>
      </c>
      <c r="G103" s="19">
        <f t="shared" si="7"/>
        <v>20071207</v>
      </c>
      <c r="H103" s="16">
        <v>39416</v>
      </c>
      <c r="I103">
        <v>4.7</v>
      </c>
      <c r="J103" s="17">
        <v>4.8</v>
      </c>
      <c r="L103" t="str">
        <f t="shared" si="4"/>
        <v>12/07/2007</v>
      </c>
      <c r="M103" s="17">
        <f t="shared" si="5"/>
        <v>36</v>
      </c>
      <c r="N103" s="18">
        <f t="shared" si="6"/>
        <v>-1.0000000000000009E-3</v>
      </c>
      <c r="O103" s="23" t="e" cm="1">
        <f t="array" aca="1" ref="O103" ca="1">(_xll.BDH("USGG10YR Index","PX_LAST",L103,L103) - _xll.BDH("USGG10YR Index","PX_LAST",L103-1,L103-1)) * 100</f>
        <v>#NAME?</v>
      </c>
      <c r="Q103" s="16">
        <v>36664</v>
      </c>
      <c r="R103">
        <v>6.54</v>
      </c>
    </row>
    <row r="104" spans="2:18" x14ac:dyDescent="0.2">
      <c r="B104" s="19">
        <v>20080104</v>
      </c>
      <c r="C104" s="16">
        <v>39447</v>
      </c>
      <c r="D104">
        <v>105</v>
      </c>
      <c r="E104" s="17">
        <v>70</v>
      </c>
      <c r="G104" s="19">
        <f t="shared" si="7"/>
        <v>20080104</v>
      </c>
      <c r="H104" s="16">
        <v>39447</v>
      </c>
      <c r="I104">
        <v>5</v>
      </c>
      <c r="J104" s="17">
        <v>4.8</v>
      </c>
      <c r="L104" t="str">
        <f t="shared" si="4"/>
        <v>01/04/2008</v>
      </c>
      <c r="M104" s="17">
        <f t="shared" si="5"/>
        <v>35</v>
      </c>
      <c r="N104" s="18">
        <f t="shared" si="6"/>
        <v>2.0000000000000018E-3</v>
      </c>
      <c r="O104" s="23" t="e" cm="1">
        <f t="array" aca="1" ref="O104" ca="1">(_xll.BDH("USGG10YR Index","PX_LAST",L104,L104) - _xll.BDH("USGG10YR Index","PX_LAST",L104-1,L104-1)) * 100</f>
        <v>#NAME?</v>
      </c>
      <c r="Q104" s="16">
        <v>36665</v>
      </c>
      <c r="R104">
        <v>6.4939999999999998</v>
      </c>
    </row>
    <row r="105" spans="2:18" x14ac:dyDescent="0.2">
      <c r="B105" s="19">
        <v>20080201</v>
      </c>
      <c r="C105" s="16">
        <v>39478</v>
      </c>
      <c r="D105">
        <v>1</v>
      </c>
      <c r="E105" s="17">
        <v>70</v>
      </c>
      <c r="G105" s="19">
        <f t="shared" si="7"/>
        <v>20080201</v>
      </c>
      <c r="H105" s="16">
        <v>39478</v>
      </c>
      <c r="I105">
        <v>5</v>
      </c>
      <c r="J105" s="17">
        <v>5</v>
      </c>
      <c r="L105" t="str">
        <f t="shared" si="4"/>
        <v>02/01/2008</v>
      </c>
      <c r="M105" s="17">
        <f t="shared" si="5"/>
        <v>-69</v>
      </c>
      <c r="N105" s="18">
        <f t="shared" si="6"/>
        <v>0</v>
      </c>
      <c r="O105" s="23" t="e" cm="1">
        <f t="array" aca="1" ref="O105" ca="1">(_xll.BDH("USGG10YR Index","PX_LAST",L105,L105) - _xll.BDH("USGG10YR Index","PX_LAST",L105-1,L105-1)) * 100</f>
        <v>#NAME?</v>
      </c>
      <c r="Q105" s="16">
        <v>36668</v>
      </c>
      <c r="R105">
        <v>6.4390000000000001</v>
      </c>
    </row>
    <row r="106" spans="2:18" x14ac:dyDescent="0.2">
      <c r="B106" s="19">
        <v>20080307</v>
      </c>
      <c r="C106" s="16">
        <v>39507</v>
      </c>
      <c r="D106">
        <v>-71</v>
      </c>
      <c r="E106" s="17">
        <v>20</v>
      </c>
      <c r="G106" s="19">
        <f t="shared" si="7"/>
        <v>20080307</v>
      </c>
      <c r="H106" s="16">
        <v>39507</v>
      </c>
      <c r="I106">
        <v>4.9000000000000004</v>
      </c>
      <c r="J106" s="17">
        <v>5</v>
      </c>
      <c r="L106" t="str">
        <f t="shared" si="4"/>
        <v>03/07/2008</v>
      </c>
      <c r="M106" s="17">
        <f t="shared" si="5"/>
        <v>-91</v>
      </c>
      <c r="N106" s="18">
        <f t="shared" si="6"/>
        <v>-1.0000000000000009E-3</v>
      </c>
      <c r="O106" s="23" t="e" cm="1">
        <f t="array" aca="1" ref="O106" ca="1">(_xll.BDH("USGG10YR Index","PX_LAST",L106,L106) - _xll.BDH("USGG10YR Index","PX_LAST",L106-1,L106-1)) * 100</f>
        <v>#NAME?</v>
      </c>
      <c r="Q106" s="16">
        <v>36669</v>
      </c>
      <c r="R106">
        <v>6.4349999999999996</v>
      </c>
    </row>
    <row r="107" spans="2:18" x14ac:dyDescent="0.2">
      <c r="B107" s="19">
        <v>20080404</v>
      </c>
      <c r="C107" s="16">
        <v>39538</v>
      </c>
      <c r="D107">
        <v>-70</v>
      </c>
      <c r="E107" s="17">
        <v>-50</v>
      </c>
      <c r="G107" s="19">
        <f t="shared" si="7"/>
        <v>20080404</v>
      </c>
      <c r="H107" s="16">
        <v>39538</v>
      </c>
      <c r="I107">
        <v>5.0999999999999996</v>
      </c>
      <c r="J107" s="17">
        <v>5</v>
      </c>
      <c r="L107" t="str">
        <f t="shared" si="4"/>
        <v>04/04/2008</v>
      </c>
      <c r="M107" s="17">
        <f t="shared" si="5"/>
        <v>-20</v>
      </c>
      <c r="N107" s="18">
        <f t="shared" si="6"/>
        <v>9.9999999999999395E-4</v>
      </c>
      <c r="O107" s="23" t="e" cm="1">
        <f t="array" aca="1" ref="O107" ca="1">(_xll.BDH("USGG10YR Index","PX_LAST",L107,L107) - _xll.BDH("USGG10YR Index","PX_LAST",L107-1,L107-1)) * 100</f>
        <v>#NAME?</v>
      </c>
      <c r="Q107" s="16">
        <v>36670</v>
      </c>
      <c r="R107">
        <v>6.47</v>
      </c>
    </row>
    <row r="108" spans="2:18" x14ac:dyDescent="0.2">
      <c r="B108" s="19">
        <v>20080502</v>
      </c>
      <c r="C108" s="16">
        <v>39568</v>
      </c>
      <c r="D108">
        <v>-219</v>
      </c>
      <c r="E108" s="17">
        <v>-75</v>
      </c>
      <c r="G108" s="19">
        <f t="shared" si="7"/>
        <v>20080502</v>
      </c>
      <c r="H108" s="16">
        <v>39568</v>
      </c>
      <c r="I108">
        <v>5</v>
      </c>
      <c r="J108" s="17">
        <v>5.2</v>
      </c>
      <c r="L108" t="str">
        <f t="shared" si="4"/>
        <v>05/02/2008</v>
      </c>
      <c r="M108" s="17">
        <f t="shared" si="5"/>
        <v>-144</v>
      </c>
      <c r="N108" s="18">
        <f t="shared" si="6"/>
        <v>-2.0000000000000018E-3</v>
      </c>
      <c r="O108" s="23" t="e" cm="1">
        <f t="array" aca="1" ref="O108" ca="1">(_xll.BDH("USGG10YR Index","PX_LAST",L108,L108) - _xll.BDH("USGG10YR Index","PX_LAST",L108-1,L108-1)) * 100</f>
        <v>#NAME?</v>
      </c>
      <c r="Q108" s="16">
        <v>36671</v>
      </c>
      <c r="R108">
        <v>6.3940000000000001</v>
      </c>
    </row>
    <row r="109" spans="2:18" x14ac:dyDescent="0.2">
      <c r="B109" s="19">
        <v>20080606</v>
      </c>
      <c r="C109" s="16">
        <v>39599</v>
      </c>
      <c r="D109">
        <v>-190</v>
      </c>
      <c r="E109" s="17">
        <v>-60</v>
      </c>
      <c r="G109" s="19">
        <f t="shared" si="7"/>
        <v>20080606</v>
      </c>
      <c r="H109" s="16">
        <v>39599</v>
      </c>
      <c r="I109">
        <v>5.4</v>
      </c>
      <c r="J109" s="17">
        <v>5.0999999999999996</v>
      </c>
      <c r="L109" t="str">
        <f t="shared" si="4"/>
        <v>06/06/2008</v>
      </c>
      <c r="M109" s="17">
        <f t="shared" si="5"/>
        <v>-130</v>
      </c>
      <c r="N109" s="18">
        <f t="shared" si="6"/>
        <v>3.0000000000000096E-3</v>
      </c>
      <c r="O109" s="23" t="e" cm="1">
        <f t="array" aca="1" ref="O109" ca="1">(_xll.BDH("USGG10YR Index","PX_LAST",L109,L109) - _xll.BDH("USGG10YR Index","PX_LAST",L109-1,L109-1)) * 100</f>
        <v>#NAME?</v>
      </c>
      <c r="Q109" s="16">
        <v>36672</v>
      </c>
      <c r="R109">
        <v>6.3310000000000004</v>
      </c>
    </row>
    <row r="110" spans="2:18" x14ac:dyDescent="0.2">
      <c r="B110" s="19">
        <v>20080703</v>
      </c>
      <c r="C110" s="16">
        <v>39629</v>
      </c>
      <c r="D110">
        <v>-158</v>
      </c>
      <c r="E110" s="17">
        <v>-60</v>
      </c>
      <c r="G110" s="19">
        <f t="shared" si="7"/>
        <v>20080703</v>
      </c>
      <c r="H110" s="16">
        <v>39629</v>
      </c>
      <c r="I110">
        <v>5.6</v>
      </c>
      <c r="J110" s="17">
        <v>5.4</v>
      </c>
      <c r="L110" t="str">
        <f t="shared" si="4"/>
        <v>07/03/2008</v>
      </c>
      <c r="M110" s="17">
        <f t="shared" si="5"/>
        <v>-98</v>
      </c>
      <c r="N110" s="18">
        <f t="shared" si="6"/>
        <v>1.9999999999999879E-3</v>
      </c>
      <c r="O110" s="23" t="e" cm="1">
        <f t="array" aca="1" ref="O110" ca="1">(_xll.BDH("USGG10YR Index","PX_LAST",L110,L110) - _xll.BDH("USGG10YR Index","PX_LAST",L110-1,L110-1)) * 100</f>
        <v>#NAME?</v>
      </c>
      <c r="Q110" s="16">
        <v>36675</v>
      </c>
      <c r="R110">
        <v>6.3259999999999996</v>
      </c>
    </row>
    <row r="111" spans="2:18" x14ac:dyDescent="0.2">
      <c r="B111" s="19">
        <v>20080801</v>
      </c>
      <c r="C111" s="16">
        <v>39660</v>
      </c>
      <c r="D111">
        <v>-197</v>
      </c>
      <c r="E111" s="17">
        <v>-75</v>
      </c>
      <c r="G111" s="19">
        <f t="shared" si="7"/>
        <v>20080801</v>
      </c>
      <c r="H111" s="16">
        <v>39660</v>
      </c>
      <c r="I111">
        <v>5.8</v>
      </c>
      <c r="J111" s="17">
        <v>5.6</v>
      </c>
      <c r="L111" t="str">
        <f t="shared" si="4"/>
        <v>08/01/2008</v>
      </c>
      <c r="M111" s="17">
        <f t="shared" si="5"/>
        <v>-122</v>
      </c>
      <c r="N111" s="18">
        <f t="shared" si="6"/>
        <v>2.0000000000000018E-3</v>
      </c>
      <c r="O111" s="23" t="e" cm="1">
        <f t="array" aca="1" ref="O111" ca="1">(_xll.BDH("USGG10YR Index","PX_LAST",L111,L111) - _xll.BDH("USGG10YR Index","PX_LAST",L111-1,L111-1)) * 100</f>
        <v>#NAME?</v>
      </c>
      <c r="Q111" s="16">
        <v>36676</v>
      </c>
      <c r="R111">
        <v>6.3760000000000003</v>
      </c>
    </row>
    <row r="112" spans="2:18" x14ac:dyDescent="0.2">
      <c r="B112" s="19">
        <v>20080905</v>
      </c>
      <c r="C112" s="16">
        <v>39691</v>
      </c>
      <c r="D112">
        <v>-283</v>
      </c>
      <c r="E112" s="17">
        <v>-75</v>
      </c>
      <c r="G112" s="19">
        <f t="shared" si="7"/>
        <v>20080905</v>
      </c>
      <c r="H112" s="16">
        <v>39691</v>
      </c>
      <c r="I112">
        <v>6.1</v>
      </c>
      <c r="J112" s="17">
        <v>5.7</v>
      </c>
      <c r="L112" t="str">
        <f t="shared" si="4"/>
        <v>09/05/2008</v>
      </c>
      <c r="M112" s="17">
        <f t="shared" si="5"/>
        <v>-208</v>
      </c>
      <c r="N112" s="18">
        <f t="shared" si="6"/>
        <v>3.9999999999999966E-3</v>
      </c>
      <c r="O112" s="23" t="e" cm="1">
        <f t="array" aca="1" ref="O112" ca="1">(_xll.BDH("USGG10YR Index","PX_LAST",L112,L112) - _xll.BDH("USGG10YR Index","PX_LAST",L112-1,L112-1)) * 100</f>
        <v>#NAME?</v>
      </c>
      <c r="Q112" s="16">
        <v>36677</v>
      </c>
      <c r="R112">
        <v>6.2720000000000002</v>
      </c>
    </row>
    <row r="113" spans="2:18" x14ac:dyDescent="0.2">
      <c r="B113" s="19">
        <v>20081003</v>
      </c>
      <c r="C113" s="16">
        <v>39721</v>
      </c>
      <c r="D113">
        <v>-450</v>
      </c>
      <c r="E113" s="17">
        <v>-105</v>
      </c>
      <c r="G113" s="19">
        <f t="shared" si="7"/>
        <v>20081003</v>
      </c>
      <c r="H113" s="16">
        <v>39721</v>
      </c>
      <c r="I113">
        <v>6.1</v>
      </c>
      <c r="J113" s="17">
        <v>6.1</v>
      </c>
      <c r="L113" t="str">
        <f t="shared" si="4"/>
        <v>10/03/2008</v>
      </c>
      <c r="M113" s="17">
        <f t="shared" si="5"/>
        <v>-345</v>
      </c>
      <c r="N113" s="18">
        <f t="shared" si="6"/>
        <v>0</v>
      </c>
      <c r="O113" s="23" t="e" cm="1">
        <f t="array" aca="1" ref="O113" ca="1">(_xll.BDH("USGG10YR Index","PX_LAST",L113,L113) - _xll.BDH("USGG10YR Index","PX_LAST",L113-1,L113-1)) * 100</f>
        <v>#NAME?</v>
      </c>
      <c r="Q113" s="16">
        <v>36678</v>
      </c>
      <c r="R113">
        <v>6.1909999999999998</v>
      </c>
    </row>
    <row r="114" spans="2:18" x14ac:dyDescent="0.2">
      <c r="B114" s="19">
        <v>20081107</v>
      </c>
      <c r="C114" s="16">
        <v>39752</v>
      </c>
      <c r="D114">
        <v>-465</v>
      </c>
      <c r="E114" s="17">
        <v>-200</v>
      </c>
      <c r="G114" s="19">
        <f t="shared" si="7"/>
        <v>20081107</v>
      </c>
      <c r="H114" s="16">
        <v>39752</v>
      </c>
      <c r="I114">
        <v>6.5</v>
      </c>
      <c r="J114" s="17">
        <v>6.3</v>
      </c>
      <c r="L114" t="str">
        <f t="shared" si="4"/>
        <v>11/07/2008</v>
      </c>
      <c r="M114" s="17">
        <f t="shared" si="5"/>
        <v>-265</v>
      </c>
      <c r="N114" s="18">
        <f t="shared" si="6"/>
        <v>2.0000000000000018E-3</v>
      </c>
      <c r="O114" s="23" t="e" cm="1">
        <f t="array" aca="1" ref="O114" ca="1">(_xll.BDH("USGG10YR Index","PX_LAST",L114,L114) - _xll.BDH("USGG10YR Index","PX_LAST",L114-1,L114-1)) * 100</f>
        <v>#NAME?</v>
      </c>
      <c r="Q114" s="16">
        <v>36679</v>
      </c>
      <c r="R114">
        <v>6.1520000000000001</v>
      </c>
    </row>
    <row r="115" spans="2:18" x14ac:dyDescent="0.2">
      <c r="B115" s="19">
        <v>20081205</v>
      </c>
      <c r="C115" s="16">
        <v>39782</v>
      </c>
      <c r="D115">
        <v>-748</v>
      </c>
      <c r="E115" s="17">
        <v>-335</v>
      </c>
      <c r="G115" s="19">
        <f t="shared" si="7"/>
        <v>20081205</v>
      </c>
      <c r="H115" s="16">
        <v>39782</v>
      </c>
      <c r="I115">
        <v>6.8</v>
      </c>
      <c r="J115" s="17">
        <v>6.8</v>
      </c>
      <c r="L115" t="str">
        <f t="shared" si="4"/>
        <v>12/05/2008</v>
      </c>
      <c r="M115" s="17">
        <f t="shared" si="5"/>
        <v>-413</v>
      </c>
      <c r="N115" s="18">
        <f t="shared" si="6"/>
        <v>0</v>
      </c>
      <c r="O115" s="23" t="e" cm="1">
        <f t="array" aca="1" ref="O115" ca="1">(_xll.BDH("USGG10YR Index","PX_LAST",L115,L115) - _xll.BDH("USGG10YR Index","PX_LAST",L115-1,L115-1)) * 100</f>
        <v>#NAME?</v>
      </c>
      <c r="Q115" s="16">
        <v>36682</v>
      </c>
      <c r="R115">
        <v>6.1219999999999999</v>
      </c>
    </row>
    <row r="116" spans="2:18" x14ac:dyDescent="0.2">
      <c r="B116" s="19">
        <v>20090109</v>
      </c>
      <c r="C116" s="16">
        <v>39813</v>
      </c>
      <c r="D116">
        <v>-698</v>
      </c>
      <c r="E116" s="17">
        <v>-525</v>
      </c>
      <c r="G116" s="19">
        <f t="shared" si="7"/>
        <v>20090109</v>
      </c>
      <c r="H116" s="16">
        <v>39813</v>
      </c>
      <c r="I116">
        <v>7.3</v>
      </c>
      <c r="J116" s="17">
        <v>7</v>
      </c>
      <c r="L116" t="str">
        <f t="shared" si="4"/>
        <v>01/09/2009</v>
      </c>
      <c r="M116" s="17">
        <f t="shared" si="5"/>
        <v>-173</v>
      </c>
      <c r="N116" s="18">
        <f t="shared" si="6"/>
        <v>2.9999999999999888E-3</v>
      </c>
      <c r="O116" s="23" t="e" cm="1">
        <f t="array" aca="1" ref="O116" ca="1">(_xll.BDH("USGG10YR Index","PX_LAST",L116,L116) - _xll.BDH("USGG10YR Index","PX_LAST",L116-1,L116-1)) * 100</f>
        <v>#NAME?</v>
      </c>
      <c r="Q116" s="16">
        <v>36683</v>
      </c>
      <c r="R116">
        <v>6.1219999999999999</v>
      </c>
    </row>
    <row r="117" spans="2:18" x14ac:dyDescent="0.2">
      <c r="B117" s="19">
        <v>20090206</v>
      </c>
      <c r="C117" s="16">
        <v>39844</v>
      </c>
      <c r="D117">
        <v>-782</v>
      </c>
      <c r="E117" s="17">
        <v>-540</v>
      </c>
      <c r="G117" s="19">
        <f t="shared" si="7"/>
        <v>20090206</v>
      </c>
      <c r="H117" s="16">
        <v>39844</v>
      </c>
      <c r="I117">
        <v>7.8</v>
      </c>
      <c r="J117" s="17">
        <v>7.5</v>
      </c>
      <c r="L117" t="str">
        <f t="shared" si="4"/>
        <v>02/06/2009</v>
      </c>
      <c r="M117" s="17">
        <f t="shared" si="5"/>
        <v>-242</v>
      </c>
      <c r="N117" s="18">
        <f t="shared" si="6"/>
        <v>3.0000000000000027E-3</v>
      </c>
      <c r="O117" s="23" t="e" cm="1">
        <f t="array" aca="1" ref="O117" ca="1">(_xll.BDH("USGG10YR Index","PX_LAST",L117,L117) - _xll.BDH("USGG10YR Index","PX_LAST",L117-1,L117-1)) * 100</f>
        <v>#NAME?</v>
      </c>
      <c r="Q117" s="16">
        <v>36684</v>
      </c>
      <c r="R117">
        <v>6.141</v>
      </c>
    </row>
    <row r="118" spans="2:18" x14ac:dyDescent="0.2">
      <c r="B118" s="19">
        <v>20090306</v>
      </c>
      <c r="C118" s="16">
        <v>39872</v>
      </c>
      <c r="D118">
        <v>-752</v>
      </c>
      <c r="E118" s="17">
        <v>-650</v>
      </c>
      <c r="G118" s="19">
        <f t="shared" si="7"/>
        <v>20090306</v>
      </c>
      <c r="H118" s="16">
        <v>39872</v>
      </c>
      <c r="I118">
        <v>8.3000000000000007</v>
      </c>
      <c r="J118" s="17">
        <v>7.9</v>
      </c>
      <c r="L118" t="str">
        <f t="shared" si="4"/>
        <v>03/06/2009</v>
      </c>
      <c r="M118" s="17">
        <f t="shared" si="5"/>
        <v>-102</v>
      </c>
      <c r="N118" s="18">
        <f t="shared" si="6"/>
        <v>4.0000000000000036E-3</v>
      </c>
      <c r="O118" s="23" t="e" cm="1">
        <f t="array" aca="1" ref="O118" ca="1">(_xll.BDH("USGG10YR Index","PX_LAST",L118,L118) - _xll.BDH("USGG10YR Index","PX_LAST",L118-1,L118-1)) * 100</f>
        <v>#NAME?</v>
      </c>
      <c r="Q118" s="16">
        <v>36685</v>
      </c>
      <c r="R118">
        <v>6.1239999999999997</v>
      </c>
    </row>
    <row r="119" spans="2:18" x14ac:dyDescent="0.2">
      <c r="B119" s="19">
        <v>20090403</v>
      </c>
      <c r="C119" s="16">
        <v>39903</v>
      </c>
      <c r="D119">
        <v>-820</v>
      </c>
      <c r="E119" s="17">
        <v>-660</v>
      </c>
      <c r="G119" s="19">
        <f t="shared" si="7"/>
        <v>20090403</v>
      </c>
      <c r="H119" s="16">
        <v>39903</v>
      </c>
      <c r="I119">
        <v>8.6999999999999993</v>
      </c>
      <c r="J119" s="17">
        <v>8.5</v>
      </c>
      <c r="L119" t="str">
        <f t="shared" si="4"/>
        <v>04/03/2009</v>
      </c>
      <c r="M119" s="17">
        <f t="shared" si="5"/>
        <v>-160</v>
      </c>
      <c r="N119" s="18">
        <f t="shared" si="6"/>
        <v>1.9999999999999879E-3</v>
      </c>
      <c r="O119" s="23" t="e" cm="1">
        <f t="array" aca="1" ref="O119" ca="1">(_xll.BDH("USGG10YR Index","PX_LAST",L119,L119) - _xll.BDH("USGG10YR Index","PX_LAST",L119-1,L119-1)) * 100</f>
        <v>#NAME?</v>
      </c>
      <c r="Q119" s="16">
        <v>36686</v>
      </c>
      <c r="R119">
        <v>6.1260000000000003</v>
      </c>
    </row>
    <row r="120" spans="2:18" x14ac:dyDescent="0.2">
      <c r="B120" s="19">
        <v>20090508</v>
      </c>
      <c r="C120" s="16">
        <v>39933</v>
      </c>
      <c r="D120">
        <v>-669</v>
      </c>
      <c r="E120" s="17">
        <v>-600</v>
      </c>
      <c r="G120" s="19">
        <f t="shared" si="7"/>
        <v>20090508</v>
      </c>
      <c r="H120" s="16">
        <v>39933</v>
      </c>
      <c r="I120">
        <v>9</v>
      </c>
      <c r="J120" s="17">
        <v>8.9</v>
      </c>
      <c r="L120" t="str">
        <f t="shared" si="4"/>
        <v>05/08/2009</v>
      </c>
      <c r="M120" s="17">
        <f t="shared" si="5"/>
        <v>-69</v>
      </c>
      <c r="N120" s="18">
        <f t="shared" si="6"/>
        <v>9.9999999999998701E-4</v>
      </c>
      <c r="O120" s="23" t="e" cm="1">
        <f t="array" aca="1" ref="O120" ca="1">(_xll.BDH("USGG10YR Index","PX_LAST",L120,L120) - _xll.BDH("USGG10YR Index","PX_LAST",L120-1,L120-1)) * 100</f>
        <v>#NAME?</v>
      </c>
      <c r="Q120" s="16">
        <v>36689</v>
      </c>
      <c r="R120">
        <v>6.0709999999999997</v>
      </c>
    </row>
    <row r="121" spans="2:18" x14ac:dyDescent="0.2">
      <c r="B121" s="19">
        <v>20090605</v>
      </c>
      <c r="C121" s="16">
        <v>39964</v>
      </c>
      <c r="D121">
        <v>-355</v>
      </c>
      <c r="E121" s="17">
        <v>-520</v>
      </c>
      <c r="G121" s="19">
        <f t="shared" si="7"/>
        <v>20090605</v>
      </c>
      <c r="H121" s="16">
        <v>39964</v>
      </c>
      <c r="I121">
        <v>9.4</v>
      </c>
      <c r="J121" s="17">
        <v>9.1999999999999993</v>
      </c>
      <c r="L121" t="str">
        <f t="shared" si="4"/>
        <v>06/05/2009</v>
      </c>
      <c r="M121" s="17">
        <f t="shared" si="5"/>
        <v>165</v>
      </c>
      <c r="N121" s="18">
        <f t="shared" si="6"/>
        <v>2.0000000000000018E-3</v>
      </c>
      <c r="O121" s="23" t="e" cm="1">
        <f t="array" aca="1" ref="O121" ca="1">(_xll.BDH("USGG10YR Index","PX_LAST",L121,L121) - _xll.BDH("USGG10YR Index","PX_LAST",L121-1,L121-1)) * 100</f>
        <v>#NAME?</v>
      </c>
      <c r="Q121" s="16">
        <v>36690</v>
      </c>
      <c r="R121">
        <v>6.1159999999999997</v>
      </c>
    </row>
    <row r="122" spans="2:18" x14ac:dyDescent="0.2">
      <c r="B122" s="19">
        <v>20090702</v>
      </c>
      <c r="C122" s="16">
        <v>39994</v>
      </c>
      <c r="D122">
        <v>-467</v>
      </c>
      <c r="E122" s="17">
        <v>-365</v>
      </c>
      <c r="G122" s="19">
        <f t="shared" si="7"/>
        <v>20090702</v>
      </c>
      <c r="H122" s="16">
        <v>39994</v>
      </c>
      <c r="I122">
        <v>9.5</v>
      </c>
      <c r="J122" s="17">
        <v>9.6</v>
      </c>
      <c r="L122" t="str">
        <f t="shared" si="4"/>
        <v>07/02/2009</v>
      </c>
      <c r="M122" s="17">
        <f t="shared" si="5"/>
        <v>-102</v>
      </c>
      <c r="N122" s="18">
        <f t="shared" si="6"/>
        <v>-1.0000000000000009E-3</v>
      </c>
      <c r="O122" s="23" t="e" cm="1">
        <f t="array" aca="1" ref="O122" ca="1">(_xll.BDH("USGG10YR Index","PX_LAST",L122,L122) - _xll.BDH("USGG10YR Index","PX_LAST",L122-1,L122-1)) * 100</f>
        <v>#NAME?</v>
      </c>
      <c r="Q122" s="16">
        <v>36691</v>
      </c>
      <c r="R122">
        <v>6.0410000000000004</v>
      </c>
    </row>
    <row r="123" spans="2:18" x14ac:dyDescent="0.2">
      <c r="B123" s="19">
        <v>20090807</v>
      </c>
      <c r="C123" s="16">
        <v>40025</v>
      </c>
      <c r="D123">
        <v>-342</v>
      </c>
      <c r="E123" s="17">
        <v>-325</v>
      </c>
      <c r="G123" s="19">
        <f t="shared" si="7"/>
        <v>20090807</v>
      </c>
      <c r="H123" s="16">
        <v>40025</v>
      </c>
      <c r="I123">
        <v>9.5</v>
      </c>
      <c r="J123" s="17">
        <v>9.6</v>
      </c>
      <c r="L123" t="str">
        <f t="shared" si="4"/>
        <v>08/07/2009</v>
      </c>
      <c r="M123" s="17">
        <f t="shared" si="5"/>
        <v>-17</v>
      </c>
      <c r="N123" s="18">
        <f t="shared" si="6"/>
        <v>-1.0000000000000009E-3</v>
      </c>
      <c r="O123" s="23" t="e" cm="1">
        <f t="array" aca="1" ref="O123" ca="1">(_xll.BDH("USGG10YR Index","PX_LAST",L123,L123) - _xll.BDH("USGG10YR Index","PX_LAST",L123-1,L123-1)) * 100</f>
        <v>#NAME?</v>
      </c>
      <c r="Q123" s="16">
        <v>36692</v>
      </c>
      <c r="R123">
        <v>6.05</v>
      </c>
    </row>
    <row r="124" spans="2:18" x14ac:dyDescent="0.2">
      <c r="B124" s="19">
        <v>20090904</v>
      </c>
      <c r="C124" s="16">
        <v>40056</v>
      </c>
      <c r="D124">
        <v>-181</v>
      </c>
      <c r="E124" s="17">
        <v>-230</v>
      </c>
      <c r="G124" s="19">
        <f t="shared" si="7"/>
        <v>20090904</v>
      </c>
      <c r="H124" s="16">
        <v>40056</v>
      </c>
      <c r="I124">
        <v>9.6</v>
      </c>
      <c r="J124" s="17">
        <v>9.5</v>
      </c>
      <c r="L124" t="str">
        <f t="shared" si="4"/>
        <v>09/04/2009</v>
      </c>
      <c r="M124" s="17">
        <f t="shared" si="5"/>
        <v>49</v>
      </c>
      <c r="N124" s="18">
        <f t="shared" si="6"/>
        <v>1.0000000000000009E-3</v>
      </c>
      <c r="O124" s="23" t="e" cm="1">
        <f t="array" aca="1" ref="O124" ca="1">(_xll.BDH("USGG10YR Index","PX_LAST",L124,L124) - _xll.BDH("USGG10YR Index","PX_LAST",L124-1,L124-1)) * 100</f>
        <v>#NAME?</v>
      </c>
      <c r="Q124" s="16">
        <v>36693</v>
      </c>
      <c r="R124">
        <v>5.9710000000000001</v>
      </c>
    </row>
    <row r="125" spans="2:18" x14ac:dyDescent="0.2">
      <c r="B125" s="19">
        <v>20091002</v>
      </c>
      <c r="C125" s="16">
        <v>40086</v>
      </c>
      <c r="D125">
        <v>-239</v>
      </c>
      <c r="E125" s="17">
        <v>-175</v>
      </c>
      <c r="G125" s="19">
        <f t="shared" si="7"/>
        <v>20091002</v>
      </c>
      <c r="H125" s="16">
        <v>40086</v>
      </c>
      <c r="I125">
        <v>9.8000000000000007</v>
      </c>
      <c r="J125" s="17">
        <v>9.8000000000000007</v>
      </c>
      <c r="L125" t="str">
        <f t="shared" si="4"/>
        <v>10/02/2009</v>
      </c>
      <c r="M125" s="17">
        <f t="shared" si="5"/>
        <v>-64</v>
      </c>
      <c r="N125" s="18">
        <f t="shared" si="6"/>
        <v>0</v>
      </c>
      <c r="O125" s="23" t="e" cm="1">
        <f t="array" aca="1" ref="O125" ca="1">(_xll.BDH("USGG10YR Index","PX_LAST",L125,L125) - _xll.BDH("USGG10YR Index","PX_LAST",L125-1,L125-1)) * 100</f>
        <v>#NAME?</v>
      </c>
      <c r="Q125" s="16">
        <v>36696</v>
      </c>
      <c r="R125">
        <v>5.9989999999999997</v>
      </c>
    </row>
    <row r="126" spans="2:18" x14ac:dyDescent="0.2">
      <c r="B126" s="19">
        <v>20091106</v>
      </c>
      <c r="C126" s="16">
        <v>40117</v>
      </c>
      <c r="D126">
        <v>-180</v>
      </c>
      <c r="E126" s="17">
        <v>-175</v>
      </c>
      <c r="G126" s="19">
        <f t="shared" si="7"/>
        <v>20091106</v>
      </c>
      <c r="H126" s="16">
        <v>40117</v>
      </c>
      <c r="I126">
        <v>10</v>
      </c>
      <c r="J126" s="17">
        <v>9.9</v>
      </c>
      <c r="L126" t="str">
        <f t="shared" si="4"/>
        <v>11/06/2009</v>
      </c>
      <c r="M126" s="17">
        <f t="shared" si="5"/>
        <v>-5</v>
      </c>
      <c r="N126" s="18">
        <f t="shared" si="6"/>
        <v>1.0000000000000009E-3</v>
      </c>
      <c r="O126" s="23" t="e" cm="1">
        <f t="array" aca="1" ref="O126" ca="1">(_xll.BDH("USGG10YR Index","PX_LAST",L126,L126) - _xll.BDH("USGG10YR Index","PX_LAST",L126-1,L126-1)) * 100</f>
        <v>#NAME?</v>
      </c>
      <c r="Q126" s="16">
        <v>36697</v>
      </c>
      <c r="R126">
        <v>6.02</v>
      </c>
    </row>
    <row r="127" spans="2:18" x14ac:dyDescent="0.2">
      <c r="B127" s="19">
        <v>20091204</v>
      </c>
      <c r="C127" s="16">
        <v>40147</v>
      </c>
      <c r="D127">
        <v>-2</v>
      </c>
      <c r="E127" s="17">
        <v>-125</v>
      </c>
      <c r="G127" s="19">
        <f t="shared" si="7"/>
        <v>20091204</v>
      </c>
      <c r="H127" s="16">
        <v>40147</v>
      </c>
      <c r="I127">
        <v>9.9</v>
      </c>
      <c r="J127" s="17">
        <v>10.199999999999999</v>
      </c>
      <c r="L127" t="str">
        <f t="shared" si="4"/>
        <v>12/04/2009</v>
      </c>
      <c r="M127" s="17">
        <f t="shared" si="5"/>
        <v>123</v>
      </c>
      <c r="N127" s="18">
        <f t="shared" si="6"/>
        <v>-2.9999999999999888E-3</v>
      </c>
      <c r="O127" s="23" t="e" cm="1">
        <f t="array" aca="1" ref="O127" ca="1">(_xll.BDH("USGG10YR Index","PX_LAST",L127,L127) - _xll.BDH("USGG10YR Index","PX_LAST",L127-1,L127-1)) * 100</f>
        <v>#NAME?</v>
      </c>
      <c r="Q127" s="16">
        <v>36698</v>
      </c>
      <c r="R127">
        <v>6.1130000000000004</v>
      </c>
    </row>
    <row r="128" spans="2:18" x14ac:dyDescent="0.2">
      <c r="B128" s="19">
        <v>20100108</v>
      </c>
      <c r="C128" s="20">
        <v>40178</v>
      </c>
      <c r="D128">
        <v>-252</v>
      </c>
      <c r="E128">
        <v>0</v>
      </c>
      <c r="G128" s="19">
        <f t="shared" si="7"/>
        <v>20100108</v>
      </c>
      <c r="H128" s="16">
        <v>40178</v>
      </c>
      <c r="I128">
        <v>9.9</v>
      </c>
      <c r="J128">
        <v>10</v>
      </c>
      <c r="L128" t="str">
        <f t="shared" si="4"/>
        <v>01/08/2010</v>
      </c>
      <c r="M128" s="17">
        <f t="shared" ref="M128:M191" si="8">D128-E128</f>
        <v>-252</v>
      </c>
      <c r="N128" s="18">
        <f t="shared" ref="N128:N191" si="9">(I128/100)-(J128/100)</f>
        <v>-1.0000000000000009E-3</v>
      </c>
      <c r="O128" s="23" t="e" cm="1">
        <f t="array" aca="1" ref="O128" ca="1">(_xll.BDH("USGG10YR Index","PX_LAST",L128,L128) - _xll.BDH("USGG10YR Index","PX_LAST",L128-1,L128-1)) * 100</f>
        <v>#NAME?</v>
      </c>
      <c r="Q128" s="16">
        <v>36699</v>
      </c>
      <c r="R128">
        <v>6.1040000000000001</v>
      </c>
    </row>
    <row r="129" spans="2:18" x14ac:dyDescent="0.2">
      <c r="B129" s="19">
        <v>20100205</v>
      </c>
      <c r="C129" s="20">
        <v>40209</v>
      </c>
      <c r="D129">
        <v>-12</v>
      </c>
      <c r="E129">
        <v>15</v>
      </c>
      <c r="G129" s="19">
        <f t="shared" si="7"/>
        <v>20100205</v>
      </c>
      <c r="H129" s="16">
        <v>40209</v>
      </c>
      <c r="I129">
        <v>9.8000000000000007</v>
      </c>
      <c r="J129">
        <v>10</v>
      </c>
      <c r="L129" t="str">
        <f t="shared" si="4"/>
        <v>02/05/2010</v>
      </c>
      <c r="M129" s="17">
        <f t="shared" si="8"/>
        <v>-27</v>
      </c>
      <c r="N129" s="18">
        <f t="shared" si="9"/>
        <v>-2.0000000000000018E-3</v>
      </c>
      <c r="O129" s="23" t="e" cm="1">
        <f t="array" aca="1" ref="O129" ca="1">(_xll.BDH("USGG10YR Index","PX_LAST",L129,L129) - _xll.BDH("USGG10YR Index","PX_LAST",L129-1,L129-1)) * 100</f>
        <v>#NAME?</v>
      </c>
      <c r="Q129" s="16">
        <v>36700</v>
      </c>
      <c r="R129">
        <v>6.1849999999999996</v>
      </c>
    </row>
    <row r="130" spans="2:18" x14ac:dyDescent="0.2">
      <c r="B130" s="19">
        <v>20100305</v>
      </c>
      <c r="C130" s="20">
        <v>40237</v>
      </c>
      <c r="D130">
        <v>-93</v>
      </c>
      <c r="E130">
        <v>-68</v>
      </c>
      <c r="G130" s="19">
        <f t="shared" si="7"/>
        <v>20100305</v>
      </c>
      <c r="H130" s="16">
        <v>40237</v>
      </c>
      <c r="I130">
        <v>9.8000000000000007</v>
      </c>
      <c r="J130">
        <v>9.8000000000000007</v>
      </c>
      <c r="L130" t="str">
        <f t="shared" si="4"/>
        <v>03/05/2010</v>
      </c>
      <c r="M130" s="17">
        <f t="shared" si="8"/>
        <v>-25</v>
      </c>
      <c r="N130" s="18">
        <f t="shared" si="9"/>
        <v>0</v>
      </c>
      <c r="O130" s="23" t="e" cm="1">
        <f t="array" aca="1" ref="O130" ca="1">(_xll.BDH("USGG10YR Index","PX_LAST",L130,L130) - _xll.BDH("USGG10YR Index","PX_LAST",L130-1,L130-1)) * 100</f>
        <v>#NAME?</v>
      </c>
      <c r="Q130" s="16">
        <v>36703</v>
      </c>
      <c r="R130">
        <v>6.1020000000000003</v>
      </c>
    </row>
    <row r="131" spans="2:18" x14ac:dyDescent="0.2">
      <c r="B131" s="19">
        <v>20100402</v>
      </c>
      <c r="C131" s="20">
        <v>40268</v>
      </c>
      <c r="D131">
        <v>163</v>
      </c>
      <c r="E131">
        <v>184</v>
      </c>
      <c r="G131" s="19">
        <f t="shared" si="7"/>
        <v>20100402</v>
      </c>
      <c r="H131" s="16">
        <v>40268</v>
      </c>
      <c r="I131">
        <v>9.9</v>
      </c>
      <c r="J131">
        <v>9.6999999999999993</v>
      </c>
      <c r="L131" t="str">
        <f t="shared" si="4"/>
        <v>04/02/2010</v>
      </c>
      <c r="M131" s="17">
        <f t="shared" si="8"/>
        <v>-21</v>
      </c>
      <c r="N131" s="18">
        <f t="shared" si="9"/>
        <v>2.0000000000000157E-3</v>
      </c>
      <c r="O131" s="23" t="e" cm="1">
        <f t="array" aca="1" ref="O131" ca="1">(_xll.BDH("USGG10YR Index","PX_LAST",L131,L131) - _xll.BDH("USGG10YR Index","PX_LAST",L131-1,L131-1)) * 100</f>
        <v>#NAME?</v>
      </c>
      <c r="Q131" s="16">
        <v>36704</v>
      </c>
      <c r="R131">
        <v>6.085</v>
      </c>
    </row>
    <row r="132" spans="2:18" x14ac:dyDescent="0.2">
      <c r="B132" s="19">
        <v>20100507</v>
      </c>
      <c r="C132" s="20">
        <v>40298</v>
      </c>
      <c r="D132">
        <v>250</v>
      </c>
      <c r="E132">
        <v>190</v>
      </c>
      <c r="G132" s="19">
        <f t="shared" si="7"/>
        <v>20100507</v>
      </c>
      <c r="H132" s="16">
        <v>40298</v>
      </c>
      <c r="I132">
        <v>9.9</v>
      </c>
      <c r="J132">
        <v>9.6999999999999993</v>
      </c>
      <c r="L132" t="str">
        <f t="shared" si="4"/>
        <v>05/07/2010</v>
      </c>
      <c r="M132" s="17">
        <f t="shared" si="8"/>
        <v>60</v>
      </c>
      <c r="N132" s="18">
        <f t="shared" si="9"/>
        <v>2.0000000000000157E-3</v>
      </c>
      <c r="O132" s="23" t="e" cm="1">
        <f t="array" aca="1" ref="O132" ca="1">(_xll.BDH("USGG10YR Index","PX_LAST",L132,L132) - _xll.BDH("USGG10YR Index","PX_LAST",L132-1,L132-1)) * 100</f>
        <v>#NAME?</v>
      </c>
      <c r="Q132" s="16">
        <v>36705</v>
      </c>
      <c r="R132">
        <v>6.1</v>
      </c>
    </row>
    <row r="133" spans="2:18" x14ac:dyDescent="0.2">
      <c r="B133" s="19">
        <v>20100604</v>
      </c>
      <c r="C133" s="20">
        <v>40329</v>
      </c>
      <c r="D133">
        <v>530</v>
      </c>
      <c r="E133">
        <v>536</v>
      </c>
      <c r="G133" s="19">
        <f t="shared" si="7"/>
        <v>20100604</v>
      </c>
      <c r="H133" s="16">
        <v>40329</v>
      </c>
      <c r="I133">
        <v>9.6</v>
      </c>
      <c r="J133">
        <v>9.8000000000000007</v>
      </c>
      <c r="L133" t="str">
        <f t="shared" si="4"/>
        <v>06/04/2010</v>
      </c>
      <c r="M133" s="17">
        <f t="shared" si="8"/>
        <v>-6</v>
      </c>
      <c r="N133" s="18">
        <f t="shared" si="9"/>
        <v>-2.0000000000000018E-3</v>
      </c>
      <c r="O133" s="23" t="e" cm="1">
        <f t="array" aca="1" ref="O133" ca="1">(_xll.BDH("USGG10YR Index","PX_LAST",L133,L133) - _xll.BDH("USGG10YR Index","PX_LAST",L133-1,L133-1)) * 100</f>
        <v>#NAME?</v>
      </c>
      <c r="Q133" s="16">
        <v>36706</v>
      </c>
      <c r="R133">
        <v>6.0270000000000001</v>
      </c>
    </row>
    <row r="134" spans="2:18" x14ac:dyDescent="0.2">
      <c r="B134" s="19">
        <v>20100702</v>
      </c>
      <c r="C134" s="20">
        <v>40359</v>
      </c>
      <c r="D134">
        <v>-144</v>
      </c>
      <c r="E134">
        <v>-130</v>
      </c>
      <c r="G134" s="19">
        <f t="shared" si="7"/>
        <v>20100702</v>
      </c>
      <c r="H134" s="16">
        <v>40359</v>
      </c>
      <c r="I134">
        <v>9.4</v>
      </c>
      <c r="J134">
        <v>9.8000000000000007</v>
      </c>
      <c r="L134" t="str">
        <f t="shared" si="4"/>
        <v>07/02/2010</v>
      </c>
      <c r="M134" s="17">
        <f t="shared" si="8"/>
        <v>-14</v>
      </c>
      <c r="N134" s="18">
        <f t="shared" si="9"/>
        <v>-4.0000000000000036E-3</v>
      </c>
      <c r="O134" s="23" t="e" cm="1">
        <f t="array" aca="1" ref="O134" ca="1">(_xll.BDH("USGG10YR Index","PX_LAST",L134,L134) - _xll.BDH("USGG10YR Index","PX_LAST",L134-1,L134-1)) * 100</f>
        <v>#NAME?</v>
      </c>
      <c r="Q134" s="16">
        <v>36707</v>
      </c>
      <c r="R134">
        <v>6.0309999999999997</v>
      </c>
    </row>
    <row r="135" spans="2:18" x14ac:dyDescent="0.2">
      <c r="B135" s="19">
        <v>20100806</v>
      </c>
      <c r="C135" s="20">
        <v>40390</v>
      </c>
      <c r="D135">
        <v>-81</v>
      </c>
      <c r="E135">
        <v>-65</v>
      </c>
      <c r="G135" s="19">
        <f t="shared" si="7"/>
        <v>20100806</v>
      </c>
      <c r="H135" s="16">
        <v>40390</v>
      </c>
      <c r="I135">
        <v>9.4</v>
      </c>
      <c r="J135">
        <v>9.6</v>
      </c>
      <c r="L135" t="str">
        <f t="shared" si="4"/>
        <v>08/06/2010</v>
      </c>
      <c r="M135" s="17">
        <f t="shared" si="8"/>
        <v>-16</v>
      </c>
      <c r="N135" s="18">
        <f t="shared" si="9"/>
        <v>-2.0000000000000018E-3</v>
      </c>
      <c r="O135" s="23" t="e" cm="1">
        <f t="array" aca="1" ref="O135" ca="1">(_xll.BDH("USGG10YR Index","PX_LAST",L135,L135) - _xll.BDH("USGG10YR Index","PX_LAST",L135-1,L135-1)) * 100</f>
        <v>#NAME?</v>
      </c>
      <c r="Q135" s="16">
        <v>36710</v>
      </c>
      <c r="R135">
        <v>5.9889999999999999</v>
      </c>
    </row>
    <row r="136" spans="2:18" x14ac:dyDescent="0.2">
      <c r="B136" s="19">
        <v>20100903</v>
      </c>
      <c r="C136" s="20">
        <v>40421</v>
      </c>
      <c r="D136">
        <v>3</v>
      </c>
      <c r="E136">
        <v>-105</v>
      </c>
      <c r="G136" s="19">
        <f t="shared" si="7"/>
        <v>20100903</v>
      </c>
      <c r="H136" s="16">
        <v>40421</v>
      </c>
      <c r="I136">
        <v>9.5</v>
      </c>
      <c r="J136">
        <v>9.6</v>
      </c>
      <c r="L136" t="str">
        <f t="shared" ref="L136:L199" si="10">_xlfn.CONCAT(MID(G136,5,2),"/",RIGHT(G136,2),"/",LEFT(G136,4))</f>
        <v>09/03/2010</v>
      </c>
      <c r="M136" s="17">
        <f t="shared" si="8"/>
        <v>108</v>
      </c>
      <c r="N136" s="18">
        <f t="shared" si="9"/>
        <v>-1.0000000000000009E-3</v>
      </c>
      <c r="O136" s="23" t="e" cm="1">
        <f t="array" aca="1" ref="O136" ca="1">(_xll.BDH("USGG10YR Index","PX_LAST",L136,L136) - _xll.BDH("USGG10YR Index","PX_LAST",L136-1,L136-1)) * 100</f>
        <v>#NAME?</v>
      </c>
      <c r="Q136" s="16">
        <v>36712</v>
      </c>
      <c r="R136">
        <v>5.984</v>
      </c>
    </row>
    <row r="137" spans="2:18" x14ac:dyDescent="0.2">
      <c r="B137" s="19">
        <v>20101008</v>
      </c>
      <c r="C137" s="20">
        <v>40451</v>
      </c>
      <c r="D137">
        <v>-83</v>
      </c>
      <c r="E137">
        <v>-5</v>
      </c>
      <c r="G137" s="19">
        <f t="shared" si="7"/>
        <v>20101008</v>
      </c>
      <c r="H137" s="16">
        <v>40451</v>
      </c>
      <c r="I137">
        <v>9.5</v>
      </c>
      <c r="J137">
        <v>9.6999999999999993</v>
      </c>
      <c r="L137" t="str">
        <f t="shared" si="10"/>
        <v>10/08/2010</v>
      </c>
      <c r="M137" s="17">
        <f t="shared" si="8"/>
        <v>-78</v>
      </c>
      <c r="N137" s="18">
        <f t="shared" si="9"/>
        <v>-1.9999999999999879E-3</v>
      </c>
      <c r="O137" s="23" t="e" cm="1">
        <f t="array" aca="1" ref="O137" ca="1">(_xll.BDH("USGG10YR Index","PX_LAST",L137,L137) - _xll.BDH("USGG10YR Index","PX_LAST",L137-1,L137-1)) * 100</f>
        <v>#NAME?</v>
      </c>
      <c r="Q137" s="16">
        <v>36713</v>
      </c>
      <c r="R137">
        <v>6.048</v>
      </c>
    </row>
    <row r="138" spans="2:18" x14ac:dyDescent="0.2">
      <c r="B138" s="19">
        <v>20101105</v>
      </c>
      <c r="C138" s="20">
        <v>40482</v>
      </c>
      <c r="D138">
        <v>280</v>
      </c>
      <c r="E138">
        <v>60</v>
      </c>
      <c r="G138" s="19">
        <f t="shared" ref="G138:G201" si="11">B138</f>
        <v>20101105</v>
      </c>
      <c r="H138" s="16">
        <v>40482</v>
      </c>
      <c r="I138">
        <v>9.4</v>
      </c>
      <c r="J138">
        <v>9.6</v>
      </c>
      <c r="L138" t="str">
        <f t="shared" si="10"/>
        <v>11/05/2010</v>
      </c>
      <c r="M138" s="17">
        <f t="shared" si="8"/>
        <v>220</v>
      </c>
      <c r="N138" s="18">
        <f t="shared" si="9"/>
        <v>-2.0000000000000018E-3</v>
      </c>
      <c r="O138" s="23" t="e" cm="1">
        <f t="array" aca="1" ref="O138" ca="1">(_xll.BDH("USGG10YR Index","PX_LAST",L138,L138) - _xll.BDH("USGG10YR Index","PX_LAST",L138-1,L138-1)) * 100</f>
        <v>#NAME?</v>
      </c>
      <c r="Q138" s="16">
        <v>36714</v>
      </c>
      <c r="R138">
        <v>6.0010000000000003</v>
      </c>
    </row>
    <row r="139" spans="2:18" x14ac:dyDescent="0.2">
      <c r="B139" s="19">
        <v>20101203</v>
      </c>
      <c r="C139" s="20">
        <v>40512</v>
      </c>
      <c r="D139">
        <v>134</v>
      </c>
      <c r="E139">
        <v>150</v>
      </c>
      <c r="G139" s="19">
        <f t="shared" si="11"/>
        <v>20101203</v>
      </c>
      <c r="H139" s="16">
        <v>40512</v>
      </c>
      <c r="I139">
        <v>9.8000000000000007</v>
      </c>
      <c r="J139">
        <v>9.6</v>
      </c>
      <c r="L139" t="str">
        <f t="shared" si="10"/>
        <v>12/03/2010</v>
      </c>
      <c r="M139" s="17">
        <f t="shared" si="8"/>
        <v>-16</v>
      </c>
      <c r="N139" s="18">
        <f t="shared" si="9"/>
        <v>2.0000000000000018E-3</v>
      </c>
      <c r="O139" s="23" t="e" cm="1">
        <f t="array" aca="1" ref="O139" ca="1">(_xll.BDH("USGG10YR Index","PX_LAST",L139,L139) - _xll.BDH("USGG10YR Index","PX_LAST",L139-1,L139-1)) * 100</f>
        <v>#NAME?</v>
      </c>
      <c r="Q139" s="16">
        <v>36717</v>
      </c>
      <c r="R139">
        <v>6.0350000000000001</v>
      </c>
    </row>
    <row r="140" spans="2:18" x14ac:dyDescent="0.2">
      <c r="B140" s="19">
        <v>20110107</v>
      </c>
      <c r="C140" s="20">
        <v>40543</v>
      </c>
      <c r="D140">
        <v>82</v>
      </c>
      <c r="E140">
        <v>150</v>
      </c>
      <c r="G140" s="19">
        <f t="shared" si="11"/>
        <v>20110107</v>
      </c>
      <c r="H140" s="16">
        <v>40543</v>
      </c>
      <c r="I140">
        <v>9.3000000000000007</v>
      </c>
      <c r="J140">
        <v>9.6999999999999993</v>
      </c>
      <c r="L140" t="str">
        <f t="shared" si="10"/>
        <v>01/07/2011</v>
      </c>
      <c r="M140" s="17">
        <f t="shared" si="8"/>
        <v>-68</v>
      </c>
      <c r="N140" s="18">
        <f t="shared" si="9"/>
        <v>-3.9999999999999758E-3</v>
      </c>
      <c r="O140" s="23" t="e" cm="1">
        <f t="array" aca="1" ref="O140" ca="1">(_xll.BDH("USGG10YR Index","PX_LAST",L140,L140) - _xll.BDH("USGG10YR Index","PX_LAST",L140-1,L140-1)) * 100</f>
        <v>#NAME?</v>
      </c>
      <c r="Q140" s="16">
        <v>36718</v>
      </c>
      <c r="R140">
        <v>6.048</v>
      </c>
    </row>
    <row r="141" spans="2:18" x14ac:dyDescent="0.2">
      <c r="B141" s="19">
        <v>20110204</v>
      </c>
      <c r="C141" s="20">
        <v>40574</v>
      </c>
      <c r="D141">
        <v>3</v>
      </c>
      <c r="E141">
        <v>146</v>
      </c>
      <c r="G141" s="19">
        <f t="shared" si="11"/>
        <v>20110204</v>
      </c>
      <c r="H141" s="16">
        <v>40574</v>
      </c>
      <c r="I141">
        <v>9.1</v>
      </c>
      <c r="J141">
        <v>9.5</v>
      </c>
      <c r="L141" t="str">
        <f t="shared" si="10"/>
        <v>02/04/2011</v>
      </c>
      <c r="M141" s="17">
        <f t="shared" si="8"/>
        <v>-143</v>
      </c>
      <c r="N141" s="18">
        <f t="shared" si="9"/>
        <v>-4.0000000000000036E-3</v>
      </c>
      <c r="O141" s="23" t="e" cm="1">
        <f t="array" aca="1" ref="O141" ca="1">(_xll.BDH("USGG10YR Index","PX_LAST",L141,L141) - _xll.BDH("USGG10YR Index","PX_LAST",L141-1,L141-1)) * 100</f>
        <v>#NAME?</v>
      </c>
      <c r="Q141" s="16">
        <v>36719</v>
      </c>
      <c r="R141">
        <v>6.08</v>
      </c>
    </row>
    <row r="142" spans="2:18" x14ac:dyDescent="0.2">
      <c r="B142" s="19">
        <v>20110304</v>
      </c>
      <c r="C142" s="20">
        <v>40602</v>
      </c>
      <c r="D142">
        <v>215</v>
      </c>
      <c r="E142">
        <v>196</v>
      </c>
      <c r="G142" s="19">
        <f t="shared" si="11"/>
        <v>20110304</v>
      </c>
      <c r="H142" s="16">
        <v>40602</v>
      </c>
      <c r="I142">
        <v>9</v>
      </c>
      <c r="J142">
        <v>9.1</v>
      </c>
      <c r="L142" t="str">
        <f t="shared" si="10"/>
        <v>03/04/2011</v>
      </c>
      <c r="M142" s="17">
        <f t="shared" si="8"/>
        <v>19</v>
      </c>
      <c r="N142" s="18">
        <f t="shared" si="9"/>
        <v>-1.0000000000000009E-3</v>
      </c>
      <c r="O142" s="23" t="e" cm="1">
        <f t="array" aca="1" ref="O142" ca="1">(_xll.BDH("USGG10YR Index","PX_LAST",L142,L142) - _xll.BDH("USGG10YR Index","PX_LAST",L142-1,L142-1)) * 100</f>
        <v>#NAME?</v>
      </c>
      <c r="Q142" s="16">
        <v>36720</v>
      </c>
      <c r="R142">
        <v>6.0049999999999999</v>
      </c>
    </row>
    <row r="143" spans="2:18" x14ac:dyDescent="0.2">
      <c r="B143" s="19">
        <v>20110401</v>
      </c>
      <c r="C143" s="20">
        <v>40633</v>
      </c>
      <c r="D143">
        <v>224</v>
      </c>
      <c r="E143">
        <v>190</v>
      </c>
      <c r="G143" s="19">
        <f t="shared" si="11"/>
        <v>20110401</v>
      </c>
      <c r="H143" s="16">
        <v>40633</v>
      </c>
      <c r="I143">
        <v>9</v>
      </c>
      <c r="J143">
        <v>8.9</v>
      </c>
      <c r="L143" t="str">
        <f t="shared" si="10"/>
        <v>04/01/2011</v>
      </c>
      <c r="M143" s="17">
        <f t="shared" si="8"/>
        <v>34</v>
      </c>
      <c r="N143" s="18">
        <f t="shared" si="9"/>
        <v>9.9999999999998701E-4</v>
      </c>
      <c r="O143" s="23" t="e" cm="1">
        <f t="array" aca="1" ref="O143" ca="1">(_xll.BDH("USGG10YR Index","PX_LAST",L143,L143) - _xll.BDH("USGG10YR Index","PX_LAST",L143-1,L143-1)) * 100</f>
        <v>#NAME?</v>
      </c>
      <c r="Q143" s="16">
        <v>36721</v>
      </c>
      <c r="R143">
        <v>6.0960000000000001</v>
      </c>
    </row>
    <row r="144" spans="2:18" x14ac:dyDescent="0.2">
      <c r="B144" s="19">
        <v>20110506</v>
      </c>
      <c r="C144" s="20">
        <v>40663</v>
      </c>
      <c r="D144">
        <v>326</v>
      </c>
      <c r="E144">
        <v>185</v>
      </c>
      <c r="G144" s="19">
        <f t="shared" si="11"/>
        <v>20110506</v>
      </c>
      <c r="H144" s="16">
        <v>40663</v>
      </c>
      <c r="I144">
        <v>9.1</v>
      </c>
      <c r="J144">
        <v>8.8000000000000007</v>
      </c>
      <c r="L144" t="str">
        <f t="shared" si="10"/>
        <v>05/06/2011</v>
      </c>
      <c r="M144" s="17">
        <f t="shared" si="8"/>
        <v>141</v>
      </c>
      <c r="N144" s="18">
        <f t="shared" si="9"/>
        <v>2.9999999999999888E-3</v>
      </c>
      <c r="O144" s="23" t="e" cm="1">
        <f t="array" aca="1" ref="O144" ca="1">(_xll.BDH("USGG10YR Index","PX_LAST",L144,L144) - _xll.BDH("USGG10YR Index","PX_LAST",L144-1,L144-1)) * 100</f>
        <v>#NAME?</v>
      </c>
      <c r="Q144" s="16">
        <v>36724</v>
      </c>
      <c r="R144">
        <v>6.1479999999999997</v>
      </c>
    </row>
    <row r="145" spans="2:18" x14ac:dyDescent="0.2">
      <c r="B145" s="19">
        <v>20110603</v>
      </c>
      <c r="C145" s="20">
        <v>40694</v>
      </c>
      <c r="D145">
        <v>100</v>
      </c>
      <c r="E145">
        <v>165</v>
      </c>
      <c r="G145" s="19">
        <f t="shared" si="11"/>
        <v>20110603</v>
      </c>
      <c r="H145" s="16">
        <v>40694</v>
      </c>
      <c r="I145">
        <v>9</v>
      </c>
      <c r="J145">
        <v>8.9</v>
      </c>
      <c r="L145" t="str">
        <f t="shared" si="10"/>
        <v>06/03/2011</v>
      </c>
      <c r="M145" s="17">
        <f t="shared" si="8"/>
        <v>-65</v>
      </c>
      <c r="N145" s="18">
        <f t="shared" si="9"/>
        <v>9.9999999999998701E-4</v>
      </c>
      <c r="O145" s="23" t="e" cm="1">
        <f t="array" aca="1" ref="O145" ca="1">(_xll.BDH("USGG10YR Index","PX_LAST",L145,L145) - _xll.BDH("USGG10YR Index","PX_LAST",L145-1,L145-1)) * 100</f>
        <v>#NAME?</v>
      </c>
      <c r="Q145" s="16">
        <v>36725</v>
      </c>
      <c r="R145">
        <v>6.141</v>
      </c>
    </row>
    <row r="146" spans="2:18" x14ac:dyDescent="0.2">
      <c r="B146" s="19">
        <v>20110708</v>
      </c>
      <c r="C146" s="20">
        <v>40724</v>
      </c>
      <c r="D146">
        <v>232</v>
      </c>
      <c r="E146">
        <v>105</v>
      </c>
      <c r="G146" s="19">
        <f t="shared" si="11"/>
        <v>20110708</v>
      </c>
      <c r="H146" s="16">
        <v>40724</v>
      </c>
      <c r="I146">
        <v>9.1</v>
      </c>
      <c r="J146">
        <v>9.1</v>
      </c>
      <c r="L146" t="str">
        <f t="shared" si="10"/>
        <v>07/08/2011</v>
      </c>
      <c r="M146" s="17">
        <f t="shared" si="8"/>
        <v>127</v>
      </c>
      <c r="N146" s="18">
        <f t="shared" si="9"/>
        <v>0</v>
      </c>
      <c r="O146" s="23" t="e" cm="1">
        <f t="array" aca="1" ref="O146" ca="1">(_xll.BDH("USGG10YR Index","PX_LAST",L146,L146) - _xll.BDH("USGG10YR Index","PX_LAST",L146-1,L146-1)) * 100</f>
        <v>#NAME?</v>
      </c>
      <c r="Q146" s="16">
        <v>36726</v>
      </c>
      <c r="R146">
        <v>6.1539999999999999</v>
      </c>
    </row>
    <row r="147" spans="2:18" x14ac:dyDescent="0.2">
      <c r="B147" s="19">
        <v>20110805</v>
      </c>
      <c r="C147" s="20">
        <v>40755</v>
      </c>
      <c r="D147">
        <v>56</v>
      </c>
      <c r="E147">
        <v>85</v>
      </c>
      <c r="G147" s="19">
        <f t="shared" si="11"/>
        <v>20110805</v>
      </c>
      <c r="H147" s="16">
        <v>40755</v>
      </c>
      <c r="I147">
        <v>9</v>
      </c>
      <c r="J147">
        <v>9.1999999999999993</v>
      </c>
      <c r="L147" t="str">
        <f t="shared" si="10"/>
        <v>08/05/2011</v>
      </c>
      <c r="M147" s="17">
        <f t="shared" si="8"/>
        <v>-29</v>
      </c>
      <c r="N147" s="18">
        <f t="shared" si="9"/>
        <v>-2.0000000000000018E-3</v>
      </c>
      <c r="O147" s="23" t="e" cm="1">
        <f t="array" aca="1" ref="O147" ca="1">(_xll.BDH("USGG10YR Index","PX_LAST",L147,L147) - _xll.BDH("USGG10YR Index","PX_LAST",L147-1,L147-1)) * 100</f>
        <v>#NAME?</v>
      </c>
      <c r="Q147" s="16">
        <v>36727</v>
      </c>
      <c r="R147">
        <v>6.0019999999999998</v>
      </c>
    </row>
    <row r="148" spans="2:18" x14ac:dyDescent="0.2">
      <c r="B148" s="19">
        <v>20110902</v>
      </c>
      <c r="C148" s="20">
        <v>40786</v>
      </c>
      <c r="D148">
        <v>131</v>
      </c>
      <c r="E148">
        <v>68</v>
      </c>
      <c r="G148" s="19">
        <f t="shared" si="11"/>
        <v>20110902</v>
      </c>
      <c r="H148" s="16">
        <v>40786</v>
      </c>
      <c r="I148">
        <v>9</v>
      </c>
      <c r="J148">
        <v>9.1</v>
      </c>
      <c r="L148" t="str">
        <f t="shared" si="10"/>
        <v>09/02/2011</v>
      </c>
      <c r="M148" s="17">
        <f t="shared" si="8"/>
        <v>63</v>
      </c>
      <c r="N148" s="18">
        <f t="shared" si="9"/>
        <v>-1.0000000000000009E-3</v>
      </c>
      <c r="O148" s="23" t="e" cm="1">
        <f t="array" aca="1" ref="O148" ca="1">(_xll.BDH("USGG10YR Index","PX_LAST",L148,L148) - _xll.BDH("USGG10YR Index","PX_LAST",L148-1,L148-1)) * 100</f>
        <v>#NAME?</v>
      </c>
      <c r="Q148" s="16">
        <v>36728</v>
      </c>
      <c r="R148">
        <v>5.9980000000000002</v>
      </c>
    </row>
    <row r="149" spans="2:18" x14ac:dyDescent="0.2">
      <c r="B149" s="19">
        <v>20111007</v>
      </c>
      <c r="C149" s="20">
        <v>40816</v>
      </c>
      <c r="D149">
        <v>223</v>
      </c>
      <c r="E149">
        <v>60</v>
      </c>
      <c r="G149" s="19">
        <f t="shared" si="11"/>
        <v>20111007</v>
      </c>
      <c r="H149" s="16">
        <v>40816</v>
      </c>
      <c r="I149">
        <v>9</v>
      </c>
      <c r="J149">
        <v>9.1</v>
      </c>
      <c r="L149" t="str">
        <f t="shared" si="10"/>
        <v>10/07/2011</v>
      </c>
      <c r="M149" s="17">
        <f t="shared" si="8"/>
        <v>163</v>
      </c>
      <c r="N149" s="18">
        <f t="shared" si="9"/>
        <v>-1.0000000000000009E-3</v>
      </c>
      <c r="O149" s="23" t="e" cm="1">
        <f t="array" aca="1" ref="O149" ca="1">(_xll.BDH("USGG10YR Index","PX_LAST",L149,L149) - _xll.BDH("USGG10YR Index","PX_LAST",L149-1,L149-1)) * 100</f>
        <v>#NAME?</v>
      </c>
      <c r="Q149" s="16">
        <v>36731</v>
      </c>
      <c r="R149">
        <v>6.0339999999999998</v>
      </c>
    </row>
    <row r="150" spans="2:18" x14ac:dyDescent="0.2">
      <c r="B150" s="19">
        <v>20111104</v>
      </c>
      <c r="C150" s="20">
        <v>40847</v>
      </c>
      <c r="D150">
        <v>211</v>
      </c>
      <c r="E150">
        <v>95</v>
      </c>
      <c r="G150" s="19">
        <f t="shared" si="11"/>
        <v>20111104</v>
      </c>
      <c r="H150" s="16">
        <v>40847</v>
      </c>
      <c r="I150">
        <v>8.8000000000000007</v>
      </c>
      <c r="J150">
        <v>9.1</v>
      </c>
      <c r="L150" t="str">
        <f t="shared" si="10"/>
        <v>11/04/2011</v>
      </c>
      <c r="M150" s="17">
        <f t="shared" si="8"/>
        <v>116</v>
      </c>
      <c r="N150" s="18">
        <f t="shared" si="9"/>
        <v>-2.9999999999999888E-3</v>
      </c>
      <c r="O150" s="23" t="e" cm="1">
        <f t="array" aca="1" ref="O150" ca="1">(_xll.BDH("USGG10YR Index","PX_LAST",L150,L150) - _xll.BDH("USGG10YR Index","PX_LAST",L150-1,L150-1)) * 100</f>
        <v>#NAME?</v>
      </c>
      <c r="Q150" s="16">
        <v>36732</v>
      </c>
      <c r="R150">
        <v>6.0279999999999996</v>
      </c>
    </row>
    <row r="151" spans="2:18" x14ac:dyDescent="0.2">
      <c r="B151" s="19">
        <v>20111202</v>
      </c>
      <c r="C151" s="20">
        <v>40877</v>
      </c>
      <c r="D151">
        <v>144</v>
      </c>
      <c r="E151">
        <v>125</v>
      </c>
      <c r="G151" s="19">
        <f t="shared" si="11"/>
        <v>20111202</v>
      </c>
      <c r="H151" s="16">
        <v>40877</v>
      </c>
      <c r="I151">
        <v>8.6</v>
      </c>
      <c r="J151">
        <v>9</v>
      </c>
      <c r="L151" t="str">
        <f t="shared" si="10"/>
        <v>12/02/2011</v>
      </c>
      <c r="M151" s="17">
        <f t="shared" si="8"/>
        <v>19</v>
      </c>
      <c r="N151" s="18">
        <f t="shared" si="9"/>
        <v>-4.0000000000000036E-3</v>
      </c>
      <c r="O151" s="23" t="e" cm="1">
        <f t="array" aca="1" ref="O151" ca="1">(_xll.BDH("USGG10YR Index","PX_LAST",L151,L151) - _xll.BDH("USGG10YR Index","PX_LAST",L151-1,L151-1)) * 100</f>
        <v>#NAME?</v>
      </c>
      <c r="Q151" s="16">
        <v>36733</v>
      </c>
      <c r="R151">
        <v>6.0270000000000001</v>
      </c>
    </row>
    <row r="152" spans="2:18" x14ac:dyDescent="0.2">
      <c r="B152" s="19">
        <v>20120106</v>
      </c>
      <c r="C152" s="20">
        <v>40908</v>
      </c>
      <c r="D152">
        <v>201</v>
      </c>
      <c r="E152">
        <v>155</v>
      </c>
      <c r="G152" s="19">
        <f t="shared" si="11"/>
        <v>20120106</v>
      </c>
      <c r="H152" s="16">
        <v>40908</v>
      </c>
      <c r="I152">
        <v>8.5</v>
      </c>
      <c r="J152">
        <v>8.6999999999999993</v>
      </c>
      <c r="L152" t="str">
        <f t="shared" si="10"/>
        <v>01/06/2012</v>
      </c>
      <c r="M152" s="17">
        <f t="shared" si="8"/>
        <v>46</v>
      </c>
      <c r="N152" s="18">
        <f t="shared" si="9"/>
        <v>-1.9999999999999879E-3</v>
      </c>
      <c r="O152" s="23" t="e" cm="1">
        <f t="array" aca="1" ref="O152" ca="1">(_xll.BDH("USGG10YR Index","PX_LAST",L152,L152) - _xll.BDH("USGG10YR Index","PX_LAST",L152-1,L152-1)) * 100</f>
        <v>#NAME?</v>
      </c>
      <c r="Q152" s="16">
        <v>36734</v>
      </c>
      <c r="R152">
        <v>6</v>
      </c>
    </row>
    <row r="153" spans="2:18" x14ac:dyDescent="0.2">
      <c r="B153" s="19">
        <v>20120203</v>
      </c>
      <c r="C153" s="20">
        <v>40939</v>
      </c>
      <c r="D153">
        <v>341</v>
      </c>
      <c r="E153">
        <v>140</v>
      </c>
      <c r="G153" s="19">
        <f t="shared" si="11"/>
        <v>20120203</v>
      </c>
      <c r="H153" s="16">
        <v>40939</v>
      </c>
      <c r="I153">
        <v>8.3000000000000007</v>
      </c>
      <c r="J153">
        <v>8.5</v>
      </c>
      <c r="L153" t="str">
        <f t="shared" si="10"/>
        <v>02/03/2012</v>
      </c>
      <c r="M153" s="17">
        <f t="shared" si="8"/>
        <v>201</v>
      </c>
      <c r="N153" s="18">
        <f t="shared" si="9"/>
        <v>-2.0000000000000018E-3</v>
      </c>
      <c r="O153" s="23" t="e" cm="1">
        <f t="array" aca="1" ref="O153" ca="1">(_xll.BDH("USGG10YR Index","PX_LAST",L153,L153) - _xll.BDH("USGG10YR Index","PX_LAST",L153-1,L153-1)) * 100</f>
        <v>#NAME?</v>
      </c>
      <c r="Q153" s="16">
        <v>36735</v>
      </c>
      <c r="R153">
        <v>6.0339999999999998</v>
      </c>
    </row>
    <row r="154" spans="2:18" x14ac:dyDescent="0.2">
      <c r="B154" s="19">
        <v>20120309</v>
      </c>
      <c r="C154" s="20">
        <v>40968</v>
      </c>
      <c r="D154">
        <v>278</v>
      </c>
      <c r="E154">
        <v>210</v>
      </c>
      <c r="G154" s="19">
        <f t="shared" si="11"/>
        <v>20120309</v>
      </c>
      <c r="H154" s="16">
        <v>40968</v>
      </c>
      <c r="I154">
        <v>8.3000000000000007</v>
      </c>
      <c r="J154">
        <v>8.3000000000000007</v>
      </c>
      <c r="L154" t="str">
        <f t="shared" si="10"/>
        <v>03/09/2012</v>
      </c>
      <c r="M154" s="17">
        <f t="shared" si="8"/>
        <v>68</v>
      </c>
      <c r="N154" s="18">
        <f t="shared" si="9"/>
        <v>0</v>
      </c>
      <c r="O154" s="23" t="e" cm="1">
        <f t="array" aca="1" ref="O154" ca="1">(_xll.BDH("USGG10YR Index","PX_LAST",L154,L154) - _xll.BDH("USGG10YR Index","PX_LAST",L154-1,L154-1)) * 100</f>
        <v>#NAME?</v>
      </c>
      <c r="Q154" s="16">
        <v>36738</v>
      </c>
      <c r="R154">
        <v>6.0309999999999997</v>
      </c>
    </row>
    <row r="155" spans="2:18" x14ac:dyDescent="0.2">
      <c r="B155" s="19">
        <v>20120406</v>
      </c>
      <c r="C155" s="20">
        <v>40999</v>
      </c>
      <c r="D155">
        <v>224</v>
      </c>
      <c r="E155">
        <v>205</v>
      </c>
      <c r="G155" s="19">
        <f t="shared" si="11"/>
        <v>20120406</v>
      </c>
      <c r="H155" s="16">
        <v>40999</v>
      </c>
      <c r="I155">
        <v>8.1999999999999993</v>
      </c>
      <c r="J155">
        <v>8.3000000000000007</v>
      </c>
      <c r="L155" t="str">
        <f t="shared" si="10"/>
        <v>04/06/2012</v>
      </c>
      <c r="M155" s="17">
        <f t="shared" si="8"/>
        <v>19</v>
      </c>
      <c r="N155" s="18">
        <f t="shared" si="9"/>
        <v>-1.0000000000000148E-3</v>
      </c>
      <c r="O155" s="23" t="e" cm="1">
        <f t="array" aca="1" ref="O155" ca="1">(_xll.BDH("USGG10YR Index","PX_LAST",L155,L155) - _xll.BDH("USGG10YR Index","PX_LAST",L155-1,L155-1)) * 100</f>
        <v>#NAME?</v>
      </c>
      <c r="Q155" s="16">
        <v>36739</v>
      </c>
      <c r="R155">
        <v>5.984</v>
      </c>
    </row>
    <row r="156" spans="2:18" x14ac:dyDescent="0.2">
      <c r="B156" s="19">
        <v>20120504</v>
      </c>
      <c r="C156" s="20">
        <v>41029</v>
      </c>
      <c r="D156">
        <v>83</v>
      </c>
      <c r="E156">
        <v>160</v>
      </c>
      <c r="G156" s="19">
        <f t="shared" si="11"/>
        <v>20120504</v>
      </c>
      <c r="H156" s="16">
        <v>41029</v>
      </c>
      <c r="I156">
        <v>8.1999999999999993</v>
      </c>
      <c r="J156">
        <v>8.1999999999999993</v>
      </c>
      <c r="L156" t="str">
        <f t="shared" si="10"/>
        <v>05/04/2012</v>
      </c>
      <c r="M156" s="17">
        <f t="shared" si="8"/>
        <v>-77</v>
      </c>
      <c r="N156" s="18">
        <f t="shared" si="9"/>
        <v>0</v>
      </c>
      <c r="O156" s="23" t="e" cm="1">
        <f t="array" aca="1" ref="O156" ca="1">(_xll.BDH("USGG10YR Index","PX_LAST",L156,L156) - _xll.BDH("USGG10YR Index","PX_LAST",L156-1,L156-1)) * 100</f>
        <v>#NAME?</v>
      </c>
      <c r="Q156" s="16">
        <v>36740</v>
      </c>
      <c r="R156">
        <v>5.976</v>
      </c>
    </row>
    <row r="157" spans="2:18" x14ac:dyDescent="0.2">
      <c r="B157" s="19">
        <v>20120601</v>
      </c>
      <c r="C157" s="20">
        <v>41060</v>
      </c>
      <c r="D157">
        <v>107</v>
      </c>
      <c r="E157">
        <v>150</v>
      </c>
      <c r="G157" s="19">
        <f t="shared" si="11"/>
        <v>20120601</v>
      </c>
      <c r="H157" s="16">
        <v>41060</v>
      </c>
      <c r="I157">
        <v>8.1999999999999993</v>
      </c>
      <c r="J157">
        <v>8.1</v>
      </c>
      <c r="L157" t="str">
        <f t="shared" si="10"/>
        <v>06/01/2012</v>
      </c>
      <c r="M157" s="17">
        <f t="shared" si="8"/>
        <v>-43</v>
      </c>
      <c r="N157" s="18">
        <f t="shared" si="9"/>
        <v>9.9999999999998701E-4</v>
      </c>
      <c r="O157" s="23" t="e" cm="1">
        <f t="array" aca="1" ref="O157" ca="1">(_xll.BDH("USGG10YR Index","PX_LAST",L157,L157) - _xll.BDH("USGG10YR Index","PX_LAST",L157-1,L157-1)) * 100</f>
        <v>#NAME?</v>
      </c>
      <c r="Q157" s="16">
        <v>36741</v>
      </c>
      <c r="R157">
        <v>5.952</v>
      </c>
    </row>
    <row r="158" spans="2:18" x14ac:dyDescent="0.2">
      <c r="B158" s="19">
        <v>20120706</v>
      </c>
      <c r="C158" s="20">
        <v>41090</v>
      </c>
      <c r="D158">
        <v>73</v>
      </c>
      <c r="E158">
        <v>100</v>
      </c>
      <c r="G158" s="19">
        <f t="shared" si="11"/>
        <v>20120706</v>
      </c>
      <c r="H158" s="16">
        <v>41090</v>
      </c>
      <c r="I158">
        <v>8.1999999999999993</v>
      </c>
      <c r="J158">
        <v>8.1999999999999993</v>
      </c>
      <c r="L158" t="str">
        <f t="shared" si="10"/>
        <v>07/06/2012</v>
      </c>
      <c r="M158" s="17">
        <f t="shared" si="8"/>
        <v>-27</v>
      </c>
      <c r="N158" s="18">
        <f t="shared" si="9"/>
        <v>0</v>
      </c>
      <c r="O158" s="23" t="e" cm="1">
        <f t="array" aca="1" ref="O158" ca="1">(_xll.BDH("USGG10YR Index","PX_LAST",L158,L158) - _xll.BDH("USGG10YR Index","PX_LAST",L158-1,L158-1)) * 100</f>
        <v>#NAME?</v>
      </c>
      <c r="Q158" s="16">
        <v>36742</v>
      </c>
      <c r="R158">
        <v>5.9009999999999998</v>
      </c>
    </row>
    <row r="159" spans="2:18" x14ac:dyDescent="0.2">
      <c r="B159" s="19">
        <v>20120803</v>
      </c>
      <c r="C159" s="20">
        <v>41121</v>
      </c>
      <c r="D159">
        <v>145</v>
      </c>
      <c r="E159">
        <v>100</v>
      </c>
      <c r="G159" s="19">
        <f t="shared" si="11"/>
        <v>20120803</v>
      </c>
      <c r="H159" s="16">
        <v>41121</v>
      </c>
      <c r="I159">
        <v>8.1999999999999993</v>
      </c>
      <c r="J159">
        <v>8.1999999999999993</v>
      </c>
      <c r="L159" t="str">
        <f t="shared" si="10"/>
        <v>08/03/2012</v>
      </c>
      <c r="M159" s="17">
        <f t="shared" si="8"/>
        <v>45</v>
      </c>
      <c r="N159" s="18">
        <f t="shared" si="9"/>
        <v>0</v>
      </c>
      <c r="O159" s="23" t="e" cm="1">
        <f t="array" aca="1" ref="O159" ca="1">(_xll.BDH("USGG10YR Index","PX_LAST",L159,L159) - _xll.BDH("USGG10YR Index","PX_LAST",L159-1,L159-1)) * 100</f>
        <v>#NAME?</v>
      </c>
      <c r="Q159" s="16">
        <v>36745</v>
      </c>
      <c r="R159">
        <v>5.9560000000000004</v>
      </c>
    </row>
    <row r="160" spans="2:18" x14ac:dyDescent="0.2">
      <c r="B160" s="19">
        <v>20120907</v>
      </c>
      <c r="C160" s="20">
        <v>41152</v>
      </c>
      <c r="D160">
        <v>176</v>
      </c>
      <c r="E160">
        <v>130</v>
      </c>
      <c r="G160" s="19">
        <f t="shared" si="11"/>
        <v>20120907</v>
      </c>
      <c r="H160" s="16">
        <v>41152</v>
      </c>
      <c r="I160">
        <v>8.1</v>
      </c>
      <c r="J160">
        <v>8.3000000000000007</v>
      </c>
      <c r="L160" t="str">
        <f t="shared" si="10"/>
        <v>09/07/2012</v>
      </c>
      <c r="M160" s="17">
        <f t="shared" si="8"/>
        <v>46</v>
      </c>
      <c r="N160" s="18">
        <f t="shared" si="9"/>
        <v>-2.0000000000000018E-3</v>
      </c>
      <c r="O160" s="23" t="e" cm="1">
        <f t="array" aca="1" ref="O160" ca="1">(_xll.BDH("USGG10YR Index","PX_LAST",L160,L160) - _xll.BDH("USGG10YR Index","PX_LAST",L160-1,L160-1)) * 100</f>
        <v>#NAME?</v>
      </c>
      <c r="Q160" s="16">
        <v>36746</v>
      </c>
      <c r="R160">
        <v>5.92</v>
      </c>
    </row>
    <row r="161" spans="2:18" x14ac:dyDescent="0.2">
      <c r="B161" s="19">
        <v>20121005</v>
      </c>
      <c r="C161" s="20">
        <v>41182</v>
      </c>
      <c r="D161">
        <v>183</v>
      </c>
      <c r="E161">
        <v>115</v>
      </c>
      <c r="G161" s="19">
        <f t="shared" si="11"/>
        <v>20121005</v>
      </c>
      <c r="H161" s="16">
        <v>41182</v>
      </c>
      <c r="I161">
        <v>7.8</v>
      </c>
      <c r="J161">
        <v>8.1999999999999993</v>
      </c>
      <c r="L161" t="str">
        <f t="shared" si="10"/>
        <v>10/05/2012</v>
      </c>
      <c r="M161" s="17">
        <f t="shared" si="8"/>
        <v>68</v>
      </c>
      <c r="N161" s="18">
        <f t="shared" si="9"/>
        <v>-3.9999999999999897E-3</v>
      </c>
      <c r="O161" s="23" t="e" cm="1">
        <f t="array" aca="1" ref="O161" ca="1">(_xll.BDH("USGG10YR Index","PX_LAST",L161,L161) - _xll.BDH("USGG10YR Index","PX_LAST",L161-1,L161-1)) * 100</f>
        <v>#NAME?</v>
      </c>
      <c r="Q161" s="16">
        <v>36747</v>
      </c>
      <c r="R161">
        <v>5.9160000000000004</v>
      </c>
    </row>
    <row r="162" spans="2:18" x14ac:dyDescent="0.2">
      <c r="B162" s="19">
        <v>20121102</v>
      </c>
      <c r="C162" s="20">
        <v>41213</v>
      </c>
      <c r="D162">
        <v>160</v>
      </c>
      <c r="E162">
        <v>125</v>
      </c>
      <c r="G162" s="19">
        <f t="shared" si="11"/>
        <v>20121102</v>
      </c>
      <c r="H162" s="16">
        <v>41213</v>
      </c>
      <c r="I162">
        <v>7.8</v>
      </c>
      <c r="J162">
        <v>7.9</v>
      </c>
      <c r="L162" t="str">
        <f t="shared" si="10"/>
        <v>11/02/2012</v>
      </c>
      <c r="M162" s="17">
        <f t="shared" si="8"/>
        <v>35</v>
      </c>
      <c r="N162" s="18">
        <f t="shared" si="9"/>
        <v>-1.0000000000000009E-3</v>
      </c>
      <c r="O162" s="23" t="e" cm="1">
        <f t="array" aca="1" ref="O162" ca="1">(_xll.BDH("USGG10YR Index","PX_LAST",L162,L162) - _xll.BDH("USGG10YR Index","PX_LAST",L162-1,L162-1)) * 100</f>
        <v>#NAME?</v>
      </c>
      <c r="Q162" s="16">
        <v>36748</v>
      </c>
      <c r="R162">
        <v>5.7629999999999999</v>
      </c>
    </row>
    <row r="163" spans="2:18" x14ac:dyDescent="0.2">
      <c r="B163" s="19">
        <v>20121207</v>
      </c>
      <c r="C163" s="20">
        <v>41243</v>
      </c>
      <c r="D163">
        <v>159</v>
      </c>
      <c r="E163">
        <v>85</v>
      </c>
      <c r="G163" s="19">
        <f t="shared" si="11"/>
        <v>20121207</v>
      </c>
      <c r="H163" s="16">
        <v>41243</v>
      </c>
      <c r="I163">
        <v>7.7</v>
      </c>
      <c r="J163">
        <v>7.9</v>
      </c>
      <c r="L163" t="str">
        <f t="shared" si="10"/>
        <v>12/07/2012</v>
      </c>
      <c r="M163" s="17">
        <f t="shared" si="8"/>
        <v>74</v>
      </c>
      <c r="N163" s="18">
        <f t="shared" si="9"/>
        <v>-2.0000000000000018E-3</v>
      </c>
      <c r="O163" s="23" t="e" cm="1">
        <f t="array" aca="1" ref="O163" ca="1">(_xll.BDH("USGG10YR Index","PX_LAST",L163,L163) - _xll.BDH("USGG10YR Index","PX_LAST",L163-1,L163-1)) * 100</f>
        <v>#NAME?</v>
      </c>
      <c r="Q163" s="16">
        <v>36749</v>
      </c>
      <c r="R163">
        <v>5.79</v>
      </c>
    </row>
    <row r="164" spans="2:18" x14ac:dyDescent="0.2">
      <c r="B164" s="19">
        <v>20130104</v>
      </c>
      <c r="C164" s="20">
        <v>41274</v>
      </c>
      <c r="D164">
        <v>243</v>
      </c>
      <c r="E164">
        <v>152</v>
      </c>
      <c r="G164" s="19">
        <f t="shared" si="11"/>
        <v>20130104</v>
      </c>
      <c r="H164" s="16">
        <v>41274</v>
      </c>
      <c r="I164">
        <v>7.9</v>
      </c>
      <c r="J164">
        <v>7.7</v>
      </c>
      <c r="L164" t="str">
        <f t="shared" si="10"/>
        <v>01/04/2013</v>
      </c>
      <c r="M164" s="17">
        <f t="shared" si="8"/>
        <v>91</v>
      </c>
      <c r="N164" s="18">
        <f t="shared" si="9"/>
        <v>2.0000000000000018E-3</v>
      </c>
      <c r="O164" s="23" t="e" cm="1">
        <f t="array" aca="1" ref="O164" ca="1">(_xll.BDH("USGG10YR Index","PX_LAST",L164,L164) - _xll.BDH("USGG10YR Index","PX_LAST",L164-1,L164-1)) * 100</f>
        <v>#NAME?</v>
      </c>
      <c r="Q164" s="16">
        <v>36752</v>
      </c>
      <c r="R164">
        <v>5.7709999999999999</v>
      </c>
    </row>
    <row r="165" spans="2:18" x14ac:dyDescent="0.2">
      <c r="B165" s="19">
        <v>20130201</v>
      </c>
      <c r="C165" s="20">
        <v>41305</v>
      </c>
      <c r="D165">
        <v>189</v>
      </c>
      <c r="E165">
        <v>165</v>
      </c>
      <c r="G165" s="19">
        <f t="shared" si="11"/>
        <v>20130201</v>
      </c>
      <c r="H165" s="16">
        <v>41305</v>
      </c>
      <c r="I165">
        <v>8</v>
      </c>
      <c r="J165">
        <v>7.8</v>
      </c>
      <c r="L165" t="str">
        <f t="shared" si="10"/>
        <v>02/01/2013</v>
      </c>
      <c r="M165" s="17">
        <f t="shared" si="8"/>
        <v>24</v>
      </c>
      <c r="N165" s="18">
        <f t="shared" si="9"/>
        <v>2.0000000000000018E-3</v>
      </c>
      <c r="O165" s="23" t="e" cm="1">
        <f t="array" aca="1" ref="O165" ca="1">(_xll.BDH("USGG10YR Index","PX_LAST",L165,L165) - _xll.BDH("USGG10YR Index","PX_LAST",L165-1,L165-1)) * 100</f>
        <v>#NAME?</v>
      </c>
      <c r="Q165" s="16">
        <v>36753</v>
      </c>
      <c r="R165">
        <v>5.8019999999999996</v>
      </c>
    </row>
    <row r="166" spans="2:18" x14ac:dyDescent="0.2">
      <c r="B166" s="19">
        <v>20130308</v>
      </c>
      <c r="C166" s="20">
        <v>41333</v>
      </c>
      <c r="D166">
        <v>285</v>
      </c>
      <c r="E166">
        <v>165</v>
      </c>
      <c r="G166" s="19">
        <f t="shared" si="11"/>
        <v>20130308</v>
      </c>
      <c r="H166" s="16">
        <v>41333</v>
      </c>
      <c r="I166">
        <v>7.7</v>
      </c>
      <c r="J166">
        <v>7.9</v>
      </c>
      <c r="L166" t="str">
        <f t="shared" si="10"/>
        <v>03/08/2013</v>
      </c>
      <c r="M166" s="17">
        <f t="shared" si="8"/>
        <v>120</v>
      </c>
      <c r="N166" s="18">
        <f t="shared" si="9"/>
        <v>-2.0000000000000018E-3</v>
      </c>
      <c r="O166" s="23" t="e" cm="1">
        <f t="array" aca="1" ref="O166" ca="1">(_xll.BDH("USGG10YR Index","PX_LAST",L166,L166) - _xll.BDH("USGG10YR Index","PX_LAST",L166-1,L166-1)) * 100</f>
        <v>#NAME?</v>
      </c>
      <c r="Q166" s="16">
        <v>36754</v>
      </c>
      <c r="R166">
        <v>5.8380000000000001</v>
      </c>
    </row>
    <row r="167" spans="2:18" x14ac:dyDescent="0.2">
      <c r="B167" s="19">
        <v>20130405</v>
      </c>
      <c r="C167" s="20">
        <v>41364</v>
      </c>
      <c r="D167">
        <v>142</v>
      </c>
      <c r="E167">
        <v>190</v>
      </c>
      <c r="G167" s="19">
        <f t="shared" si="11"/>
        <v>20130405</v>
      </c>
      <c r="H167" s="16">
        <v>41364</v>
      </c>
      <c r="I167">
        <v>7.5</v>
      </c>
      <c r="J167">
        <v>7.7</v>
      </c>
      <c r="L167" t="str">
        <f t="shared" si="10"/>
        <v>04/05/2013</v>
      </c>
      <c r="M167" s="17">
        <f t="shared" si="8"/>
        <v>-48</v>
      </c>
      <c r="N167" s="18">
        <f t="shared" si="9"/>
        <v>-2.0000000000000018E-3</v>
      </c>
      <c r="O167" s="23" t="e" cm="1">
        <f t="array" aca="1" ref="O167" ca="1">(_xll.BDH("USGG10YR Index","PX_LAST",L167,L167) - _xll.BDH("USGG10YR Index","PX_LAST",L167-1,L167-1)) * 100</f>
        <v>#NAME?</v>
      </c>
      <c r="Q167" s="16">
        <v>36755</v>
      </c>
      <c r="R167">
        <v>5.81</v>
      </c>
    </row>
    <row r="168" spans="2:18" x14ac:dyDescent="0.2">
      <c r="B168" s="19">
        <v>20130503</v>
      </c>
      <c r="C168" s="20">
        <v>41394</v>
      </c>
      <c r="D168">
        <v>186</v>
      </c>
      <c r="E168">
        <v>140</v>
      </c>
      <c r="G168" s="19">
        <f t="shared" si="11"/>
        <v>20130503</v>
      </c>
      <c r="H168" s="16">
        <v>41394</v>
      </c>
      <c r="I168">
        <v>7.6</v>
      </c>
      <c r="J168">
        <v>7.6</v>
      </c>
      <c r="L168" t="str">
        <f t="shared" si="10"/>
        <v>05/03/2013</v>
      </c>
      <c r="M168" s="17">
        <f t="shared" si="8"/>
        <v>46</v>
      </c>
      <c r="N168" s="18">
        <f t="shared" si="9"/>
        <v>0</v>
      </c>
      <c r="O168" s="23" t="e" cm="1">
        <f t="array" aca="1" ref="O168" ca="1">(_xll.BDH("USGG10YR Index","PX_LAST",L168,L168) - _xll.BDH("USGG10YR Index","PX_LAST",L168-1,L168-1)) * 100</f>
        <v>#NAME?</v>
      </c>
      <c r="Q168" s="16">
        <v>36756</v>
      </c>
      <c r="R168">
        <v>5.7729999999999997</v>
      </c>
    </row>
    <row r="169" spans="2:18" x14ac:dyDescent="0.2">
      <c r="B169" s="19">
        <v>20130607</v>
      </c>
      <c r="C169" s="20">
        <v>41425</v>
      </c>
      <c r="D169">
        <v>214</v>
      </c>
      <c r="E169">
        <v>163</v>
      </c>
      <c r="G169" s="19">
        <f t="shared" si="11"/>
        <v>20130607</v>
      </c>
      <c r="H169" s="16">
        <v>41425</v>
      </c>
      <c r="I169">
        <v>7.5</v>
      </c>
      <c r="J169">
        <v>7.5</v>
      </c>
      <c r="L169" t="str">
        <f t="shared" si="10"/>
        <v>06/07/2013</v>
      </c>
      <c r="M169" s="17">
        <f t="shared" si="8"/>
        <v>51</v>
      </c>
      <c r="N169" s="18">
        <f t="shared" si="9"/>
        <v>0</v>
      </c>
      <c r="O169" s="23" t="e" cm="1">
        <f t="array" aca="1" ref="O169" ca="1">(_xll.BDH("USGG10YR Index","PX_LAST",L169,L169) - _xll.BDH("USGG10YR Index","PX_LAST",L169-1,L169-1)) * 100</f>
        <v>#NAME?</v>
      </c>
      <c r="Q169" s="16">
        <v>36759</v>
      </c>
      <c r="R169">
        <v>5.7809999999999997</v>
      </c>
    </row>
    <row r="170" spans="2:18" x14ac:dyDescent="0.2">
      <c r="B170" s="19">
        <v>20130705</v>
      </c>
      <c r="C170" s="20">
        <v>41455</v>
      </c>
      <c r="D170">
        <v>179</v>
      </c>
      <c r="E170">
        <v>166</v>
      </c>
      <c r="G170" s="19">
        <f t="shared" si="11"/>
        <v>20130705</v>
      </c>
      <c r="H170" s="16">
        <v>41455</v>
      </c>
      <c r="I170">
        <v>7.5</v>
      </c>
      <c r="J170">
        <v>7.5</v>
      </c>
      <c r="L170" t="str">
        <f t="shared" si="10"/>
        <v>07/05/2013</v>
      </c>
      <c r="M170" s="17">
        <f t="shared" si="8"/>
        <v>13</v>
      </c>
      <c r="N170" s="18">
        <f t="shared" si="9"/>
        <v>0</v>
      </c>
      <c r="O170" s="23" t="e" cm="1">
        <f t="array" aca="1" ref="O170" ca="1">(_xll.BDH("USGG10YR Index","PX_LAST",L170,L170) - _xll.BDH("USGG10YR Index","PX_LAST",L170-1,L170-1)) * 100</f>
        <v>#NAME?</v>
      </c>
      <c r="Q170" s="16">
        <v>36760</v>
      </c>
      <c r="R170">
        <v>5.7750000000000004</v>
      </c>
    </row>
    <row r="171" spans="2:18" x14ac:dyDescent="0.2">
      <c r="B171" s="19">
        <v>20130802</v>
      </c>
      <c r="C171" s="20">
        <v>41486</v>
      </c>
      <c r="D171">
        <v>122</v>
      </c>
      <c r="E171">
        <v>185</v>
      </c>
      <c r="G171" s="19">
        <f t="shared" si="11"/>
        <v>20130802</v>
      </c>
      <c r="H171" s="16">
        <v>41486</v>
      </c>
      <c r="I171">
        <v>7.3</v>
      </c>
      <c r="J171">
        <v>7.5</v>
      </c>
      <c r="L171" t="str">
        <f t="shared" si="10"/>
        <v>08/02/2013</v>
      </c>
      <c r="M171" s="17">
        <f t="shared" si="8"/>
        <v>-63</v>
      </c>
      <c r="N171" s="18">
        <f t="shared" si="9"/>
        <v>-2.0000000000000018E-3</v>
      </c>
      <c r="O171" s="23" t="e" cm="1">
        <f t="array" aca="1" ref="O171" ca="1">(_xll.BDH("USGG10YR Index","PX_LAST",L171,L171) - _xll.BDH("USGG10YR Index","PX_LAST",L171-1,L171-1)) * 100</f>
        <v>#NAME?</v>
      </c>
      <c r="Q171" s="16">
        <v>36761</v>
      </c>
      <c r="R171">
        <v>5.7270000000000003</v>
      </c>
    </row>
    <row r="172" spans="2:18" x14ac:dyDescent="0.2">
      <c r="B172" s="19">
        <v>20130906</v>
      </c>
      <c r="C172" s="20">
        <v>41517</v>
      </c>
      <c r="D172">
        <v>243</v>
      </c>
      <c r="E172">
        <v>180</v>
      </c>
      <c r="G172" s="19">
        <f t="shared" si="11"/>
        <v>20130906</v>
      </c>
      <c r="H172" s="16">
        <v>41517</v>
      </c>
      <c r="I172">
        <v>7.2</v>
      </c>
      <c r="J172">
        <v>7.4</v>
      </c>
      <c r="L172" t="str">
        <f t="shared" si="10"/>
        <v>09/06/2013</v>
      </c>
      <c r="M172" s="17">
        <f t="shared" si="8"/>
        <v>63</v>
      </c>
      <c r="N172" s="18">
        <f t="shared" si="9"/>
        <v>-2.0000000000000018E-3</v>
      </c>
      <c r="O172" s="23" t="e" cm="1">
        <f t="array" aca="1" ref="O172" ca="1">(_xll.BDH("USGG10YR Index","PX_LAST",L172,L172) - _xll.BDH("USGG10YR Index","PX_LAST",L172-1,L172-1)) * 100</f>
        <v>#NAME?</v>
      </c>
      <c r="Q172" s="16">
        <v>36762</v>
      </c>
      <c r="R172">
        <v>5.7190000000000003</v>
      </c>
    </row>
    <row r="173" spans="2:18" x14ac:dyDescent="0.2">
      <c r="B173" s="19">
        <v>20131022</v>
      </c>
      <c r="C173" s="20">
        <v>41547</v>
      </c>
      <c r="D173">
        <v>185</v>
      </c>
      <c r="E173">
        <v>180</v>
      </c>
      <c r="G173" s="19">
        <f t="shared" si="11"/>
        <v>20131022</v>
      </c>
      <c r="H173" s="16">
        <v>41547</v>
      </c>
      <c r="I173">
        <v>7.2</v>
      </c>
      <c r="J173">
        <v>7.3</v>
      </c>
      <c r="L173" t="str">
        <f t="shared" si="10"/>
        <v>10/22/2013</v>
      </c>
      <c r="M173" s="17">
        <f t="shared" si="8"/>
        <v>5</v>
      </c>
      <c r="N173" s="18">
        <f t="shared" si="9"/>
        <v>-9.9999999999998701E-4</v>
      </c>
      <c r="O173" s="23" t="e" cm="1">
        <f t="array" aca="1" ref="O173" ca="1">(_xll.BDH("USGG10YR Index","PX_LAST",L173,L173) - _xll.BDH("USGG10YR Index","PX_LAST",L173-1,L173-1)) * 100</f>
        <v>#NAME?</v>
      </c>
      <c r="Q173" s="16">
        <v>36763</v>
      </c>
      <c r="R173">
        <v>5.7290000000000001</v>
      </c>
    </row>
    <row r="174" spans="2:18" x14ac:dyDescent="0.2">
      <c r="B174" s="19">
        <v>20131108</v>
      </c>
      <c r="C174" s="20">
        <v>41578</v>
      </c>
      <c r="D174">
        <v>220</v>
      </c>
      <c r="E174">
        <v>120</v>
      </c>
      <c r="G174" s="19">
        <f t="shared" si="11"/>
        <v>20131108</v>
      </c>
      <c r="H174" s="16">
        <v>41578</v>
      </c>
      <c r="I174">
        <v>7.2</v>
      </c>
      <c r="J174">
        <v>7.3</v>
      </c>
      <c r="L174" t="str">
        <f t="shared" si="10"/>
        <v>11/08/2013</v>
      </c>
      <c r="M174" s="17">
        <f t="shared" si="8"/>
        <v>100</v>
      </c>
      <c r="N174" s="18">
        <f t="shared" si="9"/>
        <v>-9.9999999999998701E-4</v>
      </c>
      <c r="O174" s="23" t="e" cm="1">
        <f t="array" aca="1" ref="O174" ca="1">(_xll.BDH("USGG10YR Index","PX_LAST",L174,L174) - _xll.BDH("USGG10YR Index","PX_LAST",L174-1,L174-1)) * 100</f>
        <v>#NAME?</v>
      </c>
      <c r="Q174" s="16">
        <v>36766</v>
      </c>
      <c r="R174">
        <v>5.7770000000000001</v>
      </c>
    </row>
    <row r="175" spans="2:18" x14ac:dyDescent="0.2">
      <c r="B175" s="19">
        <v>20131206</v>
      </c>
      <c r="C175" s="20">
        <v>41608</v>
      </c>
      <c r="D175">
        <v>273</v>
      </c>
      <c r="E175">
        <v>185</v>
      </c>
      <c r="G175" s="19">
        <f t="shared" si="11"/>
        <v>20131206</v>
      </c>
      <c r="H175" s="16">
        <v>41608</v>
      </c>
      <c r="I175">
        <v>6.9</v>
      </c>
      <c r="J175">
        <v>7.2</v>
      </c>
      <c r="L175" t="str">
        <f t="shared" si="10"/>
        <v>12/06/2013</v>
      </c>
      <c r="M175" s="17">
        <f t="shared" si="8"/>
        <v>88</v>
      </c>
      <c r="N175" s="18">
        <f t="shared" si="9"/>
        <v>-3.0000000000000027E-3</v>
      </c>
      <c r="O175" s="23" t="e" cm="1">
        <f t="array" aca="1" ref="O175" ca="1">(_xll.BDH("USGG10YR Index","PX_LAST",L175,L175) - _xll.BDH("USGG10YR Index","PX_LAST",L175-1,L175-1)) * 100</f>
        <v>#NAME?</v>
      </c>
      <c r="Q175" s="16">
        <v>36767</v>
      </c>
      <c r="R175">
        <v>5.8079999999999998</v>
      </c>
    </row>
    <row r="176" spans="2:18" x14ac:dyDescent="0.2">
      <c r="B176" s="19">
        <v>20140110</v>
      </c>
      <c r="C176" s="20">
        <v>41639</v>
      </c>
      <c r="D176">
        <v>55</v>
      </c>
      <c r="E176">
        <v>197</v>
      </c>
      <c r="G176" s="19">
        <f t="shared" si="11"/>
        <v>20140110</v>
      </c>
      <c r="H176" s="16">
        <v>41639</v>
      </c>
      <c r="I176">
        <v>6.7</v>
      </c>
      <c r="J176">
        <v>7</v>
      </c>
      <c r="L176" t="str">
        <f t="shared" si="10"/>
        <v>01/10/2014</v>
      </c>
      <c r="M176" s="17">
        <f t="shared" si="8"/>
        <v>-142</v>
      </c>
      <c r="N176" s="18">
        <f t="shared" si="9"/>
        <v>-3.0000000000000027E-3</v>
      </c>
      <c r="O176" s="23" t="e" cm="1">
        <f t="array" aca="1" ref="O176" ca="1">(_xll.BDH("USGG10YR Index","PX_LAST",L176,L176) - _xll.BDH("USGG10YR Index","PX_LAST",L176-1,L176-1)) * 100</f>
        <v>#NAME?</v>
      </c>
      <c r="Q176" s="16">
        <v>36768</v>
      </c>
      <c r="R176">
        <v>5.8</v>
      </c>
    </row>
    <row r="177" spans="2:18" x14ac:dyDescent="0.2">
      <c r="B177" s="19">
        <v>20140207</v>
      </c>
      <c r="C177" s="20">
        <v>41670</v>
      </c>
      <c r="D177">
        <v>184</v>
      </c>
      <c r="E177">
        <v>180</v>
      </c>
      <c r="G177" s="19">
        <f t="shared" si="11"/>
        <v>20140207</v>
      </c>
      <c r="H177" s="16">
        <v>41670</v>
      </c>
      <c r="I177">
        <v>6.6</v>
      </c>
      <c r="J177">
        <v>6.7</v>
      </c>
      <c r="L177" t="str">
        <f t="shared" si="10"/>
        <v>02/07/2014</v>
      </c>
      <c r="M177" s="17">
        <f t="shared" si="8"/>
        <v>4</v>
      </c>
      <c r="N177" s="18">
        <f t="shared" si="9"/>
        <v>-1.0000000000000009E-3</v>
      </c>
      <c r="O177" s="23" t="e" cm="1">
        <f t="array" aca="1" ref="O177" ca="1">(_xll.BDH("USGG10YR Index","PX_LAST",L177,L177) - _xll.BDH("USGG10YR Index","PX_LAST",L177-1,L177-1)) * 100</f>
        <v>#NAME?</v>
      </c>
      <c r="Q177" s="16">
        <v>36769</v>
      </c>
      <c r="R177">
        <v>5.7249999999999996</v>
      </c>
    </row>
    <row r="178" spans="2:18" x14ac:dyDescent="0.2">
      <c r="B178" s="19">
        <v>20140307</v>
      </c>
      <c r="C178" s="20">
        <v>41698</v>
      </c>
      <c r="D178">
        <v>159</v>
      </c>
      <c r="E178">
        <v>149</v>
      </c>
      <c r="G178" s="19">
        <f t="shared" si="11"/>
        <v>20140307</v>
      </c>
      <c r="H178" s="16">
        <v>41698</v>
      </c>
      <c r="I178">
        <v>6.7</v>
      </c>
      <c r="J178">
        <v>6.6</v>
      </c>
      <c r="L178" t="str">
        <f t="shared" si="10"/>
        <v>03/07/2014</v>
      </c>
      <c r="M178" s="17">
        <f t="shared" si="8"/>
        <v>10</v>
      </c>
      <c r="N178" s="18">
        <f t="shared" si="9"/>
        <v>1.0000000000000009E-3</v>
      </c>
      <c r="O178" s="23" t="e" cm="1">
        <f t="array" aca="1" ref="O178" ca="1">(_xll.BDH("USGG10YR Index","PX_LAST",L178,L178) - _xll.BDH("USGG10YR Index","PX_LAST",L178-1,L178-1)) * 100</f>
        <v>#NAME?</v>
      </c>
      <c r="Q178" s="16">
        <v>36770</v>
      </c>
      <c r="R178">
        <v>5.6790000000000003</v>
      </c>
    </row>
    <row r="179" spans="2:18" x14ac:dyDescent="0.2">
      <c r="B179" s="19">
        <v>20140404</v>
      </c>
      <c r="C179" s="20">
        <v>41729</v>
      </c>
      <c r="D179">
        <v>277</v>
      </c>
      <c r="E179">
        <v>200</v>
      </c>
      <c r="G179" s="19">
        <f t="shared" si="11"/>
        <v>20140404</v>
      </c>
      <c r="H179" s="16">
        <v>41729</v>
      </c>
      <c r="I179">
        <v>6.7</v>
      </c>
      <c r="J179">
        <v>6.6</v>
      </c>
      <c r="L179" t="str">
        <f t="shared" si="10"/>
        <v>04/04/2014</v>
      </c>
      <c r="M179" s="17">
        <f t="shared" si="8"/>
        <v>77</v>
      </c>
      <c r="N179" s="18">
        <f t="shared" si="9"/>
        <v>1.0000000000000009E-3</v>
      </c>
      <c r="O179" s="23" t="e" cm="1">
        <f t="array" aca="1" ref="O179" ca="1">(_xll.BDH("USGG10YR Index","PX_LAST",L179,L179) - _xll.BDH("USGG10YR Index","PX_LAST",L179-1,L179-1)) * 100</f>
        <v>#NAME?</v>
      </c>
      <c r="Q179" s="16">
        <v>36773</v>
      </c>
      <c r="R179">
        <v>5.6829999999999998</v>
      </c>
    </row>
    <row r="180" spans="2:18" x14ac:dyDescent="0.2">
      <c r="B180" s="19">
        <v>20140502</v>
      </c>
      <c r="C180" s="20">
        <v>41759</v>
      </c>
      <c r="D180">
        <v>311</v>
      </c>
      <c r="E180">
        <v>218</v>
      </c>
      <c r="G180" s="19">
        <f t="shared" si="11"/>
        <v>20140502</v>
      </c>
      <c r="H180" s="16">
        <v>41759</v>
      </c>
      <c r="I180">
        <v>6.2</v>
      </c>
      <c r="J180">
        <v>6.6</v>
      </c>
      <c r="L180" t="str">
        <f t="shared" si="10"/>
        <v>05/02/2014</v>
      </c>
      <c r="M180" s="17">
        <f t="shared" si="8"/>
        <v>93</v>
      </c>
      <c r="N180" s="18">
        <f t="shared" si="9"/>
        <v>-4.0000000000000036E-3</v>
      </c>
      <c r="O180" s="23" t="e" cm="1">
        <f t="array" aca="1" ref="O180" ca="1">(_xll.BDH("USGG10YR Index","PX_LAST",L180,L180) - _xll.BDH("USGG10YR Index","PX_LAST",L180-1,L180-1)) * 100</f>
        <v>#NAME?</v>
      </c>
      <c r="Q180" s="16">
        <v>36774</v>
      </c>
      <c r="R180">
        <v>5.6890000000000001</v>
      </c>
    </row>
    <row r="181" spans="2:18" x14ac:dyDescent="0.2">
      <c r="B181" s="19">
        <v>20140606</v>
      </c>
      <c r="C181" s="20">
        <v>41790</v>
      </c>
      <c r="D181">
        <v>202</v>
      </c>
      <c r="E181">
        <v>215</v>
      </c>
      <c r="G181" s="19">
        <f t="shared" si="11"/>
        <v>20140606</v>
      </c>
      <c r="H181" s="16">
        <v>41790</v>
      </c>
      <c r="I181">
        <v>6.3</v>
      </c>
      <c r="J181">
        <v>6.4</v>
      </c>
      <c r="L181" t="str">
        <f t="shared" si="10"/>
        <v>06/06/2014</v>
      </c>
      <c r="M181" s="17">
        <f t="shared" si="8"/>
        <v>-13</v>
      </c>
      <c r="N181" s="18">
        <f t="shared" si="9"/>
        <v>-1.0000000000000009E-3</v>
      </c>
      <c r="O181" s="23" t="e" cm="1">
        <f t="array" aca="1" ref="O181" ca="1">(_xll.BDH("USGG10YR Index","PX_LAST",L181,L181) - _xll.BDH("USGG10YR Index","PX_LAST",L181-1,L181-1)) * 100</f>
        <v>#NAME?</v>
      </c>
      <c r="Q181" s="16">
        <v>36775</v>
      </c>
      <c r="R181">
        <v>5.7240000000000002</v>
      </c>
    </row>
    <row r="182" spans="2:18" x14ac:dyDescent="0.2">
      <c r="B182" s="19">
        <v>20140703</v>
      </c>
      <c r="C182" s="20">
        <v>41820</v>
      </c>
      <c r="D182">
        <v>333</v>
      </c>
      <c r="E182">
        <v>215</v>
      </c>
      <c r="G182" s="19">
        <f t="shared" si="11"/>
        <v>20140703</v>
      </c>
      <c r="H182" s="16">
        <v>41820</v>
      </c>
      <c r="I182">
        <v>6.1</v>
      </c>
      <c r="J182">
        <v>6.3</v>
      </c>
      <c r="L182" t="str">
        <f t="shared" si="10"/>
        <v>07/03/2014</v>
      </c>
      <c r="M182" s="17">
        <f t="shared" si="8"/>
        <v>118</v>
      </c>
      <c r="N182" s="18">
        <f t="shared" si="9"/>
        <v>-2.0000000000000018E-3</v>
      </c>
      <c r="O182" s="23" t="e" cm="1">
        <f t="array" aca="1" ref="O182" ca="1">(_xll.BDH("USGG10YR Index","PX_LAST",L182,L182) - _xll.BDH("USGG10YR Index","PX_LAST",L182-1,L182-1)) * 100</f>
        <v>#NAME?</v>
      </c>
      <c r="Q182" s="16">
        <v>36776</v>
      </c>
      <c r="R182">
        <v>5.7519999999999998</v>
      </c>
    </row>
    <row r="183" spans="2:18" x14ac:dyDescent="0.2">
      <c r="B183" s="19">
        <v>20140801</v>
      </c>
      <c r="C183" s="20">
        <v>41851</v>
      </c>
      <c r="D183">
        <v>243</v>
      </c>
      <c r="E183">
        <v>230</v>
      </c>
      <c r="G183" s="19">
        <f t="shared" si="11"/>
        <v>20140801</v>
      </c>
      <c r="H183" s="16">
        <v>41851</v>
      </c>
      <c r="I183">
        <v>6.2</v>
      </c>
      <c r="J183">
        <v>6.1</v>
      </c>
      <c r="L183" t="str">
        <f t="shared" si="10"/>
        <v>08/01/2014</v>
      </c>
      <c r="M183" s="17">
        <f t="shared" si="8"/>
        <v>13</v>
      </c>
      <c r="N183" s="18">
        <f t="shared" si="9"/>
        <v>1.0000000000000009E-3</v>
      </c>
      <c r="O183" s="23" t="e" cm="1">
        <f t="array" aca="1" ref="O183" ca="1">(_xll.BDH("USGG10YR Index","PX_LAST",L183,L183) - _xll.BDH("USGG10YR Index","PX_LAST",L183-1,L183-1)) * 100</f>
        <v>#NAME?</v>
      </c>
      <c r="Q183" s="16">
        <v>36777</v>
      </c>
      <c r="R183">
        <v>5.7389999999999999</v>
      </c>
    </row>
    <row r="184" spans="2:18" x14ac:dyDescent="0.2">
      <c r="B184" s="19">
        <v>20140905</v>
      </c>
      <c r="C184" s="20">
        <v>41882</v>
      </c>
      <c r="D184">
        <v>181</v>
      </c>
      <c r="E184">
        <v>230</v>
      </c>
      <c r="G184" s="19">
        <f t="shared" si="11"/>
        <v>20140905</v>
      </c>
      <c r="H184" s="16">
        <v>41882</v>
      </c>
      <c r="I184">
        <v>6.1</v>
      </c>
      <c r="J184">
        <v>6.1</v>
      </c>
      <c r="L184" t="str">
        <f t="shared" si="10"/>
        <v>09/05/2014</v>
      </c>
      <c r="M184" s="17">
        <f t="shared" si="8"/>
        <v>-49</v>
      </c>
      <c r="N184" s="18">
        <f t="shared" si="9"/>
        <v>0</v>
      </c>
      <c r="O184" s="23" t="e" cm="1">
        <f t="array" aca="1" ref="O184" ca="1">(_xll.BDH("USGG10YR Index","PX_LAST",L184,L184) - _xll.BDH("USGG10YR Index","PX_LAST",L184-1,L184-1)) * 100</f>
        <v>#NAME?</v>
      </c>
      <c r="Q184" s="16">
        <v>36780</v>
      </c>
      <c r="R184">
        <v>5.766</v>
      </c>
    </row>
    <row r="185" spans="2:18" x14ac:dyDescent="0.2">
      <c r="B185" s="19">
        <v>20141003</v>
      </c>
      <c r="C185" s="20">
        <v>41912</v>
      </c>
      <c r="D185">
        <v>307</v>
      </c>
      <c r="E185">
        <v>215</v>
      </c>
      <c r="G185" s="19">
        <f t="shared" si="11"/>
        <v>20141003</v>
      </c>
      <c r="H185" s="16">
        <v>41912</v>
      </c>
      <c r="I185">
        <v>5.9</v>
      </c>
      <c r="J185">
        <v>6.1</v>
      </c>
      <c r="L185" t="str">
        <f t="shared" si="10"/>
        <v>10/03/2014</v>
      </c>
      <c r="M185" s="17">
        <f t="shared" si="8"/>
        <v>92</v>
      </c>
      <c r="N185" s="18">
        <f t="shared" si="9"/>
        <v>-1.9999999999999948E-3</v>
      </c>
      <c r="O185" s="23" t="e" cm="1">
        <f t="array" aca="1" ref="O185" ca="1">(_xll.BDH("USGG10YR Index","PX_LAST",L185,L185) - _xll.BDH("USGG10YR Index","PX_LAST",L185-1,L185-1)) * 100</f>
        <v>#NAME?</v>
      </c>
      <c r="Q185" s="16">
        <v>36781</v>
      </c>
      <c r="R185">
        <v>5.7720000000000002</v>
      </c>
    </row>
    <row r="186" spans="2:18" x14ac:dyDescent="0.2">
      <c r="B186" s="19">
        <v>20141107</v>
      </c>
      <c r="C186" s="20">
        <v>41943</v>
      </c>
      <c r="D186">
        <v>240</v>
      </c>
      <c r="E186">
        <v>235</v>
      </c>
      <c r="G186" s="19">
        <f t="shared" si="11"/>
        <v>20141107</v>
      </c>
      <c r="H186" s="16">
        <v>41943</v>
      </c>
      <c r="I186">
        <v>5.7</v>
      </c>
      <c r="J186">
        <v>5.9</v>
      </c>
      <c r="L186" t="str">
        <f t="shared" si="10"/>
        <v>11/07/2014</v>
      </c>
      <c r="M186" s="17">
        <f t="shared" si="8"/>
        <v>5</v>
      </c>
      <c r="N186" s="18">
        <f t="shared" si="9"/>
        <v>-2.0000000000000018E-3</v>
      </c>
      <c r="O186" s="23" t="e" cm="1">
        <f t="array" aca="1" ref="O186" ca="1">(_xll.BDH("USGG10YR Index","PX_LAST",L186,L186) - _xll.BDH("USGG10YR Index","PX_LAST",L186-1,L186-1)) * 100</f>
        <v>#NAME?</v>
      </c>
      <c r="Q186" s="16">
        <v>36782</v>
      </c>
      <c r="R186">
        <v>5.7240000000000002</v>
      </c>
    </row>
    <row r="187" spans="2:18" x14ac:dyDescent="0.2">
      <c r="B187" s="19">
        <v>20141205</v>
      </c>
      <c r="C187" s="20">
        <v>41973</v>
      </c>
      <c r="D187">
        <v>284</v>
      </c>
      <c r="E187">
        <v>230</v>
      </c>
      <c r="G187" s="19">
        <f t="shared" si="11"/>
        <v>20141205</v>
      </c>
      <c r="H187" s="16">
        <v>41973</v>
      </c>
      <c r="I187">
        <v>5.8</v>
      </c>
      <c r="J187">
        <v>5.8</v>
      </c>
      <c r="L187" t="str">
        <f t="shared" si="10"/>
        <v>12/05/2014</v>
      </c>
      <c r="M187" s="17">
        <f t="shared" si="8"/>
        <v>54</v>
      </c>
      <c r="N187" s="18">
        <f t="shared" si="9"/>
        <v>0</v>
      </c>
      <c r="O187" s="23" t="e" cm="1">
        <f t="array" aca="1" ref="O187" ca="1">(_xll.BDH("USGG10YR Index","PX_LAST",L187,L187) - _xll.BDH("USGG10YR Index","PX_LAST",L187-1,L187-1)) * 100</f>
        <v>#NAME?</v>
      </c>
      <c r="Q187" s="16">
        <v>36783</v>
      </c>
      <c r="R187">
        <v>5.7850000000000001</v>
      </c>
    </row>
    <row r="188" spans="2:18" x14ac:dyDescent="0.2">
      <c r="B188" s="19">
        <v>20150109</v>
      </c>
      <c r="C188" s="20">
        <v>42004</v>
      </c>
      <c r="D188">
        <v>278</v>
      </c>
      <c r="E188">
        <v>240</v>
      </c>
      <c r="G188" s="19">
        <f t="shared" si="11"/>
        <v>20150109</v>
      </c>
      <c r="H188" s="16">
        <v>42004</v>
      </c>
      <c r="I188">
        <v>5.6</v>
      </c>
      <c r="J188">
        <v>5.7</v>
      </c>
      <c r="L188" t="str">
        <f t="shared" si="10"/>
        <v>01/09/2015</v>
      </c>
      <c r="M188" s="17">
        <f t="shared" si="8"/>
        <v>38</v>
      </c>
      <c r="N188" s="18">
        <f t="shared" si="9"/>
        <v>-1.0000000000000078E-3</v>
      </c>
      <c r="O188" s="23" t="e" cm="1">
        <f t="array" aca="1" ref="O188" ca="1">(_xll.BDH("USGG10YR Index","PX_LAST",L188,L188) - _xll.BDH("USGG10YR Index","PX_LAST",L188-1,L188-1)) * 100</f>
        <v>#NAME?</v>
      </c>
      <c r="Q188" s="16">
        <v>36784</v>
      </c>
      <c r="R188">
        <v>5.84</v>
      </c>
    </row>
    <row r="189" spans="2:18" x14ac:dyDescent="0.2">
      <c r="B189" s="19">
        <v>20150206</v>
      </c>
      <c r="C189" s="20">
        <v>42035</v>
      </c>
      <c r="D189">
        <v>196</v>
      </c>
      <c r="E189">
        <v>228</v>
      </c>
      <c r="G189" s="19">
        <f t="shared" si="11"/>
        <v>20150206</v>
      </c>
      <c r="H189" s="16">
        <v>42035</v>
      </c>
      <c r="I189">
        <v>5.7</v>
      </c>
      <c r="J189">
        <v>5.6</v>
      </c>
      <c r="L189" t="str">
        <f t="shared" si="10"/>
        <v>02/06/2015</v>
      </c>
      <c r="M189" s="17">
        <f t="shared" si="8"/>
        <v>-32</v>
      </c>
      <c r="N189" s="18">
        <f t="shared" si="9"/>
        <v>1.0000000000000078E-3</v>
      </c>
      <c r="O189" s="23" t="e" cm="1">
        <f t="array" aca="1" ref="O189" ca="1">(_xll.BDH("USGG10YR Index","PX_LAST",L189,L189) - _xll.BDH("USGG10YR Index","PX_LAST",L189-1,L189-1)) * 100</f>
        <v>#NAME?</v>
      </c>
      <c r="Q189" s="16">
        <v>36787</v>
      </c>
      <c r="R189">
        <v>5.8710000000000004</v>
      </c>
    </row>
    <row r="190" spans="2:18" x14ac:dyDescent="0.2">
      <c r="B190" s="19">
        <v>20150306</v>
      </c>
      <c r="C190" s="20">
        <v>42063</v>
      </c>
      <c r="D190">
        <v>269</v>
      </c>
      <c r="E190">
        <v>235</v>
      </c>
      <c r="G190" s="19">
        <f t="shared" si="11"/>
        <v>20150306</v>
      </c>
      <c r="H190" s="16">
        <v>42063</v>
      </c>
      <c r="I190">
        <v>5.5</v>
      </c>
      <c r="J190">
        <v>5.6</v>
      </c>
      <c r="L190" t="str">
        <f t="shared" si="10"/>
        <v>03/06/2015</v>
      </c>
      <c r="M190" s="17">
        <f t="shared" si="8"/>
        <v>34</v>
      </c>
      <c r="N190" s="18">
        <f t="shared" si="9"/>
        <v>-9.9999999999999395E-4</v>
      </c>
      <c r="O190" s="23" t="e" cm="1">
        <f t="array" aca="1" ref="O190" ca="1">(_xll.BDH("USGG10YR Index","PX_LAST",L190,L190) - _xll.BDH("USGG10YR Index","PX_LAST",L190-1,L190-1)) * 100</f>
        <v>#NAME?</v>
      </c>
      <c r="Q190" s="16">
        <v>36788</v>
      </c>
      <c r="R190">
        <v>5.8520000000000003</v>
      </c>
    </row>
    <row r="191" spans="2:18" x14ac:dyDescent="0.2">
      <c r="B191" s="19">
        <v>20150403</v>
      </c>
      <c r="C191" s="20">
        <v>42094</v>
      </c>
      <c r="D191">
        <v>94</v>
      </c>
      <c r="E191">
        <v>245</v>
      </c>
      <c r="G191" s="19">
        <f t="shared" si="11"/>
        <v>20150403</v>
      </c>
      <c r="H191" s="16">
        <v>42094</v>
      </c>
      <c r="I191">
        <v>5.4</v>
      </c>
      <c r="J191">
        <v>5.5</v>
      </c>
      <c r="L191" t="str">
        <f t="shared" si="10"/>
        <v>04/03/2015</v>
      </c>
      <c r="M191" s="17">
        <f t="shared" si="8"/>
        <v>-151</v>
      </c>
      <c r="N191" s="18">
        <f t="shared" si="9"/>
        <v>-9.9999999999999395E-4</v>
      </c>
      <c r="O191" s="23" t="e" cm="1">
        <f t="array" aca="1" ref="O191" ca="1">(_xll.BDH("USGG10YR Index","PX_LAST",L191,L191) - _xll.BDH("USGG10YR Index","PX_LAST",L191-1,L191-1)) * 100</f>
        <v>#NAME?</v>
      </c>
      <c r="Q191" s="16">
        <v>36789</v>
      </c>
      <c r="R191">
        <v>5.8970000000000002</v>
      </c>
    </row>
    <row r="192" spans="2:18" x14ac:dyDescent="0.2">
      <c r="B192" s="19">
        <v>20150508</v>
      </c>
      <c r="C192" s="20">
        <v>42124</v>
      </c>
      <c r="D192">
        <v>277</v>
      </c>
      <c r="E192">
        <v>228</v>
      </c>
      <c r="G192" s="19">
        <f t="shared" si="11"/>
        <v>20150508</v>
      </c>
      <c r="H192" s="16">
        <v>42124</v>
      </c>
      <c r="I192">
        <v>5.4</v>
      </c>
      <c r="J192">
        <v>5.4</v>
      </c>
      <c r="L192" t="str">
        <f t="shared" si="10"/>
        <v>05/08/2015</v>
      </c>
      <c r="M192" s="17">
        <f t="shared" ref="M192:M255" si="12">D192-E192</f>
        <v>49</v>
      </c>
      <c r="N192" s="18">
        <f t="shared" ref="N192:N255" si="13">(I192/100)-(J192/100)</f>
        <v>0</v>
      </c>
      <c r="O192" s="23" t="e" cm="1">
        <f t="array" aca="1" ref="O192" ca="1">(_xll.BDH("USGG10YR Index","PX_LAST",L192,L192) - _xll.BDH("USGG10YR Index","PX_LAST",L192-1,L192-1)) * 100</f>
        <v>#NAME?</v>
      </c>
      <c r="Q192" s="16">
        <v>36790</v>
      </c>
      <c r="R192">
        <v>5.8230000000000004</v>
      </c>
    </row>
    <row r="193" spans="2:18" x14ac:dyDescent="0.2">
      <c r="B193" s="19">
        <v>20150605</v>
      </c>
      <c r="C193" s="20">
        <v>42155</v>
      </c>
      <c r="D193">
        <v>337</v>
      </c>
      <c r="E193">
        <v>226</v>
      </c>
      <c r="G193" s="19">
        <f t="shared" si="11"/>
        <v>20150605</v>
      </c>
      <c r="H193" s="16">
        <v>42155</v>
      </c>
      <c r="I193">
        <v>5.6</v>
      </c>
      <c r="J193">
        <v>5.4</v>
      </c>
      <c r="L193" t="str">
        <f t="shared" si="10"/>
        <v>06/05/2015</v>
      </c>
      <c r="M193" s="17">
        <f t="shared" si="12"/>
        <v>111</v>
      </c>
      <c r="N193" s="18">
        <f t="shared" si="13"/>
        <v>1.9999999999999879E-3</v>
      </c>
      <c r="O193" s="23" t="e" cm="1">
        <f t="array" aca="1" ref="O193" ca="1">(_xll.BDH("USGG10YR Index","PX_LAST",L193,L193) - _xll.BDH("USGG10YR Index","PX_LAST",L193-1,L193-1)) * 100</f>
        <v>#NAME?</v>
      </c>
      <c r="Q193" s="16">
        <v>36791</v>
      </c>
      <c r="R193">
        <v>5.8479999999999999</v>
      </c>
    </row>
    <row r="194" spans="2:18" x14ac:dyDescent="0.2">
      <c r="B194" s="19">
        <v>20150702</v>
      </c>
      <c r="C194" s="20">
        <v>42185</v>
      </c>
      <c r="D194">
        <v>156</v>
      </c>
      <c r="E194">
        <v>233</v>
      </c>
      <c r="G194" s="19">
        <f t="shared" si="11"/>
        <v>20150702</v>
      </c>
      <c r="H194" s="16">
        <v>42185</v>
      </c>
      <c r="I194">
        <v>5.3</v>
      </c>
      <c r="J194">
        <v>5.4</v>
      </c>
      <c r="L194" t="str">
        <f t="shared" si="10"/>
        <v>07/02/2015</v>
      </c>
      <c r="M194" s="17">
        <f t="shared" si="12"/>
        <v>-77</v>
      </c>
      <c r="N194" s="18">
        <f t="shared" si="13"/>
        <v>-1.0000000000000078E-3</v>
      </c>
      <c r="O194" s="23" t="e" cm="1">
        <f t="array" aca="1" ref="O194" ca="1">(_xll.BDH("USGG10YR Index","PX_LAST",L194,L194) - _xll.BDH("USGG10YR Index","PX_LAST",L194-1,L194-1)) * 100</f>
        <v>#NAME?</v>
      </c>
      <c r="Q194" s="16">
        <v>36794</v>
      </c>
      <c r="R194">
        <v>5.8369999999999997</v>
      </c>
    </row>
    <row r="195" spans="2:18" x14ac:dyDescent="0.2">
      <c r="B195" s="19">
        <v>20150807</v>
      </c>
      <c r="C195" s="20">
        <v>42216</v>
      </c>
      <c r="D195">
        <v>294</v>
      </c>
      <c r="E195">
        <v>225</v>
      </c>
      <c r="G195" s="19">
        <f t="shared" si="11"/>
        <v>20150807</v>
      </c>
      <c r="H195" s="16">
        <v>42216</v>
      </c>
      <c r="I195">
        <v>5.2</v>
      </c>
      <c r="J195">
        <v>5.3</v>
      </c>
      <c r="L195" t="str">
        <f t="shared" si="10"/>
        <v>08/07/2015</v>
      </c>
      <c r="M195" s="17">
        <f t="shared" si="12"/>
        <v>69</v>
      </c>
      <c r="N195" s="18">
        <f t="shared" si="13"/>
        <v>-9.9999999999999395E-4</v>
      </c>
      <c r="O195" s="23" t="e" cm="1">
        <f t="array" aca="1" ref="O195" ca="1">(_xll.BDH("USGG10YR Index","PX_LAST",L195,L195) - _xll.BDH("USGG10YR Index","PX_LAST",L195-1,L195-1)) * 100</f>
        <v>#NAME?</v>
      </c>
      <c r="Q195" s="16">
        <v>36795</v>
      </c>
      <c r="R195">
        <v>5.8019999999999996</v>
      </c>
    </row>
    <row r="196" spans="2:18" x14ac:dyDescent="0.2">
      <c r="B196" s="19">
        <v>20150904</v>
      </c>
      <c r="C196" s="20">
        <v>42247</v>
      </c>
      <c r="D196">
        <v>141</v>
      </c>
      <c r="E196">
        <v>217</v>
      </c>
      <c r="G196" s="19">
        <f t="shared" si="11"/>
        <v>20150904</v>
      </c>
      <c r="H196" s="16">
        <v>42247</v>
      </c>
      <c r="I196">
        <v>5.0999999999999996</v>
      </c>
      <c r="J196">
        <v>5.2</v>
      </c>
      <c r="L196" t="str">
        <f t="shared" si="10"/>
        <v>09/04/2015</v>
      </c>
      <c r="M196" s="17">
        <f t="shared" si="12"/>
        <v>-76</v>
      </c>
      <c r="N196" s="18">
        <f t="shared" si="13"/>
        <v>-1.0000000000000078E-3</v>
      </c>
      <c r="O196" s="23" t="e" cm="1">
        <f t="array" aca="1" ref="O196" ca="1">(_xll.BDH("USGG10YR Index","PX_LAST",L196,L196) - _xll.BDH("USGG10YR Index","PX_LAST",L196-1,L196-1)) * 100</f>
        <v>#NAME?</v>
      </c>
      <c r="Q196" s="16">
        <v>36796</v>
      </c>
      <c r="R196">
        <v>5.8209999999999997</v>
      </c>
    </row>
    <row r="197" spans="2:18" x14ac:dyDescent="0.2">
      <c r="B197" s="19">
        <v>20151002</v>
      </c>
      <c r="C197" s="20">
        <v>42277</v>
      </c>
      <c r="D197">
        <v>135</v>
      </c>
      <c r="E197">
        <v>200</v>
      </c>
      <c r="G197" s="19">
        <f t="shared" si="11"/>
        <v>20151002</v>
      </c>
      <c r="H197" s="16">
        <v>42277</v>
      </c>
      <c r="I197">
        <v>5</v>
      </c>
      <c r="J197">
        <v>5.0999999999999996</v>
      </c>
      <c r="L197" t="str">
        <f t="shared" si="10"/>
        <v>10/02/2015</v>
      </c>
      <c r="M197" s="17">
        <f t="shared" si="12"/>
        <v>-65</v>
      </c>
      <c r="N197" s="18">
        <f t="shared" si="13"/>
        <v>-9.9999999999999395E-4</v>
      </c>
      <c r="O197" s="23" t="e" cm="1">
        <f t="array" aca="1" ref="O197" ca="1">(_xll.BDH("USGG10YR Index","PX_LAST",L197,L197) - _xll.BDH("USGG10YR Index","PX_LAST",L197-1,L197-1)) * 100</f>
        <v>#NAME?</v>
      </c>
      <c r="Q197" s="16">
        <v>36797</v>
      </c>
      <c r="R197">
        <v>5.8120000000000003</v>
      </c>
    </row>
    <row r="198" spans="2:18" x14ac:dyDescent="0.2">
      <c r="B198" s="19">
        <v>20151106</v>
      </c>
      <c r="C198" s="20">
        <v>42308</v>
      </c>
      <c r="D198">
        <v>319</v>
      </c>
      <c r="E198">
        <v>185</v>
      </c>
      <c r="G198" s="19">
        <f t="shared" si="11"/>
        <v>20151106</v>
      </c>
      <c r="H198" s="16">
        <v>42308</v>
      </c>
      <c r="I198">
        <v>5</v>
      </c>
      <c r="J198">
        <v>5</v>
      </c>
      <c r="L198" t="str">
        <f t="shared" si="10"/>
        <v>11/06/2015</v>
      </c>
      <c r="M198" s="17">
        <f t="shared" si="12"/>
        <v>134</v>
      </c>
      <c r="N198" s="18">
        <f t="shared" si="13"/>
        <v>0</v>
      </c>
      <c r="O198" s="23" t="e" cm="1">
        <f t="array" aca="1" ref="O198" ca="1">(_xll.BDH("USGG10YR Index","PX_LAST",L198,L198) - _xll.BDH("USGG10YR Index","PX_LAST",L198-1,L198-1)) * 100</f>
        <v>#NAME?</v>
      </c>
      <c r="Q198" s="16">
        <v>36798</v>
      </c>
      <c r="R198">
        <v>5.8019999999999996</v>
      </c>
    </row>
    <row r="199" spans="2:18" x14ac:dyDescent="0.2">
      <c r="B199" s="19">
        <v>20151204</v>
      </c>
      <c r="C199" s="20">
        <v>42338</v>
      </c>
      <c r="D199">
        <v>226</v>
      </c>
      <c r="E199">
        <v>200</v>
      </c>
      <c r="G199" s="19">
        <f t="shared" si="11"/>
        <v>20151204</v>
      </c>
      <c r="H199" s="16">
        <v>42338</v>
      </c>
      <c r="I199">
        <v>5.0999999999999996</v>
      </c>
      <c r="J199">
        <v>5</v>
      </c>
      <c r="L199" t="str">
        <f t="shared" si="10"/>
        <v>12/04/2015</v>
      </c>
      <c r="M199" s="17">
        <f t="shared" si="12"/>
        <v>26</v>
      </c>
      <c r="N199" s="18">
        <f t="shared" si="13"/>
        <v>9.9999999999999395E-4</v>
      </c>
      <c r="O199" s="23" t="e" cm="1">
        <f t="array" aca="1" ref="O199" ca="1">(_xll.BDH("USGG10YR Index","PX_LAST",L199,L199) - _xll.BDH("USGG10YR Index","PX_LAST",L199-1,L199-1)) * 100</f>
        <v>#NAME?</v>
      </c>
      <c r="Q199" s="16">
        <v>36801</v>
      </c>
      <c r="R199">
        <v>5.8230000000000004</v>
      </c>
    </row>
    <row r="200" spans="2:18" x14ac:dyDescent="0.2">
      <c r="B200" s="19">
        <v>20160108</v>
      </c>
      <c r="C200" s="20">
        <v>42369</v>
      </c>
      <c r="D200">
        <v>273</v>
      </c>
      <c r="E200">
        <v>200</v>
      </c>
      <c r="G200" s="19">
        <f t="shared" si="11"/>
        <v>20160108</v>
      </c>
      <c r="H200" s="16">
        <v>42369</v>
      </c>
      <c r="I200">
        <v>5</v>
      </c>
      <c r="J200">
        <v>5</v>
      </c>
      <c r="L200" t="str">
        <f t="shared" ref="L200:L263" si="14">_xlfn.CONCAT(MID(G200,5,2),"/",RIGHT(G200,2),"/",LEFT(G200,4))</f>
        <v>01/08/2016</v>
      </c>
      <c r="M200" s="17">
        <f t="shared" si="12"/>
        <v>73</v>
      </c>
      <c r="N200" s="18">
        <f t="shared" si="13"/>
        <v>0</v>
      </c>
      <c r="O200" s="23" t="e" cm="1">
        <f t="array" aca="1" ref="O200" ca="1">(_xll.BDH("USGG10YR Index","PX_LAST",L200,L200) - _xll.BDH("USGG10YR Index","PX_LAST",L200-1,L200-1)) * 100</f>
        <v>#NAME?</v>
      </c>
      <c r="Q200" s="16">
        <v>36802</v>
      </c>
      <c r="R200">
        <v>5.867</v>
      </c>
    </row>
    <row r="201" spans="2:18" x14ac:dyDescent="0.2">
      <c r="B201" s="19">
        <v>20160205</v>
      </c>
      <c r="C201" s="20">
        <v>42400</v>
      </c>
      <c r="D201">
        <v>113</v>
      </c>
      <c r="E201">
        <v>190</v>
      </c>
      <c r="G201" s="19">
        <f t="shared" si="11"/>
        <v>20160205</v>
      </c>
      <c r="H201" s="16">
        <v>42400</v>
      </c>
      <c r="I201">
        <v>4.8</v>
      </c>
      <c r="J201">
        <v>5</v>
      </c>
      <c r="L201" t="str">
        <f t="shared" si="14"/>
        <v>02/05/2016</v>
      </c>
      <c r="M201" s="17">
        <f t="shared" si="12"/>
        <v>-77</v>
      </c>
      <c r="N201" s="18">
        <f t="shared" si="13"/>
        <v>-2.0000000000000018E-3</v>
      </c>
      <c r="O201" s="23" t="e" cm="1">
        <f t="array" aca="1" ref="O201" ca="1">(_xll.BDH("USGG10YR Index","PX_LAST",L201,L201) - _xll.BDH("USGG10YR Index","PX_LAST",L201-1,L201-1)) * 100</f>
        <v>#NAME?</v>
      </c>
      <c r="Q201" s="16">
        <v>36803</v>
      </c>
      <c r="R201">
        <v>5.8860000000000001</v>
      </c>
    </row>
    <row r="202" spans="2:18" x14ac:dyDescent="0.2">
      <c r="B202" s="19">
        <v>20160304</v>
      </c>
      <c r="C202" s="20">
        <v>42429</v>
      </c>
      <c r="D202">
        <v>215</v>
      </c>
      <c r="E202">
        <v>195</v>
      </c>
      <c r="G202" s="19">
        <f t="shared" ref="G202:G265" si="15">B202</f>
        <v>20160304</v>
      </c>
      <c r="H202" s="16">
        <v>42429</v>
      </c>
      <c r="I202">
        <v>4.9000000000000004</v>
      </c>
      <c r="J202">
        <v>4.9000000000000004</v>
      </c>
      <c r="L202" t="str">
        <f t="shared" si="14"/>
        <v>03/04/2016</v>
      </c>
      <c r="M202" s="17">
        <f t="shared" si="12"/>
        <v>20</v>
      </c>
      <c r="N202" s="18">
        <f t="shared" si="13"/>
        <v>0</v>
      </c>
      <c r="O202" s="23" t="e" cm="1">
        <f t="array" aca="1" ref="O202" ca="1">(_xll.BDH("USGG10YR Index","PX_LAST",L202,L202) - _xll.BDH("USGG10YR Index","PX_LAST",L202-1,L202-1)) * 100</f>
        <v>#NAME?</v>
      </c>
      <c r="Q202" s="16">
        <v>36804</v>
      </c>
      <c r="R202">
        <v>5.8520000000000003</v>
      </c>
    </row>
    <row r="203" spans="2:18" x14ac:dyDescent="0.2">
      <c r="B203" s="19">
        <v>20160401</v>
      </c>
      <c r="C203" s="20">
        <v>42460</v>
      </c>
      <c r="D203">
        <v>255</v>
      </c>
      <c r="E203">
        <v>205</v>
      </c>
      <c r="G203" s="19">
        <f t="shared" si="15"/>
        <v>20160401</v>
      </c>
      <c r="H203" s="16">
        <v>42460</v>
      </c>
      <c r="I203">
        <v>5</v>
      </c>
      <c r="J203">
        <v>4.9000000000000004</v>
      </c>
      <c r="L203" t="str">
        <f t="shared" si="14"/>
        <v>04/01/2016</v>
      </c>
      <c r="M203" s="17">
        <f t="shared" si="12"/>
        <v>50</v>
      </c>
      <c r="N203" s="18">
        <f t="shared" si="13"/>
        <v>1.0000000000000009E-3</v>
      </c>
      <c r="O203" s="23" t="e" cm="1">
        <f t="array" aca="1" ref="O203" ca="1">(_xll.BDH("USGG10YR Index","PX_LAST",L203,L203) - _xll.BDH("USGG10YR Index","PX_LAST",L203-1,L203-1)) * 100</f>
        <v>#NAME?</v>
      </c>
      <c r="Q203" s="16">
        <v>36805</v>
      </c>
      <c r="R203">
        <v>5.8120000000000003</v>
      </c>
    </row>
    <row r="204" spans="2:18" x14ac:dyDescent="0.2">
      <c r="B204" s="19">
        <v>20160506</v>
      </c>
      <c r="C204" s="20">
        <v>42490</v>
      </c>
      <c r="D204">
        <v>190</v>
      </c>
      <c r="E204">
        <v>200</v>
      </c>
      <c r="G204" s="19">
        <f t="shared" si="15"/>
        <v>20160506</v>
      </c>
      <c r="H204" s="16">
        <v>42490</v>
      </c>
      <c r="I204">
        <v>5.0999999999999996</v>
      </c>
      <c r="J204">
        <v>4.9000000000000004</v>
      </c>
      <c r="L204" t="str">
        <f t="shared" si="14"/>
        <v>05/06/2016</v>
      </c>
      <c r="M204" s="17">
        <f t="shared" si="12"/>
        <v>-10</v>
      </c>
      <c r="N204" s="18">
        <f t="shared" si="13"/>
        <v>1.9999999999999948E-3</v>
      </c>
      <c r="O204" s="23" t="e" cm="1">
        <f t="array" aca="1" ref="O204" ca="1">(_xll.BDH("USGG10YR Index","PX_LAST",L204,L204) - _xll.BDH("USGG10YR Index","PX_LAST",L204-1,L204-1)) * 100</f>
        <v>#NAME?</v>
      </c>
      <c r="Q204" s="16">
        <v>36808</v>
      </c>
      <c r="R204">
        <v>5.8230000000000004</v>
      </c>
    </row>
    <row r="205" spans="2:18" x14ac:dyDescent="0.2">
      <c r="B205" s="19">
        <v>20160603</v>
      </c>
      <c r="C205" s="20">
        <v>42521</v>
      </c>
      <c r="D205">
        <v>45</v>
      </c>
      <c r="E205">
        <v>160</v>
      </c>
      <c r="G205" s="19">
        <f t="shared" si="15"/>
        <v>20160603</v>
      </c>
      <c r="H205" s="16">
        <v>42521</v>
      </c>
      <c r="I205">
        <v>4.8</v>
      </c>
      <c r="J205">
        <v>4.9000000000000004</v>
      </c>
      <c r="L205" t="str">
        <f t="shared" si="14"/>
        <v>06/03/2016</v>
      </c>
      <c r="M205" s="17">
        <f t="shared" si="12"/>
        <v>-115</v>
      </c>
      <c r="N205" s="18">
        <f t="shared" si="13"/>
        <v>-1.0000000000000009E-3</v>
      </c>
      <c r="O205" s="23" t="e" cm="1">
        <f t="array" aca="1" ref="O205" ca="1">(_xll.BDH("USGG10YR Index","PX_LAST",L205,L205) - _xll.BDH("USGG10YR Index","PX_LAST",L205-1,L205-1)) * 100</f>
        <v>#NAME?</v>
      </c>
      <c r="Q205" s="16">
        <v>36809</v>
      </c>
      <c r="R205">
        <v>5.7720000000000002</v>
      </c>
    </row>
    <row r="206" spans="2:18" x14ac:dyDescent="0.2">
      <c r="B206" s="19">
        <v>20160708</v>
      </c>
      <c r="C206" s="20">
        <v>42551</v>
      </c>
      <c r="D206">
        <v>251</v>
      </c>
      <c r="E206">
        <v>180</v>
      </c>
      <c r="G206" s="19">
        <f t="shared" si="15"/>
        <v>20160708</v>
      </c>
      <c r="H206" s="16">
        <v>42551</v>
      </c>
      <c r="I206">
        <v>4.9000000000000004</v>
      </c>
      <c r="J206">
        <v>4.8</v>
      </c>
      <c r="L206" t="str">
        <f t="shared" si="14"/>
        <v>07/08/2016</v>
      </c>
      <c r="M206" s="17">
        <f t="shared" si="12"/>
        <v>71</v>
      </c>
      <c r="N206" s="18">
        <f t="shared" si="13"/>
        <v>1.0000000000000009E-3</v>
      </c>
      <c r="O206" s="23" t="e" cm="1">
        <f t="array" aca="1" ref="O206" ca="1">(_xll.BDH("USGG10YR Index","PX_LAST",L206,L206) - _xll.BDH("USGG10YR Index","PX_LAST",L206-1,L206-1)) * 100</f>
        <v>#NAME?</v>
      </c>
      <c r="Q206" s="16">
        <v>36810</v>
      </c>
      <c r="R206">
        <v>5.774</v>
      </c>
    </row>
    <row r="207" spans="2:18" x14ac:dyDescent="0.2">
      <c r="B207" s="19">
        <v>20160805</v>
      </c>
      <c r="C207" s="20">
        <v>42582</v>
      </c>
      <c r="D207">
        <v>363</v>
      </c>
      <c r="E207">
        <v>180</v>
      </c>
      <c r="G207" s="19">
        <f t="shared" si="15"/>
        <v>20160805</v>
      </c>
      <c r="H207" s="16">
        <v>42582</v>
      </c>
      <c r="I207">
        <v>4.8</v>
      </c>
      <c r="J207">
        <v>4.8</v>
      </c>
      <c r="L207" t="str">
        <f t="shared" si="14"/>
        <v>08/05/2016</v>
      </c>
      <c r="M207" s="17">
        <f t="shared" si="12"/>
        <v>183</v>
      </c>
      <c r="N207" s="18">
        <f t="shared" si="13"/>
        <v>0</v>
      </c>
      <c r="O207" s="23" t="e" cm="1">
        <f t="array" aca="1" ref="O207" ca="1">(_xll.BDH("USGG10YR Index","PX_LAST",L207,L207) - _xll.BDH("USGG10YR Index","PX_LAST",L207-1,L207-1)) * 100</f>
        <v>#NAME?</v>
      </c>
      <c r="Q207" s="16">
        <v>36811</v>
      </c>
      <c r="R207">
        <v>5.7089999999999996</v>
      </c>
    </row>
    <row r="208" spans="2:18" x14ac:dyDescent="0.2">
      <c r="B208" s="19">
        <v>20160902</v>
      </c>
      <c r="C208" s="20">
        <v>42613</v>
      </c>
      <c r="D208">
        <v>149</v>
      </c>
      <c r="E208">
        <v>180</v>
      </c>
      <c r="G208" s="19">
        <f t="shared" si="15"/>
        <v>20160902</v>
      </c>
      <c r="H208" s="16">
        <v>42613</v>
      </c>
      <c r="I208">
        <v>4.9000000000000004</v>
      </c>
      <c r="J208">
        <v>4.8</v>
      </c>
      <c r="L208" t="str">
        <f t="shared" si="14"/>
        <v>09/02/2016</v>
      </c>
      <c r="M208" s="17">
        <f t="shared" si="12"/>
        <v>-31</v>
      </c>
      <c r="N208" s="18">
        <f t="shared" si="13"/>
        <v>1.0000000000000009E-3</v>
      </c>
      <c r="O208" s="23" t="e" cm="1">
        <f t="array" aca="1" ref="O208" ca="1">(_xll.BDH("USGG10YR Index","PX_LAST",L208,L208) - _xll.BDH("USGG10YR Index","PX_LAST",L208-1,L208-1)) * 100</f>
        <v>#NAME?</v>
      </c>
      <c r="Q208" s="16">
        <v>36812</v>
      </c>
      <c r="R208">
        <v>5.7240000000000002</v>
      </c>
    </row>
    <row r="209" spans="2:18" x14ac:dyDescent="0.2">
      <c r="B209" s="19">
        <v>20161007</v>
      </c>
      <c r="C209" s="20">
        <v>42643</v>
      </c>
      <c r="D209">
        <v>297</v>
      </c>
      <c r="E209">
        <v>172</v>
      </c>
      <c r="G209" s="19">
        <f t="shared" si="15"/>
        <v>20161007</v>
      </c>
      <c r="H209" s="16">
        <v>42643</v>
      </c>
      <c r="I209">
        <v>5</v>
      </c>
      <c r="J209">
        <v>4.9000000000000004</v>
      </c>
      <c r="L209" t="str">
        <f t="shared" si="14"/>
        <v>10/07/2016</v>
      </c>
      <c r="M209" s="17">
        <f t="shared" si="12"/>
        <v>125</v>
      </c>
      <c r="N209" s="18">
        <f t="shared" si="13"/>
        <v>1.0000000000000009E-3</v>
      </c>
      <c r="O209" s="23" t="e" cm="1">
        <f t="array" aca="1" ref="O209" ca="1">(_xll.BDH("USGG10YR Index","PX_LAST",L209,L209) - _xll.BDH("USGG10YR Index","PX_LAST",L209-1,L209-1)) * 100</f>
        <v>#NAME?</v>
      </c>
      <c r="Q209" s="16">
        <v>36815</v>
      </c>
      <c r="R209">
        <v>5.7320000000000002</v>
      </c>
    </row>
    <row r="210" spans="2:18" x14ac:dyDescent="0.2">
      <c r="B210" s="19">
        <v>20161104</v>
      </c>
      <c r="C210" s="20">
        <v>42674</v>
      </c>
      <c r="D210">
        <v>108</v>
      </c>
      <c r="E210">
        <v>173</v>
      </c>
      <c r="G210" s="19">
        <f t="shared" si="15"/>
        <v>20161104</v>
      </c>
      <c r="H210" s="16">
        <v>42674</v>
      </c>
      <c r="I210">
        <v>4.9000000000000004</v>
      </c>
      <c r="J210">
        <v>4.9000000000000004</v>
      </c>
      <c r="L210" t="str">
        <f t="shared" si="14"/>
        <v>11/04/2016</v>
      </c>
      <c r="M210" s="17">
        <f t="shared" si="12"/>
        <v>-65</v>
      </c>
      <c r="N210" s="18">
        <f t="shared" si="13"/>
        <v>0</v>
      </c>
      <c r="O210" s="23" t="e" cm="1">
        <f t="array" aca="1" ref="O210" ca="1">(_xll.BDH("USGG10YR Index","PX_LAST",L210,L210) - _xll.BDH("USGG10YR Index","PX_LAST",L210-1,L210-1)) * 100</f>
        <v>#NAME?</v>
      </c>
      <c r="Q210" s="16">
        <v>36816</v>
      </c>
      <c r="R210">
        <v>5.673</v>
      </c>
    </row>
    <row r="211" spans="2:18" x14ac:dyDescent="0.2">
      <c r="B211" s="19">
        <v>20161202</v>
      </c>
      <c r="C211" s="20">
        <v>42704</v>
      </c>
      <c r="D211">
        <v>119</v>
      </c>
      <c r="E211">
        <v>180</v>
      </c>
      <c r="G211" s="19">
        <f t="shared" si="15"/>
        <v>20161202</v>
      </c>
      <c r="H211" s="16">
        <v>42704</v>
      </c>
      <c r="I211">
        <v>4.7</v>
      </c>
      <c r="J211">
        <v>4.9000000000000004</v>
      </c>
      <c r="L211" t="str">
        <f t="shared" si="14"/>
        <v>12/02/2016</v>
      </c>
      <c r="M211" s="17">
        <f t="shared" si="12"/>
        <v>-61</v>
      </c>
      <c r="N211" s="18">
        <f t="shared" si="13"/>
        <v>-2.0000000000000018E-3</v>
      </c>
      <c r="O211" s="23" t="e" cm="1">
        <f t="array" aca="1" ref="O211" ca="1">(_xll.BDH("USGG10YR Index","PX_LAST",L211,L211) - _xll.BDH("USGG10YR Index","PX_LAST",L211-1,L211-1)) * 100</f>
        <v>#NAME?</v>
      </c>
      <c r="Q211" s="16">
        <v>36817</v>
      </c>
      <c r="R211">
        <v>5.6669999999999998</v>
      </c>
    </row>
    <row r="212" spans="2:18" x14ac:dyDescent="0.2">
      <c r="B212" s="19">
        <v>20170106</v>
      </c>
      <c r="C212" s="20">
        <v>42735</v>
      </c>
      <c r="D212">
        <v>222</v>
      </c>
      <c r="E212">
        <v>175</v>
      </c>
      <c r="G212" s="19">
        <f t="shared" si="15"/>
        <v>20170106</v>
      </c>
      <c r="H212" s="16">
        <v>42735</v>
      </c>
      <c r="I212">
        <v>4.7</v>
      </c>
      <c r="J212">
        <v>4.7</v>
      </c>
      <c r="L212" t="str">
        <f t="shared" si="14"/>
        <v>01/06/2017</v>
      </c>
      <c r="M212" s="17">
        <f t="shared" si="12"/>
        <v>47</v>
      </c>
      <c r="N212" s="18">
        <f t="shared" si="13"/>
        <v>0</v>
      </c>
      <c r="O212" s="23" t="e" cm="1">
        <f t="array" aca="1" ref="O212" ca="1">(_xll.BDH("USGG10YR Index","PX_LAST",L212,L212) - _xll.BDH("USGG10YR Index","PX_LAST",L212-1,L212-1)) * 100</f>
        <v>#NAME?</v>
      </c>
      <c r="Q212" s="16">
        <v>36818</v>
      </c>
      <c r="R212">
        <v>5.6550000000000002</v>
      </c>
    </row>
    <row r="213" spans="2:18" x14ac:dyDescent="0.2">
      <c r="B213" s="19">
        <v>20170203</v>
      </c>
      <c r="C213" s="20">
        <v>42766</v>
      </c>
      <c r="D213">
        <v>226</v>
      </c>
      <c r="E213">
        <v>180</v>
      </c>
      <c r="G213" s="19">
        <f t="shared" si="15"/>
        <v>20170203</v>
      </c>
      <c r="H213" s="16">
        <v>42766</v>
      </c>
      <c r="I213">
        <v>4.7</v>
      </c>
      <c r="J213">
        <v>4.7</v>
      </c>
      <c r="L213" t="str">
        <f t="shared" si="14"/>
        <v>02/03/2017</v>
      </c>
      <c r="M213" s="17">
        <f t="shared" si="12"/>
        <v>46</v>
      </c>
      <c r="N213" s="18">
        <f t="shared" si="13"/>
        <v>0</v>
      </c>
      <c r="O213" s="23" t="e" cm="1">
        <f t="array" aca="1" ref="O213" ca="1">(_xll.BDH("USGG10YR Index","PX_LAST",L213,L213) - _xll.BDH("USGG10YR Index","PX_LAST",L213-1,L213-1)) * 100</f>
        <v>#NAME?</v>
      </c>
      <c r="Q213" s="16">
        <v>36819</v>
      </c>
      <c r="R213">
        <v>5.6319999999999997</v>
      </c>
    </row>
    <row r="214" spans="2:18" x14ac:dyDescent="0.2">
      <c r="B214" s="19">
        <v>20170310</v>
      </c>
      <c r="C214" s="20">
        <v>42794</v>
      </c>
      <c r="D214">
        <v>212</v>
      </c>
      <c r="E214">
        <v>200</v>
      </c>
      <c r="G214" s="19">
        <f t="shared" si="15"/>
        <v>20170310</v>
      </c>
      <c r="H214" s="16">
        <v>42794</v>
      </c>
      <c r="I214">
        <v>4.5999999999999996</v>
      </c>
      <c r="J214">
        <v>4.7</v>
      </c>
      <c r="L214" t="str">
        <f t="shared" si="14"/>
        <v>03/10/2017</v>
      </c>
      <c r="M214" s="17">
        <f t="shared" si="12"/>
        <v>12</v>
      </c>
      <c r="N214" s="18">
        <f t="shared" si="13"/>
        <v>-1.0000000000000009E-3</v>
      </c>
      <c r="O214" s="23" t="e" cm="1">
        <f t="array" aca="1" ref="O214" ca="1">(_xll.BDH("USGG10YR Index","PX_LAST",L214,L214) - _xll.BDH("USGG10YR Index","PX_LAST",L214-1,L214-1)) * 100</f>
        <v>#NAME?</v>
      </c>
      <c r="Q214" s="16">
        <v>36822</v>
      </c>
      <c r="R214">
        <v>5.5839999999999996</v>
      </c>
    </row>
    <row r="215" spans="2:18" x14ac:dyDescent="0.2">
      <c r="B215" s="19">
        <v>20170407</v>
      </c>
      <c r="C215" s="20">
        <v>42825</v>
      </c>
      <c r="D215">
        <v>128</v>
      </c>
      <c r="E215">
        <v>180</v>
      </c>
      <c r="G215" s="19">
        <f t="shared" si="15"/>
        <v>20170407</v>
      </c>
      <c r="H215" s="16">
        <v>42825</v>
      </c>
      <c r="I215">
        <v>4.4000000000000004</v>
      </c>
      <c r="J215">
        <v>4.7</v>
      </c>
      <c r="L215" t="str">
        <f t="shared" si="14"/>
        <v>04/07/2017</v>
      </c>
      <c r="M215" s="17">
        <f t="shared" si="12"/>
        <v>-52</v>
      </c>
      <c r="N215" s="18">
        <f t="shared" si="13"/>
        <v>-2.9999999999999957E-3</v>
      </c>
      <c r="O215" s="23" t="e" cm="1">
        <f t="array" aca="1" ref="O215" ca="1">(_xll.BDH("USGG10YR Index","PX_LAST",L215,L215) - _xll.BDH("USGG10YR Index","PX_LAST",L215-1,L215-1)) * 100</f>
        <v>#NAME?</v>
      </c>
      <c r="Q215" s="16">
        <v>36823</v>
      </c>
      <c r="R215">
        <v>5.6150000000000002</v>
      </c>
    </row>
    <row r="216" spans="2:18" x14ac:dyDescent="0.2">
      <c r="B216" s="19">
        <v>20170505</v>
      </c>
      <c r="C216" s="20">
        <v>42855</v>
      </c>
      <c r="D216">
        <v>197</v>
      </c>
      <c r="E216">
        <v>190</v>
      </c>
      <c r="G216" s="19">
        <f t="shared" si="15"/>
        <v>20170505</v>
      </c>
      <c r="H216" s="16">
        <v>42855</v>
      </c>
      <c r="I216">
        <v>4.4000000000000004</v>
      </c>
      <c r="J216">
        <v>4.5999999999999996</v>
      </c>
      <c r="L216" t="str">
        <f t="shared" si="14"/>
        <v>05/05/2017</v>
      </c>
      <c r="M216" s="17">
        <f t="shared" si="12"/>
        <v>7</v>
      </c>
      <c r="N216" s="18">
        <f t="shared" si="13"/>
        <v>-1.9999999999999948E-3</v>
      </c>
      <c r="O216" s="23" t="e" cm="1">
        <f t="array" aca="1" ref="O216" ca="1">(_xll.BDH("USGG10YR Index","PX_LAST",L216,L216) - _xll.BDH("USGG10YR Index","PX_LAST",L216-1,L216-1)) * 100</f>
        <v>#NAME?</v>
      </c>
      <c r="Q216" s="16">
        <v>36824</v>
      </c>
      <c r="R216">
        <v>5.6840000000000002</v>
      </c>
    </row>
    <row r="217" spans="2:18" x14ac:dyDescent="0.2">
      <c r="B217" s="19">
        <v>20170602</v>
      </c>
      <c r="C217" s="20">
        <v>42886</v>
      </c>
      <c r="D217">
        <v>216</v>
      </c>
      <c r="E217">
        <v>182</v>
      </c>
      <c r="G217" s="19">
        <f t="shared" si="15"/>
        <v>20170602</v>
      </c>
      <c r="H217" s="16">
        <v>42886</v>
      </c>
      <c r="I217">
        <v>4.4000000000000004</v>
      </c>
      <c r="J217">
        <v>4.4000000000000004</v>
      </c>
      <c r="L217" t="str">
        <f t="shared" si="14"/>
        <v>06/02/2017</v>
      </c>
      <c r="M217" s="17">
        <f t="shared" si="12"/>
        <v>34</v>
      </c>
      <c r="N217" s="18">
        <f t="shared" si="13"/>
        <v>0</v>
      </c>
      <c r="O217" s="23" t="e" cm="1">
        <f t="array" aca="1" ref="O217" ca="1">(_xll.BDH("USGG10YR Index","PX_LAST",L217,L217) - _xll.BDH("USGG10YR Index","PX_LAST",L217-1,L217-1)) * 100</f>
        <v>#NAME?</v>
      </c>
      <c r="Q217" s="16">
        <v>36825</v>
      </c>
      <c r="R217">
        <v>5.69</v>
      </c>
    </row>
    <row r="218" spans="2:18" x14ac:dyDescent="0.2">
      <c r="B218" s="19">
        <v>20170707</v>
      </c>
      <c r="C218" s="20">
        <v>42916</v>
      </c>
      <c r="D218">
        <v>199</v>
      </c>
      <c r="E218">
        <v>178</v>
      </c>
      <c r="G218" s="19">
        <f t="shared" si="15"/>
        <v>20170707</v>
      </c>
      <c r="H218" s="16">
        <v>42916</v>
      </c>
      <c r="I218">
        <v>4.3</v>
      </c>
      <c r="J218">
        <v>4.3</v>
      </c>
      <c r="L218" t="str">
        <f t="shared" si="14"/>
        <v>07/07/2017</v>
      </c>
      <c r="M218" s="17">
        <f t="shared" si="12"/>
        <v>21</v>
      </c>
      <c r="N218" s="18">
        <f t="shared" si="13"/>
        <v>0</v>
      </c>
      <c r="O218" s="23" t="e" cm="1">
        <f t="array" aca="1" ref="O218" ca="1">(_xll.BDH("USGG10YR Index","PX_LAST",L218,L218) - _xll.BDH("USGG10YR Index","PX_LAST",L218-1,L218-1)) * 100</f>
        <v>#NAME?</v>
      </c>
      <c r="Q218" s="16">
        <v>36826</v>
      </c>
      <c r="R218">
        <v>5.7130000000000001</v>
      </c>
    </row>
    <row r="219" spans="2:18" x14ac:dyDescent="0.2">
      <c r="B219" s="19">
        <v>20170804</v>
      </c>
      <c r="C219" s="20">
        <v>42947</v>
      </c>
      <c r="D219">
        <v>184</v>
      </c>
      <c r="E219">
        <v>180</v>
      </c>
      <c r="G219" s="19">
        <f t="shared" si="15"/>
        <v>20170804</v>
      </c>
      <c r="H219" s="16">
        <v>42947</v>
      </c>
      <c r="I219">
        <v>4.3</v>
      </c>
      <c r="J219">
        <v>4.3</v>
      </c>
      <c r="L219" t="str">
        <f t="shared" si="14"/>
        <v>08/04/2017</v>
      </c>
      <c r="M219" s="17">
        <f t="shared" si="12"/>
        <v>4</v>
      </c>
      <c r="N219" s="18">
        <f t="shared" si="13"/>
        <v>0</v>
      </c>
      <c r="O219" s="23" t="e" cm="1">
        <f t="array" aca="1" ref="O219" ca="1">(_xll.BDH("USGG10YR Index","PX_LAST",L219,L219) - _xll.BDH("USGG10YR Index","PX_LAST",L219-1,L219-1)) * 100</f>
        <v>#NAME?</v>
      </c>
      <c r="Q219" s="16">
        <v>36829</v>
      </c>
      <c r="R219">
        <v>5.7320000000000002</v>
      </c>
    </row>
    <row r="220" spans="2:18" x14ac:dyDescent="0.2">
      <c r="B220" s="19">
        <v>20170901</v>
      </c>
      <c r="C220" s="20">
        <v>42978</v>
      </c>
      <c r="D220">
        <v>135</v>
      </c>
      <c r="E220">
        <v>180</v>
      </c>
      <c r="G220" s="19">
        <f t="shared" si="15"/>
        <v>20170901</v>
      </c>
      <c r="H220" s="16">
        <v>42978</v>
      </c>
      <c r="I220">
        <v>4.4000000000000004</v>
      </c>
      <c r="J220">
        <v>4.3</v>
      </c>
      <c r="L220" t="str">
        <f t="shared" si="14"/>
        <v>09/01/2017</v>
      </c>
      <c r="M220" s="17">
        <f t="shared" si="12"/>
        <v>-45</v>
      </c>
      <c r="N220" s="18">
        <f t="shared" si="13"/>
        <v>1.0000000000000078E-3</v>
      </c>
      <c r="O220" s="23" t="e" cm="1">
        <f t="array" aca="1" ref="O220" ca="1">(_xll.BDH("USGG10YR Index","PX_LAST",L220,L220) - _xll.BDH("USGG10YR Index","PX_LAST",L220-1,L220-1)) * 100</f>
        <v>#NAME?</v>
      </c>
      <c r="Q220" s="16">
        <v>36830</v>
      </c>
      <c r="R220">
        <v>5.7510000000000003</v>
      </c>
    </row>
    <row r="221" spans="2:18" x14ac:dyDescent="0.2">
      <c r="B221" s="19">
        <v>20171006</v>
      </c>
      <c r="C221" s="20">
        <v>43008</v>
      </c>
      <c r="D221">
        <v>92</v>
      </c>
      <c r="E221">
        <v>80</v>
      </c>
      <c r="G221" s="19">
        <f t="shared" si="15"/>
        <v>20171006</v>
      </c>
      <c r="H221" s="16">
        <v>43008</v>
      </c>
      <c r="I221">
        <v>4.3</v>
      </c>
      <c r="J221">
        <v>4.4000000000000004</v>
      </c>
      <c r="L221" t="str">
        <f t="shared" si="14"/>
        <v>10/06/2017</v>
      </c>
      <c r="M221" s="17">
        <f t="shared" si="12"/>
        <v>12</v>
      </c>
      <c r="N221" s="18">
        <f t="shared" si="13"/>
        <v>-1.0000000000000078E-3</v>
      </c>
      <c r="O221" s="23" t="e" cm="1">
        <f t="array" aca="1" ref="O221" ca="1">(_xll.BDH("USGG10YR Index","PX_LAST",L221,L221) - _xll.BDH("USGG10YR Index","PX_LAST",L221-1,L221-1)) * 100</f>
        <v>#NAME?</v>
      </c>
      <c r="Q221" s="16">
        <v>36831</v>
      </c>
      <c r="R221">
        <v>5.742</v>
      </c>
    </row>
    <row r="222" spans="2:18" x14ac:dyDescent="0.2">
      <c r="B222" s="19">
        <v>20171103</v>
      </c>
      <c r="C222" s="20">
        <v>43039</v>
      </c>
      <c r="D222">
        <v>147</v>
      </c>
      <c r="E222">
        <v>313</v>
      </c>
      <c r="G222" s="19">
        <f t="shared" si="15"/>
        <v>20171103</v>
      </c>
      <c r="H222" s="16">
        <v>43039</v>
      </c>
      <c r="I222">
        <v>4.2</v>
      </c>
      <c r="J222">
        <v>4.2</v>
      </c>
      <c r="L222" t="str">
        <f t="shared" si="14"/>
        <v>11/03/2017</v>
      </c>
      <c r="M222" s="17">
        <f t="shared" si="12"/>
        <v>-166</v>
      </c>
      <c r="N222" s="18">
        <f t="shared" si="13"/>
        <v>0</v>
      </c>
      <c r="O222" s="23" t="e" cm="1">
        <f t="array" aca="1" ref="O222" ca="1">(_xll.BDH("USGG10YR Index","PX_LAST",L222,L222) - _xll.BDH("USGG10YR Index","PX_LAST",L222-1,L222-1)) * 100</f>
        <v>#NAME?</v>
      </c>
      <c r="Q222" s="16">
        <v>36832</v>
      </c>
      <c r="R222">
        <v>5.7380000000000004</v>
      </c>
    </row>
    <row r="223" spans="2:18" x14ac:dyDescent="0.2">
      <c r="B223" s="19">
        <v>20171208</v>
      </c>
      <c r="C223" s="20">
        <v>43069</v>
      </c>
      <c r="D223">
        <v>229</v>
      </c>
      <c r="E223">
        <v>195</v>
      </c>
      <c r="G223" s="19">
        <f t="shared" si="15"/>
        <v>20171208</v>
      </c>
      <c r="H223" s="16">
        <v>43069</v>
      </c>
      <c r="I223">
        <v>4.2</v>
      </c>
      <c r="J223">
        <v>4.0999999999999996</v>
      </c>
      <c r="L223" t="str">
        <f t="shared" si="14"/>
        <v>12/08/2017</v>
      </c>
      <c r="M223" s="17">
        <f t="shared" si="12"/>
        <v>34</v>
      </c>
      <c r="N223" s="18">
        <f t="shared" si="13"/>
        <v>1.0000000000000078E-3</v>
      </c>
      <c r="O223" s="23" t="e" cm="1">
        <f t="array" aca="1" ref="O223" ca="1">(_xll.BDH("USGG10YR Index","PX_LAST",L223,L223) - _xll.BDH("USGG10YR Index","PX_LAST",L223-1,L223-1)) * 100</f>
        <v>#NAME?</v>
      </c>
      <c r="Q223" s="16">
        <v>36833</v>
      </c>
      <c r="R223">
        <v>5.827</v>
      </c>
    </row>
    <row r="224" spans="2:18" x14ac:dyDescent="0.2">
      <c r="B224" s="19">
        <v>20180105</v>
      </c>
      <c r="C224" s="20">
        <v>43100</v>
      </c>
      <c r="D224">
        <v>146</v>
      </c>
      <c r="E224">
        <v>190</v>
      </c>
      <c r="G224" s="19">
        <f t="shared" si="15"/>
        <v>20180105</v>
      </c>
      <c r="H224" s="16">
        <v>43100</v>
      </c>
      <c r="I224">
        <v>4.0999999999999996</v>
      </c>
      <c r="J224">
        <v>4.0999999999999996</v>
      </c>
      <c r="L224" t="str">
        <f t="shared" si="14"/>
        <v>01/05/2018</v>
      </c>
      <c r="M224" s="17">
        <f t="shared" si="12"/>
        <v>-44</v>
      </c>
      <c r="N224" s="18">
        <f t="shared" si="13"/>
        <v>0</v>
      </c>
      <c r="O224" s="23" t="e" cm="1">
        <f t="array" aca="1" ref="O224" ca="1">(_xll.BDH("USGG10YR Index","PX_LAST",L224,L224) - _xll.BDH("USGG10YR Index","PX_LAST",L224-1,L224-1)) * 100</f>
        <v>#NAME?</v>
      </c>
      <c r="Q224" s="16">
        <v>36836</v>
      </c>
      <c r="R224">
        <v>5.8550000000000004</v>
      </c>
    </row>
    <row r="225" spans="2:18" x14ac:dyDescent="0.2">
      <c r="B225" s="19">
        <v>20180202</v>
      </c>
      <c r="C225" s="20">
        <v>43131</v>
      </c>
      <c r="D225">
        <v>146</v>
      </c>
      <c r="E225">
        <v>180</v>
      </c>
      <c r="G225" s="19">
        <f t="shared" si="15"/>
        <v>20180202</v>
      </c>
      <c r="H225" s="16">
        <v>43131</v>
      </c>
      <c r="I225">
        <v>4</v>
      </c>
      <c r="J225">
        <v>4.0999999999999996</v>
      </c>
      <c r="L225" t="str">
        <f t="shared" si="14"/>
        <v>02/02/2018</v>
      </c>
      <c r="M225" s="17">
        <f t="shared" si="12"/>
        <v>-34</v>
      </c>
      <c r="N225" s="18">
        <f t="shared" si="13"/>
        <v>-9.9999999999999395E-4</v>
      </c>
      <c r="O225" s="23" t="e" cm="1">
        <f t="array" aca="1" ref="O225" ca="1">(_xll.BDH("USGG10YR Index","PX_LAST",L225,L225) - _xll.BDH("USGG10YR Index","PX_LAST",L225-1,L225-1)) * 100</f>
        <v>#NAME?</v>
      </c>
      <c r="Q225" s="16">
        <v>36837</v>
      </c>
      <c r="R225">
        <v>5.8659999999999997</v>
      </c>
    </row>
    <row r="226" spans="2:18" x14ac:dyDescent="0.2">
      <c r="B226" s="19">
        <v>20180309</v>
      </c>
      <c r="C226" s="20">
        <v>43159</v>
      </c>
      <c r="D226">
        <v>387</v>
      </c>
      <c r="E226">
        <v>205</v>
      </c>
      <c r="G226" s="19">
        <f t="shared" si="15"/>
        <v>20180309</v>
      </c>
      <c r="H226" s="16">
        <v>43159</v>
      </c>
      <c r="I226">
        <v>4.0999999999999996</v>
      </c>
      <c r="J226">
        <v>4</v>
      </c>
      <c r="L226" t="str">
        <f t="shared" si="14"/>
        <v>03/09/2018</v>
      </c>
      <c r="M226" s="17">
        <f t="shared" si="12"/>
        <v>182</v>
      </c>
      <c r="N226" s="18">
        <f t="shared" si="13"/>
        <v>9.9999999999999395E-4</v>
      </c>
      <c r="O226" s="23" t="e" cm="1">
        <f t="array" aca="1" ref="O226" ca="1">(_xll.BDH("USGG10YR Index","PX_LAST",L226,L226) - _xll.BDH("USGG10YR Index","PX_LAST",L226-1,L226-1)) * 100</f>
        <v>#NAME?</v>
      </c>
      <c r="Q226" s="16">
        <v>36838</v>
      </c>
      <c r="R226">
        <v>5.8550000000000004</v>
      </c>
    </row>
    <row r="227" spans="2:18" x14ac:dyDescent="0.2">
      <c r="B227" s="19">
        <v>20180406</v>
      </c>
      <c r="C227" s="20">
        <v>43190</v>
      </c>
      <c r="D227">
        <v>226</v>
      </c>
      <c r="E227">
        <v>185</v>
      </c>
      <c r="G227" s="19">
        <f t="shared" si="15"/>
        <v>20180406</v>
      </c>
      <c r="H227" s="16">
        <v>43190</v>
      </c>
      <c r="I227">
        <v>4</v>
      </c>
      <c r="J227">
        <v>4</v>
      </c>
      <c r="L227" t="str">
        <f t="shared" si="14"/>
        <v>04/06/2018</v>
      </c>
      <c r="M227" s="17">
        <f t="shared" si="12"/>
        <v>41</v>
      </c>
      <c r="N227" s="18">
        <f t="shared" si="13"/>
        <v>0</v>
      </c>
      <c r="O227" s="23" t="e" cm="1">
        <f t="array" aca="1" ref="O227" ca="1">(_xll.BDH("USGG10YR Index","PX_LAST",L227,L227) - _xll.BDH("USGG10YR Index","PX_LAST",L227-1,L227-1)) * 100</f>
        <v>#NAME?</v>
      </c>
      <c r="Q227" s="16">
        <v>36839</v>
      </c>
      <c r="R227">
        <v>5.8250000000000002</v>
      </c>
    </row>
    <row r="228" spans="2:18" x14ac:dyDescent="0.2">
      <c r="B228" s="19">
        <v>20180504</v>
      </c>
      <c r="C228" s="20">
        <v>43220</v>
      </c>
      <c r="D228">
        <v>146</v>
      </c>
      <c r="E228">
        <v>193</v>
      </c>
      <c r="G228" s="19">
        <f t="shared" si="15"/>
        <v>20180504</v>
      </c>
      <c r="H228" s="16">
        <v>43220</v>
      </c>
      <c r="I228">
        <v>4</v>
      </c>
      <c r="J228">
        <v>4</v>
      </c>
      <c r="L228" t="str">
        <f t="shared" si="14"/>
        <v>05/04/2018</v>
      </c>
      <c r="M228" s="17">
        <f t="shared" si="12"/>
        <v>-47</v>
      </c>
      <c r="N228" s="18">
        <f t="shared" si="13"/>
        <v>0</v>
      </c>
      <c r="O228" s="23" t="e" cm="1">
        <f t="array" aca="1" ref="O228" ca="1">(_xll.BDH("USGG10YR Index","PX_LAST",L228,L228) - _xll.BDH("USGG10YR Index","PX_LAST",L228-1,L228-1)) * 100</f>
        <v>#NAME?</v>
      </c>
      <c r="Q228" s="16">
        <v>36840</v>
      </c>
      <c r="R228">
        <v>5.7830000000000004</v>
      </c>
    </row>
    <row r="229" spans="2:18" x14ac:dyDescent="0.2">
      <c r="B229" s="19">
        <v>20180601</v>
      </c>
      <c r="C229" s="20">
        <v>43251</v>
      </c>
      <c r="D229">
        <v>329</v>
      </c>
      <c r="E229">
        <v>190</v>
      </c>
      <c r="G229" s="19">
        <f t="shared" si="15"/>
        <v>20180601</v>
      </c>
      <c r="H229" s="16">
        <v>43251</v>
      </c>
      <c r="I229">
        <v>3.8</v>
      </c>
      <c r="J229">
        <v>3.9</v>
      </c>
      <c r="L229" t="str">
        <f t="shared" si="14"/>
        <v>06/01/2018</v>
      </c>
      <c r="M229" s="17">
        <f t="shared" si="12"/>
        <v>139</v>
      </c>
      <c r="N229" s="18">
        <f t="shared" si="13"/>
        <v>-1.0000000000000009E-3</v>
      </c>
      <c r="O229" s="23" t="e" cm="1">
        <f t="array" aca="1" ref="O229" ca="1">(_xll.BDH("USGG10YR Index","PX_LAST",L229,L229) - _xll.BDH("USGG10YR Index","PX_LAST",L229-1,L229-1)) * 100</f>
        <v>#NAME?</v>
      </c>
      <c r="Q229" s="16">
        <v>36843</v>
      </c>
      <c r="R229">
        <v>5.766</v>
      </c>
    </row>
    <row r="230" spans="2:18" x14ac:dyDescent="0.2">
      <c r="B230" s="19">
        <v>20180706</v>
      </c>
      <c r="C230" s="20">
        <v>43281</v>
      </c>
      <c r="D230">
        <v>213</v>
      </c>
      <c r="E230">
        <v>195</v>
      </c>
      <c r="G230" s="19">
        <f t="shared" si="15"/>
        <v>20180706</v>
      </c>
      <c r="H230" s="16">
        <v>43281</v>
      </c>
      <c r="I230">
        <v>4</v>
      </c>
      <c r="J230">
        <v>3.8</v>
      </c>
      <c r="L230" t="str">
        <f t="shared" si="14"/>
        <v>07/06/2018</v>
      </c>
      <c r="M230" s="17">
        <f t="shared" si="12"/>
        <v>18</v>
      </c>
      <c r="N230" s="18">
        <f t="shared" si="13"/>
        <v>2.0000000000000018E-3</v>
      </c>
      <c r="O230" s="23" t="e" cm="1">
        <f t="array" aca="1" ref="O230" ca="1">(_xll.BDH("USGG10YR Index","PX_LAST",L230,L230) - _xll.BDH("USGG10YR Index","PX_LAST",L230-1,L230-1)) * 100</f>
        <v>#NAME?</v>
      </c>
      <c r="Q230" s="16">
        <v>36844</v>
      </c>
      <c r="R230">
        <v>5.7549999999999999</v>
      </c>
    </row>
    <row r="231" spans="2:18" x14ac:dyDescent="0.2">
      <c r="B231" s="19">
        <v>20180803</v>
      </c>
      <c r="C231" s="20">
        <v>43312</v>
      </c>
      <c r="D231">
        <v>55</v>
      </c>
      <c r="E231">
        <v>193</v>
      </c>
      <c r="G231" s="19">
        <f t="shared" si="15"/>
        <v>20180803</v>
      </c>
      <c r="H231" s="16">
        <v>43312</v>
      </c>
      <c r="I231">
        <v>3.8</v>
      </c>
      <c r="J231">
        <v>3.9</v>
      </c>
      <c r="L231" t="str">
        <f t="shared" si="14"/>
        <v>08/03/2018</v>
      </c>
      <c r="M231" s="17">
        <f t="shared" si="12"/>
        <v>-138</v>
      </c>
      <c r="N231" s="18">
        <f t="shared" si="13"/>
        <v>-1.0000000000000009E-3</v>
      </c>
      <c r="O231" s="23" t="e" cm="1">
        <f t="array" aca="1" ref="O231" ca="1">(_xll.BDH("USGG10YR Index","PX_LAST",L231,L231) - _xll.BDH("USGG10YR Index","PX_LAST",L231-1,L231-1)) * 100</f>
        <v>#NAME?</v>
      </c>
      <c r="Q231" s="16">
        <v>36845</v>
      </c>
      <c r="R231">
        <v>5.7110000000000003</v>
      </c>
    </row>
    <row r="232" spans="2:18" x14ac:dyDescent="0.2">
      <c r="B232" s="19">
        <v>20180907</v>
      </c>
      <c r="C232" s="20">
        <v>43343</v>
      </c>
      <c r="D232">
        <v>251</v>
      </c>
      <c r="E232">
        <v>190</v>
      </c>
      <c r="G232" s="19">
        <f t="shared" si="15"/>
        <v>20180907</v>
      </c>
      <c r="H232" s="16">
        <v>43343</v>
      </c>
      <c r="I232">
        <v>3.8</v>
      </c>
      <c r="J232">
        <v>3.8</v>
      </c>
      <c r="L232" t="str">
        <f t="shared" si="14"/>
        <v>09/07/2018</v>
      </c>
      <c r="M232" s="17">
        <f t="shared" si="12"/>
        <v>61</v>
      </c>
      <c r="N232" s="18">
        <f t="shared" si="13"/>
        <v>0</v>
      </c>
      <c r="O232" s="23" t="e" cm="1">
        <f t="array" aca="1" ref="O232" ca="1">(_xll.BDH("USGG10YR Index","PX_LAST",L232,L232) - _xll.BDH("USGG10YR Index","PX_LAST",L232-1,L232-1)) * 100</f>
        <v>#NAME?</v>
      </c>
      <c r="Q232" s="16">
        <v>36846</v>
      </c>
      <c r="R232">
        <v>5.6689999999999996</v>
      </c>
    </row>
    <row r="233" spans="2:18" x14ac:dyDescent="0.2">
      <c r="B233" s="19">
        <v>20181005</v>
      </c>
      <c r="C233" s="20">
        <v>43373</v>
      </c>
      <c r="D233">
        <v>87</v>
      </c>
      <c r="E233">
        <v>185</v>
      </c>
      <c r="G233" s="19">
        <f t="shared" si="15"/>
        <v>20181005</v>
      </c>
      <c r="H233" s="16">
        <v>43373</v>
      </c>
      <c r="I233">
        <v>3.7</v>
      </c>
      <c r="J233">
        <v>3.8</v>
      </c>
      <c r="L233" t="str">
        <f t="shared" si="14"/>
        <v>10/05/2018</v>
      </c>
      <c r="M233" s="17">
        <f t="shared" si="12"/>
        <v>-98</v>
      </c>
      <c r="N233" s="18">
        <f t="shared" si="13"/>
        <v>-9.9999999999999395E-4</v>
      </c>
      <c r="O233" s="23" t="e" cm="1">
        <f t="array" aca="1" ref="O233" ca="1">(_xll.BDH("USGG10YR Index","PX_LAST",L233,L233) - _xll.BDH("USGG10YR Index","PX_LAST",L233-1,L233-1)) * 100</f>
        <v>#NAME?</v>
      </c>
      <c r="Q233" s="16">
        <v>36847</v>
      </c>
      <c r="R233">
        <v>5.7039999999999997</v>
      </c>
    </row>
    <row r="234" spans="2:18" x14ac:dyDescent="0.2">
      <c r="B234" s="19">
        <v>20181102</v>
      </c>
      <c r="C234" s="20">
        <v>43404</v>
      </c>
      <c r="D234">
        <v>164</v>
      </c>
      <c r="E234">
        <v>200</v>
      </c>
      <c r="G234" s="19">
        <f t="shared" si="15"/>
        <v>20181102</v>
      </c>
      <c r="H234" s="16">
        <v>43404</v>
      </c>
      <c r="I234">
        <v>3.8</v>
      </c>
      <c r="J234">
        <v>3.7</v>
      </c>
      <c r="L234" t="str">
        <f t="shared" si="14"/>
        <v>11/02/2018</v>
      </c>
      <c r="M234" s="17">
        <f t="shared" si="12"/>
        <v>-36</v>
      </c>
      <c r="N234" s="18">
        <f t="shared" si="13"/>
        <v>9.9999999999999395E-4</v>
      </c>
      <c r="O234" s="23" t="e" cm="1">
        <f t="array" aca="1" ref="O234" ca="1">(_xll.BDH("USGG10YR Index","PX_LAST",L234,L234) - _xll.BDH("USGG10YR Index","PX_LAST",L234-1,L234-1)) * 100</f>
        <v>#NAME?</v>
      </c>
      <c r="Q234" s="16">
        <v>36850</v>
      </c>
      <c r="R234">
        <v>5.6769999999999996</v>
      </c>
    </row>
    <row r="235" spans="2:18" x14ac:dyDescent="0.2">
      <c r="B235" s="19">
        <v>20181207</v>
      </c>
      <c r="C235" s="20">
        <v>43434</v>
      </c>
      <c r="D235">
        <v>97</v>
      </c>
      <c r="E235">
        <v>198</v>
      </c>
      <c r="G235" s="19">
        <f t="shared" si="15"/>
        <v>20181207</v>
      </c>
      <c r="H235" s="16">
        <v>43434</v>
      </c>
      <c r="I235">
        <v>3.8</v>
      </c>
      <c r="J235">
        <v>3.7</v>
      </c>
      <c r="L235" t="str">
        <f t="shared" si="14"/>
        <v>12/07/2018</v>
      </c>
      <c r="M235" s="17">
        <f t="shared" si="12"/>
        <v>-101</v>
      </c>
      <c r="N235" s="18">
        <f t="shared" si="13"/>
        <v>9.9999999999999395E-4</v>
      </c>
      <c r="O235" s="23" t="e" cm="1">
        <f t="array" aca="1" ref="O235" ca="1">(_xll.BDH("USGG10YR Index","PX_LAST",L235,L235) - _xll.BDH("USGG10YR Index","PX_LAST",L235-1,L235-1)) * 100</f>
        <v>#NAME?</v>
      </c>
      <c r="Q235" s="16">
        <v>36851</v>
      </c>
      <c r="R235">
        <v>5.6520000000000001</v>
      </c>
    </row>
    <row r="236" spans="2:18" x14ac:dyDescent="0.2">
      <c r="B236" s="19">
        <v>20190104</v>
      </c>
      <c r="C236" s="20">
        <v>43465</v>
      </c>
      <c r="D236">
        <v>182</v>
      </c>
      <c r="E236">
        <v>184</v>
      </c>
      <c r="G236" s="19">
        <f t="shared" si="15"/>
        <v>20190104</v>
      </c>
      <c r="H236" s="16">
        <v>43465</v>
      </c>
      <c r="I236">
        <v>3.9</v>
      </c>
      <c r="J236">
        <v>3.7</v>
      </c>
      <c r="L236" t="str">
        <f t="shared" si="14"/>
        <v>01/04/2019</v>
      </c>
      <c r="M236" s="17">
        <f t="shared" si="12"/>
        <v>-2</v>
      </c>
      <c r="N236" s="18">
        <f t="shared" si="13"/>
        <v>1.9999999999999948E-3</v>
      </c>
      <c r="O236" s="23" t="e" cm="1">
        <f t="array" aca="1" ref="O236" ca="1">(_xll.BDH("USGG10YR Index","PX_LAST",L236,L236) - _xll.BDH("USGG10YR Index","PX_LAST",L236-1,L236-1)) * 100</f>
        <v>#NAME?</v>
      </c>
      <c r="Q236" s="16">
        <v>36852</v>
      </c>
      <c r="R236">
        <v>5.6239999999999997</v>
      </c>
    </row>
    <row r="237" spans="2:18" x14ac:dyDescent="0.2">
      <c r="B237" s="19">
        <v>20190201</v>
      </c>
      <c r="C237" s="20">
        <v>43496</v>
      </c>
      <c r="D237">
        <v>258</v>
      </c>
      <c r="E237">
        <v>165</v>
      </c>
      <c r="G237" s="19">
        <f t="shared" si="15"/>
        <v>20190201</v>
      </c>
      <c r="H237" s="16">
        <v>43496</v>
      </c>
      <c r="I237">
        <v>4</v>
      </c>
      <c r="J237">
        <v>3.9</v>
      </c>
      <c r="L237" t="str">
        <f t="shared" si="14"/>
        <v>02/01/2019</v>
      </c>
      <c r="M237" s="17">
        <f t="shared" si="12"/>
        <v>93</v>
      </c>
      <c r="N237" s="18">
        <f t="shared" si="13"/>
        <v>1.0000000000000009E-3</v>
      </c>
      <c r="O237" s="23" t="e" cm="1">
        <f t="array" aca="1" ref="O237" ca="1">(_xll.BDH("USGG10YR Index","PX_LAST",L237,L237) - _xll.BDH("USGG10YR Index","PX_LAST",L237-1,L237-1)) * 100</f>
        <v>#NAME?</v>
      </c>
      <c r="Q237" s="16">
        <v>36853</v>
      </c>
      <c r="R237">
        <v>5.6120000000000001</v>
      </c>
    </row>
    <row r="238" spans="2:18" x14ac:dyDescent="0.2">
      <c r="B238" s="19">
        <v>20190308</v>
      </c>
      <c r="C238" s="20">
        <v>43524</v>
      </c>
      <c r="D238">
        <v>5</v>
      </c>
      <c r="E238">
        <v>180</v>
      </c>
      <c r="G238" s="19">
        <f t="shared" si="15"/>
        <v>20190308</v>
      </c>
      <c r="H238" s="16">
        <v>43524</v>
      </c>
      <c r="I238">
        <v>3.8</v>
      </c>
      <c r="J238">
        <v>3.9</v>
      </c>
      <c r="L238" t="str">
        <f t="shared" si="14"/>
        <v>03/08/2019</v>
      </c>
      <c r="M238" s="17">
        <f t="shared" si="12"/>
        <v>-175</v>
      </c>
      <c r="N238" s="18">
        <f t="shared" si="13"/>
        <v>-1.0000000000000009E-3</v>
      </c>
      <c r="O238" s="23" t="e" cm="1">
        <f t="array" aca="1" ref="O238" ca="1">(_xll.BDH("USGG10YR Index","PX_LAST",L238,L238) - _xll.BDH("USGG10YR Index","PX_LAST",L238-1,L238-1)) * 100</f>
        <v>#NAME?</v>
      </c>
      <c r="Q238" s="16">
        <v>36854</v>
      </c>
      <c r="R238">
        <v>5.6239999999999997</v>
      </c>
    </row>
    <row r="239" spans="2:18" x14ac:dyDescent="0.2">
      <c r="B239" s="19">
        <v>20190405</v>
      </c>
      <c r="C239" s="20">
        <v>43555</v>
      </c>
      <c r="D239">
        <v>227</v>
      </c>
      <c r="E239">
        <v>177</v>
      </c>
      <c r="G239" s="19">
        <f t="shared" si="15"/>
        <v>20190405</v>
      </c>
      <c r="H239" s="16">
        <v>43555</v>
      </c>
      <c r="I239">
        <v>3.8</v>
      </c>
      <c r="J239">
        <v>3.8</v>
      </c>
      <c r="L239" t="str">
        <f t="shared" si="14"/>
        <v>04/05/2019</v>
      </c>
      <c r="M239" s="17">
        <f t="shared" si="12"/>
        <v>50</v>
      </c>
      <c r="N239" s="18">
        <f t="shared" si="13"/>
        <v>0</v>
      </c>
      <c r="O239" s="23" t="e" cm="1">
        <f t="array" aca="1" ref="O239" ca="1">(_xll.BDH("USGG10YR Index","PX_LAST",L239,L239) - _xll.BDH("USGG10YR Index","PX_LAST",L239-1,L239-1)) * 100</f>
        <v>#NAME?</v>
      </c>
      <c r="Q239" s="16">
        <v>36857</v>
      </c>
      <c r="R239">
        <v>5.6239999999999997</v>
      </c>
    </row>
    <row r="240" spans="2:18" x14ac:dyDescent="0.2">
      <c r="B240" s="19">
        <v>20190503</v>
      </c>
      <c r="C240" s="20">
        <v>43585</v>
      </c>
      <c r="D240">
        <v>308</v>
      </c>
      <c r="E240">
        <v>190</v>
      </c>
      <c r="G240" s="19">
        <f t="shared" si="15"/>
        <v>20190503</v>
      </c>
      <c r="H240" s="16">
        <v>43585</v>
      </c>
      <c r="I240">
        <v>3.7</v>
      </c>
      <c r="J240">
        <v>3.8</v>
      </c>
      <c r="L240" t="str">
        <f t="shared" si="14"/>
        <v>05/03/2019</v>
      </c>
      <c r="M240" s="17">
        <f t="shared" si="12"/>
        <v>118</v>
      </c>
      <c r="N240" s="18">
        <f t="shared" si="13"/>
        <v>-9.9999999999999395E-4</v>
      </c>
      <c r="O240" s="23" t="e" cm="1">
        <f t="array" aca="1" ref="O240" ca="1">(_xll.BDH("USGG10YR Index","PX_LAST",L240,L240) - _xll.BDH("USGG10YR Index","PX_LAST",L240-1,L240-1)) * 100</f>
        <v>#NAME?</v>
      </c>
      <c r="Q240" s="16">
        <v>36858</v>
      </c>
      <c r="R240">
        <v>5.5819999999999999</v>
      </c>
    </row>
    <row r="241" spans="2:18" x14ac:dyDescent="0.2">
      <c r="B241" s="19">
        <v>20190607</v>
      </c>
      <c r="C241" s="20">
        <v>43616</v>
      </c>
      <c r="D241">
        <v>38</v>
      </c>
      <c r="E241">
        <v>175</v>
      </c>
      <c r="G241" s="19">
        <f t="shared" si="15"/>
        <v>20190607</v>
      </c>
      <c r="H241" s="16">
        <v>43616</v>
      </c>
      <c r="I241">
        <v>3.6</v>
      </c>
      <c r="J241">
        <v>3.6</v>
      </c>
      <c r="L241" t="str">
        <f t="shared" si="14"/>
        <v>06/07/2019</v>
      </c>
      <c r="M241" s="17">
        <f t="shared" si="12"/>
        <v>-137</v>
      </c>
      <c r="N241" s="18">
        <f t="shared" si="13"/>
        <v>0</v>
      </c>
      <c r="O241" s="23" t="e" cm="1">
        <f t="array" aca="1" ref="O241" ca="1">(_xll.BDH("USGG10YR Index","PX_LAST",L241,L241) - _xll.BDH("USGG10YR Index","PX_LAST",L241-1,L241-1)) * 100</f>
        <v>#NAME?</v>
      </c>
      <c r="Q241" s="16">
        <v>36859</v>
      </c>
      <c r="R241">
        <v>5.524</v>
      </c>
    </row>
    <row r="242" spans="2:18" x14ac:dyDescent="0.2">
      <c r="B242" s="19">
        <v>20190705</v>
      </c>
      <c r="C242" s="20">
        <v>43646</v>
      </c>
      <c r="D242">
        <v>204</v>
      </c>
      <c r="E242">
        <v>160</v>
      </c>
      <c r="G242" s="19">
        <f t="shared" si="15"/>
        <v>20190705</v>
      </c>
      <c r="H242" s="16">
        <v>43646</v>
      </c>
      <c r="I242">
        <v>3.6</v>
      </c>
      <c r="J242">
        <v>3.6</v>
      </c>
      <c r="L242" t="str">
        <f t="shared" si="14"/>
        <v>07/05/2019</v>
      </c>
      <c r="M242" s="17">
        <f t="shared" si="12"/>
        <v>44</v>
      </c>
      <c r="N242" s="18">
        <f t="shared" si="13"/>
        <v>0</v>
      </c>
      <c r="O242" s="23" t="e" cm="1">
        <f t="array" aca="1" ref="O242" ca="1">(_xll.BDH("USGG10YR Index","PX_LAST",L242,L242) - _xll.BDH("USGG10YR Index","PX_LAST",L242-1,L242-1)) * 100</f>
        <v>#NAME?</v>
      </c>
      <c r="Q242" s="16">
        <v>36860</v>
      </c>
      <c r="R242">
        <v>5.468</v>
      </c>
    </row>
    <row r="243" spans="2:18" x14ac:dyDescent="0.2">
      <c r="B243" s="19">
        <v>20190802</v>
      </c>
      <c r="C243" s="20">
        <v>43677</v>
      </c>
      <c r="D243">
        <v>90</v>
      </c>
      <c r="E243">
        <v>165</v>
      </c>
      <c r="G243" s="19">
        <f t="shared" si="15"/>
        <v>20190802</v>
      </c>
      <c r="H243" s="16">
        <v>43677</v>
      </c>
      <c r="I243">
        <v>3.7</v>
      </c>
      <c r="J243">
        <v>3.6</v>
      </c>
      <c r="L243" t="str">
        <f t="shared" si="14"/>
        <v>08/02/2019</v>
      </c>
      <c r="M243" s="17">
        <f t="shared" si="12"/>
        <v>-75</v>
      </c>
      <c r="N243" s="18">
        <f t="shared" si="13"/>
        <v>1.0000000000000009E-3</v>
      </c>
      <c r="O243" s="23" t="e" cm="1">
        <f t="array" aca="1" ref="O243" ca="1">(_xll.BDH("USGG10YR Index","PX_LAST",L243,L243) - _xll.BDH("USGG10YR Index","PX_LAST",L243-1,L243-1)) * 100</f>
        <v>#NAME?</v>
      </c>
      <c r="Q243" s="16">
        <v>36861</v>
      </c>
      <c r="R243">
        <v>5.5030000000000001</v>
      </c>
    </row>
    <row r="244" spans="2:18" x14ac:dyDescent="0.2">
      <c r="B244" s="19">
        <v>20190906</v>
      </c>
      <c r="C244" s="20">
        <v>43708</v>
      </c>
      <c r="D244">
        <v>221</v>
      </c>
      <c r="E244">
        <v>160</v>
      </c>
      <c r="G244" s="19">
        <f t="shared" si="15"/>
        <v>20190906</v>
      </c>
      <c r="H244" s="16">
        <v>43708</v>
      </c>
      <c r="I244">
        <v>3.6</v>
      </c>
      <c r="J244">
        <v>3.7</v>
      </c>
      <c r="L244" t="str">
        <f t="shared" si="14"/>
        <v>09/06/2019</v>
      </c>
      <c r="M244" s="17">
        <f t="shared" si="12"/>
        <v>61</v>
      </c>
      <c r="N244" s="18">
        <f t="shared" si="13"/>
        <v>-1.0000000000000009E-3</v>
      </c>
      <c r="O244" s="23" t="e" cm="1">
        <f t="array" aca="1" ref="O244" ca="1">(_xll.BDH("USGG10YR Index","PX_LAST",L244,L244) - _xll.BDH("USGG10YR Index","PX_LAST",L244-1,L244-1)) * 100</f>
        <v>#NAME?</v>
      </c>
      <c r="Q244" s="16">
        <v>36864</v>
      </c>
      <c r="R244">
        <v>5.5510000000000002</v>
      </c>
    </row>
    <row r="245" spans="2:18" x14ac:dyDescent="0.2">
      <c r="B245" s="19">
        <v>20191004</v>
      </c>
      <c r="C245" s="20">
        <v>43738</v>
      </c>
      <c r="D245">
        <v>203</v>
      </c>
      <c r="E245">
        <v>145</v>
      </c>
      <c r="G245" s="19">
        <f t="shared" si="15"/>
        <v>20191004</v>
      </c>
      <c r="H245" s="16">
        <v>43738</v>
      </c>
      <c r="I245">
        <v>3.5</v>
      </c>
      <c r="J245">
        <v>3.7</v>
      </c>
      <c r="L245" t="str">
        <f t="shared" si="14"/>
        <v>10/04/2019</v>
      </c>
      <c r="M245" s="17">
        <f t="shared" si="12"/>
        <v>58</v>
      </c>
      <c r="N245" s="18">
        <f t="shared" si="13"/>
        <v>-2.0000000000000018E-3</v>
      </c>
      <c r="O245" s="23" t="e" cm="1">
        <f t="array" aca="1" ref="O245" ca="1">(_xll.BDH("USGG10YR Index","PX_LAST",L245,L245) - _xll.BDH("USGG10YR Index","PX_LAST",L245-1,L245-1)) * 100</f>
        <v>#NAME?</v>
      </c>
      <c r="Q245" s="16">
        <v>36865</v>
      </c>
      <c r="R245">
        <v>5.4180000000000001</v>
      </c>
    </row>
    <row r="246" spans="2:18" x14ac:dyDescent="0.2">
      <c r="B246" s="19">
        <v>20191101</v>
      </c>
      <c r="C246" s="20">
        <v>43769</v>
      </c>
      <c r="D246">
        <v>100</v>
      </c>
      <c r="E246">
        <v>85</v>
      </c>
      <c r="G246" s="19">
        <f t="shared" si="15"/>
        <v>20191101</v>
      </c>
      <c r="H246" s="16">
        <v>43769</v>
      </c>
      <c r="I246">
        <v>3.6</v>
      </c>
      <c r="J246">
        <v>3.6</v>
      </c>
      <c r="L246" t="str">
        <f t="shared" si="14"/>
        <v>11/01/2019</v>
      </c>
      <c r="M246" s="17">
        <f t="shared" si="12"/>
        <v>15</v>
      </c>
      <c r="N246" s="18">
        <f t="shared" si="13"/>
        <v>0</v>
      </c>
      <c r="O246" s="23" t="e" cm="1">
        <f t="array" aca="1" ref="O246" ca="1">(_xll.BDH("USGG10YR Index","PX_LAST",L246,L246) - _xll.BDH("USGG10YR Index","PX_LAST",L246-1,L246-1)) * 100</f>
        <v>#NAME?</v>
      </c>
      <c r="Q246" s="16">
        <v>36866</v>
      </c>
      <c r="R246">
        <v>5.3259999999999996</v>
      </c>
    </row>
    <row r="247" spans="2:18" x14ac:dyDescent="0.2">
      <c r="B247" s="19">
        <v>20191206</v>
      </c>
      <c r="C247" s="20">
        <v>43799</v>
      </c>
      <c r="D247">
        <v>208</v>
      </c>
      <c r="E247">
        <v>180</v>
      </c>
      <c r="G247" s="19">
        <f t="shared" si="15"/>
        <v>20191206</v>
      </c>
      <c r="H247" s="16">
        <v>43799</v>
      </c>
      <c r="I247">
        <v>3.6</v>
      </c>
      <c r="J247">
        <v>3.6</v>
      </c>
      <c r="L247" t="str">
        <f t="shared" si="14"/>
        <v>12/06/2019</v>
      </c>
      <c r="M247" s="17">
        <f t="shared" si="12"/>
        <v>28</v>
      </c>
      <c r="N247" s="18">
        <f t="shared" si="13"/>
        <v>0</v>
      </c>
      <c r="O247" s="23" t="e" cm="1">
        <f t="array" aca="1" ref="O247" ca="1">(_xll.BDH("USGG10YR Index","PX_LAST",L247,L247) - _xll.BDH("USGG10YR Index","PX_LAST",L247-1,L247-1)) * 100</f>
        <v>#NAME?</v>
      </c>
      <c r="Q247" s="16">
        <v>36867</v>
      </c>
      <c r="R247">
        <v>5.3090000000000002</v>
      </c>
    </row>
    <row r="248" spans="2:18" x14ac:dyDescent="0.2">
      <c r="B248" s="19">
        <v>20200110</v>
      </c>
      <c r="C248" s="20">
        <v>43830</v>
      </c>
      <c r="D248">
        <v>126</v>
      </c>
      <c r="E248">
        <v>160</v>
      </c>
      <c r="G248" s="19">
        <f t="shared" si="15"/>
        <v>20200110</v>
      </c>
      <c r="H248" s="16">
        <v>43830</v>
      </c>
      <c r="I248">
        <v>3.6</v>
      </c>
      <c r="J248">
        <v>3.5</v>
      </c>
      <c r="L248" t="str">
        <f t="shared" si="14"/>
        <v>01/10/2020</v>
      </c>
      <c r="M248" s="17">
        <f t="shared" si="12"/>
        <v>-34</v>
      </c>
      <c r="N248" s="18">
        <f t="shared" si="13"/>
        <v>1.0000000000000009E-3</v>
      </c>
      <c r="O248" s="23" t="e" cm="1">
        <f t="array" aca="1" ref="O248" ca="1">(_xll.BDH("USGG10YR Index","PX_LAST",L248,L248) - _xll.BDH("USGG10YR Index","PX_LAST",L248-1,L248-1)) * 100</f>
        <v>#NAME?</v>
      </c>
      <c r="Q248" s="16">
        <v>36868</v>
      </c>
      <c r="R248">
        <v>5.2990000000000004</v>
      </c>
    </row>
    <row r="249" spans="2:18" x14ac:dyDescent="0.2">
      <c r="B249" s="19">
        <v>20200207</v>
      </c>
      <c r="C249" s="20">
        <v>43861</v>
      </c>
      <c r="D249">
        <v>253</v>
      </c>
      <c r="E249">
        <v>165</v>
      </c>
      <c r="G249" s="19">
        <f t="shared" si="15"/>
        <v>20200207</v>
      </c>
      <c r="H249" s="16">
        <v>43861</v>
      </c>
      <c r="I249">
        <v>3.6</v>
      </c>
      <c r="J249">
        <v>3.5</v>
      </c>
      <c r="L249" t="str">
        <f t="shared" si="14"/>
        <v>02/07/2020</v>
      </c>
      <c r="M249" s="17">
        <f t="shared" si="12"/>
        <v>88</v>
      </c>
      <c r="N249" s="18">
        <f t="shared" si="13"/>
        <v>1.0000000000000009E-3</v>
      </c>
      <c r="O249" s="23" t="e" cm="1">
        <f t="array" aca="1" ref="O249" ca="1">(_xll.BDH("USGG10YR Index","PX_LAST",L249,L249) - _xll.BDH("USGG10YR Index","PX_LAST",L249-1,L249-1)) * 100</f>
        <v>#NAME?</v>
      </c>
      <c r="Q249" s="16">
        <v>36871</v>
      </c>
      <c r="R249">
        <v>5.3620000000000001</v>
      </c>
    </row>
    <row r="250" spans="2:18" x14ac:dyDescent="0.2">
      <c r="B250" s="19">
        <v>20200306</v>
      </c>
      <c r="C250" s="20">
        <v>43890</v>
      </c>
      <c r="D250">
        <v>264</v>
      </c>
      <c r="E250">
        <v>175</v>
      </c>
      <c r="G250" s="19">
        <f t="shared" si="15"/>
        <v>20200306</v>
      </c>
      <c r="H250" s="16">
        <v>43890</v>
      </c>
      <c r="I250">
        <v>3.5</v>
      </c>
      <c r="J250">
        <v>3.6</v>
      </c>
      <c r="L250" t="str">
        <f t="shared" si="14"/>
        <v>03/06/2020</v>
      </c>
      <c r="M250" s="17">
        <f t="shared" si="12"/>
        <v>89</v>
      </c>
      <c r="N250" s="18">
        <f t="shared" si="13"/>
        <v>-1.0000000000000009E-3</v>
      </c>
      <c r="O250" s="23" t="e" cm="1">
        <f t="array" aca="1" ref="O250" ca="1">(_xll.BDH("USGG10YR Index","PX_LAST",L250,L250) - _xll.BDH("USGG10YR Index","PX_LAST",L250-1,L250-1)) * 100</f>
        <v>#NAME?</v>
      </c>
      <c r="Q250" s="16">
        <v>36872</v>
      </c>
      <c r="R250">
        <v>5.3460000000000001</v>
      </c>
    </row>
    <row r="251" spans="2:18" x14ac:dyDescent="0.2">
      <c r="B251" s="19">
        <v>20200403</v>
      </c>
      <c r="C251" s="20">
        <v>43921</v>
      </c>
      <c r="D251">
        <v>-1411</v>
      </c>
      <c r="E251">
        <v>-100</v>
      </c>
      <c r="G251" s="19">
        <f t="shared" si="15"/>
        <v>20200403</v>
      </c>
      <c r="H251" s="16">
        <v>43921</v>
      </c>
      <c r="I251">
        <v>4.4000000000000004</v>
      </c>
      <c r="J251">
        <v>3.8</v>
      </c>
      <c r="L251" t="str">
        <f t="shared" si="14"/>
        <v>04/03/2020</v>
      </c>
      <c r="M251" s="17">
        <f t="shared" si="12"/>
        <v>-1311</v>
      </c>
      <c r="N251" s="18">
        <f t="shared" si="13"/>
        <v>6.0000000000000053E-3</v>
      </c>
      <c r="O251" s="23" t="e" cm="1">
        <f t="array" aca="1" ref="O251" ca="1">(_xll.BDH("USGG10YR Index","PX_LAST",L251,L251) - _xll.BDH("USGG10YR Index","PX_LAST",L251-1,L251-1)) * 100</f>
        <v>#NAME?</v>
      </c>
      <c r="Q251" s="16">
        <v>36873</v>
      </c>
      <c r="R251">
        <v>5.258</v>
      </c>
    </row>
    <row r="252" spans="2:18" x14ac:dyDescent="0.2">
      <c r="B252" s="19">
        <v>20200508</v>
      </c>
      <c r="C252" s="20">
        <v>43951</v>
      </c>
      <c r="D252">
        <v>-20477</v>
      </c>
      <c r="E252">
        <v>-22000</v>
      </c>
      <c r="G252" s="19">
        <f t="shared" si="15"/>
        <v>20200508</v>
      </c>
      <c r="H252" s="16">
        <v>43951</v>
      </c>
      <c r="I252">
        <v>14.8</v>
      </c>
      <c r="J252">
        <v>16</v>
      </c>
      <c r="L252" t="str">
        <f t="shared" si="14"/>
        <v>05/08/2020</v>
      </c>
      <c r="M252" s="17">
        <f t="shared" si="12"/>
        <v>1523</v>
      </c>
      <c r="N252" s="18">
        <f t="shared" si="13"/>
        <v>-1.1999999999999983E-2</v>
      </c>
      <c r="O252" s="23" t="e" cm="1">
        <f t="array" aca="1" ref="O252" ca="1">(_xll.BDH("USGG10YR Index","PX_LAST",L252,L252) - _xll.BDH("USGG10YR Index","PX_LAST",L252-1,L252-1)) * 100</f>
        <v>#NAME?</v>
      </c>
      <c r="Q252" s="16">
        <v>36874</v>
      </c>
      <c r="R252">
        <v>5.2130000000000001</v>
      </c>
    </row>
    <row r="253" spans="2:18" x14ac:dyDescent="0.2">
      <c r="B253" s="19">
        <v>20200605</v>
      </c>
      <c r="C253" s="20">
        <v>43982</v>
      </c>
      <c r="D253">
        <v>2619</v>
      </c>
      <c r="E253">
        <v>-7500</v>
      </c>
      <c r="G253" s="19">
        <f t="shared" si="15"/>
        <v>20200605</v>
      </c>
      <c r="H253" s="16">
        <v>43982</v>
      </c>
      <c r="I253">
        <v>13.2</v>
      </c>
      <c r="J253">
        <v>19</v>
      </c>
      <c r="L253" t="str">
        <f t="shared" si="14"/>
        <v>06/05/2020</v>
      </c>
      <c r="M253" s="17">
        <f t="shared" si="12"/>
        <v>10119</v>
      </c>
      <c r="N253" s="18">
        <f t="shared" si="13"/>
        <v>-5.7999999999999996E-2</v>
      </c>
      <c r="O253" s="23" t="e" cm="1">
        <f t="array" aca="1" ref="O253" ca="1">(_xll.BDH("USGG10YR Index","PX_LAST",L253,L253) - _xll.BDH("USGG10YR Index","PX_LAST",L253-1,L253-1)) * 100</f>
        <v>#NAME?</v>
      </c>
      <c r="Q253" s="16">
        <v>36875</v>
      </c>
      <c r="R253">
        <v>5.18</v>
      </c>
    </row>
    <row r="254" spans="2:18" x14ac:dyDescent="0.2">
      <c r="B254" s="19">
        <v>20200702</v>
      </c>
      <c r="C254" s="20">
        <v>44012</v>
      </c>
      <c r="D254">
        <v>4615</v>
      </c>
      <c r="E254">
        <v>3230</v>
      </c>
      <c r="G254" s="19">
        <f t="shared" si="15"/>
        <v>20200702</v>
      </c>
      <c r="H254" s="16">
        <v>44012</v>
      </c>
      <c r="I254">
        <v>11</v>
      </c>
      <c r="J254">
        <v>12.5</v>
      </c>
      <c r="L254" t="str">
        <f t="shared" si="14"/>
        <v>07/02/2020</v>
      </c>
      <c r="M254" s="17">
        <f t="shared" si="12"/>
        <v>1385</v>
      </c>
      <c r="N254" s="18">
        <f t="shared" si="13"/>
        <v>-1.4999999999999999E-2</v>
      </c>
      <c r="O254" s="23" t="e" cm="1">
        <f t="array" aca="1" ref="O254" ca="1">(_xll.BDH("USGG10YR Index","PX_LAST",L254,L254) - _xll.BDH("USGG10YR Index","PX_LAST",L254-1,L254-1)) * 100</f>
        <v>#NAME?</v>
      </c>
      <c r="Q254" s="16">
        <v>36878</v>
      </c>
      <c r="R254">
        <v>5.17</v>
      </c>
    </row>
    <row r="255" spans="2:18" x14ac:dyDescent="0.2">
      <c r="B255" s="19">
        <v>20200807</v>
      </c>
      <c r="C255" s="20">
        <v>44043</v>
      </c>
      <c r="D255">
        <v>1585</v>
      </c>
      <c r="E255">
        <v>1480</v>
      </c>
      <c r="G255" s="19">
        <f t="shared" si="15"/>
        <v>20200807</v>
      </c>
      <c r="H255" s="16">
        <v>44043</v>
      </c>
      <c r="I255">
        <v>10.199999999999999</v>
      </c>
      <c r="J255">
        <v>10.6</v>
      </c>
      <c r="L255" t="str">
        <f t="shared" si="14"/>
        <v>08/07/2020</v>
      </c>
      <c r="M255" s="17">
        <f t="shared" si="12"/>
        <v>105</v>
      </c>
      <c r="N255" s="18">
        <f t="shared" si="13"/>
        <v>-4.0000000000000036E-3</v>
      </c>
      <c r="O255" s="23" t="e" cm="1">
        <f t="array" aca="1" ref="O255" ca="1">(_xll.BDH("USGG10YR Index","PX_LAST",L255,L255) - _xll.BDH("USGG10YR Index","PX_LAST",L255-1,L255-1)) * 100</f>
        <v>#NAME?</v>
      </c>
      <c r="Q255" s="16">
        <v>36879</v>
      </c>
      <c r="R255">
        <v>5.1879999999999997</v>
      </c>
    </row>
    <row r="256" spans="2:18" x14ac:dyDescent="0.2">
      <c r="B256" s="19">
        <v>20200904</v>
      </c>
      <c r="C256" s="20">
        <v>44074</v>
      </c>
      <c r="D256">
        <v>1534</v>
      </c>
      <c r="E256">
        <v>1350</v>
      </c>
      <c r="G256" s="19">
        <f t="shared" si="15"/>
        <v>20200904</v>
      </c>
      <c r="H256" s="16">
        <v>44074</v>
      </c>
      <c r="I256">
        <v>8.4</v>
      </c>
      <c r="J256">
        <v>9.8000000000000007</v>
      </c>
      <c r="L256" t="str">
        <f t="shared" si="14"/>
        <v>09/04/2020</v>
      </c>
      <c r="M256" s="17">
        <f t="shared" ref="M256:M305" si="16">D256-E256</f>
        <v>184</v>
      </c>
      <c r="N256" s="18">
        <f t="shared" ref="N256:N305" si="17">(I256/100)-(J256/100)</f>
        <v>-1.3999999999999999E-2</v>
      </c>
      <c r="O256" s="23" t="e" cm="1">
        <f t="array" aca="1" ref="O256" ca="1">(_xll.BDH("USGG10YR Index","PX_LAST",L256,L256) - _xll.BDH("USGG10YR Index","PX_LAST",L256-1,L256-1)) * 100</f>
        <v>#NAME?</v>
      </c>
      <c r="Q256" s="16">
        <v>36880</v>
      </c>
      <c r="R256">
        <v>5.0369999999999999</v>
      </c>
    </row>
    <row r="257" spans="2:18" x14ac:dyDescent="0.2">
      <c r="B257" s="19">
        <v>20201002</v>
      </c>
      <c r="C257" s="20">
        <v>44104</v>
      </c>
      <c r="D257">
        <v>1046</v>
      </c>
      <c r="E257">
        <v>859</v>
      </c>
      <c r="G257" s="19">
        <f t="shared" si="15"/>
        <v>20201002</v>
      </c>
      <c r="H257" s="16">
        <v>44104</v>
      </c>
      <c r="I257">
        <v>7.8</v>
      </c>
      <c r="J257">
        <v>8.1999999999999993</v>
      </c>
      <c r="L257" t="str">
        <f t="shared" si="14"/>
        <v>10/02/2020</v>
      </c>
      <c r="M257" s="17">
        <f t="shared" si="16"/>
        <v>187</v>
      </c>
      <c r="N257" s="18">
        <f t="shared" si="17"/>
        <v>-3.9999999999999897E-3</v>
      </c>
      <c r="O257" s="23" t="e" cm="1">
        <f t="array" aca="1" ref="O257" ca="1">(_xll.BDH("USGG10YR Index","PX_LAST",L257,L257) - _xll.BDH("USGG10YR Index","PX_LAST",L257-1,L257-1)) * 100</f>
        <v>#NAME?</v>
      </c>
      <c r="Q257" s="16">
        <v>36881</v>
      </c>
      <c r="R257">
        <v>5.0250000000000004</v>
      </c>
    </row>
    <row r="258" spans="2:18" x14ac:dyDescent="0.2">
      <c r="B258" s="19">
        <v>20201106</v>
      </c>
      <c r="C258" s="20">
        <v>44135</v>
      </c>
      <c r="D258">
        <v>673</v>
      </c>
      <c r="E258">
        <v>580</v>
      </c>
      <c r="G258" s="19">
        <f t="shared" si="15"/>
        <v>20201106</v>
      </c>
      <c r="H258" s="16">
        <v>44135</v>
      </c>
      <c r="I258">
        <v>6.8</v>
      </c>
      <c r="J258">
        <v>7.6</v>
      </c>
      <c r="L258" t="str">
        <f t="shared" si="14"/>
        <v>11/06/2020</v>
      </c>
      <c r="M258" s="17">
        <f t="shared" si="16"/>
        <v>93</v>
      </c>
      <c r="N258" s="18">
        <f t="shared" si="17"/>
        <v>-7.9999999999999932E-3</v>
      </c>
      <c r="O258" s="23" t="e" cm="1">
        <f t="array" aca="1" ref="O258" ca="1">(_xll.BDH("USGG10YR Index","PX_LAST",L258,L258) - _xll.BDH("USGG10YR Index","PX_LAST",L258-1,L258-1)) * 100</f>
        <v>#NAME?</v>
      </c>
      <c r="Q258" s="16">
        <v>36882</v>
      </c>
      <c r="R258">
        <v>5.0060000000000002</v>
      </c>
    </row>
    <row r="259" spans="2:18" x14ac:dyDescent="0.2">
      <c r="B259" s="19">
        <v>20201204</v>
      </c>
      <c r="C259" s="20">
        <v>44165</v>
      </c>
      <c r="D259">
        <v>268</v>
      </c>
      <c r="E259">
        <v>460</v>
      </c>
      <c r="G259" s="19">
        <f t="shared" si="15"/>
        <v>20201204</v>
      </c>
      <c r="H259" s="16">
        <v>44165</v>
      </c>
      <c r="I259">
        <v>6.7</v>
      </c>
      <c r="J259">
        <v>6.7</v>
      </c>
      <c r="L259" t="str">
        <f t="shared" si="14"/>
        <v>12/04/2020</v>
      </c>
      <c r="M259" s="17">
        <f t="shared" si="16"/>
        <v>-192</v>
      </c>
      <c r="N259" s="18">
        <f t="shared" si="17"/>
        <v>0</v>
      </c>
      <c r="O259" s="23" t="e" cm="1">
        <f t="array" aca="1" ref="O259" ca="1">(_xll.BDH("USGG10YR Index","PX_LAST",L259,L259) - _xll.BDH("USGG10YR Index","PX_LAST",L259-1,L259-1)) * 100</f>
        <v>#NAME?</v>
      </c>
      <c r="Q259" s="16">
        <v>36885</v>
      </c>
      <c r="R259">
        <v>5.008</v>
      </c>
    </row>
    <row r="260" spans="2:18" x14ac:dyDescent="0.2">
      <c r="B260" s="19">
        <v>20210108</v>
      </c>
      <c r="C260" s="20">
        <v>44196</v>
      </c>
      <c r="D260">
        <v>-243</v>
      </c>
      <c r="E260">
        <v>50</v>
      </c>
      <c r="G260" s="19">
        <f t="shared" si="15"/>
        <v>20210108</v>
      </c>
      <c r="H260" s="16">
        <v>44196</v>
      </c>
      <c r="I260">
        <v>6.7</v>
      </c>
      <c r="J260">
        <v>6.8</v>
      </c>
      <c r="L260" t="str">
        <f t="shared" si="14"/>
        <v>01/08/2021</v>
      </c>
      <c r="M260" s="17">
        <f t="shared" si="16"/>
        <v>-293</v>
      </c>
      <c r="N260" s="18">
        <f t="shared" si="17"/>
        <v>-1.0000000000000009E-3</v>
      </c>
      <c r="O260" s="23" t="e" cm="1">
        <f t="array" aca="1" ref="O260" ca="1">(_xll.BDH("USGG10YR Index","PX_LAST",L260,L260) - _xll.BDH("USGG10YR Index","PX_LAST",L260-1,L260-1)) * 100</f>
        <v>#NAME?</v>
      </c>
      <c r="Q260" s="16">
        <v>36886</v>
      </c>
      <c r="R260">
        <v>5.056</v>
      </c>
    </row>
    <row r="261" spans="2:18" x14ac:dyDescent="0.2">
      <c r="B261" s="19">
        <v>20210205</v>
      </c>
      <c r="C261" s="20">
        <v>44227</v>
      </c>
      <c r="D261">
        <v>398</v>
      </c>
      <c r="E261">
        <v>105</v>
      </c>
      <c r="G261" s="19">
        <f t="shared" si="15"/>
        <v>20210205</v>
      </c>
      <c r="H261" s="16">
        <v>44227</v>
      </c>
      <c r="I261">
        <v>6.4</v>
      </c>
      <c r="J261">
        <v>6.7</v>
      </c>
      <c r="L261" t="str">
        <f t="shared" si="14"/>
        <v>02/05/2021</v>
      </c>
      <c r="M261" s="17">
        <f t="shared" si="16"/>
        <v>293</v>
      </c>
      <c r="N261" s="18">
        <f t="shared" si="17"/>
        <v>-3.0000000000000027E-3</v>
      </c>
      <c r="O261" s="23" t="e" cm="1">
        <f t="array" aca="1" ref="O261" ca="1">(_xll.BDH("USGG10YR Index","PX_LAST",L261,L261) - _xll.BDH("USGG10YR Index","PX_LAST",L261-1,L261-1)) * 100</f>
        <v>#NAME?</v>
      </c>
      <c r="Q261" s="16">
        <v>36887</v>
      </c>
      <c r="R261">
        <v>5.1040000000000001</v>
      </c>
    </row>
    <row r="262" spans="2:18" x14ac:dyDescent="0.2">
      <c r="B262" s="19">
        <v>20210305</v>
      </c>
      <c r="C262" s="20">
        <v>44255</v>
      </c>
      <c r="D262">
        <v>527</v>
      </c>
      <c r="E262">
        <v>200</v>
      </c>
      <c r="G262" s="19">
        <f t="shared" si="15"/>
        <v>20210305</v>
      </c>
      <c r="H262" s="16">
        <v>44255</v>
      </c>
      <c r="I262">
        <v>6.2</v>
      </c>
      <c r="J262">
        <v>6.3</v>
      </c>
      <c r="L262" t="str">
        <f t="shared" si="14"/>
        <v>03/05/2021</v>
      </c>
      <c r="M262" s="17">
        <f t="shared" si="16"/>
        <v>327</v>
      </c>
      <c r="N262" s="18">
        <f t="shared" si="17"/>
        <v>-1.0000000000000009E-3</v>
      </c>
      <c r="O262" s="23" t="e" cm="1">
        <f t="array" aca="1" ref="O262" ca="1">(_xll.BDH("USGG10YR Index","PX_LAST",L262,L262) - _xll.BDH("USGG10YR Index","PX_LAST",L262-1,L262-1)) * 100</f>
        <v>#NAME?</v>
      </c>
      <c r="Q262" s="16">
        <v>36888</v>
      </c>
      <c r="R262">
        <v>5.1180000000000003</v>
      </c>
    </row>
    <row r="263" spans="2:18" x14ac:dyDescent="0.2">
      <c r="B263" s="19">
        <v>20210402</v>
      </c>
      <c r="C263" s="20">
        <v>44286</v>
      </c>
      <c r="D263">
        <v>831</v>
      </c>
      <c r="E263">
        <v>660</v>
      </c>
      <c r="G263" s="19">
        <f t="shared" si="15"/>
        <v>20210402</v>
      </c>
      <c r="H263" s="16">
        <v>44286</v>
      </c>
      <c r="I263">
        <v>6.1</v>
      </c>
      <c r="J263">
        <v>6</v>
      </c>
      <c r="L263" t="str">
        <f t="shared" si="14"/>
        <v>04/02/2021</v>
      </c>
      <c r="M263" s="17">
        <f t="shared" si="16"/>
        <v>171</v>
      </c>
      <c r="N263" s="18">
        <f t="shared" si="17"/>
        <v>1.0000000000000009E-3</v>
      </c>
      <c r="O263" s="23" t="e" cm="1">
        <f t="array" aca="1" ref="O263" ca="1">(_xll.BDH("USGG10YR Index","PX_LAST",L263,L263) - _xll.BDH("USGG10YR Index","PX_LAST",L263-1,L263-1)) * 100</f>
        <v>#NAME?</v>
      </c>
      <c r="Q263" s="16">
        <v>36889</v>
      </c>
      <c r="R263">
        <v>5.1120000000000001</v>
      </c>
    </row>
    <row r="264" spans="2:18" x14ac:dyDescent="0.2">
      <c r="B264" s="19">
        <v>20210507</v>
      </c>
      <c r="C264" s="20">
        <v>44316</v>
      </c>
      <c r="D264">
        <v>319</v>
      </c>
      <c r="E264">
        <v>1000</v>
      </c>
      <c r="G264" s="19">
        <f t="shared" si="15"/>
        <v>20210507</v>
      </c>
      <c r="H264" s="16">
        <v>44316</v>
      </c>
      <c r="I264">
        <v>6.1</v>
      </c>
      <c r="J264">
        <v>5.8</v>
      </c>
      <c r="L264" t="str">
        <f t="shared" ref="L264:L304" si="18">_xlfn.CONCAT(MID(G264,5,2),"/",RIGHT(G264,2),"/",LEFT(G264,4))</f>
        <v>05/07/2021</v>
      </c>
      <c r="M264" s="17">
        <f t="shared" si="16"/>
        <v>-681</v>
      </c>
      <c r="N264" s="18">
        <f t="shared" si="17"/>
        <v>3.0000000000000027E-3</v>
      </c>
      <c r="O264" s="23" t="e" cm="1">
        <f t="array" aca="1" ref="O264" ca="1">(_xll.BDH("USGG10YR Index","PX_LAST",L264,L264) - _xll.BDH("USGG10YR Index","PX_LAST",L264-1,L264-1)) * 100</f>
        <v>#NAME?</v>
      </c>
      <c r="Q264" s="16">
        <v>36892</v>
      </c>
      <c r="R264">
        <v>5.1139999999999999</v>
      </c>
    </row>
    <row r="265" spans="2:18" x14ac:dyDescent="0.2">
      <c r="B265" s="19">
        <v>20210604</v>
      </c>
      <c r="C265" s="20">
        <v>44347</v>
      </c>
      <c r="D265">
        <v>451</v>
      </c>
      <c r="E265">
        <v>675</v>
      </c>
      <c r="G265" s="19">
        <f t="shared" si="15"/>
        <v>20210604</v>
      </c>
      <c r="H265" s="16">
        <v>44347</v>
      </c>
      <c r="I265">
        <v>5.8</v>
      </c>
      <c r="J265">
        <v>5.9</v>
      </c>
      <c r="L265" t="str">
        <f t="shared" si="18"/>
        <v>06/04/2021</v>
      </c>
      <c r="M265" s="17">
        <f t="shared" si="16"/>
        <v>-224</v>
      </c>
      <c r="N265" s="18">
        <f t="shared" si="17"/>
        <v>-1.0000000000000078E-3</v>
      </c>
      <c r="O265" s="23" t="e" cm="1">
        <f t="array" aca="1" ref="O265" ca="1">(_xll.BDH("USGG10YR Index","PX_LAST",L265,L265) - _xll.BDH("USGG10YR Index","PX_LAST",L265-1,L265-1)) * 100</f>
        <v>#NAME?</v>
      </c>
      <c r="Q265" s="16">
        <v>36893</v>
      </c>
      <c r="R265">
        <v>4.915</v>
      </c>
    </row>
    <row r="266" spans="2:18" x14ac:dyDescent="0.2">
      <c r="B266" s="19">
        <v>20210702</v>
      </c>
      <c r="C266" s="20">
        <v>44377</v>
      </c>
      <c r="D266">
        <v>778</v>
      </c>
      <c r="E266">
        <v>720</v>
      </c>
      <c r="G266" s="19">
        <f t="shared" ref="G266:G305" si="19">B266</f>
        <v>20210702</v>
      </c>
      <c r="H266" s="16">
        <v>44377</v>
      </c>
      <c r="I266">
        <v>5.9</v>
      </c>
      <c r="J266">
        <v>5.6</v>
      </c>
      <c r="L266" t="str">
        <f t="shared" si="18"/>
        <v>07/02/2021</v>
      </c>
      <c r="M266" s="17">
        <f t="shared" si="16"/>
        <v>58</v>
      </c>
      <c r="N266" s="18">
        <f t="shared" si="17"/>
        <v>3.0000000000000096E-3</v>
      </c>
      <c r="O266" s="23" t="e" cm="1">
        <f t="array" aca="1" ref="O266" ca="1">(_xll.BDH("USGG10YR Index","PX_LAST",L266,L266) - _xll.BDH("USGG10YR Index","PX_LAST",L266-1,L266-1)) * 100</f>
        <v>#NAME?</v>
      </c>
      <c r="Q266" s="16">
        <v>36894</v>
      </c>
      <c r="R266">
        <v>5.1580000000000004</v>
      </c>
    </row>
    <row r="267" spans="2:18" x14ac:dyDescent="0.2">
      <c r="B267" s="19">
        <v>20210806</v>
      </c>
      <c r="C267" s="20">
        <v>44408</v>
      </c>
      <c r="D267">
        <v>939</v>
      </c>
      <c r="E267">
        <v>870</v>
      </c>
      <c r="G267" s="19">
        <f t="shared" si="19"/>
        <v>20210806</v>
      </c>
      <c r="H267" s="16">
        <v>44408</v>
      </c>
      <c r="I267">
        <v>5.4</v>
      </c>
      <c r="J267">
        <v>5.7</v>
      </c>
      <c r="L267" t="str">
        <f t="shared" si="18"/>
        <v>08/06/2021</v>
      </c>
      <c r="M267" s="17">
        <f t="shared" si="16"/>
        <v>69</v>
      </c>
      <c r="N267" s="18">
        <f t="shared" si="17"/>
        <v>-2.9999999999999957E-3</v>
      </c>
      <c r="O267" s="23" t="e" cm="1">
        <f t="array" aca="1" ref="O267" ca="1">(_xll.BDH("USGG10YR Index","PX_LAST",L267,L267) - _xll.BDH("USGG10YR Index","PX_LAST",L267-1,L267-1)) * 100</f>
        <v>#NAME?</v>
      </c>
      <c r="Q267" s="16">
        <v>36895</v>
      </c>
      <c r="R267">
        <v>5.0389999999999997</v>
      </c>
    </row>
    <row r="268" spans="2:18" x14ac:dyDescent="0.2">
      <c r="B268" s="19">
        <v>20210903</v>
      </c>
      <c r="C268" s="20">
        <v>44439</v>
      </c>
      <c r="D268">
        <v>465</v>
      </c>
      <c r="E268">
        <v>733</v>
      </c>
      <c r="G268" s="19">
        <f t="shared" si="19"/>
        <v>20210903</v>
      </c>
      <c r="H268" s="16">
        <v>44439</v>
      </c>
      <c r="I268">
        <v>5.0999999999999996</v>
      </c>
      <c r="J268">
        <v>5.2</v>
      </c>
      <c r="L268" t="str">
        <f t="shared" si="18"/>
        <v>09/03/2021</v>
      </c>
      <c r="M268" s="17">
        <f t="shared" si="16"/>
        <v>-268</v>
      </c>
      <c r="N268" s="18">
        <f t="shared" si="17"/>
        <v>-1.0000000000000078E-3</v>
      </c>
      <c r="O268" s="23" t="e" cm="1">
        <f t="array" aca="1" ref="O268" ca="1">(_xll.BDH("USGG10YR Index","PX_LAST",L268,L268) - _xll.BDH("USGG10YR Index","PX_LAST",L268-1,L268-1)) * 100</f>
        <v>#NAME?</v>
      </c>
      <c r="Q268" s="16">
        <v>36896</v>
      </c>
      <c r="R268">
        <v>4.931</v>
      </c>
    </row>
    <row r="269" spans="2:18" x14ac:dyDescent="0.2">
      <c r="B269" s="19">
        <v>20211008</v>
      </c>
      <c r="C269" s="20">
        <v>44469</v>
      </c>
      <c r="D269">
        <v>480</v>
      </c>
      <c r="E269">
        <v>500</v>
      </c>
      <c r="G269" s="19">
        <f t="shared" si="19"/>
        <v>20211008</v>
      </c>
      <c r="H269" s="16">
        <v>44469</v>
      </c>
      <c r="I269">
        <v>4.7</v>
      </c>
      <c r="J269">
        <v>5.0999999999999996</v>
      </c>
      <c r="L269" t="str">
        <f t="shared" si="18"/>
        <v>10/08/2021</v>
      </c>
      <c r="M269" s="17">
        <f t="shared" si="16"/>
        <v>-20</v>
      </c>
      <c r="N269" s="18">
        <f t="shared" si="17"/>
        <v>-3.9999999999999966E-3</v>
      </c>
      <c r="O269" s="23" t="e" cm="1">
        <f t="array" aca="1" ref="O269" ca="1">(_xll.BDH("USGG10YR Index","PX_LAST",L269,L269) - _xll.BDH("USGG10YR Index","PX_LAST",L269-1,L269-1)) * 100</f>
        <v>#NAME?</v>
      </c>
      <c r="Q269" s="16">
        <v>36899</v>
      </c>
      <c r="R269">
        <v>4.9560000000000004</v>
      </c>
    </row>
    <row r="270" spans="2:18" x14ac:dyDescent="0.2">
      <c r="B270" s="19">
        <v>20211105</v>
      </c>
      <c r="C270" s="20">
        <v>44500</v>
      </c>
      <c r="D270">
        <v>860</v>
      </c>
      <c r="E270">
        <v>450</v>
      </c>
      <c r="G270" s="19">
        <f t="shared" si="19"/>
        <v>20211105</v>
      </c>
      <c r="H270" s="16">
        <v>44500</v>
      </c>
      <c r="I270">
        <v>4.5</v>
      </c>
      <c r="J270">
        <v>4.7</v>
      </c>
      <c r="L270" t="str">
        <f t="shared" si="18"/>
        <v>11/05/2021</v>
      </c>
      <c r="M270" s="17">
        <f t="shared" si="16"/>
        <v>410</v>
      </c>
      <c r="N270" s="18">
        <f t="shared" si="17"/>
        <v>-2.0000000000000018E-3</v>
      </c>
      <c r="O270" s="23" t="e" cm="1">
        <f t="array" aca="1" ref="O270" ca="1">(_xll.BDH("USGG10YR Index","PX_LAST",L270,L270) - _xll.BDH("USGG10YR Index","PX_LAST",L270-1,L270-1)) * 100</f>
        <v>#NAME?</v>
      </c>
      <c r="Q270" s="16">
        <v>36900</v>
      </c>
      <c r="R270">
        <v>5</v>
      </c>
    </row>
    <row r="271" spans="2:18" x14ac:dyDescent="0.2">
      <c r="B271" s="19">
        <v>20211203</v>
      </c>
      <c r="C271" s="20">
        <v>44530</v>
      </c>
      <c r="D271">
        <v>631</v>
      </c>
      <c r="E271">
        <v>550</v>
      </c>
      <c r="G271" s="19">
        <f t="shared" si="19"/>
        <v>20211203</v>
      </c>
      <c r="H271" s="16">
        <v>44530</v>
      </c>
      <c r="I271">
        <v>4.0999999999999996</v>
      </c>
      <c r="J271">
        <v>4.5</v>
      </c>
      <c r="L271" t="str">
        <f t="shared" si="18"/>
        <v>12/03/2021</v>
      </c>
      <c r="M271" s="17">
        <f t="shared" si="16"/>
        <v>81</v>
      </c>
      <c r="N271" s="18">
        <f t="shared" si="17"/>
        <v>-4.0000000000000036E-3</v>
      </c>
      <c r="O271" s="23" t="e" cm="1">
        <f t="array" aca="1" ref="O271" ca="1">(_xll.BDH("USGG10YR Index","PX_LAST",L271,L271) - _xll.BDH("USGG10YR Index","PX_LAST",L271-1,L271-1)) * 100</f>
        <v>#NAME?</v>
      </c>
      <c r="Q271" s="16">
        <v>36901</v>
      </c>
      <c r="R271">
        <v>5.1040000000000001</v>
      </c>
    </row>
    <row r="272" spans="2:18" x14ac:dyDescent="0.2">
      <c r="B272" s="19">
        <v>20220107</v>
      </c>
      <c r="C272" s="20">
        <v>44561</v>
      </c>
      <c r="D272">
        <v>566</v>
      </c>
      <c r="E272">
        <v>450</v>
      </c>
      <c r="G272" s="19">
        <f t="shared" si="19"/>
        <v>20220107</v>
      </c>
      <c r="H272" s="16">
        <v>44561</v>
      </c>
      <c r="I272">
        <v>3.9</v>
      </c>
      <c r="J272">
        <v>4.0999999999999996</v>
      </c>
      <c r="L272" t="str">
        <f t="shared" si="18"/>
        <v>01/07/2022</v>
      </c>
      <c r="M272" s="17">
        <f t="shared" si="16"/>
        <v>116</v>
      </c>
      <c r="N272" s="18">
        <f t="shared" si="17"/>
        <v>-1.9999999999999948E-3</v>
      </c>
      <c r="O272" s="23" t="e" cm="1">
        <f t="array" aca="1" ref="O272" ca="1">(_xll.BDH("USGG10YR Index","PX_LAST",L272,L272) - _xll.BDH("USGG10YR Index","PX_LAST",L272-1,L272-1)) * 100</f>
        <v>#NAME?</v>
      </c>
      <c r="Q272" s="16">
        <v>36902</v>
      </c>
      <c r="R272">
        <v>5.1100000000000003</v>
      </c>
    </row>
    <row r="273" spans="2:18" x14ac:dyDescent="0.2">
      <c r="B273" s="19">
        <v>20220204</v>
      </c>
      <c r="C273" s="20">
        <v>44592</v>
      </c>
      <c r="D273">
        <v>251</v>
      </c>
      <c r="E273">
        <v>125</v>
      </c>
      <c r="G273" s="19">
        <f t="shared" si="19"/>
        <v>20220204</v>
      </c>
      <c r="H273" s="16">
        <v>44592</v>
      </c>
      <c r="I273">
        <v>4</v>
      </c>
      <c r="J273">
        <v>3.9</v>
      </c>
      <c r="L273" t="str">
        <f t="shared" si="18"/>
        <v>02/04/2022</v>
      </c>
      <c r="M273" s="17">
        <f t="shared" si="16"/>
        <v>126</v>
      </c>
      <c r="N273" s="18">
        <f t="shared" si="17"/>
        <v>1.0000000000000009E-3</v>
      </c>
      <c r="O273" s="23" t="e" cm="1">
        <f t="array" aca="1" ref="O273" ca="1">(_xll.BDH("USGG10YR Index","PX_LAST",L273,L273) - _xll.BDH("USGG10YR Index","PX_LAST",L273-1,L273-1)) * 100</f>
        <v>#NAME?</v>
      </c>
      <c r="Q273" s="16">
        <v>36903</v>
      </c>
      <c r="R273">
        <v>5.25</v>
      </c>
    </row>
    <row r="274" spans="2:18" x14ac:dyDescent="0.2">
      <c r="B274" s="19">
        <v>20220304</v>
      </c>
      <c r="C274" s="20">
        <v>44620</v>
      </c>
      <c r="D274">
        <v>862</v>
      </c>
      <c r="E274">
        <v>423</v>
      </c>
      <c r="G274" s="19">
        <f t="shared" si="19"/>
        <v>20220304</v>
      </c>
      <c r="H274" s="16">
        <v>44620</v>
      </c>
      <c r="I274">
        <v>3.8</v>
      </c>
      <c r="J274">
        <v>3.9</v>
      </c>
      <c r="L274" t="str">
        <f t="shared" si="18"/>
        <v>03/04/2022</v>
      </c>
      <c r="M274" s="17">
        <f t="shared" si="16"/>
        <v>439</v>
      </c>
      <c r="N274" s="18">
        <f t="shared" si="17"/>
        <v>-1.0000000000000009E-3</v>
      </c>
      <c r="O274" s="23" t="e" cm="1">
        <f t="array" aca="1" ref="O274" ca="1">(_xll.BDH("USGG10YR Index","PX_LAST",L274,L274) - _xll.BDH("USGG10YR Index","PX_LAST",L274-1,L274-1)) * 100</f>
        <v>#NAME?</v>
      </c>
      <c r="Q274" s="16">
        <v>36906</v>
      </c>
      <c r="R274">
        <v>5.242</v>
      </c>
    </row>
    <row r="275" spans="2:18" x14ac:dyDescent="0.2">
      <c r="B275" s="19">
        <v>20220401</v>
      </c>
      <c r="C275" s="20">
        <v>44651</v>
      </c>
      <c r="D275">
        <v>494</v>
      </c>
      <c r="E275">
        <v>490</v>
      </c>
      <c r="G275" s="19">
        <f t="shared" si="19"/>
        <v>20220401</v>
      </c>
      <c r="H275" s="16">
        <v>44651</v>
      </c>
      <c r="I275">
        <v>3.6</v>
      </c>
      <c r="J275">
        <v>3.7</v>
      </c>
      <c r="L275" t="str">
        <f t="shared" si="18"/>
        <v>04/01/2022</v>
      </c>
      <c r="M275" s="17">
        <f t="shared" si="16"/>
        <v>4</v>
      </c>
      <c r="N275" s="18">
        <f t="shared" si="17"/>
        <v>-1.0000000000000009E-3</v>
      </c>
      <c r="O275" s="23" t="e" cm="1">
        <f t="array" aca="1" ref="O275" ca="1">(_xll.BDH("USGG10YR Index","PX_LAST",L275,L275) - _xll.BDH("USGG10YR Index","PX_LAST",L275-1,L275-1)) * 100</f>
        <v>#NAME?</v>
      </c>
      <c r="Q275" s="16">
        <v>36907</v>
      </c>
      <c r="R275">
        <v>5.23</v>
      </c>
    </row>
    <row r="276" spans="2:18" x14ac:dyDescent="0.2">
      <c r="B276" s="19">
        <v>20220506</v>
      </c>
      <c r="C276" s="20">
        <v>44681</v>
      </c>
      <c r="D276">
        <v>272</v>
      </c>
      <c r="E276">
        <v>380</v>
      </c>
      <c r="G276" s="19">
        <f t="shared" si="19"/>
        <v>20220506</v>
      </c>
      <c r="H276" s="16">
        <v>44681</v>
      </c>
      <c r="I276">
        <v>3.7</v>
      </c>
      <c r="J276">
        <v>3.5</v>
      </c>
      <c r="L276" t="str">
        <f t="shared" si="18"/>
        <v>05/06/2022</v>
      </c>
      <c r="M276" s="17">
        <f t="shared" si="16"/>
        <v>-108</v>
      </c>
      <c r="N276" s="18">
        <f t="shared" si="17"/>
        <v>2.0000000000000018E-3</v>
      </c>
      <c r="O276" s="23" t="e" cm="1">
        <f t="array" aca="1" ref="O276" ca="1">(_xll.BDH("USGG10YR Index","PX_LAST",L276,L276) - _xll.BDH("USGG10YR Index","PX_LAST",L276-1,L276-1)) * 100</f>
        <v>#NAME?</v>
      </c>
      <c r="Q276" s="16">
        <v>36908</v>
      </c>
      <c r="R276">
        <v>5.1749999999999998</v>
      </c>
    </row>
    <row r="277" spans="2:18" x14ac:dyDescent="0.2">
      <c r="B277" s="19">
        <v>20220603</v>
      </c>
      <c r="C277" s="20">
        <v>44712</v>
      </c>
      <c r="D277">
        <v>286</v>
      </c>
      <c r="E277">
        <v>318</v>
      </c>
      <c r="G277" s="19">
        <f t="shared" si="19"/>
        <v>20220603</v>
      </c>
      <c r="H277" s="16">
        <v>44712</v>
      </c>
      <c r="I277">
        <v>3.6</v>
      </c>
      <c r="J277">
        <v>3.5</v>
      </c>
      <c r="L277" t="str">
        <f t="shared" si="18"/>
        <v>06/03/2022</v>
      </c>
      <c r="M277" s="17">
        <f t="shared" si="16"/>
        <v>-32</v>
      </c>
      <c r="N277" s="18">
        <f t="shared" si="17"/>
        <v>1.0000000000000009E-3</v>
      </c>
      <c r="O277" s="23" t="e" cm="1">
        <f t="array" aca="1" ref="O277" ca="1">(_xll.BDH("USGG10YR Index","PX_LAST",L277,L277) - _xll.BDH("USGG10YR Index","PX_LAST",L277-1,L277-1)) * 100</f>
        <v>#NAME?</v>
      </c>
      <c r="Q277" s="16">
        <v>36909</v>
      </c>
      <c r="R277">
        <v>5.1139999999999999</v>
      </c>
    </row>
    <row r="278" spans="2:18" x14ac:dyDescent="0.2">
      <c r="B278" s="19">
        <v>20220708</v>
      </c>
      <c r="C278" s="20">
        <v>44742</v>
      </c>
      <c r="D278">
        <v>420</v>
      </c>
      <c r="E278">
        <v>265</v>
      </c>
      <c r="G278" s="19">
        <f t="shared" si="19"/>
        <v>20220708</v>
      </c>
      <c r="H278" s="16">
        <v>44742</v>
      </c>
      <c r="I278">
        <v>3.6</v>
      </c>
      <c r="J278">
        <v>3.6</v>
      </c>
      <c r="L278" t="str">
        <f t="shared" si="18"/>
        <v>07/08/2022</v>
      </c>
      <c r="M278" s="17">
        <f t="shared" si="16"/>
        <v>155</v>
      </c>
      <c r="N278" s="18">
        <f t="shared" si="17"/>
        <v>0</v>
      </c>
      <c r="O278" s="23" t="e" cm="1">
        <f t="array" aca="1" ref="O278" ca="1">(_xll.BDH("USGG10YR Index","PX_LAST",L278,L278) - _xll.BDH("USGG10YR Index","PX_LAST",L278-1,L278-1)) * 100</f>
        <v>#NAME?</v>
      </c>
      <c r="Q278" s="16">
        <v>36910</v>
      </c>
      <c r="R278">
        <v>5.1680000000000001</v>
      </c>
    </row>
    <row r="279" spans="2:18" x14ac:dyDescent="0.2">
      <c r="B279" s="19">
        <v>20220805</v>
      </c>
      <c r="C279" s="20">
        <v>44773</v>
      </c>
      <c r="D279">
        <v>690</v>
      </c>
      <c r="E279">
        <v>250</v>
      </c>
      <c r="G279" s="19">
        <f t="shared" si="19"/>
        <v>20220805</v>
      </c>
      <c r="H279" s="16">
        <v>44773</v>
      </c>
      <c r="I279">
        <v>3.5</v>
      </c>
      <c r="J279">
        <v>3.6</v>
      </c>
      <c r="L279" t="str">
        <f t="shared" si="18"/>
        <v>08/05/2022</v>
      </c>
      <c r="M279" s="17">
        <f t="shared" si="16"/>
        <v>440</v>
      </c>
      <c r="N279" s="18">
        <f t="shared" si="17"/>
        <v>-1.0000000000000009E-3</v>
      </c>
      <c r="O279" s="23" t="e" cm="1">
        <f t="array" aca="1" ref="O279" ca="1">(_xll.BDH("USGG10YR Index","PX_LAST",L279,L279) - _xll.BDH("USGG10YR Index","PX_LAST",L279-1,L279-1)) * 100</f>
        <v>#NAME?</v>
      </c>
      <c r="Q279" s="16">
        <v>36913</v>
      </c>
      <c r="R279">
        <v>5.2249999999999996</v>
      </c>
    </row>
    <row r="280" spans="2:18" x14ac:dyDescent="0.2">
      <c r="B280" s="19">
        <v>20220902</v>
      </c>
      <c r="C280" s="20">
        <v>44804</v>
      </c>
      <c r="D280">
        <v>243</v>
      </c>
      <c r="E280">
        <v>298</v>
      </c>
      <c r="G280" s="19">
        <f t="shared" si="19"/>
        <v>20220902</v>
      </c>
      <c r="H280" s="16">
        <v>44804</v>
      </c>
      <c r="I280">
        <v>3.6</v>
      </c>
      <c r="J280">
        <v>3.5</v>
      </c>
      <c r="L280" t="str">
        <f t="shared" si="18"/>
        <v>09/02/2022</v>
      </c>
      <c r="M280" s="17">
        <f t="shared" si="16"/>
        <v>-55</v>
      </c>
      <c r="N280" s="18">
        <f t="shared" si="17"/>
        <v>1.0000000000000009E-3</v>
      </c>
      <c r="O280" s="23" t="e" cm="1">
        <f t="array" aca="1" ref="O280" ca="1">(_xll.BDH("USGG10YR Index","PX_LAST",L280,L280) - _xll.BDH("USGG10YR Index","PX_LAST",L280-1,L280-1)) * 100</f>
        <v>#NAME?</v>
      </c>
      <c r="Q280" s="16">
        <v>36914</v>
      </c>
      <c r="R280">
        <v>5.2809999999999997</v>
      </c>
    </row>
    <row r="281" spans="2:18" x14ac:dyDescent="0.2">
      <c r="B281" s="19">
        <v>20221007</v>
      </c>
      <c r="C281" s="20">
        <v>44834</v>
      </c>
      <c r="D281">
        <v>255</v>
      </c>
      <c r="E281">
        <v>255</v>
      </c>
      <c r="G281" s="19">
        <f t="shared" si="19"/>
        <v>20221007</v>
      </c>
      <c r="H281" s="16">
        <v>44834</v>
      </c>
      <c r="I281">
        <v>3.5</v>
      </c>
      <c r="J281">
        <v>3.7</v>
      </c>
      <c r="L281" t="str">
        <f t="shared" si="18"/>
        <v>10/07/2022</v>
      </c>
      <c r="M281" s="17">
        <f t="shared" si="16"/>
        <v>0</v>
      </c>
      <c r="N281" s="18">
        <f t="shared" si="17"/>
        <v>-2.0000000000000018E-3</v>
      </c>
      <c r="O281" s="23" t="e" cm="1">
        <f t="array" aca="1" ref="O281" ca="1">(_xll.BDH("USGG10YR Index","PX_LAST",L281,L281) - _xll.BDH("USGG10YR Index","PX_LAST",L281-1,L281-1)) * 100</f>
        <v>#NAME?</v>
      </c>
      <c r="Q281" s="16">
        <v>36915</v>
      </c>
      <c r="R281">
        <v>5.3049999999999997</v>
      </c>
    </row>
    <row r="282" spans="2:18" x14ac:dyDescent="0.2">
      <c r="B282" s="19">
        <v>20221104</v>
      </c>
      <c r="C282" s="20">
        <v>44865</v>
      </c>
      <c r="D282">
        <v>361</v>
      </c>
      <c r="E282">
        <v>193</v>
      </c>
      <c r="G282" s="19">
        <f t="shared" si="19"/>
        <v>20221104</v>
      </c>
      <c r="H282" s="16">
        <v>44865</v>
      </c>
      <c r="I282">
        <v>3.6</v>
      </c>
      <c r="J282">
        <v>3.6</v>
      </c>
      <c r="L282" t="str">
        <f t="shared" si="18"/>
        <v>11/04/2022</v>
      </c>
      <c r="M282" s="17">
        <f t="shared" si="16"/>
        <v>168</v>
      </c>
      <c r="N282" s="18">
        <f t="shared" si="17"/>
        <v>0</v>
      </c>
      <c r="O282" s="23" t="e" cm="1">
        <f t="array" aca="1" ref="O282" ca="1">(_xll.BDH("USGG10YR Index","PX_LAST",L282,L282) - _xll.BDH("USGG10YR Index","PX_LAST",L282-1,L282-1)) * 100</f>
        <v>#NAME?</v>
      </c>
      <c r="Q282" s="16">
        <v>36916</v>
      </c>
      <c r="R282">
        <v>5.2450000000000001</v>
      </c>
    </row>
    <row r="283" spans="2:18" x14ac:dyDescent="0.2">
      <c r="B283" s="19">
        <v>20221202</v>
      </c>
      <c r="C283" s="20">
        <v>44895</v>
      </c>
      <c r="D283">
        <v>258</v>
      </c>
      <c r="E283">
        <v>200</v>
      </c>
      <c r="G283" s="19">
        <f t="shared" si="19"/>
        <v>20221202</v>
      </c>
      <c r="H283" s="16">
        <v>44895</v>
      </c>
      <c r="I283">
        <v>3.6</v>
      </c>
      <c r="J283">
        <v>3.7</v>
      </c>
      <c r="L283" t="str">
        <f t="shared" si="18"/>
        <v>12/02/2022</v>
      </c>
      <c r="M283" s="17">
        <f t="shared" si="16"/>
        <v>58</v>
      </c>
      <c r="N283" s="18">
        <f t="shared" si="17"/>
        <v>-1.0000000000000009E-3</v>
      </c>
      <c r="O283" s="23" t="e" cm="1">
        <f t="array" aca="1" ref="O283" ca="1">(_xll.BDH("USGG10YR Index","PX_LAST",L283,L283) - _xll.BDH("USGG10YR Index","PX_LAST",L283-1,L283-1)) * 100</f>
        <v>#NAME?</v>
      </c>
      <c r="Q283" s="16">
        <v>36917</v>
      </c>
      <c r="R283">
        <v>5.2679999999999998</v>
      </c>
    </row>
    <row r="284" spans="2:18" x14ac:dyDescent="0.2">
      <c r="B284" s="19">
        <v>20230106</v>
      </c>
      <c r="C284" s="20">
        <v>44926</v>
      </c>
      <c r="D284">
        <v>136</v>
      </c>
      <c r="E284">
        <v>205</v>
      </c>
      <c r="G284" s="19">
        <f t="shared" si="19"/>
        <v>20230106</v>
      </c>
      <c r="H284" s="16">
        <v>44926</v>
      </c>
      <c r="I284">
        <v>3.5</v>
      </c>
      <c r="J284">
        <v>3.7</v>
      </c>
      <c r="L284" t="str">
        <f t="shared" si="18"/>
        <v>01/06/2023</v>
      </c>
      <c r="M284" s="17">
        <f t="shared" si="16"/>
        <v>-69</v>
      </c>
      <c r="N284" s="18">
        <f t="shared" si="17"/>
        <v>-2.0000000000000018E-3</v>
      </c>
      <c r="O284" s="23" t="e" cm="1">
        <f t="array" aca="1" ref="O284" ca="1">(_xll.BDH("USGG10YR Index","PX_LAST",L284,L284) - _xll.BDH("USGG10YR Index","PX_LAST",L284-1,L284-1)) * 100</f>
        <v>#NAME?</v>
      </c>
      <c r="Q284" s="16">
        <v>36920</v>
      </c>
      <c r="R284">
        <v>5.3029999999999999</v>
      </c>
    </row>
    <row r="285" spans="2:18" x14ac:dyDescent="0.2">
      <c r="B285" s="19">
        <v>20230203</v>
      </c>
      <c r="C285" s="20">
        <v>44957</v>
      </c>
      <c r="D285">
        <v>482</v>
      </c>
      <c r="E285">
        <v>189</v>
      </c>
      <c r="G285" s="19">
        <f t="shared" si="19"/>
        <v>20230203</v>
      </c>
      <c r="H285" s="16">
        <v>44957</v>
      </c>
      <c r="I285">
        <v>3.4</v>
      </c>
      <c r="J285">
        <v>3.6</v>
      </c>
      <c r="L285" t="str">
        <f t="shared" si="18"/>
        <v>02/03/2023</v>
      </c>
      <c r="M285" s="17">
        <f t="shared" si="16"/>
        <v>293</v>
      </c>
      <c r="N285" s="18">
        <f t="shared" si="17"/>
        <v>-2.0000000000000018E-3</v>
      </c>
      <c r="O285" s="23" t="e" cm="1">
        <f t="array" aca="1" ref="O285" ca="1">(_xll.BDH("USGG10YR Index","PX_LAST",L285,L285) - _xll.BDH("USGG10YR Index","PX_LAST",L285-1,L285-1)) * 100</f>
        <v>#NAME?</v>
      </c>
      <c r="Q285" s="16">
        <v>36921</v>
      </c>
      <c r="R285">
        <v>5.2290000000000001</v>
      </c>
    </row>
    <row r="286" spans="2:18" x14ac:dyDescent="0.2">
      <c r="B286" s="19">
        <v>20230310</v>
      </c>
      <c r="C286" s="20">
        <v>44985</v>
      </c>
      <c r="D286">
        <v>287</v>
      </c>
      <c r="E286">
        <v>225</v>
      </c>
      <c r="G286" s="19">
        <f t="shared" si="19"/>
        <v>20230310</v>
      </c>
      <c r="H286" s="16">
        <v>44985</v>
      </c>
      <c r="I286">
        <v>3.6</v>
      </c>
      <c r="J286">
        <v>3.4</v>
      </c>
      <c r="L286" t="str">
        <f t="shared" si="18"/>
        <v>03/10/2023</v>
      </c>
      <c r="M286" s="17">
        <f t="shared" si="16"/>
        <v>62</v>
      </c>
      <c r="N286" s="18">
        <f t="shared" si="17"/>
        <v>2.0000000000000018E-3</v>
      </c>
      <c r="O286" s="23" t="e" cm="1">
        <f t="array" aca="1" ref="O286" ca="1">(_xll.BDH("USGG10YR Index","PX_LAST",L286,L286) - _xll.BDH("USGG10YR Index","PX_LAST",L286-1,L286-1)) * 100</f>
        <v>#NAME?</v>
      </c>
      <c r="Q286" s="16">
        <v>36922</v>
      </c>
      <c r="R286">
        <v>5.1139999999999999</v>
      </c>
    </row>
    <row r="287" spans="2:18" x14ac:dyDescent="0.2">
      <c r="B287" s="19">
        <v>20230407</v>
      </c>
      <c r="C287" s="20">
        <v>45016</v>
      </c>
      <c r="D287">
        <v>146</v>
      </c>
      <c r="E287">
        <v>230</v>
      </c>
      <c r="G287" s="19">
        <f t="shared" si="19"/>
        <v>20230407</v>
      </c>
      <c r="H287" s="16">
        <v>45016</v>
      </c>
      <c r="I287">
        <v>3.5</v>
      </c>
      <c r="J287">
        <v>3.6</v>
      </c>
      <c r="L287" t="str">
        <f t="shared" si="18"/>
        <v>04/07/2023</v>
      </c>
      <c r="M287" s="17">
        <f t="shared" si="16"/>
        <v>-84</v>
      </c>
      <c r="N287" s="18">
        <f t="shared" si="17"/>
        <v>-1.0000000000000009E-3</v>
      </c>
      <c r="O287" s="23" t="e" cm="1">
        <f t="array" aca="1" ref="O287" ca="1">(_xll.BDH("USGG10YR Index","PX_LAST",L287,L287) - _xll.BDH("USGG10YR Index","PX_LAST",L287-1,L287-1)) * 100</f>
        <v>#NAME?</v>
      </c>
      <c r="Q287" s="16">
        <v>36923</v>
      </c>
      <c r="R287">
        <v>5.0860000000000003</v>
      </c>
    </row>
    <row r="288" spans="2:18" x14ac:dyDescent="0.2">
      <c r="B288" s="19">
        <v>20230505</v>
      </c>
      <c r="C288" s="20">
        <v>45046</v>
      </c>
      <c r="D288">
        <v>278</v>
      </c>
      <c r="E288">
        <v>185</v>
      </c>
      <c r="G288" s="19">
        <f t="shared" si="19"/>
        <v>20230505</v>
      </c>
      <c r="H288" s="16">
        <v>45046</v>
      </c>
      <c r="I288">
        <v>3.4</v>
      </c>
      <c r="J288">
        <v>3.6</v>
      </c>
      <c r="L288" t="str">
        <f t="shared" si="18"/>
        <v>05/05/2023</v>
      </c>
      <c r="M288" s="17">
        <f t="shared" si="16"/>
        <v>93</v>
      </c>
      <c r="N288" s="18">
        <f t="shared" si="17"/>
        <v>-2.0000000000000018E-3</v>
      </c>
      <c r="O288" s="23" t="e" cm="1">
        <f t="array" aca="1" ref="O288" ca="1">(_xll.BDH("USGG10YR Index","PX_LAST",L288,L288) - _xll.BDH("USGG10YR Index","PX_LAST",L288-1,L288-1)) * 100</f>
        <v>#NAME?</v>
      </c>
      <c r="Q288" s="16">
        <v>36924</v>
      </c>
      <c r="R288">
        <v>5.1479999999999997</v>
      </c>
    </row>
    <row r="289" spans="2:18" x14ac:dyDescent="0.2">
      <c r="B289" s="19">
        <v>20230602</v>
      </c>
      <c r="C289" s="20">
        <v>45077</v>
      </c>
      <c r="D289">
        <v>303</v>
      </c>
      <c r="E289">
        <v>195</v>
      </c>
      <c r="G289" s="19">
        <f t="shared" si="19"/>
        <v>20230602</v>
      </c>
      <c r="H289" s="16">
        <v>45077</v>
      </c>
      <c r="I289">
        <v>3.7</v>
      </c>
      <c r="J289">
        <v>3.5</v>
      </c>
      <c r="L289" t="str">
        <f t="shared" si="18"/>
        <v>06/02/2023</v>
      </c>
      <c r="M289" s="17">
        <f t="shared" si="16"/>
        <v>108</v>
      </c>
      <c r="N289" s="18">
        <f t="shared" si="17"/>
        <v>2.0000000000000018E-3</v>
      </c>
      <c r="O289" s="23" t="e" cm="1">
        <f t="array" aca="1" ref="O289" ca="1">(_xll.BDH("USGG10YR Index","PX_LAST",L289,L289) - _xll.BDH("USGG10YR Index","PX_LAST",L289-1,L289-1)) * 100</f>
        <v>#NAME?</v>
      </c>
      <c r="Q289" s="16">
        <v>36927</v>
      </c>
      <c r="R289">
        <v>5.1669999999999998</v>
      </c>
    </row>
    <row r="290" spans="2:18" x14ac:dyDescent="0.2">
      <c r="B290" s="19">
        <v>20230707</v>
      </c>
      <c r="C290" s="20">
        <v>45107</v>
      </c>
      <c r="D290">
        <v>240</v>
      </c>
      <c r="E290">
        <v>230</v>
      </c>
      <c r="G290" s="19">
        <f t="shared" si="19"/>
        <v>20230707</v>
      </c>
      <c r="H290" s="16">
        <v>45107</v>
      </c>
      <c r="I290">
        <v>3.6</v>
      </c>
      <c r="J290">
        <v>3.6</v>
      </c>
      <c r="L290" t="str">
        <f t="shared" si="18"/>
        <v>07/07/2023</v>
      </c>
      <c r="M290" s="17">
        <f t="shared" si="16"/>
        <v>10</v>
      </c>
      <c r="N290" s="18">
        <f t="shared" si="17"/>
        <v>0</v>
      </c>
      <c r="O290" s="23" t="e" cm="1">
        <f t="array" aca="1" ref="O290" ca="1">(_xll.BDH("USGG10YR Index","PX_LAST",L290,L290) - _xll.BDH("USGG10YR Index","PX_LAST",L290-1,L290-1)) * 100</f>
        <v>#NAME?</v>
      </c>
      <c r="Q290" s="16">
        <v>36928</v>
      </c>
      <c r="R290">
        <v>5.1829999999999998</v>
      </c>
    </row>
    <row r="291" spans="2:18" x14ac:dyDescent="0.2">
      <c r="B291" s="19">
        <v>20230804</v>
      </c>
      <c r="C291" s="20">
        <v>45138</v>
      </c>
      <c r="D291">
        <v>184</v>
      </c>
      <c r="E291">
        <v>200</v>
      </c>
      <c r="G291" s="19">
        <f t="shared" si="19"/>
        <v>20230804</v>
      </c>
      <c r="H291" s="16">
        <v>45138</v>
      </c>
      <c r="I291">
        <v>3.5</v>
      </c>
      <c r="J291">
        <v>3.6</v>
      </c>
      <c r="L291" t="str">
        <f t="shared" si="18"/>
        <v>08/04/2023</v>
      </c>
      <c r="M291" s="17">
        <f t="shared" si="16"/>
        <v>-16</v>
      </c>
      <c r="N291" s="18">
        <f t="shared" si="17"/>
        <v>-1.0000000000000009E-3</v>
      </c>
      <c r="O291" s="23" t="e" cm="1">
        <f t="array" aca="1" ref="O291" ca="1">(_xll.BDH("USGG10YR Index","PX_LAST",L291,L291) - _xll.BDH("USGG10YR Index","PX_LAST",L291-1,L291-1)) * 100</f>
        <v>#NAME?</v>
      </c>
      <c r="Q291" s="16">
        <v>36929</v>
      </c>
      <c r="R291">
        <v>5.1870000000000003</v>
      </c>
    </row>
    <row r="292" spans="2:18" x14ac:dyDescent="0.2">
      <c r="B292" s="19">
        <v>20230901</v>
      </c>
      <c r="C292" s="20">
        <v>45169</v>
      </c>
      <c r="D292">
        <v>210</v>
      </c>
      <c r="E292">
        <v>170</v>
      </c>
      <c r="G292" s="19">
        <f t="shared" si="19"/>
        <v>20230901</v>
      </c>
      <c r="H292" s="16">
        <v>45169</v>
      </c>
      <c r="I292">
        <v>3.8</v>
      </c>
      <c r="J292">
        <v>3.5</v>
      </c>
      <c r="L292" t="str">
        <f t="shared" si="18"/>
        <v>09/01/2023</v>
      </c>
      <c r="M292" s="17">
        <f t="shared" si="16"/>
        <v>40</v>
      </c>
      <c r="N292" s="18">
        <f t="shared" si="17"/>
        <v>2.9999999999999957E-3</v>
      </c>
      <c r="O292" s="23" t="e" cm="1">
        <f t="array" aca="1" ref="O292" ca="1">(_xll.BDH("USGG10YR Index","PX_LAST",L292,L292) - _xll.BDH("USGG10YR Index","PX_LAST",L292-1,L292-1)) * 100</f>
        <v>#NAME?</v>
      </c>
      <c r="Q292" s="16">
        <v>36930</v>
      </c>
      <c r="R292">
        <v>5.0890000000000004</v>
      </c>
    </row>
    <row r="293" spans="2:18" x14ac:dyDescent="0.2">
      <c r="B293" s="19">
        <v>20231006</v>
      </c>
      <c r="C293" s="20">
        <v>45199</v>
      </c>
      <c r="D293">
        <v>246</v>
      </c>
      <c r="E293">
        <v>170</v>
      </c>
      <c r="G293" s="19">
        <f t="shared" si="19"/>
        <v>20231006</v>
      </c>
      <c r="H293" s="16">
        <v>45199</v>
      </c>
      <c r="I293">
        <v>3.8</v>
      </c>
      <c r="J293">
        <v>3.7</v>
      </c>
      <c r="L293" t="str">
        <f t="shared" si="18"/>
        <v>10/06/2023</v>
      </c>
      <c r="M293" s="17">
        <f t="shared" si="16"/>
        <v>76</v>
      </c>
      <c r="N293" s="18">
        <f t="shared" si="17"/>
        <v>9.9999999999999395E-4</v>
      </c>
      <c r="O293" s="23" t="e" cm="1">
        <f t="array" aca="1" ref="O293" ca="1">(_xll.BDH("USGG10YR Index","PX_LAST",L293,L293) - _xll.BDH("USGG10YR Index","PX_LAST",L293-1,L293-1)) * 100</f>
        <v>#NAME?</v>
      </c>
      <c r="Q293" s="16">
        <v>36931</v>
      </c>
      <c r="R293">
        <v>5.03</v>
      </c>
    </row>
    <row r="294" spans="2:18" x14ac:dyDescent="0.2">
      <c r="B294" s="19">
        <v>20231103</v>
      </c>
      <c r="C294" s="20">
        <v>45230</v>
      </c>
      <c r="D294">
        <v>165</v>
      </c>
      <c r="E294">
        <v>180</v>
      </c>
      <c r="G294" s="19">
        <f t="shared" si="19"/>
        <v>20231103</v>
      </c>
      <c r="H294" s="16">
        <v>45230</v>
      </c>
      <c r="I294">
        <v>3.8</v>
      </c>
      <c r="J294">
        <v>3.8</v>
      </c>
      <c r="L294" t="str">
        <f t="shared" si="18"/>
        <v>11/03/2023</v>
      </c>
      <c r="M294" s="17">
        <f t="shared" si="16"/>
        <v>-15</v>
      </c>
      <c r="N294" s="18">
        <f t="shared" si="17"/>
        <v>0</v>
      </c>
      <c r="O294" s="23" t="e" cm="1">
        <f t="array" aca="1" ref="O294" ca="1">(_xll.BDH("USGG10YR Index","PX_LAST",L294,L294) - _xll.BDH("USGG10YR Index","PX_LAST",L294-1,L294-1)) * 100</f>
        <v>#NAME?</v>
      </c>
      <c r="Q294" s="16">
        <v>36934</v>
      </c>
      <c r="R294">
        <v>5.0460000000000003</v>
      </c>
    </row>
    <row r="295" spans="2:18" x14ac:dyDescent="0.2">
      <c r="B295" s="19">
        <v>20231208</v>
      </c>
      <c r="C295" s="20">
        <v>45260</v>
      </c>
      <c r="D295">
        <v>182</v>
      </c>
      <c r="E295">
        <v>185</v>
      </c>
      <c r="G295" s="19">
        <f t="shared" si="19"/>
        <v>20231208</v>
      </c>
      <c r="H295" s="16">
        <v>45260</v>
      </c>
      <c r="I295">
        <v>3.7</v>
      </c>
      <c r="J295">
        <v>3.9</v>
      </c>
      <c r="L295" t="str">
        <f t="shared" si="18"/>
        <v>12/08/2023</v>
      </c>
      <c r="M295" s="17">
        <f t="shared" si="16"/>
        <v>-3</v>
      </c>
      <c r="N295" s="18">
        <f t="shared" si="17"/>
        <v>-1.9999999999999948E-3</v>
      </c>
      <c r="O295" s="23" t="e" cm="1">
        <f t="array" aca="1" ref="O295" ca="1">(_xll.BDH("USGG10YR Index","PX_LAST",L295,L295) - _xll.BDH("USGG10YR Index","PX_LAST",L295-1,L295-1)) * 100</f>
        <v>#NAME?</v>
      </c>
      <c r="Q295" s="16">
        <v>36935</v>
      </c>
      <c r="R295">
        <v>5.07</v>
      </c>
    </row>
    <row r="296" spans="2:18" x14ac:dyDescent="0.2">
      <c r="B296" s="19">
        <v>20240105</v>
      </c>
      <c r="C296" s="20">
        <v>45291</v>
      </c>
      <c r="D296">
        <v>290</v>
      </c>
      <c r="E296">
        <v>175</v>
      </c>
      <c r="G296" s="19">
        <f t="shared" si="19"/>
        <v>20240105</v>
      </c>
      <c r="H296" s="16">
        <v>45291</v>
      </c>
      <c r="I296">
        <v>3.7</v>
      </c>
      <c r="J296">
        <v>3.8</v>
      </c>
      <c r="L296" t="str">
        <f t="shared" si="18"/>
        <v>01/05/2024</v>
      </c>
      <c r="M296" s="17">
        <f t="shared" si="16"/>
        <v>115</v>
      </c>
      <c r="N296" s="18">
        <f t="shared" si="17"/>
        <v>-9.9999999999999395E-4</v>
      </c>
      <c r="O296" s="23" t="e" cm="1">
        <f t="array" aca="1" ref="O296" ca="1">(_xll.BDH("USGG10YR Index","PX_LAST",L296,L296) - _xll.BDH("USGG10YR Index","PX_LAST",L296-1,L296-1)) * 100</f>
        <v>#NAME?</v>
      </c>
      <c r="Q296" s="16">
        <v>36936</v>
      </c>
      <c r="R296">
        <v>5.1639999999999997</v>
      </c>
    </row>
    <row r="297" spans="2:18" x14ac:dyDescent="0.2">
      <c r="B297" s="19">
        <v>20240202</v>
      </c>
      <c r="C297" s="20">
        <v>45322</v>
      </c>
      <c r="D297">
        <v>256</v>
      </c>
      <c r="E297">
        <v>185</v>
      </c>
      <c r="G297" s="19">
        <f t="shared" si="19"/>
        <v>20240202</v>
      </c>
      <c r="H297" s="16">
        <v>45322</v>
      </c>
      <c r="I297">
        <v>3.7</v>
      </c>
      <c r="J297">
        <v>3.8</v>
      </c>
      <c r="L297" t="str">
        <f t="shared" si="18"/>
        <v>02/02/2024</v>
      </c>
      <c r="M297" s="17">
        <f t="shared" si="16"/>
        <v>71</v>
      </c>
      <c r="N297" s="18">
        <f t="shared" si="17"/>
        <v>-9.9999999999999395E-4</v>
      </c>
      <c r="O297" s="23" t="e" cm="1">
        <f t="array" aca="1" ref="O297" ca="1">(_xll.BDH("USGG10YR Index","PX_LAST",L297,L297) - _xll.BDH("USGG10YR Index","PX_LAST",L297-1,L297-1)) * 100</f>
        <v>#NAME?</v>
      </c>
      <c r="Q297" s="16">
        <v>36937</v>
      </c>
      <c r="R297">
        <v>5.1660000000000004</v>
      </c>
    </row>
    <row r="298" spans="2:18" x14ac:dyDescent="0.2">
      <c r="B298" s="19">
        <v>20240308</v>
      </c>
      <c r="C298" s="20">
        <v>45351</v>
      </c>
      <c r="D298">
        <v>236</v>
      </c>
      <c r="E298">
        <v>200</v>
      </c>
      <c r="G298" s="19">
        <f t="shared" si="19"/>
        <v>20240308</v>
      </c>
      <c r="H298" s="16">
        <v>45351</v>
      </c>
      <c r="I298">
        <v>3.9</v>
      </c>
      <c r="J298">
        <v>3.7</v>
      </c>
      <c r="L298" t="str">
        <f t="shared" si="18"/>
        <v>03/08/2024</v>
      </c>
      <c r="M298" s="17">
        <f t="shared" si="16"/>
        <v>36</v>
      </c>
      <c r="N298" s="18">
        <f t="shared" si="17"/>
        <v>1.9999999999999948E-3</v>
      </c>
      <c r="O298" s="23" t="e" cm="1">
        <f t="array" aca="1" ref="O298" ca="1">(_xll.BDH("USGG10YR Index","PX_LAST",L298,L298) - _xll.BDH("USGG10YR Index","PX_LAST",L298-1,L298-1)) * 100</f>
        <v>#NAME?</v>
      </c>
      <c r="Q298" s="16">
        <v>36938</v>
      </c>
      <c r="R298">
        <v>5.109</v>
      </c>
    </row>
    <row r="299" spans="2:18" x14ac:dyDescent="0.2">
      <c r="B299" s="19">
        <v>20240405</v>
      </c>
      <c r="C299" s="20">
        <v>45382</v>
      </c>
      <c r="D299">
        <v>310</v>
      </c>
      <c r="E299">
        <v>214</v>
      </c>
      <c r="G299" s="19">
        <f t="shared" si="19"/>
        <v>20240405</v>
      </c>
      <c r="H299" s="16">
        <v>45382</v>
      </c>
      <c r="I299">
        <v>3.8</v>
      </c>
      <c r="J299">
        <v>3.8</v>
      </c>
      <c r="L299" t="str">
        <f t="shared" si="18"/>
        <v>04/05/2024</v>
      </c>
      <c r="M299" s="17">
        <f t="shared" si="16"/>
        <v>96</v>
      </c>
      <c r="N299" s="18">
        <f t="shared" si="17"/>
        <v>0</v>
      </c>
      <c r="O299" s="23" t="e" cm="1">
        <f t="array" aca="1" ref="O299" ca="1">(_xll.BDH("USGG10YR Index","PX_LAST",L299,L299) - _xll.BDH("USGG10YR Index","PX_LAST",L299-1,L299-1)) * 100</f>
        <v>#NAME?</v>
      </c>
      <c r="Q299" s="16">
        <v>36941</v>
      </c>
      <c r="R299">
        <v>5.0970000000000004</v>
      </c>
    </row>
    <row r="300" spans="2:18" x14ac:dyDescent="0.2">
      <c r="B300" s="19">
        <v>20240503</v>
      </c>
      <c r="C300" s="20">
        <v>45412</v>
      </c>
      <c r="D300">
        <v>108</v>
      </c>
      <c r="E300">
        <v>240</v>
      </c>
      <c r="G300" s="19">
        <f t="shared" si="19"/>
        <v>20240503</v>
      </c>
      <c r="H300" s="16">
        <v>45412</v>
      </c>
      <c r="I300">
        <v>3.9</v>
      </c>
      <c r="J300">
        <v>3.8</v>
      </c>
      <c r="L300" t="str">
        <f t="shared" si="18"/>
        <v>05/03/2024</v>
      </c>
      <c r="M300" s="17">
        <f t="shared" si="16"/>
        <v>-132</v>
      </c>
      <c r="N300" s="18">
        <f t="shared" si="17"/>
        <v>1.0000000000000009E-3</v>
      </c>
      <c r="O300" s="23" t="e" cm="1">
        <f t="array" aca="1" ref="O300" ca="1">(_xll.BDH("USGG10YR Index","PX_LAST",L300,L300) - _xll.BDH("USGG10YR Index","PX_LAST",L300-1,L300-1)) * 100</f>
        <v>#NAME?</v>
      </c>
      <c r="Q300" s="16">
        <v>36942</v>
      </c>
      <c r="R300">
        <v>5.1050000000000004</v>
      </c>
    </row>
    <row r="301" spans="2:18" x14ac:dyDescent="0.2">
      <c r="B301" s="19">
        <v>20240607</v>
      </c>
      <c r="C301" s="20">
        <v>45443</v>
      </c>
      <c r="D301">
        <v>216</v>
      </c>
      <c r="E301">
        <v>180</v>
      </c>
      <c r="G301" s="19">
        <f t="shared" si="19"/>
        <v>20240607</v>
      </c>
      <c r="H301" s="16">
        <v>45443</v>
      </c>
      <c r="I301">
        <v>4</v>
      </c>
      <c r="J301">
        <v>3.9</v>
      </c>
      <c r="L301" t="str">
        <f t="shared" si="18"/>
        <v>06/07/2024</v>
      </c>
      <c r="M301" s="17">
        <f t="shared" si="16"/>
        <v>36</v>
      </c>
      <c r="N301" s="18">
        <f t="shared" si="17"/>
        <v>1.0000000000000009E-3</v>
      </c>
      <c r="O301" s="23" t="e" cm="1">
        <f t="array" aca="1" ref="O301" ca="1">(_xll.BDH("USGG10YR Index","PX_LAST",L301,L301) - _xll.BDH("USGG10YR Index","PX_LAST",L301-1,L301-1)) * 100</f>
        <v>#NAME?</v>
      </c>
      <c r="Q301" s="16">
        <v>36943</v>
      </c>
      <c r="R301">
        <v>5.1390000000000002</v>
      </c>
    </row>
    <row r="302" spans="2:18" x14ac:dyDescent="0.2">
      <c r="B302" s="22">
        <v>20240705</v>
      </c>
      <c r="C302" s="20">
        <v>45473</v>
      </c>
      <c r="D302">
        <v>118</v>
      </c>
      <c r="E302">
        <v>190</v>
      </c>
      <c r="G302" s="19">
        <f t="shared" si="19"/>
        <v>20240705</v>
      </c>
      <c r="H302" s="20">
        <v>45473</v>
      </c>
      <c r="I302">
        <v>4.0999999999999996</v>
      </c>
      <c r="J302">
        <v>4</v>
      </c>
      <c r="L302" t="str">
        <f t="shared" si="18"/>
        <v>07/05/2024</v>
      </c>
      <c r="M302" s="17">
        <f t="shared" si="16"/>
        <v>-72</v>
      </c>
      <c r="N302" s="18">
        <f t="shared" si="17"/>
        <v>9.9999999999999395E-4</v>
      </c>
      <c r="O302" s="23" t="e" cm="1">
        <f t="array" aca="1" ref="O302" ca="1">(_xll.BDH("USGG10YR Index","PX_LAST",L302,L302) - _xll.BDH("USGG10YR Index","PX_LAST",L302-1,L302-1)) * 100</f>
        <v>#NAME?</v>
      </c>
      <c r="Q302" s="16">
        <v>36944</v>
      </c>
      <c r="R302">
        <v>5.1559999999999997</v>
      </c>
    </row>
    <row r="303" spans="2:18" x14ac:dyDescent="0.2">
      <c r="B303" s="22">
        <v>20240802</v>
      </c>
      <c r="C303" s="20">
        <v>45504</v>
      </c>
      <c r="D303">
        <v>144</v>
      </c>
      <c r="E303">
        <v>175</v>
      </c>
      <c r="G303" s="19">
        <f t="shared" si="19"/>
        <v>20240802</v>
      </c>
      <c r="H303" s="20">
        <v>45504</v>
      </c>
      <c r="I303">
        <v>4.3</v>
      </c>
      <c r="J303">
        <v>4.0999999999999996</v>
      </c>
      <c r="L303" t="str">
        <f t="shared" si="18"/>
        <v>08/02/2024</v>
      </c>
      <c r="M303" s="17">
        <f t="shared" si="16"/>
        <v>-31</v>
      </c>
      <c r="N303" s="18">
        <f t="shared" si="17"/>
        <v>2.0000000000000018E-3</v>
      </c>
      <c r="O303" s="23" t="e" cm="1">
        <f t="array" aca="1" ref="O303" ca="1">(_xll.BDH("USGG10YR Index","PX_LAST",L303,L303) - _xll.BDH("USGG10YR Index","PX_LAST",L303-1,L303-1)) * 100</f>
        <v>#NAME?</v>
      </c>
      <c r="Q303" s="16">
        <v>36945</v>
      </c>
      <c r="R303">
        <v>5.0970000000000004</v>
      </c>
    </row>
    <row r="304" spans="2:18" x14ac:dyDescent="0.2">
      <c r="B304" s="22">
        <v>20240906</v>
      </c>
      <c r="C304" s="20">
        <v>45535</v>
      </c>
      <c r="D304">
        <v>159</v>
      </c>
      <c r="E304">
        <v>165</v>
      </c>
      <c r="G304" s="19">
        <f t="shared" si="19"/>
        <v>20240906</v>
      </c>
      <c r="H304" s="20">
        <v>45535</v>
      </c>
      <c r="I304">
        <v>4.2</v>
      </c>
      <c r="J304">
        <v>4.2</v>
      </c>
      <c r="L304" t="str">
        <f t="shared" si="18"/>
        <v>09/06/2024</v>
      </c>
      <c r="M304" s="17">
        <f t="shared" si="16"/>
        <v>-6</v>
      </c>
      <c r="N304" s="18">
        <f t="shared" si="17"/>
        <v>0</v>
      </c>
      <c r="O304" s="23" t="e" cm="1">
        <f t="array" aca="1" ref="O304" ca="1">(_xll.BDH("USGG10YR Index","PX_LAST",L304,L304) - _xll.BDH("USGG10YR Index","PX_LAST",L304-1,L304-1)) * 100</f>
        <v>#NAME?</v>
      </c>
      <c r="Q304" s="16">
        <v>36948</v>
      </c>
      <c r="R304">
        <v>5.0339999999999998</v>
      </c>
    </row>
    <row r="305" spans="2:18" x14ac:dyDescent="0.2">
      <c r="B305" s="22">
        <v>20241004</v>
      </c>
      <c r="C305" s="20">
        <v>45565</v>
      </c>
      <c r="D305">
        <v>254</v>
      </c>
      <c r="E305">
        <v>150</v>
      </c>
      <c r="G305" s="19">
        <f t="shared" si="19"/>
        <v>20241004</v>
      </c>
      <c r="H305" s="20">
        <v>45565</v>
      </c>
      <c r="I305">
        <v>4.0999999999999996</v>
      </c>
      <c r="J305">
        <v>4.2</v>
      </c>
      <c r="L305" t="str">
        <f>_xlfn.CONCAT(MID(G305,5,2),"/",RIGHT(G305,2),"/",LEFT(G305,4))</f>
        <v>10/04/2024</v>
      </c>
      <c r="M305" s="17">
        <f t="shared" si="16"/>
        <v>104</v>
      </c>
      <c r="N305" s="18">
        <f t="shared" si="17"/>
        <v>-1.0000000000000078E-3</v>
      </c>
      <c r="O305" s="23" t="e" cm="1">
        <f t="array" aca="1" ref="O305" ca="1">(_xll.BDH("USGG10YR Index","PX_LAST",L305,L305) - _xll.BDH("USGG10YR Index","PX_LAST",L305-1,L305-1)) * 100</f>
        <v>#NAME?</v>
      </c>
      <c r="Q305" s="16">
        <v>36949</v>
      </c>
      <c r="R305">
        <v>4.952</v>
      </c>
    </row>
    <row r="306" spans="2:18" x14ac:dyDescent="0.2">
      <c r="Q306" s="16">
        <v>36950</v>
      </c>
      <c r="R306">
        <v>4.8959999999999999</v>
      </c>
    </row>
    <row r="307" spans="2:18" x14ac:dyDescent="0.2">
      <c r="Q307" s="16">
        <v>36951</v>
      </c>
      <c r="R307">
        <v>4.8739999999999997</v>
      </c>
    </row>
    <row r="308" spans="2:18" x14ac:dyDescent="0.2">
      <c r="Q308" s="16">
        <v>36952</v>
      </c>
      <c r="R308">
        <v>4.9470000000000001</v>
      </c>
    </row>
    <row r="309" spans="2:18" x14ac:dyDescent="0.2">
      <c r="Q309" s="16">
        <v>36955</v>
      </c>
      <c r="R309">
        <v>4.976</v>
      </c>
    </row>
    <row r="310" spans="2:18" x14ac:dyDescent="0.2">
      <c r="Q310" s="16">
        <v>36956</v>
      </c>
      <c r="R310">
        <v>4.9710000000000001</v>
      </c>
    </row>
    <row r="311" spans="2:18" x14ac:dyDescent="0.2">
      <c r="Q311" s="16">
        <v>36957</v>
      </c>
      <c r="R311">
        <v>4.899</v>
      </c>
    </row>
    <row r="312" spans="2:18" x14ac:dyDescent="0.2">
      <c r="Q312" s="16">
        <v>36958</v>
      </c>
      <c r="R312">
        <v>4.8890000000000002</v>
      </c>
    </row>
    <row r="313" spans="2:18" x14ac:dyDescent="0.2">
      <c r="Q313" s="16">
        <v>36959</v>
      </c>
      <c r="R313">
        <v>4.9290000000000003</v>
      </c>
    </row>
    <row r="314" spans="2:18" x14ac:dyDescent="0.2">
      <c r="Q314" s="16">
        <v>36962</v>
      </c>
      <c r="R314">
        <v>4.891</v>
      </c>
    </row>
    <row r="315" spans="2:18" x14ac:dyDescent="0.2">
      <c r="Q315" s="16">
        <v>36963</v>
      </c>
      <c r="R315">
        <v>4.9290000000000003</v>
      </c>
    </row>
    <row r="316" spans="2:18" x14ac:dyDescent="0.2">
      <c r="Q316" s="16">
        <v>36964</v>
      </c>
      <c r="R316">
        <v>4.8179999999999996</v>
      </c>
    </row>
    <row r="317" spans="2:18" x14ac:dyDescent="0.2">
      <c r="Q317" s="16">
        <v>36965</v>
      </c>
      <c r="R317">
        <v>4.7859999999999996</v>
      </c>
    </row>
    <row r="318" spans="2:18" x14ac:dyDescent="0.2">
      <c r="Q318" s="16">
        <v>36966</v>
      </c>
      <c r="R318">
        <v>4.7699999999999996</v>
      </c>
    </row>
    <row r="319" spans="2:18" x14ac:dyDescent="0.2">
      <c r="Q319" s="16">
        <v>36969</v>
      </c>
      <c r="R319">
        <v>4.8129999999999997</v>
      </c>
    </row>
    <row r="320" spans="2:18" x14ac:dyDescent="0.2">
      <c r="Q320" s="16">
        <v>36970</v>
      </c>
      <c r="R320">
        <v>4.758</v>
      </c>
    </row>
    <row r="321" spans="17:18" x14ac:dyDescent="0.2">
      <c r="Q321" s="16">
        <v>36971</v>
      </c>
      <c r="R321">
        <v>4.7779999999999996</v>
      </c>
    </row>
    <row r="322" spans="17:18" x14ac:dyDescent="0.2">
      <c r="Q322" s="16">
        <v>36972</v>
      </c>
      <c r="R322">
        <v>4.7560000000000002</v>
      </c>
    </row>
    <row r="323" spans="17:18" x14ac:dyDescent="0.2">
      <c r="Q323" s="16">
        <v>36973</v>
      </c>
      <c r="R323">
        <v>4.8150000000000004</v>
      </c>
    </row>
    <row r="324" spans="17:18" x14ac:dyDescent="0.2">
      <c r="Q324" s="16">
        <v>36976</v>
      </c>
      <c r="R324">
        <v>4.8689999999999998</v>
      </c>
    </row>
    <row r="325" spans="17:18" x14ac:dyDescent="0.2">
      <c r="Q325" s="16">
        <v>36977</v>
      </c>
      <c r="R325">
        <v>5.0110000000000001</v>
      </c>
    </row>
    <row r="326" spans="17:18" x14ac:dyDescent="0.2">
      <c r="Q326" s="16">
        <v>36978</v>
      </c>
      <c r="R326">
        <v>4.9749999999999996</v>
      </c>
    </row>
    <row r="327" spans="17:18" x14ac:dyDescent="0.2">
      <c r="Q327" s="16">
        <v>36979</v>
      </c>
      <c r="R327">
        <v>4.9969999999999999</v>
      </c>
    </row>
    <row r="328" spans="17:18" x14ac:dyDescent="0.2">
      <c r="Q328" s="16">
        <v>36980</v>
      </c>
      <c r="R328">
        <v>4.9169999999999998</v>
      </c>
    </row>
    <row r="329" spans="17:18" x14ac:dyDescent="0.2">
      <c r="Q329" s="16">
        <v>36983</v>
      </c>
      <c r="R329">
        <v>4.9770000000000003</v>
      </c>
    </row>
    <row r="330" spans="17:18" x14ac:dyDescent="0.2">
      <c r="Q330" s="16">
        <v>36984</v>
      </c>
      <c r="R330">
        <v>4.9290000000000003</v>
      </c>
    </row>
    <row r="331" spans="17:18" x14ac:dyDescent="0.2">
      <c r="Q331" s="16">
        <v>36985</v>
      </c>
      <c r="R331">
        <v>4.9139999999999997</v>
      </c>
    </row>
    <row r="332" spans="17:18" x14ac:dyDescent="0.2">
      <c r="Q332" s="16">
        <v>36986</v>
      </c>
      <c r="R332">
        <v>4.9729999999999999</v>
      </c>
    </row>
    <row r="333" spans="17:18" x14ac:dyDescent="0.2">
      <c r="Q333" s="16">
        <v>36987</v>
      </c>
      <c r="R333">
        <v>4.8899999999999997</v>
      </c>
    </row>
    <row r="334" spans="17:18" x14ac:dyDescent="0.2">
      <c r="Q334" s="16">
        <v>36990</v>
      </c>
      <c r="R334">
        <v>4.9320000000000004</v>
      </c>
    </row>
    <row r="335" spans="17:18" x14ac:dyDescent="0.2">
      <c r="Q335" s="16">
        <v>36991</v>
      </c>
      <c r="R335">
        <v>5.0830000000000002</v>
      </c>
    </row>
    <row r="336" spans="17:18" x14ac:dyDescent="0.2">
      <c r="Q336" s="16">
        <v>36992</v>
      </c>
      <c r="R336">
        <v>5.1189999999999998</v>
      </c>
    </row>
    <row r="337" spans="17:18" x14ac:dyDescent="0.2">
      <c r="Q337" s="16">
        <v>36993</v>
      </c>
      <c r="R337">
        <v>5.1689999999999996</v>
      </c>
    </row>
    <row r="338" spans="17:18" x14ac:dyDescent="0.2">
      <c r="Q338" s="16">
        <v>36994</v>
      </c>
      <c r="R338">
        <v>5.1630000000000003</v>
      </c>
    </row>
    <row r="339" spans="17:18" x14ac:dyDescent="0.2">
      <c r="Q339" s="16">
        <v>36997</v>
      </c>
      <c r="R339">
        <v>5.2539999999999996</v>
      </c>
    </row>
    <row r="340" spans="17:18" x14ac:dyDescent="0.2">
      <c r="Q340" s="16">
        <v>36998</v>
      </c>
      <c r="R340">
        <v>5.2249999999999996</v>
      </c>
    </row>
    <row r="341" spans="17:18" x14ac:dyDescent="0.2">
      <c r="Q341" s="16">
        <v>36999</v>
      </c>
      <c r="R341">
        <v>5.1459999999999999</v>
      </c>
    </row>
    <row r="342" spans="17:18" x14ac:dyDescent="0.2">
      <c r="Q342" s="16">
        <v>37000</v>
      </c>
      <c r="R342">
        <v>5.2939999999999996</v>
      </c>
    </row>
    <row r="343" spans="17:18" x14ac:dyDescent="0.2">
      <c r="Q343" s="16">
        <v>37001</v>
      </c>
      <c r="R343">
        <v>5.2880000000000003</v>
      </c>
    </row>
    <row r="344" spans="17:18" x14ac:dyDescent="0.2">
      <c r="Q344" s="16">
        <v>37004</v>
      </c>
      <c r="R344">
        <v>5.1769999999999996</v>
      </c>
    </row>
    <row r="345" spans="17:18" x14ac:dyDescent="0.2">
      <c r="Q345" s="16">
        <v>37005</v>
      </c>
      <c r="R345">
        <v>5.2089999999999996</v>
      </c>
    </row>
    <row r="346" spans="17:18" x14ac:dyDescent="0.2">
      <c r="Q346" s="16">
        <v>37006</v>
      </c>
      <c r="R346">
        <v>5.2560000000000002</v>
      </c>
    </row>
    <row r="347" spans="17:18" x14ac:dyDescent="0.2">
      <c r="Q347" s="16">
        <v>37007</v>
      </c>
      <c r="R347">
        <v>5.1920000000000002</v>
      </c>
    </row>
    <row r="348" spans="17:18" x14ac:dyDescent="0.2">
      <c r="Q348" s="16">
        <v>37008</v>
      </c>
      <c r="R348">
        <v>5.3280000000000003</v>
      </c>
    </row>
    <row r="349" spans="17:18" x14ac:dyDescent="0.2">
      <c r="Q349" s="16">
        <v>37011</v>
      </c>
      <c r="R349">
        <v>5.3380000000000001</v>
      </c>
    </row>
    <row r="350" spans="17:18" x14ac:dyDescent="0.2">
      <c r="Q350" s="16">
        <v>37012</v>
      </c>
      <c r="R350">
        <v>5.2919999999999998</v>
      </c>
    </row>
    <row r="351" spans="17:18" x14ac:dyDescent="0.2">
      <c r="Q351" s="16">
        <v>37013</v>
      </c>
      <c r="R351">
        <v>5.2880000000000003</v>
      </c>
    </row>
    <row r="352" spans="17:18" x14ac:dyDescent="0.2">
      <c r="Q352" s="16">
        <v>37014</v>
      </c>
      <c r="R352">
        <v>5.2050000000000001</v>
      </c>
    </row>
    <row r="353" spans="17:18" x14ac:dyDescent="0.2">
      <c r="Q353" s="16">
        <v>37015</v>
      </c>
      <c r="R353">
        <v>5.2050000000000001</v>
      </c>
    </row>
    <row r="354" spans="17:18" x14ac:dyDescent="0.2">
      <c r="Q354" s="16">
        <v>37018</v>
      </c>
      <c r="R354">
        <v>5.1970000000000001</v>
      </c>
    </row>
    <row r="355" spans="17:18" x14ac:dyDescent="0.2">
      <c r="Q355" s="16">
        <v>37019</v>
      </c>
      <c r="R355">
        <v>5.2450000000000001</v>
      </c>
    </row>
    <row r="356" spans="17:18" x14ac:dyDescent="0.2">
      <c r="Q356" s="16">
        <v>37020</v>
      </c>
      <c r="R356">
        <v>5.1740000000000004</v>
      </c>
    </row>
    <row r="357" spans="17:18" x14ac:dyDescent="0.2">
      <c r="Q357" s="16">
        <v>37021</v>
      </c>
      <c r="R357">
        <v>5.2949999999999999</v>
      </c>
    </row>
    <row r="358" spans="17:18" x14ac:dyDescent="0.2">
      <c r="Q358" s="16">
        <v>37022</v>
      </c>
      <c r="R358">
        <v>5.4470000000000001</v>
      </c>
    </row>
    <row r="359" spans="17:18" x14ac:dyDescent="0.2">
      <c r="Q359" s="16">
        <v>37025</v>
      </c>
      <c r="R359">
        <v>5.42</v>
      </c>
    </row>
    <row r="360" spans="17:18" x14ac:dyDescent="0.2">
      <c r="Q360" s="16">
        <v>37026</v>
      </c>
      <c r="R360">
        <v>5.5119999999999996</v>
      </c>
    </row>
    <row r="361" spans="17:18" x14ac:dyDescent="0.2">
      <c r="Q361" s="16">
        <v>37027</v>
      </c>
      <c r="R361">
        <v>5.4450000000000003</v>
      </c>
    </row>
    <row r="362" spans="17:18" x14ac:dyDescent="0.2">
      <c r="Q362" s="16">
        <v>37028</v>
      </c>
      <c r="R362">
        <v>5.407</v>
      </c>
    </row>
    <row r="363" spans="17:18" x14ac:dyDescent="0.2">
      <c r="Q363" s="16">
        <v>37029</v>
      </c>
      <c r="R363">
        <v>5.4050000000000002</v>
      </c>
    </row>
    <row r="364" spans="17:18" x14ac:dyDescent="0.2">
      <c r="Q364" s="16">
        <v>37032</v>
      </c>
      <c r="R364">
        <v>5.3739999999999997</v>
      </c>
    </row>
    <row r="365" spans="17:18" x14ac:dyDescent="0.2">
      <c r="Q365" s="16">
        <v>37033</v>
      </c>
      <c r="R365">
        <v>5.41</v>
      </c>
    </row>
    <row r="366" spans="17:18" x14ac:dyDescent="0.2">
      <c r="Q366" s="16">
        <v>37034</v>
      </c>
      <c r="R366">
        <v>5.4009999999999998</v>
      </c>
    </row>
    <row r="367" spans="17:18" x14ac:dyDescent="0.2">
      <c r="Q367" s="16">
        <v>37035</v>
      </c>
      <c r="R367">
        <v>5.4909999999999997</v>
      </c>
    </row>
    <row r="368" spans="17:18" x14ac:dyDescent="0.2">
      <c r="Q368" s="16">
        <v>37036</v>
      </c>
      <c r="R368">
        <v>5.5110000000000001</v>
      </c>
    </row>
    <row r="369" spans="17:18" x14ac:dyDescent="0.2">
      <c r="Q369" s="16">
        <v>37039</v>
      </c>
      <c r="R369">
        <v>5.4939999999999998</v>
      </c>
    </row>
    <row r="370" spans="17:18" x14ac:dyDescent="0.2">
      <c r="Q370" s="16">
        <v>37040</v>
      </c>
      <c r="R370">
        <v>5.5149999999999997</v>
      </c>
    </row>
    <row r="371" spans="17:18" x14ac:dyDescent="0.2">
      <c r="Q371" s="16">
        <v>37041</v>
      </c>
      <c r="R371">
        <v>5.5090000000000003</v>
      </c>
    </row>
    <row r="372" spans="17:18" x14ac:dyDescent="0.2">
      <c r="Q372" s="16">
        <v>37042</v>
      </c>
      <c r="R372">
        <v>5.3810000000000002</v>
      </c>
    </row>
    <row r="373" spans="17:18" x14ac:dyDescent="0.2">
      <c r="Q373" s="16">
        <v>37043</v>
      </c>
      <c r="R373">
        <v>5.3639999999999999</v>
      </c>
    </row>
    <row r="374" spans="17:18" x14ac:dyDescent="0.2">
      <c r="Q374" s="16">
        <v>37046</v>
      </c>
      <c r="R374">
        <v>5.3410000000000002</v>
      </c>
    </row>
    <row r="375" spans="17:18" x14ac:dyDescent="0.2">
      <c r="Q375" s="16">
        <v>37047</v>
      </c>
      <c r="R375">
        <v>5.2690000000000001</v>
      </c>
    </row>
    <row r="376" spans="17:18" x14ac:dyDescent="0.2">
      <c r="Q376" s="16">
        <v>37048</v>
      </c>
      <c r="R376">
        <v>5.2549999999999999</v>
      </c>
    </row>
    <row r="377" spans="17:18" x14ac:dyDescent="0.2">
      <c r="Q377" s="16">
        <v>37049</v>
      </c>
      <c r="R377">
        <v>5.3239999999999998</v>
      </c>
    </row>
    <row r="378" spans="17:18" x14ac:dyDescent="0.2">
      <c r="Q378" s="16">
        <v>37050</v>
      </c>
      <c r="R378">
        <v>5.3559999999999999</v>
      </c>
    </row>
    <row r="379" spans="17:18" x14ac:dyDescent="0.2">
      <c r="Q379" s="16">
        <v>37053</v>
      </c>
      <c r="R379">
        <v>5.2839999999999998</v>
      </c>
    </row>
    <row r="380" spans="17:18" x14ac:dyDescent="0.2">
      <c r="Q380" s="16">
        <v>37054</v>
      </c>
      <c r="R380">
        <v>5.2530000000000001</v>
      </c>
    </row>
    <row r="381" spans="17:18" x14ac:dyDescent="0.2">
      <c r="Q381" s="16">
        <v>37055</v>
      </c>
      <c r="R381">
        <v>5.2629999999999999</v>
      </c>
    </row>
    <row r="382" spans="17:18" x14ac:dyDescent="0.2">
      <c r="Q382" s="16">
        <v>37056</v>
      </c>
      <c r="R382">
        <v>5.2210000000000001</v>
      </c>
    </row>
    <row r="383" spans="17:18" x14ac:dyDescent="0.2">
      <c r="Q383" s="16">
        <v>37057</v>
      </c>
      <c r="R383">
        <v>5.2320000000000002</v>
      </c>
    </row>
    <row r="384" spans="17:18" x14ac:dyDescent="0.2">
      <c r="Q384" s="16">
        <v>37060</v>
      </c>
      <c r="R384">
        <v>5.2510000000000003</v>
      </c>
    </row>
    <row r="385" spans="17:18" x14ac:dyDescent="0.2">
      <c r="Q385" s="16">
        <v>37061</v>
      </c>
      <c r="R385">
        <v>5.2359999999999998</v>
      </c>
    </row>
    <row r="386" spans="17:18" x14ac:dyDescent="0.2">
      <c r="Q386" s="16">
        <v>37062</v>
      </c>
      <c r="R386">
        <v>5.2050000000000001</v>
      </c>
    </row>
    <row r="387" spans="17:18" x14ac:dyDescent="0.2">
      <c r="Q387" s="16">
        <v>37063</v>
      </c>
      <c r="R387">
        <v>5.1719999999999997</v>
      </c>
    </row>
    <row r="388" spans="17:18" x14ac:dyDescent="0.2">
      <c r="Q388" s="16">
        <v>37064</v>
      </c>
      <c r="R388">
        <v>5.1150000000000002</v>
      </c>
    </row>
    <row r="389" spans="17:18" x14ac:dyDescent="0.2">
      <c r="Q389" s="16">
        <v>37067</v>
      </c>
      <c r="R389">
        <v>5.13</v>
      </c>
    </row>
    <row r="390" spans="17:18" x14ac:dyDescent="0.2">
      <c r="Q390" s="16">
        <v>37068</v>
      </c>
      <c r="R390">
        <v>5.2240000000000002</v>
      </c>
    </row>
    <row r="391" spans="17:18" x14ac:dyDescent="0.2">
      <c r="Q391" s="16">
        <v>37069</v>
      </c>
      <c r="R391">
        <v>5.2350000000000003</v>
      </c>
    </row>
    <row r="392" spans="17:18" x14ac:dyDescent="0.2">
      <c r="Q392" s="16">
        <v>37070</v>
      </c>
      <c r="R392">
        <v>5.3339999999999996</v>
      </c>
    </row>
    <row r="393" spans="17:18" x14ac:dyDescent="0.2">
      <c r="Q393" s="16">
        <v>37071</v>
      </c>
      <c r="R393">
        <v>5.4119999999999999</v>
      </c>
    </row>
    <row r="394" spans="17:18" x14ac:dyDescent="0.2">
      <c r="Q394" s="16">
        <v>37074</v>
      </c>
      <c r="R394">
        <v>5.3220000000000001</v>
      </c>
    </row>
    <row r="395" spans="17:18" x14ac:dyDescent="0.2">
      <c r="Q395" s="16">
        <v>37075</v>
      </c>
      <c r="R395">
        <v>5.38</v>
      </c>
    </row>
    <row r="396" spans="17:18" x14ac:dyDescent="0.2">
      <c r="Q396" s="16">
        <v>37076</v>
      </c>
      <c r="R396">
        <v>5.3780000000000001</v>
      </c>
    </row>
    <row r="397" spans="17:18" x14ac:dyDescent="0.2">
      <c r="Q397" s="16">
        <v>37077</v>
      </c>
      <c r="R397">
        <v>5.391</v>
      </c>
    </row>
    <row r="398" spans="17:18" x14ac:dyDescent="0.2">
      <c r="Q398" s="16">
        <v>37078</v>
      </c>
      <c r="R398">
        <v>5.359</v>
      </c>
    </row>
    <row r="399" spans="17:18" x14ac:dyDescent="0.2">
      <c r="Q399" s="16">
        <v>37081</v>
      </c>
      <c r="R399">
        <v>5.327</v>
      </c>
    </row>
    <row r="400" spans="17:18" x14ac:dyDescent="0.2">
      <c r="Q400" s="16">
        <v>37082</v>
      </c>
      <c r="R400">
        <v>5.274</v>
      </c>
    </row>
    <row r="401" spans="17:18" x14ac:dyDescent="0.2">
      <c r="Q401" s="16">
        <v>37083</v>
      </c>
      <c r="R401">
        <v>5.2889999999999997</v>
      </c>
    </row>
    <row r="402" spans="17:18" x14ac:dyDescent="0.2">
      <c r="Q402" s="16">
        <v>37084</v>
      </c>
      <c r="R402">
        <v>5.234</v>
      </c>
    </row>
    <row r="403" spans="17:18" x14ac:dyDescent="0.2">
      <c r="Q403" s="16">
        <v>37085</v>
      </c>
      <c r="R403">
        <v>5.2169999999999996</v>
      </c>
    </row>
    <row r="404" spans="17:18" x14ac:dyDescent="0.2">
      <c r="Q404" s="16">
        <v>37088</v>
      </c>
      <c r="R404">
        <v>5.173</v>
      </c>
    </row>
    <row r="405" spans="17:18" x14ac:dyDescent="0.2">
      <c r="Q405" s="16">
        <v>37089</v>
      </c>
      <c r="R405">
        <v>5.2039999999999997</v>
      </c>
    </row>
    <row r="406" spans="17:18" x14ac:dyDescent="0.2">
      <c r="Q406" s="16">
        <v>37090</v>
      </c>
      <c r="R406">
        <v>5.0910000000000002</v>
      </c>
    </row>
    <row r="407" spans="17:18" x14ac:dyDescent="0.2">
      <c r="Q407" s="16">
        <v>37091</v>
      </c>
      <c r="R407">
        <v>5.1059999999999999</v>
      </c>
    </row>
    <row r="408" spans="17:18" x14ac:dyDescent="0.2">
      <c r="Q408" s="16">
        <v>37092</v>
      </c>
      <c r="R408">
        <v>5.1289999999999996</v>
      </c>
    </row>
    <row r="409" spans="17:18" x14ac:dyDescent="0.2">
      <c r="Q409" s="16">
        <v>37095</v>
      </c>
      <c r="R409">
        <v>5.1040000000000001</v>
      </c>
    </row>
    <row r="410" spans="17:18" x14ac:dyDescent="0.2">
      <c r="Q410" s="16">
        <v>37096</v>
      </c>
      <c r="R410">
        <v>5.1100000000000003</v>
      </c>
    </row>
    <row r="411" spans="17:18" x14ac:dyDescent="0.2">
      <c r="Q411" s="16">
        <v>37097</v>
      </c>
      <c r="R411">
        <v>5.1820000000000004</v>
      </c>
    </row>
    <row r="412" spans="17:18" x14ac:dyDescent="0.2">
      <c r="Q412" s="16">
        <v>37098</v>
      </c>
      <c r="R412">
        <v>5.1289999999999996</v>
      </c>
    </row>
    <row r="413" spans="17:18" x14ac:dyDescent="0.2">
      <c r="Q413" s="16">
        <v>37099</v>
      </c>
      <c r="R413">
        <v>5.0979999999999999</v>
      </c>
    </row>
    <row r="414" spans="17:18" x14ac:dyDescent="0.2">
      <c r="Q414" s="16">
        <v>37102</v>
      </c>
      <c r="R414">
        <v>5.0659999999999998</v>
      </c>
    </row>
    <row r="415" spans="17:18" x14ac:dyDescent="0.2">
      <c r="Q415" s="16">
        <v>37103</v>
      </c>
      <c r="R415">
        <v>5.0540000000000003</v>
      </c>
    </row>
    <row r="416" spans="17:18" x14ac:dyDescent="0.2">
      <c r="Q416" s="16">
        <v>37104</v>
      </c>
      <c r="R416">
        <v>5.0709999999999997</v>
      </c>
    </row>
    <row r="417" spans="17:18" x14ac:dyDescent="0.2">
      <c r="Q417" s="16">
        <v>37105</v>
      </c>
      <c r="R417">
        <v>5.1509999999999998</v>
      </c>
    </row>
    <row r="418" spans="17:18" x14ac:dyDescent="0.2">
      <c r="Q418" s="16">
        <v>37106</v>
      </c>
      <c r="R418">
        <v>5.157</v>
      </c>
    </row>
    <row r="419" spans="17:18" x14ac:dyDescent="0.2">
      <c r="Q419" s="16">
        <v>37109</v>
      </c>
      <c r="R419">
        <v>5.1529999999999996</v>
      </c>
    </row>
    <row r="420" spans="17:18" x14ac:dyDescent="0.2">
      <c r="Q420" s="16">
        <v>37110</v>
      </c>
      <c r="R420">
        <v>5.1680000000000001</v>
      </c>
    </row>
    <row r="421" spans="17:18" x14ac:dyDescent="0.2">
      <c r="Q421" s="16">
        <v>37111</v>
      </c>
      <c r="R421">
        <v>5.05</v>
      </c>
    </row>
    <row r="422" spans="17:18" x14ac:dyDescent="0.2">
      <c r="Q422" s="16">
        <v>37112</v>
      </c>
      <c r="R422">
        <v>5.0339999999999998</v>
      </c>
    </row>
    <row r="423" spans="17:18" x14ac:dyDescent="0.2">
      <c r="Q423" s="16">
        <v>37113</v>
      </c>
      <c r="R423">
        <v>4.9800000000000004</v>
      </c>
    </row>
    <row r="424" spans="17:18" x14ac:dyDescent="0.2">
      <c r="Q424" s="16">
        <v>37116</v>
      </c>
      <c r="R424">
        <v>4.976</v>
      </c>
    </row>
    <row r="425" spans="17:18" x14ac:dyDescent="0.2">
      <c r="Q425" s="16">
        <v>37117</v>
      </c>
      <c r="R425">
        <v>4.9660000000000002</v>
      </c>
    </row>
    <row r="426" spans="17:18" x14ac:dyDescent="0.2">
      <c r="Q426" s="16">
        <v>37118</v>
      </c>
      <c r="R426">
        <v>5</v>
      </c>
    </row>
    <row r="427" spans="17:18" x14ac:dyDescent="0.2">
      <c r="Q427" s="16">
        <v>37119</v>
      </c>
      <c r="R427">
        <v>4.9400000000000004</v>
      </c>
    </row>
    <row r="428" spans="17:18" x14ac:dyDescent="0.2">
      <c r="Q428" s="16">
        <v>37120</v>
      </c>
      <c r="R428">
        <v>4.8390000000000004</v>
      </c>
    </row>
    <row r="429" spans="17:18" x14ac:dyDescent="0.2">
      <c r="Q429" s="16">
        <v>37123</v>
      </c>
      <c r="R429">
        <v>4.9020000000000001</v>
      </c>
    </row>
    <row r="430" spans="17:18" x14ac:dyDescent="0.2">
      <c r="Q430" s="16">
        <v>37124</v>
      </c>
      <c r="R430">
        <v>4.8639999999999999</v>
      </c>
    </row>
    <row r="431" spans="17:18" x14ac:dyDescent="0.2">
      <c r="Q431" s="16">
        <v>37125</v>
      </c>
      <c r="R431">
        <v>4.8940000000000001</v>
      </c>
    </row>
    <row r="432" spans="17:18" x14ac:dyDescent="0.2">
      <c r="Q432" s="16">
        <v>37126</v>
      </c>
      <c r="R432">
        <v>4.88</v>
      </c>
    </row>
    <row r="433" spans="17:18" x14ac:dyDescent="0.2">
      <c r="Q433" s="16">
        <v>37127</v>
      </c>
      <c r="R433">
        <v>4.9219999999999997</v>
      </c>
    </row>
    <row r="434" spans="17:18" x14ac:dyDescent="0.2">
      <c r="Q434" s="16">
        <v>37130</v>
      </c>
      <c r="R434">
        <v>4.9240000000000004</v>
      </c>
    </row>
    <row r="435" spans="17:18" x14ac:dyDescent="0.2">
      <c r="Q435" s="16">
        <v>37131</v>
      </c>
      <c r="R435">
        <v>4.8360000000000003</v>
      </c>
    </row>
    <row r="436" spans="17:18" x14ac:dyDescent="0.2">
      <c r="Q436" s="16">
        <v>37132</v>
      </c>
      <c r="R436">
        <v>4.7709999999999999</v>
      </c>
    </row>
    <row r="437" spans="17:18" x14ac:dyDescent="0.2">
      <c r="Q437" s="16">
        <v>37133</v>
      </c>
      <c r="R437">
        <v>4.8120000000000003</v>
      </c>
    </row>
    <row r="438" spans="17:18" x14ac:dyDescent="0.2">
      <c r="Q438" s="16">
        <v>37134</v>
      </c>
      <c r="R438">
        <v>4.8319999999999999</v>
      </c>
    </row>
    <row r="439" spans="17:18" x14ac:dyDescent="0.2">
      <c r="Q439" s="16">
        <v>37137</v>
      </c>
      <c r="R439">
        <v>4.8259999999999996</v>
      </c>
    </row>
    <row r="440" spans="17:18" x14ac:dyDescent="0.2">
      <c r="Q440" s="16">
        <v>37138</v>
      </c>
      <c r="R440">
        <v>4.9589999999999996</v>
      </c>
    </row>
    <row r="441" spans="17:18" x14ac:dyDescent="0.2">
      <c r="Q441" s="16">
        <v>37139</v>
      </c>
      <c r="R441">
        <v>4.9669999999999996</v>
      </c>
    </row>
    <row r="442" spans="17:18" x14ac:dyDescent="0.2">
      <c r="Q442" s="16">
        <v>37140</v>
      </c>
      <c r="R442">
        <v>4.8730000000000002</v>
      </c>
    </row>
    <row r="443" spans="17:18" x14ac:dyDescent="0.2">
      <c r="Q443" s="16">
        <v>37141</v>
      </c>
      <c r="R443">
        <v>4.79</v>
      </c>
    </row>
    <row r="444" spans="17:18" x14ac:dyDescent="0.2">
      <c r="Q444" s="16">
        <v>37144</v>
      </c>
      <c r="R444">
        <v>4.835</v>
      </c>
    </row>
    <row r="445" spans="17:18" x14ac:dyDescent="0.2">
      <c r="Q445" s="16">
        <v>37145</v>
      </c>
      <c r="R445">
        <v>4.8090000000000002</v>
      </c>
    </row>
    <row r="446" spans="17:18" x14ac:dyDescent="0.2">
      <c r="Q446" s="16">
        <v>37147</v>
      </c>
      <c r="R446">
        <v>4.6230000000000002</v>
      </c>
    </row>
    <row r="447" spans="17:18" x14ac:dyDescent="0.2">
      <c r="Q447" s="16">
        <v>37148</v>
      </c>
      <c r="R447">
        <v>4.5529999999999999</v>
      </c>
    </row>
    <row r="448" spans="17:18" x14ac:dyDescent="0.2">
      <c r="Q448" s="16">
        <v>37151</v>
      </c>
      <c r="R448">
        <v>4.6230000000000002</v>
      </c>
    </row>
    <row r="449" spans="17:18" x14ac:dyDescent="0.2">
      <c r="Q449" s="16">
        <v>37152</v>
      </c>
      <c r="R449">
        <v>4.7069999999999999</v>
      </c>
    </row>
    <row r="450" spans="17:18" x14ac:dyDescent="0.2">
      <c r="Q450" s="16">
        <v>37153</v>
      </c>
      <c r="R450">
        <v>4.6909999999999998</v>
      </c>
    </row>
    <row r="451" spans="17:18" x14ac:dyDescent="0.2">
      <c r="Q451" s="16">
        <v>37154</v>
      </c>
      <c r="R451">
        <v>4.742</v>
      </c>
    </row>
    <row r="452" spans="17:18" x14ac:dyDescent="0.2">
      <c r="Q452" s="16">
        <v>37155</v>
      </c>
      <c r="R452">
        <v>4.6909999999999998</v>
      </c>
    </row>
    <row r="453" spans="17:18" x14ac:dyDescent="0.2">
      <c r="Q453" s="16">
        <v>37158</v>
      </c>
      <c r="R453">
        <v>4.7160000000000002</v>
      </c>
    </row>
    <row r="454" spans="17:18" x14ac:dyDescent="0.2">
      <c r="Q454" s="16">
        <v>37159</v>
      </c>
      <c r="R454">
        <v>4.7</v>
      </c>
    </row>
    <row r="455" spans="17:18" x14ac:dyDescent="0.2">
      <c r="Q455" s="16">
        <v>37160</v>
      </c>
      <c r="R455">
        <v>4.6280000000000001</v>
      </c>
    </row>
    <row r="456" spans="17:18" x14ac:dyDescent="0.2">
      <c r="Q456" s="16">
        <v>37161</v>
      </c>
      <c r="R456">
        <v>4.548</v>
      </c>
    </row>
    <row r="457" spans="17:18" x14ac:dyDescent="0.2">
      <c r="Q457" s="16">
        <v>37162</v>
      </c>
      <c r="R457">
        <v>4.5880000000000001</v>
      </c>
    </row>
    <row r="458" spans="17:18" x14ac:dyDescent="0.2">
      <c r="Q458" s="16">
        <v>37165</v>
      </c>
      <c r="R458">
        <v>4.54</v>
      </c>
    </row>
    <row r="459" spans="17:18" x14ac:dyDescent="0.2">
      <c r="Q459" s="16">
        <v>37166</v>
      </c>
      <c r="R459">
        <v>4.5010000000000003</v>
      </c>
    </row>
    <row r="460" spans="17:18" x14ac:dyDescent="0.2">
      <c r="Q460" s="16">
        <v>37167</v>
      </c>
      <c r="R460">
        <v>4.468</v>
      </c>
    </row>
    <row r="461" spans="17:18" x14ac:dyDescent="0.2">
      <c r="Q461" s="16">
        <v>37168</v>
      </c>
      <c r="R461">
        <v>4.5060000000000002</v>
      </c>
    </row>
    <row r="462" spans="17:18" x14ac:dyDescent="0.2">
      <c r="Q462" s="16">
        <v>37169</v>
      </c>
      <c r="R462">
        <v>4.5039999999999996</v>
      </c>
    </row>
    <row r="463" spans="17:18" x14ac:dyDescent="0.2">
      <c r="Q463" s="16">
        <v>37172</v>
      </c>
      <c r="R463">
        <v>4.5060000000000002</v>
      </c>
    </row>
    <row r="464" spans="17:18" x14ac:dyDescent="0.2">
      <c r="Q464" s="16">
        <v>37173</v>
      </c>
      <c r="R464">
        <v>4.593</v>
      </c>
    </row>
    <row r="465" spans="17:18" x14ac:dyDescent="0.2">
      <c r="Q465" s="16">
        <v>37174</v>
      </c>
      <c r="R465">
        <v>4.5970000000000004</v>
      </c>
    </row>
    <row r="466" spans="17:18" x14ac:dyDescent="0.2">
      <c r="Q466" s="16">
        <v>37175</v>
      </c>
      <c r="R466">
        <v>4.6660000000000004</v>
      </c>
    </row>
    <row r="467" spans="17:18" x14ac:dyDescent="0.2">
      <c r="Q467" s="16">
        <v>37176</v>
      </c>
      <c r="R467">
        <v>4.6689999999999996</v>
      </c>
    </row>
    <row r="468" spans="17:18" x14ac:dyDescent="0.2">
      <c r="Q468" s="16">
        <v>37179</v>
      </c>
      <c r="R468">
        <v>4.5990000000000002</v>
      </c>
    </row>
    <row r="469" spans="17:18" x14ac:dyDescent="0.2">
      <c r="Q469" s="16">
        <v>37180</v>
      </c>
      <c r="R469">
        <v>4.5590000000000002</v>
      </c>
    </row>
    <row r="470" spans="17:18" x14ac:dyDescent="0.2">
      <c r="Q470" s="16">
        <v>37181</v>
      </c>
      <c r="R470">
        <v>4.5670000000000002</v>
      </c>
    </row>
    <row r="471" spans="17:18" x14ac:dyDescent="0.2">
      <c r="Q471" s="16">
        <v>37182</v>
      </c>
      <c r="R471">
        <v>4.577</v>
      </c>
    </row>
    <row r="472" spans="17:18" x14ac:dyDescent="0.2">
      <c r="Q472" s="16">
        <v>37183</v>
      </c>
      <c r="R472">
        <v>4.6210000000000004</v>
      </c>
    </row>
    <row r="473" spans="17:18" x14ac:dyDescent="0.2">
      <c r="Q473" s="16">
        <v>37186</v>
      </c>
      <c r="R473">
        <v>4.633</v>
      </c>
    </row>
    <row r="474" spans="17:18" x14ac:dyDescent="0.2">
      <c r="Q474" s="16">
        <v>37187</v>
      </c>
      <c r="R474">
        <v>4.6429999999999998</v>
      </c>
    </row>
    <row r="475" spans="17:18" x14ac:dyDescent="0.2">
      <c r="Q475" s="16">
        <v>37188</v>
      </c>
      <c r="R475">
        <v>4.5960000000000001</v>
      </c>
    </row>
    <row r="476" spans="17:18" x14ac:dyDescent="0.2">
      <c r="Q476" s="16">
        <v>37189</v>
      </c>
      <c r="R476">
        <v>4.5510000000000002</v>
      </c>
    </row>
    <row r="477" spans="17:18" x14ac:dyDescent="0.2">
      <c r="Q477" s="16">
        <v>37190</v>
      </c>
      <c r="R477">
        <v>4.5289999999999999</v>
      </c>
    </row>
    <row r="478" spans="17:18" x14ac:dyDescent="0.2">
      <c r="Q478" s="16">
        <v>37193</v>
      </c>
      <c r="R478">
        <v>4.4800000000000004</v>
      </c>
    </row>
    <row r="479" spans="17:18" x14ac:dyDescent="0.2">
      <c r="Q479" s="16">
        <v>37194</v>
      </c>
      <c r="R479">
        <v>4.41</v>
      </c>
    </row>
    <row r="480" spans="17:18" x14ac:dyDescent="0.2">
      <c r="Q480" s="16">
        <v>37195</v>
      </c>
      <c r="R480">
        <v>4.2320000000000002</v>
      </c>
    </row>
    <row r="481" spans="17:18" x14ac:dyDescent="0.2">
      <c r="Q481" s="16">
        <v>37196</v>
      </c>
      <c r="R481">
        <v>4.24</v>
      </c>
    </row>
    <row r="482" spans="17:18" x14ac:dyDescent="0.2">
      <c r="Q482" s="16">
        <v>37197</v>
      </c>
      <c r="R482">
        <v>4.3579999999999997</v>
      </c>
    </row>
    <row r="483" spans="17:18" x14ac:dyDescent="0.2">
      <c r="Q483" s="16">
        <v>37200</v>
      </c>
      <c r="R483">
        <v>4.2960000000000003</v>
      </c>
    </row>
    <row r="484" spans="17:18" x14ac:dyDescent="0.2">
      <c r="Q484" s="16">
        <v>37201</v>
      </c>
      <c r="R484">
        <v>4.2560000000000002</v>
      </c>
    </row>
    <row r="485" spans="17:18" x14ac:dyDescent="0.2">
      <c r="Q485" s="16">
        <v>37202</v>
      </c>
      <c r="R485">
        <v>4.1779999999999999</v>
      </c>
    </row>
    <row r="486" spans="17:18" x14ac:dyDescent="0.2">
      <c r="Q486" s="16">
        <v>37203</v>
      </c>
      <c r="R486">
        <v>4.2859999999999996</v>
      </c>
    </row>
    <row r="487" spans="17:18" x14ac:dyDescent="0.2">
      <c r="Q487" s="16">
        <v>37204</v>
      </c>
      <c r="R487">
        <v>4.3029999999999999</v>
      </c>
    </row>
    <row r="488" spans="17:18" x14ac:dyDescent="0.2">
      <c r="Q488" s="16">
        <v>37207</v>
      </c>
      <c r="R488">
        <v>4.3029999999999999</v>
      </c>
    </row>
    <row r="489" spans="17:18" x14ac:dyDescent="0.2">
      <c r="Q489" s="16">
        <v>37208</v>
      </c>
      <c r="R489">
        <v>4.3780000000000001</v>
      </c>
    </row>
    <row r="490" spans="17:18" x14ac:dyDescent="0.2">
      <c r="Q490" s="16">
        <v>37209</v>
      </c>
      <c r="R490">
        <v>4.5389999999999997</v>
      </c>
    </row>
    <row r="491" spans="17:18" x14ac:dyDescent="0.2">
      <c r="Q491" s="16">
        <v>37210</v>
      </c>
      <c r="R491">
        <v>4.7619999999999996</v>
      </c>
    </row>
    <row r="492" spans="17:18" x14ac:dyDescent="0.2">
      <c r="Q492" s="16">
        <v>37211</v>
      </c>
      <c r="R492">
        <v>4.843</v>
      </c>
    </row>
    <row r="493" spans="17:18" x14ac:dyDescent="0.2">
      <c r="Q493" s="16">
        <v>37214</v>
      </c>
      <c r="R493">
        <v>4.798</v>
      </c>
    </row>
    <row r="494" spans="17:18" x14ac:dyDescent="0.2">
      <c r="Q494" s="16">
        <v>37215</v>
      </c>
      <c r="R494">
        <v>4.8630000000000004</v>
      </c>
    </row>
    <row r="495" spans="17:18" x14ac:dyDescent="0.2">
      <c r="Q495" s="16">
        <v>37216</v>
      </c>
      <c r="R495">
        <v>5.0129999999999999</v>
      </c>
    </row>
    <row r="496" spans="17:18" x14ac:dyDescent="0.2">
      <c r="Q496" s="16">
        <v>37217</v>
      </c>
      <c r="R496">
        <v>4.9660000000000002</v>
      </c>
    </row>
    <row r="497" spans="17:18" x14ac:dyDescent="0.2">
      <c r="Q497" s="16">
        <v>37218</v>
      </c>
      <c r="R497">
        <v>4.9870000000000001</v>
      </c>
    </row>
    <row r="498" spans="17:18" x14ac:dyDescent="0.2">
      <c r="Q498" s="16">
        <v>37221</v>
      </c>
      <c r="R498">
        <v>5.0149999999999997</v>
      </c>
    </row>
    <row r="499" spans="17:18" x14ac:dyDescent="0.2">
      <c r="Q499" s="16">
        <v>37222</v>
      </c>
      <c r="R499">
        <v>4.9189999999999996</v>
      </c>
    </row>
    <row r="500" spans="17:18" x14ac:dyDescent="0.2">
      <c r="Q500" s="16">
        <v>37223</v>
      </c>
      <c r="R500">
        <v>4.9249999999999998</v>
      </c>
    </row>
    <row r="501" spans="17:18" x14ac:dyDescent="0.2">
      <c r="Q501" s="16">
        <v>37224</v>
      </c>
      <c r="R501">
        <v>4.7560000000000002</v>
      </c>
    </row>
    <row r="502" spans="17:18" x14ac:dyDescent="0.2">
      <c r="Q502" s="16">
        <v>37225</v>
      </c>
      <c r="R502">
        <v>4.7519999999999998</v>
      </c>
    </row>
    <row r="503" spans="17:18" x14ac:dyDescent="0.2">
      <c r="Q503" s="16">
        <v>37228</v>
      </c>
      <c r="R503">
        <v>4.6870000000000003</v>
      </c>
    </row>
    <row r="504" spans="17:18" x14ac:dyDescent="0.2">
      <c r="Q504" s="16">
        <v>37229</v>
      </c>
      <c r="R504">
        <v>4.66</v>
      </c>
    </row>
    <row r="505" spans="17:18" x14ac:dyDescent="0.2">
      <c r="Q505" s="16">
        <v>37230</v>
      </c>
      <c r="R505">
        <v>4.8929999999999998</v>
      </c>
    </row>
    <row r="506" spans="17:18" x14ac:dyDescent="0.2">
      <c r="Q506" s="16">
        <v>37231</v>
      </c>
      <c r="R506">
        <v>5.0129999999999999</v>
      </c>
    </row>
    <row r="507" spans="17:18" x14ac:dyDescent="0.2">
      <c r="Q507" s="16">
        <v>37232</v>
      </c>
      <c r="R507">
        <v>5.1669999999999998</v>
      </c>
    </row>
    <row r="508" spans="17:18" x14ac:dyDescent="0.2">
      <c r="Q508" s="16">
        <v>37235</v>
      </c>
      <c r="R508">
        <v>5.0979999999999999</v>
      </c>
    </row>
    <row r="509" spans="17:18" x14ac:dyDescent="0.2">
      <c r="Q509" s="16">
        <v>37236</v>
      </c>
      <c r="R509">
        <v>5.0510000000000002</v>
      </c>
    </row>
    <row r="510" spans="17:18" x14ac:dyDescent="0.2">
      <c r="Q510" s="16">
        <v>37237</v>
      </c>
      <c r="R510">
        <v>5.0049999999999999</v>
      </c>
    </row>
    <row r="511" spans="17:18" x14ac:dyDescent="0.2">
      <c r="Q511" s="16">
        <v>37238</v>
      </c>
      <c r="R511">
        <v>5.0730000000000004</v>
      </c>
    </row>
    <row r="512" spans="17:18" x14ac:dyDescent="0.2">
      <c r="Q512" s="16">
        <v>37239</v>
      </c>
      <c r="R512">
        <v>5.1879999999999997</v>
      </c>
    </row>
    <row r="513" spans="17:18" x14ac:dyDescent="0.2">
      <c r="Q513" s="16">
        <v>37242</v>
      </c>
      <c r="R513">
        <v>5.1859999999999999</v>
      </c>
    </row>
    <row r="514" spans="17:18" x14ac:dyDescent="0.2">
      <c r="Q514" s="16">
        <v>37243</v>
      </c>
      <c r="R514">
        <v>5.1210000000000004</v>
      </c>
    </row>
    <row r="515" spans="17:18" x14ac:dyDescent="0.2">
      <c r="Q515" s="16">
        <v>37244</v>
      </c>
      <c r="R515">
        <v>5.0469999999999997</v>
      </c>
    </row>
    <row r="516" spans="17:18" x14ac:dyDescent="0.2">
      <c r="Q516" s="16">
        <v>37245</v>
      </c>
      <c r="R516">
        <v>5.03</v>
      </c>
    </row>
    <row r="517" spans="17:18" x14ac:dyDescent="0.2">
      <c r="Q517" s="16">
        <v>37246</v>
      </c>
      <c r="R517">
        <v>5.0839999999999996</v>
      </c>
    </row>
    <row r="518" spans="17:18" x14ac:dyDescent="0.2">
      <c r="Q518" s="16">
        <v>37249</v>
      </c>
      <c r="R518">
        <v>5.1360000000000001</v>
      </c>
    </row>
    <row r="519" spans="17:18" x14ac:dyDescent="0.2">
      <c r="Q519" s="16">
        <v>37250</v>
      </c>
      <c r="R519">
        <v>5.1360000000000001</v>
      </c>
    </row>
    <row r="520" spans="17:18" x14ac:dyDescent="0.2">
      <c r="Q520" s="16">
        <v>37251</v>
      </c>
      <c r="R520">
        <v>5.1989999999999998</v>
      </c>
    </row>
    <row r="521" spans="17:18" x14ac:dyDescent="0.2">
      <c r="Q521" s="16">
        <v>37252</v>
      </c>
      <c r="R521">
        <v>5.0650000000000004</v>
      </c>
    </row>
    <row r="522" spans="17:18" x14ac:dyDescent="0.2">
      <c r="Q522" s="16">
        <v>37253</v>
      </c>
      <c r="R522">
        <v>5.1130000000000004</v>
      </c>
    </row>
    <row r="523" spans="17:18" x14ac:dyDescent="0.2">
      <c r="Q523" s="16">
        <v>37256</v>
      </c>
      <c r="R523">
        <v>5.0510000000000002</v>
      </c>
    </row>
    <row r="524" spans="17:18" x14ac:dyDescent="0.2">
      <c r="Q524" s="16">
        <v>37257</v>
      </c>
      <c r="R524">
        <v>5.032</v>
      </c>
    </row>
    <row r="525" spans="17:18" x14ac:dyDescent="0.2">
      <c r="Q525" s="16">
        <v>37258</v>
      </c>
      <c r="R525">
        <v>5.16</v>
      </c>
    </row>
    <row r="526" spans="17:18" x14ac:dyDescent="0.2">
      <c r="Q526" s="16">
        <v>37259</v>
      </c>
      <c r="R526">
        <v>5.1109999999999998</v>
      </c>
    </row>
    <row r="527" spans="17:18" x14ac:dyDescent="0.2">
      <c r="Q527" s="16">
        <v>37260</v>
      </c>
      <c r="R527">
        <v>5.1280000000000001</v>
      </c>
    </row>
    <row r="528" spans="17:18" x14ac:dyDescent="0.2">
      <c r="Q528" s="16">
        <v>37263</v>
      </c>
      <c r="R528">
        <v>5.0490000000000004</v>
      </c>
    </row>
    <row r="529" spans="17:18" x14ac:dyDescent="0.2">
      <c r="Q529" s="16">
        <v>37264</v>
      </c>
      <c r="R529">
        <v>5.08</v>
      </c>
    </row>
    <row r="530" spans="17:18" x14ac:dyDescent="0.2">
      <c r="Q530" s="16">
        <v>37265</v>
      </c>
      <c r="R530">
        <v>5.0510000000000002</v>
      </c>
    </row>
    <row r="531" spans="17:18" x14ac:dyDescent="0.2">
      <c r="Q531" s="16">
        <v>37266</v>
      </c>
      <c r="R531">
        <v>4.9790000000000001</v>
      </c>
    </row>
    <row r="532" spans="17:18" x14ac:dyDescent="0.2">
      <c r="Q532" s="16">
        <v>37267</v>
      </c>
      <c r="R532">
        <v>4.8659999999999997</v>
      </c>
    </row>
    <row r="533" spans="17:18" x14ac:dyDescent="0.2">
      <c r="Q533" s="16">
        <v>37270</v>
      </c>
      <c r="R533">
        <v>4.8760000000000003</v>
      </c>
    </row>
    <row r="534" spans="17:18" x14ac:dyDescent="0.2">
      <c r="Q534" s="16">
        <v>37271</v>
      </c>
      <c r="R534">
        <v>4.835</v>
      </c>
    </row>
    <row r="535" spans="17:18" x14ac:dyDescent="0.2">
      <c r="Q535" s="16">
        <v>37272</v>
      </c>
      <c r="R535">
        <v>4.8390000000000004</v>
      </c>
    </row>
    <row r="536" spans="17:18" x14ac:dyDescent="0.2">
      <c r="Q536" s="16">
        <v>37273</v>
      </c>
      <c r="R536">
        <v>4.9249999999999998</v>
      </c>
    </row>
    <row r="537" spans="17:18" x14ac:dyDescent="0.2">
      <c r="Q537" s="16">
        <v>37274</v>
      </c>
      <c r="R537">
        <v>4.8940000000000001</v>
      </c>
    </row>
    <row r="538" spans="17:18" x14ac:dyDescent="0.2">
      <c r="Q538" s="16">
        <v>37277</v>
      </c>
      <c r="R538">
        <v>4.8920000000000003</v>
      </c>
    </row>
    <row r="539" spans="17:18" x14ac:dyDescent="0.2">
      <c r="Q539" s="16">
        <v>37278</v>
      </c>
      <c r="R539">
        <v>4.9189999999999996</v>
      </c>
    </row>
    <row r="540" spans="17:18" x14ac:dyDescent="0.2">
      <c r="Q540" s="16">
        <v>37279</v>
      </c>
      <c r="R540">
        <v>5.0289999999999999</v>
      </c>
    </row>
    <row r="541" spans="17:18" x14ac:dyDescent="0.2">
      <c r="Q541" s="16">
        <v>37280</v>
      </c>
      <c r="R541">
        <v>5.008</v>
      </c>
    </row>
    <row r="542" spans="17:18" x14ac:dyDescent="0.2">
      <c r="Q542" s="16">
        <v>37281</v>
      </c>
      <c r="R542">
        <v>5.0709999999999997</v>
      </c>
    </row>
    <row r="543" spans="17:18" x14ac:dyDescent="0.2">
      <c r="Q543" s="16">
        <v>37284</v>
      </c>
      <c r="R543">
        <v>5.0730000000000004</v>
      </c>
    </row>
    <row r="544" spans="17:18" x14ac:dyDescent="0.2">
      <c r="Q544" s="16">
        <v>37285</v>
      </c>
      <c r="R544">
        <v>4.9420000000000002</v>
      </c>
    </row>
    <row r="545" spans="17:18" x14ac:dyDescent="0.2">
      <c r="Q545" s="16">
        <v>37286</v>
      </c>
      <c r="R545">
        <v>5.0140000000000002</v>
      </c>
    </row>
    <row r="546" spans="17:18" x14ac:dyDescent="0.2">
      <c r="Q546" s="16">
        <v>37287</v>
      </c>
      <c r="R546">
        <v>5.0330000000000004</v>
      </c>
    </row>
    <row r="547" spans="17:18" x14ac:dyDescent="0.2">
      <c r="Q547" s="16">
        <v>37288</v>
      </c>
      <c r="R547">
        <v>4.9850000000000003</v>
      </c>
    </row>
    <row r="548" spans="17:18" x14ac:dyDescent="0.2">
      <c r="Q548" s="16">
        <v>37291</v>
      </c>
      <c r="R548">
        <v>4.9020000000000001</v>
      </c>
    </row>
    <row r="549" spans="17:18" x14ac:dyDescent="0.2">
      <c r="Q549" s="16">
        <v>37292</v>
      </c>
      <c r="R549">
        <v>4.8940000000000001</v>
      </c>
    </row>
    <row r="550" spans="17:18" x14ac:dyDescent="0.2">
      <c r="Q550" s="16">
        <v>37293</v>
      </c>
      <c r="R550">
        <v>4.923</v>
      </c>
    </row>
    <row r="551" spans="17:18" x14ac:dyDescent="0.2">
      <c r="Q551" s="16">
        <v>37294</v>
      </c>
      <c r="R551">
        <v>4.9390000000000001</v>
      </c>
    </row>
    <row r="552" spans="17:18" x14ac:dyDescent="0.2">
      <c r="Q552" s="16">
        <v>37295</v>
      </c>
      <c r="R552">
        <v>4.8789999999999996</v>
      </c>
    </row>
    <row r="553" spans="17:18" x14ac:dyDescent="0.2">
      <c r="Q553" s="16">
        <v>37298</v>
      </c>
      <c r="R553">
        <v>4.907</v>
      </c>
    </row>
    <row r="554" spans="17:18" x14ac:dyDescent="0.2">
      <c r="Q554" s="16">
        <v>37299</v>
      </c>
      <c r="R554">
        <v>4.9749999999999996</v>
      </c>
    </row>
    <row r="555" spans="17:18" x14ac:dyDescent="0.2">
      <c r="Q555" s="16">
        <v>37300</v>
      </c>
      <c r="R555">
        <v>4.9870000000000001</v>
      </c>
    </row>
    <row r="556" spans="17:18" x14ac:dyDescent="0.2">
      <c r="Q556" s="16">
        <v>37301</v>
      </c>
      <c r="R556">
        <v>4.9450000000000003</v>
      </c>
    </row>
    <row r="557" spans="17:18" x14ac:dyDescent="0.2">
      <c r="Q557" s="16">
        <v>37302</v>
      </c>
      <c r="R557">
        <v>4.875</v>
      </c>
    </row>
    <row r="558" spans="17:18" x14ac:dyDescent="0.2">
      <c r="Q558" s="16">
        <v>37305</v>
      </c>
      <c r="R558">
        <v>4.8630000000000004</v>
      </c>
    </row>
    <row r="559" spans="17:18" x14ac:dyDescent="0.2">
      <c r="Q559" s="16">
        <v>37306</v>
      </c>
      <c r="R559">
        <v>4.8730000000000002</v>
      </c>
    </row>
    <row r="560" spans="17:18" x14ac:dyDescent="0.2">
      <c r="Q560" s="16">
        <v>37307</v>
      </c>
      <c r="R560">
        <v>4.8890000000000002</v>
      </c>
    </row>
    <row r="561" spans="17:18" x14ac:dyDescent="0.2">
      <c r="Q561" s="16">
        <v>37308</v>
      </c>
      <c r="R561">
        <v>4.8529999999999998</v>
      </c>
    </row>
    <row r="562" spans="17:18" x14ac:dyDescent="0.2">
      <c r="Q562" s="16">
        <v>37309</v>
      </c>
      <c r="R562">
        <v>4.8310000000000004</v>
      </c>
    </row>
    <row r="563" spans="17:18" x14ac:dyDescent="0.2">
      <c r="Q563" s="16">
        <v>37312</v>
      </c>
      <c r="R563">
        <v>4.8490000000000002</v>
      </c>
    </row>
    <row r="564" spans="17:18" x14ac:dyDescent="0.2">
      <c r="Q564" s="16">
        <v>37313</v>
      </c>
      <c r="R564">
        <v>4.9269999999999996</v>
      </c>
    </row>
    <row r="565" spans="17:18" x14ac:dyDescent="0.2">
      <c r="Q565" s="16">
        <v>37314</v>
      </c>
      <c r="R565">
        <v>4.8330000000000002</v>
      </c>
    </row>
    <row r="566" spans="17:18" x14ac:dyDescent="0.2">
      <c r="Q566" s="16">
        <v>37315</v>
      </c>
      <c r="R566">
        <v>4.8769999999999998</v>
      </c>
    </row>
    <row r="567" spans="17:18" x14ac:dyDescent="0.2">
      <c r="Q567" s="16">
        <v>37316</v>
      </c>
      <c r="R567">
        <v>4.9809999999999999</v>
      </c>
    </row>
    <row r="568" spans="17:18" x14ac:dyDescent="0.2">
      <c r="Q568" s="16">
        <v>37319</v>
      </c>
      <c r="R568">
        <v>4.9989999999999997</v>
      </c>
    </row>
    <row r="569" spans="17:18" x14ac:dyDescent="0.2">
      <c r="Q569" s="16">
        <v>37320</v>
      </c>
      <c r="R569">
        <v>5.0010000000000003</v>
      </c>
    </row>
    <row r="570" spans="17:18" x14ac:dyDescent="0.2">
      <c r="Q570" s="16">
        <v>37321</v>
      </c>
      <c r="R570">
        <v>5.0519999999999996</v>
      </c>
    </row>
    <row r="571" spans="17:18" x14ac:dyDescent="0.2">
      <c r="Q571" s="16">
        <v>37322</v>
      </c>
      <c r="R571">
        <v>5.2270000000000003</v>
      </c>
    </row>
    <row r="572" spans="17:18" x14ac:dyDescent="0.2">
      <c r="Q572" s="16">
        <v>37323</v>
      </c>
      <c r="R572">
        <v>5.3250000000000002</v>
      </c>
    </row>
    <row r="573" spans="17:18" x14ac:dyDescent="0.2">
      <c r="Q573" s="16">
        <v>37326</v>
      </c>
      <c r="R573">
        <v>5.32</v>
      </c>
    </row>
    <row r="574" spans="17:18" x14ac:dyDescent="0.2">
      <c r="Q574" s="16">
        <v>37327</v>
      </c>
      <c r="R574">
        <v>5.31</v>
      </c>
    </row>
    <row r="575" spans="17:18" x14ac:dyDescent="0.2">
      <c r="Q575" s="16">
        <v>37328</v>
      </c>
      <c r="R575">
        <v>5.2789999999999999</v>
      </c>
    </row>
    <row r="576" spans="17:18" x14ac:dyDescent="0.2">
      <c r="Q576" s="16">
        <v>37329</v>
      </c>
      <c r="R576">
        <v>5.4089999999999998</v>
      </c>
    </row>
    <row r="577" spans="17:18" x14ac:dyDescent="0.2">
      <c r="Q577" s="16">
        <v>37330</v>
      </c>
      <c r="R577">
        <v>5.327</v>
      </c>
    </row>
    <row r="578" spans="17:18" x14ac:dyDescent="0.2">
      <c r="Q578" s="16">
        <v>37333</v>
      </c>
      <c r="R578">
        <v>5.3</v>
      </c>
    </row>
    <row r="579" spans="17:18" x14ac:dyDescent="0.2">
      <c r="Q579" s="16">
        <v>37334</v>
      </c>
      <c r="R579">
        <v>5.2859999999999996</v>
      </c>
    </row>
    <row r="580" spans="17:18" x14ac:dyDescent="0.2">
      <c r="Q580" s="16">
        <v>37335</v>
      </c>
      <c r="R580">
        <v>5.4059999999999997</v>
      </c>
    </row>
    <row r="581" spans="17:18" x14ac:dyDescent="0.2">
      <c r="Q581" s="16">
        <v>37336</v>
      </c>
      <c r="R581">
        <v>5.3650000000000002</v>
      </c>
    </row>
    <row r="582" spans="17:18" x14ac:dyDescent="0.2">
      <c r="Q582" s="16">
        <v>37337</v>
      </c>
      <c r="R582">
        <v>5.4039999999999999</v>
      </c>
    </row>
    <row r="583" spans="17:18" x14ac:dyDescent="0.2">
      <c r="Q583" s="16">
        <v>37340</v>
      </c>
      <c r="R583">
        <v>5.4080000000000004</v>
      </c>
    </row>
    <row r="584" spans="17:18" x14ac:dyDescent="0.2">
      <c r="Q584" s="16">
        <v>37341</v>
      </c>
      <c r="R584">
        <v>5.3449999999999998</v>
      </c>
    </row>
    <row r="585" spans="17:18" x14ac:dyDescent="0.2">
      <c r="Q585" s="16">
        <v>37342</v>
      </c>
      <c r="R585">
        <v>5.3410000000000002</v>
      </c>
    </row>
    <row r="586" spans="17:18" x14ac:dyDescent="0.2">
      <c r="Q586" s="16">
        <v>37343</v>
      </c>
      <c r="R586">
        <v>5.4</v>
      </c>
    </row>
    <row r="587" spans="17:18" x14ac:dyDescent="0.2">
      <c r="Q587" s="16">
        <v>37344</v>
      </c>
      <c r="R587">
        <v>5.3959999999999999</v>
      </c>
    </row>
    <row r="588" spans="17:18" x14ac:dyDescent="0.2">
      <c r="Q588" s="16">
        <v>37347</v>
      </c>
      <c r="R588">
        <v>5.4260000000000002</v>
      </c>
    </row>
    <row r="589" spans="17:18" x14ac:dyDescent="0.2">
      <c r="Q589" s="16">
        <v>37348</v>
      </c>
      <c r="R589">
        <v>5.3410000000000002</v>
      </c>
    </row>
    <row r="590" spans="17:18" x14ac:dyDescent="0.2">
      <c r="Q590" s="16">
        <v>37349</v>
      </c>
      <c r="R590">
        <v>5.2779999999999996</v>
      </c>
    </row>
    <row r="591" spans="17:18" x14ac:dyDescent="0.2">
      <c r="Q591" s="16">
        <v>37350</v>
      </c>
      <c r="R591">
        <v>5.258</v>
      </c>
    </row>
    <row r="592" spans="17:18" x14ac:dyDescent="0.2">
      <c r="Q592" s="16">
        <v>37351</v>
      </c>
      <c r="R592">
        <v>5.2060000000000004</v>
      </c>
    </row>
    <row r="593" spans="17:18" x14ac:dyDescent="0.2">
      <c r="Q593" s="16">
        <v>37354</v>
      </c>
      <c r="R593">
        <v>5.2619999999999996</v>
      </c>
    </row>
    <row r="594" spans="17:18" x14ac:dyDescent="0.2">
      <c r="Q594" s="16">
        <v>37355</v>
      </c>
      <c r="R594">
        <v>5.202</v>
      </c>
    </row>
    <row r="595" spans="17:18" x14ac:dyDescent="0.2">
      <c r="Q595" s="16">
        <v>37356</v>
      </c>
      <c r="R595">
        <v>5.2329999999999997</v>
      </c>
    </row>
    <row r="596" spans="17:18" x14ac:dyDescent="0.2">
      <c r="Q596" s="16">
        <v>37357</v>
      </c>
      <c r="R596">
        <v>5.2060000000000004</v>
      </c>
    </row>
    <row r="597" spans="17:18" x14ac:dyDescent="0.2">
      <c r="Q597" s="16">
        <v>37358</v>
      </c>
      <c r="R597">
        <v>5.1559999999999997</v>
      </c>
    </row>
    <row r="598" spans="17:18" x14ac:dyDescent="0.2">
      <c r="Q598" s="16">
        <v>37361</v>
      </c>
      <c r="R598">
        <v>5.1379999999999999</v>
      </c>
    </row>
    <row r="599" spans="17:18" x14ac:dyDescent="0.2">
      <c r="Q599" s="16">
        <v>37362</v>
      </c>
      <c r="R599">
        <v>5.1920000000000002</v>
      </c>
    </row>
    <row r="600" spans="17:18" x14ac:dyDescent="0.2">
      <c r="Q600" s="16">
        <v>37363</v>
      </c>
      <c r="R600">
        <v>5.2329999999999997</v>
      </c>
    </row>
    <row r="601" spans="17:18" x14ac:dyDescent="0.2">
      <c r="Q601" s="16">
        <v>37364</v>
      </c>
      <c r="R601">
        <v>5.1980000000000004</v>
      </c>
    </row>
    <row r="602" spans="17:18" x14ac:dyDescent="0.2">
      <c r="Q602" s="16">
        <v>37365</v>
      </c>
      <c r="R602">
        <v>5.1962000000000002</v>
      </c>
    </row>
    <row r="603" spans="17:18" x14ac:dyDescent="0.2">
      <c r="Q603" s="16">
        <v>37368</v>
      </c>
      <c r="R603">
        <v>5.1755000000000004</v>
      </c>
    </row>
    <row r="604" spans="17:18" x14ac:dyDescent="0.2">
      <c r="Q604" s="16">
        <v>37369</v>
      </c>
      <c r="R604">
        <v>5.1609999999999996</v>
      </c>
    </row>
    <row r="605" spans="17:18" x14ac:dyDescent="0.2">
      <c r="Q605" s="16">
        <v>37370</v>
      </c>
      <c r="R605">
        <v>5.1113</v>
      </c>
    </row>
    <row r="606" spans="17:18" x14ac:dyDescent="0.2">
      <c r="Q606" s="16">
        <v>37371</v>
      </c>
      <c r="R606">
        <v>5.0928000000000004</v>
      </c>
    </row>
    <row r="607" spans="17:18" x14ac:dyDescent="0.2">
      <c r="Q607" s="16">
        <v>37372</v>
      </c>
      <c r="R607">
        <v>5.0537000000000001</v>
      </c>
    </row>
    <row r="608" spans="17:18" x14ac:dyDescent="0.2">
      <c r="Q608" s="16">
        <v>37375</v>
      </c>
      <c r="R608">
        <v>5.1197999999999997</v>
      </c>
    </row>
    <row r="609" spans="17:18" x14ac:dyDescent="0.2">
      <c r="Q609" s="16">
        <v>37376</v>
      </c>
      <c r="R609">
        <v>5.0846999999999998</v>
      </c>
    </row>
    <row r="610" spans="17:18" x14ac:dyDescent="0.2">
      <c r="Q610" s="16">
        <v>37377</v>
      </c>
      <c r="R610">
        <v>5.0579000000000001</v>
      </c>
    </row>
    <row r="611" spans="17:18" x14ac:dyDescent="0.2">
      <c r="Q611" s="16">
        <v>37378</v>
      </c>
      <c r="R611">
        <v>5.0930999999999997</v>
      </c>
    </row>
    <row r="612" spans="17:18" x14ac:dyDescent="0.2">
      <c r="Q612" s="16">
        <v>37379</v>
      </c>
      <c r="R612">
        <v>5.0540000000000003</v>
      </c>
    </row>
    <row r="613" spans="17:18" x14ac:dyDescent="0.2">
      <c r="Q613" s="16">
        <v>37382</v>
      </c>
      <c r="R613">
        <v>5.0643000000000002</v>
      </c>
    </row>
    <row r="614" spans="17:18" x14ac:dyDescent="0.2">
      <c r="Q614" s="16">
        <v>37383</v>
      </c>
      <c r="R614">
        <v>5.0540000000000003</v>
      </c>
    </row>
    <row r="615" spans="17:18" x14ac:dyDescent="0.2">
      <c r="Q615" s="16">
        <v>37384</v>
      </c>
      <c r="R615">
        <v>5.2161999999999997</v>
      </c>
    </row>
    <row r="616" spans="17:18" x14ac:dyDescent="0.2">
      <c r="Q616" s="16">
        <v>37385</v>
      </c>
      <c r="R616">
        <v>5.1619000000000002</v>
      </c>
    </row>
    <row r="617" spans="17:18" x14ac:dyDescent="0.2">
      <c r="Q617" s="16">
        <v>37386</v>
      </c>
      <c r="R617">
        <v>5.1162999999999998</v>
      </c>
    </row>
    <row r="618" spans="17:18" x14ac:dyDescent="0.2">
      <c r="Q618" s="16">
        <v>37389</v>
      </c>
      <c r="R618">
        <v>5.2206999999999999</v>
      </c>
    </row>
    <row r="619" spans="17:18" x14ac:dyDescent="0.2">
      <c r="Q619" s="16">
        <v>37390</v>
      </c>
      <c r="R619">
        <v>5.2755000000000001</v>
      </c>
    </row>
    <row r="620" spans="17:18" x14ac:dyDescent="0.2">
      <c r="Q620" s="16">
        <v>37391</v>
      </c>
      <c r="R620">
        <v>5.2439999999999998</v>
      </c>
    </row>
    <row r="621" spans="17:18" x14ac:dyDescent="0.2">
      <c r="Q621" s="16">
        <v>37392</v>
      </c>
      <c r="R621">
        <v>5.1665000000000001</v>
      </c>
    </row>
    <row r="622" spans="17:18" x14ac:dyDescent="0.2">
      <c r="Q622" s="16">
        <v>37393</v>
      </c>
      <c r="R622">
        <v>5.2506000000000004</v>
      </c>
    </row>
    <row r="623" spans="17:18" x14ac:dyDescent="0.2">
      <c r="Q623" s="16">
        <v>37396</v>
      </c>
      <c r="R623">
        <v>5.1981999999999999</v>
      </c>
    </row>
    <row r="624" spans="17:18" x14ac:dyDescent="0.2">
      <c r="Q624" s="16">
        <v>37397</v>
      </c>
      <c r="R624">
        <v>5.1481000000000003</v>
      </c>
    </row>
    <row r="625" spans="17:18" x14ac:dyDescent="0.2">
      <c r="Q625" s="16">
        <v>37398</v>
      </c>
      <c r="R625">
        <v>5.1127000000000002</v>
      </c>
    </row>
    <row r="626" spans="17:18" x14ac:dyDescent="0.2">
      <c r="Q626" s="16">
        <v>37399</v>
      </c>
      <c r="R626">
        <v>5.1482000000000001</v>
      </c>
    </row>
    <row r="627" spans="17:18" x14ac:dyDescent="0.2">
      <c r="Q627" s="16">
        <v>37400</v>
      </c>
      <c r="R627">
        <v>5.1443000000000003</v>
      </c>
    </row>
    <row r="628" spans="17:18" x14ac:dyDescent="0.2">
      <c r="Q628" s="16">
        <v>37403</v>
      </c>
      <c r="R628">
        <v>5.1360000000000001</v>
      </c>
    </row>
    <row r="629" spans="17:18" x14ac:dyDescent="0.2">
      <c r="Q629" s="16">
        <v>37404</v>
      </c>
      <c r="R629">
        <v>5.1276999999999999</v>
      </c>
    </row>
    <row r="630" spans="17:18" x14ac:dyDescent="0.2">
      <c r="Q630" s="16">
        <v>37405</v>
      </c>
      <c r="R630">
        <v>5.0610999999999997</v>
      </c>
    </row>
    <row r="631" spans="17:18" x14ac:dyDescent="0.2">
      <c r="Q631" s="16">
        <v>37406</v>
      </c>
      <c r="R631">
        <v>5.0198</v>
      </c>
    </row>
    <row r="632" spans="17:18" x14ac:dyDescent="0.2">
      <c r="Q632" s="16">
        <v>37407</v>
      </c>
      <c r="R632">
        <v>5.0427</v>
      </c>
    </row>
    <row r="633" spans="17:18" x14ac:dyDescent="0.2">
      <c r="Q633" s="16">
        <v>37410</v>
      </c>
      <c r="R633">
        <v>4.9972000000000003</v>
      </c>
    </row>
    <row r="634" spans="17:18" x14ac:dyDescent="0.2">
      <c r="Q634" s="16">
        <v>37411</v>
      </c>
      <c r="R634">
        <v>5.0262000000000002</v>
      </c>
    </row>
    <row r="635" spans="17:18" x14ac:dyDescent="0.2">
      <c r="Q635" s="16">
        <v>37412</v>
      </c>
      <c r="R635">
        <v>5.0468999999999999</v>
      </c>
    </row>
    <row r="636" spans="17:18" x14ac:dyDescent="0.2">
      <c r="Q636" s="16">
        <v>37413</v>
      </c>
      <c r="R636">
        <v>4.9745999999999997</v>
      </c>
    </row>
    <row r="637" spans="17:18" x14ac:dyDescent="0.2">
      <c r="Q637" s="16">
        <v>37414</v>
      </c>
      <c r="R637">
        <v>5.0658000000000003</v>
      </c>
    </row>
    <row r="638" spans="17:18" x14ac:dyDescent="0.2">
      <c r="Q638" s="16">
        <v>37417</v>
      </c>
      <c r="R638">
        <v>5.0263999999999998</v>
      </c>
    </row>
    <row r="639" spans="17:18" x14ac:dyDescent="0.2">
      <c r="Q639" s="16">
        <v>37418</v>
      </c>
      <c r="R639">
        <v>4.9726999999999997</v>
      </c>
    </row>
    <row r="640" spans="17:18" x14ac:dyDescent="0.2">
      <c r="Q640" s="16">
        <v>37419</v>
      </c>
      <c r="R640">
        <v>4.9623999999999997</v>
      </c>
    </row>
    <row r="641" spans="17:18" x14ac:dyDescent="0.2">
      <c r="Q641" s="16">
        <v>37420</v>
      </c>
      <c r="R641">
        <v>4.8986999999999998</v>
      </c>
    </row>
    <row r="642" spans="17:18" x14ac:dyDescent="0.2">
      <c r="Q642" s="16">
        <v>37421</v>
      </c>
      <c r="R642">
        <v>4.7967000000000004</v>
      </c>
    </row>
    <row r="643" spans="17:18" x14ac:dyDescent="0.2">
      <c r="Q643" s="16">
        <v>37424</v>
      </c>
      <c r="R643">
        <v>4.8434999999999997</v>
      </c>
    </row>
    <row r="644" spans="17:18" x14ac:dyDescent="0.2">
      <c r="Q644" s="16">
        <v>37425</v>
      </c>
      <c r="R644">
        <v>4.8333000000000004</v>
      </c>
    </row>
    <row r="645" spans="17:18" x14ac:dyDescent="0.2">
      <c r="Q645" s="16">
        <v>37426</v>
      </c>
      <c r="R645">
        <v>4.7256999999999998</v>
      </c>
    </row>
    <row r="646" spans="17:18" x14ac:dyDescent="0.2">
      <c r="Q646" s="16">
        <v>37427</v>
      </c>
      <c r="R646">
        <v>4.7885</v>
      </c>
    </row>
    <row r="647" spans="17:18" x14ac:dyDescent="0.2">
      <c r="Q647" s="16">
        <v>37428</v>
      </c>
      <c r="R647">
        <v>4.7660999999999998</v>
      </c>
    </row>
    <row r="648" spans="17:18" x14ac:dyDescent="0.2">
      <c r="Q648" s="16">
        <v>37431</v>
      </c>
      <c r="R648">
        <v>4.8272000000000004</v>
      </c>
    </row>
    <row r="649" spans="17:18" x14ac:dyDescent="0.2">
      <c r="Q649" s="16">
        <v>37432</v>
      </c>
      <c r="R649">
        <v>4.8170000000000002</v>
      </c>
    </row>
    <row r="650" spans="17:18" x14ac:dyDescent="0.2">
      <c r="Q650" s="16">
        <v>37433</v>
      </c>
      <c r="R650">
        <v>4.7416999999999998</v>
      </c>
    </row>
    <row r="651" spans="17:18" x14ac:dyDescent="0.2">
      <c r="Q651" s="16">
        <v>37434</v>
      </c>
      <c r="R651">
        <v>4.8209999999999997</v>
      </c>
    </row>
    <row r="652" spans="17:18" x14ac:dyDescent="0.2">
      <c r="Q652" s="16">
        <v>37435</v>
      </c>
      <c r="R652">
        <v>4.7965</v>
      </c>
    </row>
    <row r="653" spans="17:18" x14ac:dyDescent="0.2">
      <c r="Q653" s="16">
        <v>37438</v>
      </c>
      <c r="R653">
        <v>4.7801999999999998</v>
      </c>
    </row>
    <row r="654" spans="17:18" x14ac:dyDescent="0.2">
      <c r="Q654" s="16">
        <v>37439</v>
      </c>
      <c r="R654">
        <v>4.7253999999999996</v>
      </c>
    </row>
    <row r="655" spans="17:18" x14ac:dyDescent="0.2">
      <c r="Q655" s="16">
        <v>37440</v>
      </c>
      <c r="R655">
        <v>4.7638999999999996</v>
      </c>
    </row>
    <row r="656" spans="17:18" x14ac:dyDescent="0.2">
      <c r="Q656" s="16">
        <v>37441</v>
      </c>
      <c r="R656">
        <v>4.7618</v>
      </c>
    </row>
    <row r="657" spans="17:18" x14ac:dyDescent="0.2">
      <c r="Q657" s="16">
        <v>37442</v>
      </c>
      <c r="R657">
        <v>4.8559999999999999</v>
      </c>
    </row>
    <row r="658" spans="17:18" x14ac:dyDescent="0.2">
      <c r="Q658" s="16">
        <v>37445</v>
      </c>
      <c r="R658">
        <v>4.7945000000000002</v>
      </c>
    </row>
    <row r="659" spans="17:18" x14ac:dyDescent="0.2">
      <c r="Q659" s="16">
        <v>37446</v>
      </c>
      <c r="R659">
        <v>4.7252000000000001</v>
      </c>
    </row>
    <row r="660" spans="17:18" x14ac:dyDescent="0.2">
      <c r="Q660" s="16">
        <v>37447</v>
      </c>
      <c r="R660">
        <v>4.6120999999999999</v>
      </c>
    </row>
    <row r="661" spans="17:18" x14ac:dyDescent="0.2">
      <c r="Q661" s="16">
        <v>37448</v>
      </c>
      <c r="R661">
        <v>4.6361999999999997</v>
      </c>
    </row>
    <row r="662" spans="17:18" x14ac:dyDescent="0.2">
      <c r="Q662" s="16">
        <v>37449</v>
      </c>
      <c r="R662">
        <v>4.5717999999999996</v>
      </c>
    </row>
    <row r="663" spans="17:18" x14ac:dyDescent="0.2">
      <c r="Q663" s="16">
        <v>37452</v>
      </c>
      <c r="R663">
        <v>4.6260000000000003</v>
      </c>
    </row>
    <row r="664" spans="17:18" x14ac:dyDescent="0.2">
      <c r="Q664" s="16">
        <v>37453</v>
      </c>
      <c r="R664">
        <v>4.6805000000000003</v>
      </c>
    </row>
    <row r="665" spans="17:18" x14ac:dyDescent="0.2">
      <c r="Q665" s="16">
        <v>37454</v>
      </c>
      <c r="R665">
        <v>4.6825000000000001</v>
      </c>
    </row>
    <row r="666" spans="17:18" x14ac:dyDescent="0.2">
      <c r="Q666" s="16">
        <v>37455</v>
      </c>
      <c r="R666">
        <v>4.6056999999999997</v>
      </c>
    </row>
    <row r="667" spans="17:18" x14ac:dyDescent="0.2">
      <c r="Q667" s="16">
        <v>37456</v>
      </c>
      <c r="R667">
        <v>4.5194000000000001</v>
      </c>
    </row>
    <row r="668" spans="17:18" x14ac:dyDescent="0.2">
      <c r="Q668" s="16">
        <v>37459</v>
      </c>
      <c r="R668">
        <v>4.4436999999999998</v>
      </c>
    </row>
    <row r="669" spans="17:18" x14ac:dyDescent="0.2">
      <c r="Q669" s="16">
        <v>37460</v>
      </c>
      <c r="R669">
        <v>4.4058999999999999</v>
      </c>
    </row>
    <row r="670" spans="17:18" x14ac:dyDescent="0.2">
      <c r="Q670" s="16">
        <v>37461</v>
      </c>
      <c r="R670">
        <v>4.4851999999999999</v>
      </c>
    </row>
    <row r="671" spans="17:18" x14ac:dyDescent="0.2">
      <c r="Q671" s="16">
        <v>37462</v>
      </c>
      <c r="R671">
        <v>4.3800999999999997</v>
      </c>
    </row>
    <row r="672" spans="17:18" x14ac:dyDescent="0.2">
      <c r="Q672" s="16">
        <v>37463</v>
      </c>
      <c r="R672">
        <v>4.3817000000000004</v>
      </c>
    </row>
    <row r="673" spans="17:18" x14ac:dyDescent="0.2">
      <c r="Q673" s="16">
        <v>37466</v>
      </c>
      <c r="R673">
        <v>4.5609000000000002</v>
      </c>
    </row>
    <row r="674" spans="17:18" x14ac:dyDescent="0.2">
      <c r="Q674" s="16">
        <v>37467</v>
      </c>
      <c r="R674">
        <v>4.585</v>
      </c>
    </row>
    <row r="675" spans="17:18" x14ac:dyDescent="0.2">
      <c r="Q675" s="16">
        <v>37468</v>
      </c>
      <c r="R675">
        <v>4.4588000000000001</v>
      </c>
    </row>
    <row r="676" spans="17:18" x14ac:dyDescent="0.2">
      <c r="Q676" s="16">
        <v>37469</v>
      </c>
      <c r="R676">
        <v>4.3893000000000004</v>
      </c>
    </row>
    <row r="677" spans="17:18" x14ac:dyDescent="0.2">
      <c r="Q677" s="16">
        <v>37470</v>
      </c>
      <c r="R677">
        <v>4.2904</v>
      </c>
    </row>
    <row r="678" spans="17:18" x14ac:dyDescent="0.2">
      <c r="Q678" s="16">
        <v>37473</v>
      </c>
      <c r="R678">
        <v>4.2081999999999997</v>
      </c>
    </row>
    <row r="679" spans="17:18" x14ac:dyDescent="0.2">
      <c r="Q679" s="16">
        <v>37474</v>
      </c>
      <c r="R679">
        <v>4.3315000000000001</v>
      </c>
    </row>
    <row r="680" spans="17:18" x14ac:dyDescent="0.2">
      <c r="Q680" s="16">
        <v>37475</v>
      </c>
      <c r="R680">
        <v>4.3037999999999998</v>
      </c>
    </row>
    <row r="681" spans="17:18" x14ac:dyDescent="0.2">
      <c r="Q681" s="16">
        <v>37476</v>
      </c>
      <c r="R681">
        <v>4.3944999999999999</v>
      </c>
    </row>
    <row r="682" spans="17:18" x14ac:dyDescent="0.2">
      <c r="Q682" s="16">
        <v>37477</v>
      </c>
      <c r="R682">
        <v>4.2549999999999999</v>
      </c>
    </row>
    <row r="683" spans="17:18" x14ac:dyDescent="0.2">
      <c r="Q683" s="16">
        <v>37480</v>
      </c>
      <c r="R683">
        <v>4.2149999999999999</v>
      </c>
    </row>
    <row r="684" spans="17:18" x14ac:dyDescent="0.2">
      <c r="Q684" s="16">
        <v>37481</v>
      </c>
      <c r="R684">
        <v>4.0852000000000004</v>
      </c>
    </row>
    <row r="685" spans="17:18" x14ac:dyDescent="0.2">
      <c r="Q685" s="16">
        <v>37482</v>
      </c>
      <c r="R685">
        <v>4.1193999999999997</v>
      </c>
    </row>
    <row r="686" spans="17:18" x14ac:dyDescent="0.2">
      <c r="Q686" s="16">
        <v>37483</v>
      </c>
      <c r="R686">
        <v>4.1802000000000001</v>
      </c>
    </row>
    <row r="687" spans="17:18" x14ac:dyDescent="0.2">
      <c r="Q687" s="16">
        <v>37484</v>
      </c>
      <c r="R687">
        <v>4.3243999999999998</v>
      </c>
    </row>
    <row r="688" spans="17:18" x14ac:dyDescent="0.2">
      <c r="Q688" s="16">
        <v>37487</v>
      </c>
      <c r="R688">
        <v>4.2838000000000003</v>
      </c>
    </row>
    <row r="689" spans="17:18" x14ac:dyDescent="0.2">
      <c r="Q689" s="16">
        <v>37488</v>
      </c>
      <c r="R689">
        <v>4.1475</v>
      </c>
    </row>
    <row r="690" spans="17:18" x14ac:dyDescent="0.2">
      <c r="Q690" s="16">
        <v>37489</v>
      </c>
      <c r="R690">
        <v>4.1970999999999998</v>
      </c>
    </row>
    <row r="691" spans="17:18" x14ac:dyDescent="0.2">
      <c r="Q691" s="16">
        <v>37490</v>
      </c>
      <c r="R691">
        <v>4.3166000000000002</v>
      </c>
    </row>
    <row r="692" spans="17:18" x14ac:dyDescent="0.2">
      <c r="Q692" s="16">
        <v>37491</v>
      </c>
      <c r="R692">
        <v>4.2333999999999996</v>
      </c>
    </row>
    <row r="693" spans="17:18" x14ac:dyDescent="0.2">
      <c r="Q693" s="16">
        <v>37494</v>
      </c>
      <c r="R693">
        <v>4.2237</v>
      </c>
    </row>
    <row r="694" spans="17:18" x14ac:dyDescent="0.2">
      <c r="Q694" s="16">
        <v>37495</v>
      </c>
      <c r="R694">
        <v>4.2816000000000001</v>
      </c>
    </row>
    <row r="695" spans="17:18" x14ac:dyDescent="0.2">
      <c r="Q695" s="16">
        <v>37496</v>
      </c>
      <c r="R695">
        <v>4.2121000000000004</v>
      </c>
    </row>
    <row r="696" spans="17:18" x14ac:dyDescent="0.2">
      <c r="Q696" s="16">
        <v>37497</v>
      </c>
      <c r="R696">
        <v>4.1374000000000004</v>
      </c>
    </row>
    <row r="697" spans="17:18" x14ac:dyDescent="0.2">
      <c r="Q697" s="16">
        <v>37498</v>
      </c>
      <c r="R697">
        <v>4.1409000000000002</v>
      </c>
    </row>
    <row r="698" spans="17:18" x14ac:dyDescent="0.2">
      <c r="Q698" s="16">
        <v>37501</v>
      </c>
      <c r="R698">
        <v>4.1332000000000004</v>
      </c>
    </row>
    <row r="699" spans="17:18" x14ac:dyDescent="0.2">
      <c r="Q699" s="16">
        <v>37502</v>
      </c>
      <c r="R699">
        <v>3.9626999999999999</v>
      </c>
    </row>
    <row r="700" spans="17:18" x14ac:dyDescent="0.2">
      <c r="Q700" s="16">
        <v>37503</v>
      </c>
      <c r="R700">
        <v>3.9607999999999999</v>
      </c>
    </row>
    <row r="701" spans="17:18" x14ac:dyDescent="0.2">
      <c r="Q701" s="16">
        <v>37504</v>
      </c>
      <c r="R701">
        <v>3.9249999999999998</v>
      </c>
    </row>
    <row r="702" spans="17:18" x14ac:dyDescent="0.2">
      <c r="Q702" s="16">
        <v>37505</v>
      </c>
      <c r="R702">
        <v>4.0113000000000003</v>
      </c>
    </row>
    <row r="703" spans="17:18" x14ac:dyDescent="0.2">
      <c r="Q703" s="16">
        <v>37508</v>
      </c>
      <c r="R703">
        <v>4.0585000000000004</v>
      </c>
    </row>
    <row r="704" spans="17:18" x14ac:dyDescent="0.2">
      <c r="Q704" s="16">
        <v>37509</v>
      </c>
      <c r="R704">
        <v>3.9941</v>
      </c>
    </row>
    <row r="705" spans="17:18" x14ac:dyDescent="0.2">
      <c r="Q705" s="16">
        <v>37510</v>
      </c>
      <c r="R705">
        <v>4.0583999999999998</v>
      </c>
    </row>
    <row r="706" spans="17:18" x14ac:dyDescent="0.2">
      <c r="Q706" s="16">
        <v>37511</v>
      </c>
      <c r="R706">
        <v>3.96</v>
      </c>
    </row>
    <row r="707" spans="17:18" x14ac:dyDescent="0.2">
      <c r="Q707" s="16">
        <v>37512</v>
      </c>
      <c r="R707">
        <v>3.9051999999999998</v>
      </c>
    </row>
    <row r="708" spans="17:18" x14ac:dyDescent="0.2">
      <c r="Q708" s="16">
        <v>37515</v>
      </c>
      <c r="R708">
        <v>3.9125999999999999</v>
      </c>
    </row>
    <row r="709" spans="17:18" x14ac:dyDescent="0.2">
      <c r="Q709" s="16">
        <v>37516</v>
      </c>
      <c r="R709">
        <v>3.8172000000000001</v>
      </c>
    </row>
    <row r="710" spans="17:18" x14ac:dyDescent="0.2">
      <c r="Q710" s="16">
        <v>37517</v>
      </c>
      <c r="R710">
        <v>3.8412999999999999</v>
      </c>
    </row>
    <row r="711" spans="17:18" x14ac:dyDescent="0.2">
      <c r="Q711" s="16">
        <v>37518</v>
      </c>
      <c r="R711">
        <v>3.7761</v>
      </c>
    </row>
    <row r="712" spans="17:18" x14ac:dyDescent="0.2">
      <c r="Q712" s="16">
        <v>37519</v>
      </c>
      <c r="R712">
        <v>3.7850000000000001</v>
      </c>
    </row>
    <row r="713" spans="17:18" x14ac:dyDescent="0.2">
      <c r="Q713" s="16">
        <v>37522</v>
      </c>
      <c r="R713">
        <v>3.6943000000000001</v>
      </c>
    </row>
    <row r="714" spans="17:18" x14ac:dyDescent="0.2">
      <c r="Q714" s="16">
        <v>37523</v>
      </c>
      <c r="R714">
        <v>3.6446000000000001</v>
      </c>
    </row>
    <row r="715" spans="17:18" x14ac:dyDescent="0.2">
      <c r="Q715" s="16">
        <v>37524</v>
      </c>
      <c r="R715">
        <v>3.7475000000000001</v>
      </c>
    </row>
    <row r="716" spans="17:18" x14ac:dyDescent="0.2">
      <c r="Q716" s="16">
        <v>37525</v>
      </c>
      <c r="R716">
        <v>3.7639999999999998</v>
      </c>
    </row>
    <row r="717" spans="17:18" x14ac:dyDescent="0.2">
      <c r="Q717" s="16">
        <v>37526</v>
      </c>
      <c r="R717">
        <v>3.6583999999999999</v>
      </c>
    </row>
    <row r="718" spans="17:18" x14ac:dyDescent="0.2">
      <c r="Q718" s="16">
        <v>37529</v>
      </c>
      <c r="R718">
        <v>3.5941999999999998</v>
      </c>
    </row>
    <row r="719" spans="17:18" x14ac:dyDescent="0.2">
      <c r="Q719" s="16">
        <v>37530</v>
      </c>
      <c r="R719">
        <v>3.7151999999999998</v>
      </c>
    </row>
    <row r="720" spans="17:18" x14ac:dyDescent="0.2">
      <c r="Q720" s="16">
        <v>37531</v>
      </c>
      <c r="R720">
        <v>3.6671</v>
      </c>
    </row>
    <row r="721" spans="17:18" x14ac:dyDescent="0.2">
      <c r="Q721" s="16">
        <v>37532</v>
      </c>
      <c r="R721">
        <v>3.6835</v>
      </c>
    </row>
    <row r="722" spans="17:18" x14ac:dyDescent="0.2">
      <c r="Q722" s="16">
        <v>37533</v>
      </c>
      <c r="R722">
        <v>3.6646000000000001</v>
      </c>
    </row>
    <row r="723" spans="17:18" x14ac:dyDescent="0.2">
      <c r="Q723" s="16">
        <v>37536</v>
      </c>
      <c r="R723">
        <v>3.6131000000000002</v>
      </c>
    </row>
    <row r="724" spans="17:18" x14ac:dyDescent="0.2">
      <c r="Q724" s="16">
        <v>37537</v>
      </c>
      <c r="R724">
        <v>3.6331000000000002</v>
      </c>
    </row>
    <row r="725" spans="17:18" x14ac:dyDescent="0.2">
      <c r="Q725" s="16">
        <v>37538</v>
      </c>
      <c r="R725">
        <v>3.5670000000000002</v>
      </c>
    </row>
    <row r="726" spans="17:18" x14ac:dyDescent="0.2">
      <c r="Q726" s="16">
        <v>37539</v>
      </c>
      <c r="R726">
        <v>3.6566000000000001</v>
      </c>
    </row>
    <row r="727" spans="17:18" x14ac:dyDescent="0.2">
      <c r="Q727" s="16">
        <v>37540</v>
      </c>
      <c r="R727">
        <v>3.7782</v>
      </c>
    </row>
    <row r="728" spans="17:18" x14ac:dyDescent="0.2">
      <c r="Q728" s="16">
        <v>37543</v>
      </c>
      <c r="R728">
        <v>3.7856000000000001</v>
      </c>
    </row>
    <row r="729" spans="17:18" x14ac:dyDescent="0.2">
      <c r="Q729" s="16">
        <v>37544</v>
      </c>
      <c r="R729">
        <v>3.9927000000000001</v>
      </c>
    </row>
    <row r="730" spans="17:18" x14ac:dyDescent="0.2">
      <c r="Q730" s="16">
        <v>37545</v>
      </c>
      <c r="R730">
        <v>4.048</v>
      </c>
    </row>
    <row r="731" spans="17:18" x14ac:dyDescent="0.2">
      <c r="Q731" s="16">
        <v>37546</v>
      </c>
      <c r="R731">
        <v>4.2001999999999997</v>
      </c>
    </row>
    <row r="732" spans="17:18" x14ac:dyDescent="0.2">
      <c r="Q732" s="16">
        <v>37547</v>
      </c>
      <c r="R732">
        <v>4.1052999999999997</v>
      </c>
    </row>
    <row r="733" spans="17:18" x14ac:dyDescent="0.2">
      <c r="Q733" s="16">
        <v>37550</v>
      </c>
      <c r="R733">
        <v>4.2510000000000003</v>
      </c>
    </row>
    <row r="734" spans="17:18" x14ac:dyDescent="0.2">
      <c r="Q734" s="16">
        <v>37551</v>
      </c>
      <c r="R734">
        <v>4.2584</v>
      </c>
    </row>
    <row r="735" spans="17:18" x14ac:dyDescent="0.2">
      <c r="Q735" s="16">
        <v>37552</v>
      </c>
      <c r="R735">
        <v>4.2309999999999999</v>
      </c>
    </row>
    <row r="736" spans="17:18" x14ac:dyDescent="0.2">
      <c r="Q736" s="16">
        <v>37553</v>
      </c>
      <c r="R736">
        <v>4.1147</v>
      </c>
    </row>
    <row r="737" spans="17:18" x14ac:dyDescent="0.2">
      <c r="Q737" s="16">
        <v>37554</v>
      </c>
      <c r="R737">
        <v>4.0914000000000001</v>
      </c>
    </row>
    <row r="738" spans="17:18" x14ac:dyDescent="0.2">
      <c r="Q738" s="16">
        <v>37557</v>
      </c>
      <c r="R738">
        <v>4.0854999999999997</v>
      </c>
    </row>
    <row r="739" spans="17:18" x14ac:dyDescent="0.2">
      <c r="Q739" s="16">
        <v>37558</v>
      </c>
      <c r="R739">
        <v>3.9382000000000001</v>
      </c>
    </row>
    <row r="740" spans="17:18" x14ac:dyDescent="0.2">
      <c r="Q740" s="16">
        <v>37559</v>
      </c>
      <c r="R740">
        <v>3.9609999999999999</v>
      </c>
    </row>
    <row r="741" spans="17:18" x14ac:dyDescent="0.2">
      <c r="Q741" s="16">
        <v>37560</v>
      </c>
      <c r="R741">
        <v>3.8925000000000001</v>
      </c>
    </row>
    <row r="742" spans="17:18" x14ac:dyDescent="0.2">
      <c r="Q742" s="16">
        <v>37561</v>
      </c>
      <c r="R742">
        <v>4.0045000000000002</v>
      </c>
    </row>
    <row r="743" spans="17:18" x14ac:dyDescent="0.2">
      <c r="Q743" s="16">
        <v>37564</v>
      </c>
      <c r="R743">
        <v>4.0427</v>
      </c>
    </row>
    <row r="744" spans="17:18" x14ac:dyDescent="0.2">
      <c r="Q744" s="16">
        <v>37565</v>
      </c>
      <c r="R744">
        <v>4.0696000000000003</v>
      </c>
    </row>
    <row r="745" spans="17:18" x14ac:dyDescent="0.2">
      <c r="Q745" s="16">
        <v>37566</v>
      </c>
      <c r="R745">
        <v>4.0330000000000004</v>
      </c>
    </row>
    <row r="746" spans="17:18" x14ac:dyDescent="0.2">
      <c r="Q746" s="16">
        <v>37567</v>
      </c>
      <c r="R746">
        <v>3.8915999999999999</v>
      </c>
    </row>
    <row r="747" spans="17:18" x14ac:dyDescent="0.2">
      <c r="Q747" s="16">
        <v>37568</v>
      </c>
      <c r="R747">
        <v>3.8557999999999999</v>
      </c>
    </row>
    <row r="748" spans="17:18" x14ac:dyDescent="0.2">
      <c r="Q748" s="16">
        <v>37571</v>
      </c>
      <c r="R748">
        <v>3.8388</v>
      </c>
    </row>
    <row r="749" spans="17:18" x14ac:dyDescent="0.2">
      <c r="Q749" s="16">
        <v>37572</v>
      </c>
      <c r="R749">
        <v>3.8481999999999998</v>
      </c>
    </row>
    <row r="750" spans="17:18" x14ac:dyDescent="0.2">
      <c r="Q750" s="16">
        <v>37573</v>
      </c>
      <c r="R750">
        <v>3.8388</v>
      </c>
    </row>
    <row r="751" spans="17:18" x14ac:dyDescent="0.2">
      <c r="Q751" s="16">
        <v>37574</v>
      </c>
      <c r="R751">
        <v>4.0556000000000001</v>
      </c>
    </row>
    <row r="752" spans="17:18" x14ac:dyDescent="0.2">
      <c r="Q752" s="16">
        <v>37575</v>
      </c>
      <c r="R752">
        <v>4.0286999999999997</v>
      </c>
    </row>
    <row r="753" spans="17:18" x14ac:dyDescent="0.2">
      <c r="Q753" s="16">
        <v>37578</v>
      </c>
      <c r="R753">
        <v>3.9961000000000002</v>
      </c>
    </row>
    <row r="754" spans="17:18" x14ac:dyDescent="0.2">
      <c r="Q754" s="16">
        <v>37579</v>
      </c>
      <c r="R754">
        <v>3.9769999999999999</v>
      </c>
    </row>
    <row r="755" spans="17:18" x14ac:dyDescent="0.2">
      <c r="Q755" s="16">
        <v>37580</v>
      </c>
      <c r="R755">
        <v>4.0575000000000001</v>
      </c>
    </row>
    <row r="756" spans="17:18" x14ac:dyDescent="0.2">
      <c r="Q756" s="16">
        <v>37581</v>
      </c>
      <c r="R756">
        <v>4.1521999999999997</v>
      </c>
    </row>
    <row r="757" spans="17:18" x14ac:dyDescent="0.2">
      <c r="Q757" s="16">
        <v>37582</v>
      </c>
      <c r="R757">
        <v>4.1776</v>
      </c>
    </row>
    <row r="758" spans="17:18" x14ac:dyDescent="0.2">
      <c r="Q758" s="16">
        <v>37585</v>
      </c>
      <c r="R758">
        <v>4.1737000000000002</v>
      </c>
    </row>
    <row r="759" spans="17:18" x14ac:dyDescent="0.2">
      <c r="Q759" s="16">
        <v>37586</v>
      </c>
      <c r="R759">
        <v>4.0651999999999999</v>
      </c>
    </row>
    <row r="760" spans="17:18" x14ac:dyDescent="0.2">
      <c r="Q760" s="16">
        <v>37587</v>
      </c>
      <c r="R760">
        <v>4.258</v>
      </c>
    </row>
    <row r="761" spans="17:18" x14ac:dyDescent="0.2">
      <c r="Q761" s="16">
        <v>37588</v>
      </c>
      <c r="R761">
        <v>4.2503000000000002</v>
      </c>
    </row>
    <row r="762" spans="17:18" x14ac:dyDescent="0.2">
      <c r="Q762" s="16">
        <v>37589</v>
      </c>
      <c r="R762">
        <v>4.2051999999999996</v>
      </c>
    </row>
    <row r="763" spans="17:18" x14ac:dyDescent="0.2">
      <c r="Q763" s="16">
        <v>37592</v>
      </c>
      <c r="R763">
        <v>4.2286999999999999</v>
      </c>
    </row>
    <row r="764" spans="17:18" x14ac:dyDescent="0.2">
      <c r="Q764" s="16">
        <v>37593</v>
      </c>
      <c r="R764">
        <v>4.2012999999999998</v>
      </c>
    </row>
    <row r="765" spans="17:18" x14ac:dyDescent="0.2">
      <c r="Q765" s="16">
        <v>37594</v>
      </c>
      <c r="R765">
        <v>4.1505999999999998</v>
      </c>
    </row>
    <row r="766" spans="17:18" x14ac:dyDescent="0.2">
      <c r="Q766" s="16">
        <v>37595</v>
      </c>
      <c r="R766">
        <v>4.1369999999999996</v>
      </c>
    </row>
    <row r="767" spans="17:18" x14ac:dyDescent="0.2">
      <c r="Q767" s="16">
        <v>37596</v>
      </c>
      <c r="R767">
        <v>4.0827</v>
      </c>
    </row>
    <row r="768" spans="17:18" x14ac:dyDescent="0.2">
      <c r="Q768" s="16">
        <v>37599</v>
      </c>
      <c r="R768">
        <v>4.0343999999999998</v>
      </c>
    </row>
    <row r="769" spans="17:18" x14ac:dyDescent="0.2">
      <c r="Q769" s="16">
        <v>37600</v>
      </c>
      <c r="R769">
        <v>4.0458999999999996</v>
      </c>
    </row>
    <row r="770" spans="17:18" x14ac:dyDescent="0.2">
      <c r="Q770" s="16">
        <v>37601</v>
      </c>
      <c r="R770">
        <v>4.0228000000000002</v>
      </c>
    </row>
    <row r="771" spans="17:18" x14ac:dyDescent="0.2">
      <c r="Q771" s="16">
        <v>37602</v>
      </c>
      <c r="R771">
        <v>4.0228000000000002</v>
      </c>
    </row>
    <row r="772" spans="17:18" x14ac:dyDescent="0.2">
      <c r="Q772" s="16">
        <v>37603</v>
      </c>
      <c r="R772">
        <v>4.0671999999999997</v>
      </c>
    </row>
    <row r="773" spans="17:18" x14ac:dyDescent="0.2">
      <c r="Q773" s="16">
        <v>37606</v>
      </c>
      <c r="R773">
        <v>4.1586999999999996</v>
      </c>
    </row>
    <row r="774" spans="17:18" x14ac:dyDescent="0.2">
      <c r="Q774" s="16">
        <v>37607</v>
      </c>
      <c r="R774">
        <v>4.1235999999999997</v>
      </c>
    </row>
    <row r="775" spans="17:18" x14ac:dyDescent="0.2">
      <c r="Q775" s="16">
        <v>37608</v>
      </c>
      <c r="R775">
        <v>4.0343</v>
      </c>
    </row>
    <row r="776" spans="17:18" x14ac:dyDescent="0.2">
      <c r="Q776" s="16">
        <v>37609</v>
      </c>
      <c r="R776">
        <v>3.9382000000000001</v>
      </c>
    </row>
    <row r="777" spans="17:18" x14ac:dyDescent="0.2">
      <c r="Q777" s="16">
        <v>37610</v>
      </c>
      <c r="R777">
        <v>3.9573</v>
      </c>
    </row>
    <row r="778" spans="17:18" x14ac:dyDescent="0.2">
      <c r="Q778" s="16">
        <v>37613</v>
      </c>
      <c r="R778">
        <v>3.9706999999999999</v>
      </c>
    </row>
    <row r="779" spans="17:18" x14ac:dyDescent="0.2">
      <c r="Q779" s="16">
        <v>37614</v>
      </c>
      <c r="R779">
        <v>3.9342000000000001</v>
      </c>
    </row>
    <row r="780" spans="17:18" x14ac:dyDescent="0.2">
      <c r="Q780" s="16">
        <v>37615</v>
      </c>
      <c r="R780">
        <v>3.9323000000000001</v>
      </c>
    </row>
    <row r="781" spans="17:18" x14ac:dyDescent="0.2">
      <c r="Q781" s="16">
        <v>37616</v>
      </c>
      <c r="R781">
        <v>3.9016000000000002</v>
      </c>
    </row>
    <row r="782" spans="17:18" x14ac:dyDescent="0.2">
      <c r="Q782" s="16">
        <v>37617</v>
      </c>
      <c r="R782">
        <v>3.8083</v>
      </c>
    </row>
    <row r="783" spans="17:18" x14ac:dyDescent="0.2">
      <c r="Q783" s="16">
        <v>37620</v>
      </c>
      <c r="R783">
        <v>3.7949000000000002</v>
      </c>
    </row>
    <row r="784" spans="17:18" x14ac:dyDescent="0.2">
      <c r="Q784" s="16">
        <v>37621</v>
      </c>
      <c r="R784">
        <v>3.8159999999999998</v>
      </c>
    </row>
    <row r="785" spans="17:18" x14ac:dyDescent="0.2">
      <c r="Q785" s="16">
        <v>37622</v>
      </c>
      <c r="R785">
        <v>3.8174999999999999</v>
      </c>
    </row>
    <row r="786" spans="17:18" x14ac:dyDescent="0.2">
      <c r="Q786" s="16">
        <v>37623</v>
      </c>
      <c r="R786">
        <v>4.0305</v>
      </c>
    </row>
    <row r="787" spans="17:18" x14ac:dyDescent="0.2">
      <c r="Q787" s="16">
        <v>37624</v>
      </c>
      <c r="R787">
        <v>4.0168999999999997</v>
      </c>
    </row>
    <row r="788" spans="17:18" x14ac:dyDescent="0.2">
      <c r="Q788" s="16">
        <v>37627</v>
      </c>
      <c r="R788">
        <v>4.0518000000000001</v>
      </c>
    </row>
    <row r="789" spans="17:18" x14ac:dyDescent="0.2">
      <c r="Q789" s="16">
        <v>37628</v>
      </c>
      <c r="R789">
        <v>4.0053000000000001</v>
      </c>
    </row>
    <row r="790" spans="17:18" x14ac:dyDescent="0.2">
      <c r="Q790" s="16">
        <v>37629</v>
      </c>
      <c r="R790">
        <v>4.0168999999999997</v>
      </c>
    </row>
    <row r="791" spans="17:18" x14ac:dyDescent="0.2">
      <c r="Q791" s="16">
        <v>37630</v>
      </c>
      <c r="R791">
        <v>4.1790000000000003</v>
      </c>
    </row>
    <row r="792" spans="17:18" x14ac:dyDescent="0.2">
      <c r="Q792" s="16">
        <v>37631</v>
      </c>
      <c r="R792">
        <v>4.1319999999999997</v>
      </c>
    </row>
    <row r="793" spans="17:18" x14ac:dyDescent="0.2">
      <c r="Q793" s="16">
        <v>37634</v>
      </c>
      <c r="R793">
        <v>4.1201999999999996</v>
      </c>
    </row>
    <row r="794" spans="17:18" x14ac:dyDescent="0.2">
      <c r="Q794" s="16">
        <v>37635</v>
      </c>
      <c r="R794">
        <v>4.0772000000000004</v>
      </c>
    </row>
    <row r="795" spans="17:18" x14ac:dyDescent="0.2">
      <c r="Q795" s="16">
        <v>37636</v>
      </c>
      <c r="R795">
        <v>4.0597000000000003</v>
      </c>
    </row>
    <row r="796" spans="17:18" x14ac:dyDescent="0.2">
      <c r="Q796" s="16">
        <v>37637</v>
      </c>
      <c r="R796">
        <v>4.0773000000000001</v>
      </c>
    </row>
    <row r="797" spans="17:18" x14ac:dyDescent="0.2">
      <c r="Q797" s="16">
        <v>37638</v>
      </c>
      <c r="R797">
        <v>4.0091000000000001</v>
      </c>
    </row>
    <row r="798" spans="17:18" x14ac:dyDescent="0.2">
      <c r="Q798" s="16">
        <v>37641</v>
      </c>
      <c r="R798">
        <v>4.0149999999999997</v>
      </c>
    </row>
    <row r="799" spans="17:18" x14ac:dyDescent="0.2">
      <c r="Q799" s="16">
        <v>37642</v>
      </c>
      <c r="R799">
        <v>3.9702999999999999</v>
      </c>
    </row>
    <row r="800" spans="17:18" x14ac:dyDescent="0.2">
      <c r="Q800" s="16">
        <v>37643</v>
      </c>
      <c r="R800">
        <v>3.9144000000000001</v>
      </c>
    </row>
    <row r="801" spans="17:18" x14ac:dyDescent="0.2">
      <c r="Q801" s="16">
        <v>37644</v>
      </c>
      <c r="R801">
        <v>3.9355000000000002</v>
      </c>
    </row>
    <row r="802" spans="17:18" x14ac:dyDescent="0.2">
      <c r="Q802" s="16">
        <v>37645</v>
      </c>
      <c r="R802">
        <v>3.9278</v>
      </c>
    </row>
    <row r="803" spans="17:18" x14ac:dyDescent="0.2">
      <c r="Q803" s="16">
        <v>37648</v>
      </c>
      <c r="R803">
        <v>3.9624999999999999</v>
      </c>
    </row>
    <row r="804" spans="17:18" x14ac:dyDescent="0.2">
      <c r="Q804" s="16">
        <v>37649</v>
      </c>
      <c r="R804">
        <v>3.9683000000000002</v>
      </c>
    </row>
    <row r="805" spans="17:18" x14ac:dyDescent="0.2">
      <c r="Q805" s="16">
        <v>37650</v>
      </c>
      <c r="R805">
        <v>4.0208000000000004</v>
      </c>
    </row>
    <row r="806" spans="17:18" x14ac:dyDescent="0.2">
      <c r="Q806" s="16">
        <v>37651</v>
      </c>
      <c r="R806">
        <v>3.9605999999999999</v>
      </c>
    </row>
    <row r="807" spans="17:18" x14ac:dyDescent="0.2">
      <c r="Q807" s="16">
        <v>37652</v>
      </c>
      <c r="R807">
        <v>3.9624999999999999</v>
      </c>
    </row>
    <row r="808" spans="17:18" x14ac:dyDescent="0.2">
      <c r="Q808" s="16">
        <v>37655</v>
      </c>
      <c r="R808">
        <v>3.9916</v>
      </c>
    </row>
    <row r="809" spans="17:18" x14ac:dyDescent="0.2">
      <c r="Q809" s="16">
        <v>37656</v>
      </c>
      <c r="R809">
        <v>3.9199000000000002</v>
      </c>
    </row>
    <row r="810" spans="17:18" x14ac:dyDescent="0.2">
      <c r="Q810" s="16">
        <v>37657</v>
      </c>
      <c r="R810">
        <v>3.9954999999999998</v>
      </c>
    </row>
    <row r="811" spans="17:18" x14ac:dyDescent="0.2">
      <c r="Q811" s="16">
        <v>37658</v>
      </c>
      <c r="R811">
        <v>3.9449999999999998</v>
      </c>
    </row>
    <row r="812" spans="17:18" x14ac:dyDescent="0.2">
      <c r="Q812" s="16">
        <v>37659</v>
      </c>
      <c r="R812">
        <v>3.9293999999999998</v>
      </c>
    </row>
    <row r="813" spans="17:18" x14ac:dyDescent="0.2">
      <c r="Q813" s="16">
        <v>37662</v>
      </c>
      <c r="R813">
        <v>3.9643000000000002</v>
      </c>
    </row>
    <row r="814" spans="17:18" x14ac:dyDescent="0.2">
      <c r="Q814" s="16">
        <v>37663</v>
      </c>
      <c r="R814">
        <v>3.9565999999999999</v>
      </c>
    </row>
    <row r="815" spans="17:18" x14ac:dyDescent="0.2">
      <c r="Q815" s="16">
        <v>37664</v>
      </c>
      <c r="R815">
        <v>3.9081000000000001</v>
      </c>
    </row>
    <row r="816" spans="17:18" x14ac:dyDescent="0.2">
      <c r="Q816" s="16">
        <v>37665</v>
      </c>
      <c r="R816">
        <v>3.8769</v>
      </c>
    </row>
    <row r="817" spans="17:18" x14ac:dyDescent="0.2">
      <c r="Q817" s="16">
        <v>37666</v>
      </c>
      <c r="R817">
        <v>3.9609999999999999</v>
      </c>
    </row>
    <row r="818" spans="17:18" x14ac:dyDescent="0.2">
      <c r="Q818" s="16">
        <v>37669</v>
      </c>
      <c r="R818">
        <v>3.9628000000000001</v>
      </c>
    </row>
    <row r="819" spans="17:18" x14ac:dyDescent="0.2">
      <c r="Q819" s="16">
        <v>37670</v>
      </c>
      <c r="R819">
        <v>3.9493999999999998</v>
      </c>
    </row>
    <row r="820" spans="17:18" x14ac:dyDescent="0.2">
      <c r="Q820" s="16">
        <v>37671</v>
      </c>
      <c r="R820">
        <v>3.8824999999999998</v>
      </c>
    </row>
    <row r="821" spans="17:18" x14ac:dyDescent="0.2">
      <c r="Q821" s="16">
        <v>37672</v>
      </c>
      <c r="R821">
        <v>3.8673000000000002</v>
      </c>
    </row>
    <row r="822" spans="17:18" x14ac:dyDescent="0.2">
      <c r="Q822" s="16">
        <v>37673</v>
      </c>
      <c r="R822">
        <v>3.8881999999999999</v>
      </c>
    </row>
    <row r="823" spans="17:18" x14ac:dyDescent="0.2">
      <c r="Q823" s="16">
        <v>37676</v>
      </c>
      <c r="R823">
        <v>3.8445</v>
      </c>
    </row>
    <row r="824" spans="17:18" x14ac:dyDescent="0.2">
      <c r="Q824" s="16">
        <v>37677</v>
      </c>
      <c r="R824">
        <v>3.8197999999999999</v>
      </c>
    </row>
    <row r="825" spans="17:18" x14ac:dyDescent="0.2">
      <c r="Q825" s="16">
        <v>37678</v>
      </c>
      <c r="R825">
        <v>3.7650000000000001</v>
      </c>
    </row>
    <row r="826" spans="17:18" x14ac:dyDescent="0.2">
      <c r="Q826" s="16">
        <v>37679</v>
      </c>
      <c r="R826">
        <v>3.7366999999999999</v>
      </c>
    </row>
    <row r="827" spans="17:18" x14ac:dyDescent="0.2">
      <c r="Q827" s="16">
        <v>37680</v>
      </c>
      <c r="R827">
        <v>3.6897000000000002</v>
      </c>
    </row>
    <row r="828" spans="17:18" x14ac:dyDescent="0.2">
      <c r="Q828" s="16">
        <v>37683</v>
      </c>
      <c r="R828">
        <v>3.6728000000000001</v>
      </c>
    </row>
    <row r="829" spans="17:18" x14ac:dyDescent="0.2">
      <c r="Q829" s="16">
        <v>37684</v>
      </c>
      <c r="R829">
        <v>3.6465000000000001</v>
      </c>
    </row>
    <row r="830" spans="17:18" x14ac:dyDescent="0.2">
      <c r="Q830" s="16">
        <v>37685</v>
      </c>
      <c r="R830">
        <v>3.6278000000000001</v>
      </c>
    </row>
    <row r="831" spans="17:18" x14ac:dyDescent="0.2">
      <c r="Q831" s="16">
        <v>37686</v>
      </c>
      <c r="R831">
        <v>3.6558000000000002</v>
      </c>
    </row>
    <row r="832" spans="17:18" x14ac:dyDescent="0.2">
      <c r="Q832" s="16">
        <v>37687</v>
      </c>
      <c r="R832">
        <v>3.6406000000000001</v>
      </c>
    </row>
    <row r="833" spans="17:18" x14ac:dyDescent="0.2">
      <c r="Q833" s="16">
        <v>37690</v>
      </c>
      <c r="R833">
        <v>3.5606</v>
      </c>
    </row>
    <row r="834" spans="17:18" x14ac:dyDescent="0.2">
      <c r="Q834" s="16">
        <v>37691</v>
      </c>
      <c r="R834">
        <v>3.5809000000000002</v>
      </c>
    </row>
    <row r="835" spans="17:18" x14ac:dyDescent="0.2">
      <c r="Q835" s="16">
        <v>37692</v>
      </c>
      <c r="R835">
        <v>3.5808</v>
      </c>
    </row>
    <row r="836" spans="17:18" x14ac:dyDescent="0.2">
      <c r="Q836" s="16">
        <v>37693</v>
      </c>
      <c r="R836">
        <v>3.7456</v>
      </c>
    </row>
    <row r="837" spans="17:18" x14ac:dyDescent="0.2">
      <c r="Q837" s="16">
        <v>37694</v>
      </c>
      <c r="R837">
        <v>3.7002000000000002</v>
      </c>
    </row>
    <row r="838" spans="17:18" x14ac:dyDescent="0.2">
      <c r="Q838" s="16">
        <v>37697</v>
      </c>
      <c r="R838">
        <v>3.8384</v>
      </c>
    </row>
    <row r="839" spans="17:18" x14ac:dyDescent="0.2">
      <c r="Q839" s="16">
        <v>37698</v>
      </c>
      <c r="R839">
        <v>3.9053</v>
      </c>
    </row>
    <row r="840" spans="17:18" x14ac:dyDescent="0.2">
      <c r="Q840" s="16">
        <v>37699</v>
      </c>
      <c r="R840">
        <v>3.9843000000000002</v>
      </c>
    </row>
    <row r="841" spans="17:18" x14ac:dyDescent="0.2">
      <c r="Q841" s="16">
        <v>37700</v>
      </c>
      <c r="R841">
        <v>3.9533999999999998</v>
      </c>
    </row>
    <row r="842" spans="17:18" x14ac:dyDescent="0.2">
      <c r="Q842" s="16">
        <v>37701</v>
      </c>
      <c r="R842">
        <v>4.1031000000000004</v>
      </c>
    </row>
    <row r="843" spans="17:18" x14ac:dyDescent="0.2">
      <c r="Q843" s="16">
        <v>37704</v>
      </c>
      <c r="R843">
        <v>3.9651000000000001</v>
      </c>
    </row>
    <row r="844" spans="17:18" x14ac:dyDescent="0.2">
      <c r="Q844" s="16">
        <v>37705</v>
      </c>
      <c r="R844">
        <v>3.9419</v>
      </c>
    </row>
    <row r="845" spans="17:18" x14ac:dyDescent="0.2">
      <c r="Q845" s="16">
        <v>37706</v>
      </c>
      <c r="R845">
        <v>3.9283999999999999</v>
      </c>
    </row>
    <row r="846" spans="17:18" x14ac:dyDescent="0.2">
      <c r="Q846" s="16">
        <v>37707</v>
      </c>
      <c r="R846">
        <v>3.9226000000000001</v>
      </c>
    </row>
    <row r="847" spans="17:18" x14ac:dyDescent="0.2">
      <c r="Q847" s="16">
        <v>37708</v>
      </c>
      <c r="R847">
        <v>3.8976000000000002</v>
      </c>
    </row>
    <row r="848" spans="17:18" x14ac:dyDescent="0.2">
      <c r="Q848" s="16">
        <v>37711</v>
      </c>
      <c r="R848">
        <v>3.7959999999999998</v>
      </c>
    </row>
    <row r="849" spans="17:18" x14ac:dyDescent="0.2">
      <c r="Q849" s="16">
        <v>37712</v>
      </c>
      <c r="R849">
        <v>3.8094999999999999</v>
      </c>
    </row>
    <row r="850" spans="17:18" x14ac:dyDescent="0.2">
      <c r="Q850" s="16">
        <v>37713</v>
      </c>
      <c r="R850">
        <v>3.9285000000000001</v>
      </c>
    </row>
    <row r="851" spans="17:18" x14ac:dyDescent="0.2">
      <c r="Q851" s="16">
        <v>37714</v>
      </c>
      <c r="R851">
        <v>3.9091999999999998</v>
      </c>
    </row>
    <row r="852" spans="17:18" x14ac:dyDescent="0.2">
      <c r="Q852" s="16">
        <v>37715</v>
      </c>
      <c r="R852">
        <v>3.9517000000000002</v>
      </c>
    </row>
    <row r="853" spans="17:18" x14ac:dyDescent="0.2">
      <c r="Q853" s="16">
        <v>37718</v>
      </c>
      <c r="R853">
        <v>3.9769000000000001</v>
      </c>
    </row>
    <row r="854" spans="17:18" x14ac:dyDescent="0.2">
      <c r="Q854" s="16">
        <v>37719</v>
      </c>
      <c r="R854">
        <v>3.9323999999999999</v>
      </c>
    </row>
    <row r="855" spans="17:18" x14ac:dyDescent="0.2">
      <c r="Q855" s="16">
        <v>37720</v>
      </c>
      <c r="R855">
        <v>3.8957000000000002</v>
      </c>
    </row>
    <row r="856" spans="17:18" x14ac:dyDescent="0.2">
      <c r="Q856" s="16">
        <v>37721</v>
      </c>
      <c r="R856">
        <v>3.9420999999999999</v>
      </c>
    </row>
    <row r="857" spans="17:18" x14ac:dyDescent="0.2">
      <c r="Q857" s="16">
        <v>37722</v>
      </c>
      <c r="R857">
        <v>3.9712000000000001</v>
      </c>
    </row>
    <row r="858" spans="17:18" x14ac:dyDescent="0.2">
      <c r="Q858" s="16">
        <v>37725</v>
      </c>
      <c r="R858">
        <v>4.0140000000000002</v>
      </c>
    </row>
    <row r="859" spans="17:18" x14ac:dyDescent="0.2">
      <c r="Q859" s="16">
        <v>37726</v>
      </c>
      <c r="R859">
        <v>3.9847999999999999</v>
      </c>
    </row>
    <row r="860" spans="17:18" x14ac:dyDescent="0.2">
      <c r="Q860" s="16">
        <v>37727</v>
      </c>
      <c r="R860">
        <v>3.9382000000000001</v>
      </c>
    </row>
    <row r="861" spans="17:18" x14ac:dyDescent="0.2">
      <c r="Q861" s="16">
        <v>37728</v>
      </c>
      <c r="R861">
        <v>3.9558</v>
      </c>
    </row>
    <row r="862" spans="17:18" x14ac:dyDescent="0.2">
      <c r="Q862" s="16">
        <v>37729</v>
      </c>
      <c r="R862">
        <v>3.9558</v>
      </c>
    </row>
    <row r="863" spans="17:18" x14ac:dyDescent="0.2">
      <c r="Q863" s="16">
        <v>37732</v>
      </c>
      <c r="R863">
        <v>3.9811000000000001</v>
      </c>
    </row>
    <row r="864" spans="17:18" x14ac:dyDescent="0.2">
      <c r="Q864" s="16">
        <v>37733</v>
      </c>
      <c r="R864">
        <v>3.9636</v>
      </c>
    </row>
    <row r="865" spans="17:18" x14ac:dyDescent="0.2">
      <c r="Q865" s="16">
        <v>37734</v>
      </c>
      <c r="R865">
        <v>3.9752999999999998</v>
      </c>
    </row>
    <row r="866" spans="17:18" x14ac:dyDescent="0.2">
      <c r="Q866" s="16">
        <v>37735</v>
      </c>
      <c r="R866">
        <v>3.9188999999999998</v>
      </c>
    </row>
    <row r="867" spans="17:18" x14ac:dyDescent="0.2">
      <c r="Q867" s="16">
        <v>37736</v>
      </c>
      <c r="R867">
        <v>3.8879999999999999</v>
      </c>
    </row>
    <row r="868" spans="17:18" x14ac:dyDescent="0.2">
      <c r="Q868" s="16">
        <v>37739</v>
      </c>
      <c r="R868">
        <v>3.9015</v>
      </c>
    </row>
    <row r="869" spans="17:18" x14ac:dyDescent="0.2">
      <c r="Q869" s="16">
        <v>37740</v>
      </c>
      <c r="R869">
        <v>3.9266999999999999</v>
      </c>
    </row>
    <row r="870" spans="17:18" x14ac:dyDescent="0.2">
      <c r="Q870" s="16">
        <v>37741</v>
      </c>
      <c r="R870">
        <v>3.8359000000000001</v>
      </c>
    </row>
    <row r="871" spans="17:18" x14ac:dyDescent="0.2">
      <c r="Q871" s="16">
        <v>37742</v>
      </c>
      <c r="R871">
        <v>3.8397000000000001</v>
      </c>
    </row>
    <row r="872" spans="17:18" x14ac:dyDescent="0.2">
      <c r="Q872" s="16">
        <v>37743</v>
      </c>
      <c r="R872">
        <v>3.919</v>
      </c>
    </row>
    <row r="873" spans="17:18" x14ac:dyDescent="0.2">
      <c r="Q873" s="16">
        <v>37746</v>
      </c>
      <c r="R873">
        <v>3.8841000000000001</v>
      </c>
    </row>
    <row r="874" spans="17:18" x14ac:dyDescent="0.2">
      <c r="Q874" s="16">
        <v>37747</v>
      </c>
      <c r="R874">
        <v>3.7839</v>
      </c>
    </row>
    <row r="875" spans="17:18" x14ac:dyDescent="0.2">
      <c r="Q875" s="16">
        <v>37748</v>
      </c>
      <c r="R875">
        <v>3.6749999999999998</v>
      </c>
    </row>
    <row r="876" spans="17:18" x14ac:dyDescent="0.2">
      <c r="Q876" s="16">
        <v>37749</v>
      </c>
      <c r="R876">
        <v>3.6806999999999999</v>
      </c>
    </row>
    <row r="877" spans="17:18" x14ac:dyDescent="0.2">
      <c r="Q877" s="16">
        <v>37750</v>
      </c>
      <c r="R877">
        <v>3.6796000000000002</v>
      </c>
    </row>
    <row r="878" spans="17:18" x14ac:dyDescent="0.2">
      <c r="Q878" s="16">
        <v>37753</v>
      </c>
      <c r="R878">
        <v>3.6419000000000001</v>
      </c>
    </row>
    <row r="879" spans="17:18" x14ac:dyDescent="0.2">
      <c r="Q879" s="16">
        <v>37754</v>
      </c>
      <c r="R879">
        <v>3.6025</v>
      </c>
    </row>
    <row r="880" spans="17:18" x14ac:dyDescent="0.2">
      <c r="Q880" s="16">
        <v>37755</v>
      </c>
      <c r="R880">
        <v>3.5204</v>
      </c>
    </row>
    <row r="881" spans="17:18" x14ac:dyDescent="0.2">
      <c r="Q881" s="16">
        <v>37756</v>
      </c>
      <c r="R881">
        <v>3.5297000000000001</v>
      </c>
    </row>
    <row r="882" spans="17:18" x14ac:dyDescent="0.2">
      <c r="Q882" s="16">
        <v>37757</v>
      </c>
      <c r="R882">
        <v>3.4184999999999999</v>
      </c>
    </row>
    <row r="883" spans="17:18" x14ac:dyDescent="0.2">
      <c r="Q883" s="16">
        <v>37760</v>
      </c>
      <c r="R883">
        <v>3.4849999999999999</v>
      </c>
    </row>
    <row r="884" spans="17:18" x14ac:dyDescent="0.2">
      <c r="Q884" s="16">
        <v>37761</v>
      </c>
      <c r="R884">
        <v>3.3542000000000001</v>
      </c>
    </row>
    <row r="885" spans="17:18" x14ac:dyDescent="0.2">
      <c r="Q885" s="16">
        <v>37762</v>
      </c>
      <c r="R885">
        <v>3.3963000000000001</v>
      </c>
    </row>
    <row r="886" spans="17:18" x14ac:dyDescent="0.2">
      <c r="Q886" s="16">
        <v>37763</v>
      </c>
      <c r="R886">
        <v>3.3138000000000001</v>
      </c>
    </row>
    <row r="887" spans="17:18" x14ac:dyDescent="0.2">
      <c r="Q887" s="16">
        <v>37764</v>
      </c>
      <c r="R887">
        <v>3.3353999999999999</v>
      </c>
    </row>
    <row r="888" spans="17:18" x14ac:dyDescent="0.2">
      <c r="Q888" s="16">
        <v>37767</v>
      </c>
      <c r="R888">
        <v>3.3317000000000001</v>
      </c>
    </row>
    <row r="889" spans="17:18" x14ac:dyDescent="0.2">
      <c r="Q889" s="16">
        <v>37768</v>
      </c>
      <c r="R889">
        <v>3.4106000000000001</v>
      </c>
    </row>
    <row r="890" spans="17:18" x14ac:dyDescent="0.2">
      <c r="Q890" s="16">
        <v>37769</v>
      </c>
      <c r="R890">
        <v>3.4235000000000002</v>
      </c>
    </row>
    <row r="891" spans="17:18" x14ac:dyDescent="0.2">
      <c r="Q891" s="16">
        <v>37770</v>
      </c>
      <c r="R891">
        <v>3.3351999999999999</v>
      </c>
    </row>
    <row r="892" spans="17:18" x14ac:dyDescent="0.2">
      <c r="Q892" s="16">
        <v>37771</v>
      </c>
      <c r="R892">
        <v>3.3698999999999999</v>
      </c>
    </row>
    <row r="893" spans="17:18" x14ac:dyDescent="0.2">
      <c r="Q893" s="16">
        <v>37774</v>
      </c>
      <c r="R893">
        <v>3.4085000000000001</v>
      </c>
    </row>
    <row r="894" spans="17:18" x14ac:dyDescent="0.2">
      <c r="Q894" s="16">
        <v>37775</v>
      </c>
      <c r="R894">
        <v>3.3292999999999999</v>
      </c>
    </row>
    <row r="895" spans="17:18" x14ac:dyDescent="0.2">
      <c r="Q895" s="16">
        <v>37776</v>
      </c>
      <c r="R895">
        <v>3.2927</v>
      </c>
    </row>
    <row r="896" spans="17:18" x14ac:dyDescent="0.2">
      <c r="Q896" s="16">
        <v>37777</v>
      </c>
      <c r="R896">
        <v>3.3420000000000001</v>
      </c>
    </row>
    <row r="897" spans="17:18" x14ac:dyDescent="0.2">
      <c r="Q897" s="16">
        <v>37778</v>
      </c>
      <c r="R897">
        <v>3.351</v>
      </c>
    </row>
    <row r="898" spans="17:18" x14ac:dyDescent="0.2">
      <c r="Q898" s="16">
        <v>37781</v>
      </c>
      <c r="R898">
        <v>3.2757999999999998</v>
      </c>
    </row>
    <row r="899" spans="17:18" x14ac:dyDescent="0.2">
      <c r="Q899" s="16">
        <v>37782</v>
      </c>
      <c r="R899">
        <v>3.1903000000000001</v>
      </c>
    </row>
    <row r="900" spans="17:18" x14ac:dyDescent="0.2">
      <c r="Q900" s="16">
        <v>37783</v>
      </c>
      <c r="R900">
        <v>3.2101000000000002</v>
      </c>
    </row>
    <row r="901" spans="17:18" x14ac:dyDescent="0.2">
      <c r="Q901" s="16">
        <v>37784</v>
      </c>
      <c r="R901">
        <v>3.1629999999999998</v>
      </c>
    </row>
    <row r="902" spans="17:18" x14ac:dyDescent="0.2">
      <c r="Q902" s="16">
        <v>37785</v>
      </c>
      <c r="R902">
        <v>3.1120999999999999</v>
      </c>
    </row>
    <row r="903" spans="17:18" x14ac:dyDescent="0.2">
      <c r="Q903" s="16">
        <v>37788</v>
      </c>
      <c r="R903">
        <v>3.1716000000000002</v>
      </c>
    </row>
    <row r="904" spans="17:18" x14ac:dyDescent="0.2">
      <c r="Q904" s="16">
        <v>37789</v>
      </c>
      <c r="R904">
        <v>3.2605</v>
      </c>
    </row>
    <row r="905" spans="17:18" x14ac:dyDescent="0.2">
      <c r="Q905" s="16">
        <v>37790</v>
      </c>
      <c r="R905">
        <v>3.3614000000000002</v>
      </c>
    </row>
    <row r="906" spans="17:18" x14ac:dyDescent="0.2">
      <c r="Q906" s="16">
        <v>37791</v>
      </c>
      <c r="R906">
        <v>3.3374000000000001</v>
      </c>
    </row>
    <row r="907" spans="17:18" x14ac:dyDescent="0.2">
      <c r="Q907" s="16">
        <v>37792</v>
      </c>
      <c r="R907">
        <v>3.3647999999999998</v>
      </c>
    </row>
    <row r="908" spans="17:18" x14ac:dyDescent="0.2">
      <c r="Q908" s="16">
        <v>37795</v>
      </c>
      <c r="R908">
        <v>3.3113000000000001</v>
      </c>
    </row>
    <row r="909" spans="17:18" x14ac:dyDescent="0.2">
      <c r="Q909" s="16">
        <v>37796</v>
      </c>
      <c r="R909">
        <v>3.2488999999999999</v>
      </c>
    </row>
    <row r="910" spans="17:18" x14ac:dyDescent="0.2">
      <c r="Q910" s="16">
        <v>37797</v>
      </c>
      <c r="R910">
        <v>3.4035000000000002</v>
      </c>
    </row>
    <row r="911" spans="17:18" x14ac:dyDescent="0.2">
      <c r="Q911" s="16">
        <v>37798</v>
      </c>
      <c r="R911">
        <v>3.5415999999999999</v>
      </c>
    </row>
    <row r="912" spans="17:18" x14ac:dyDescent="0.2">
      <c r="Q912" s="16">
        <v>37799</v>
      </c>
      <c r="R912">
        <v>3.5415000000000001</v>
      </c>
    </row>
    <row r="913" spans="17:18" x14ac:dyDescent="0.2">
      <c r="Q913" s="16">
        <v>37802</v>
      </c>
      <c r="R913">
        <v>3.5133000000000001</v>
      </c>
    </row>
    <row r="914" spans="17:18" x14ac:dyDescent="0.2">
      <c r="Q914" s="16">
        <v>37803</v>
      </c>
      <c r="R914">
        <v>3.5470999999999999</v>
      </c>
    </row>
    <row r="915" spans="17:18" x14ac:dyDescent="0.2">
      <c r="Q915" s="16">
        <v>37804</v>
      </c>
      <c r="R915">
        <v>3.5358000000000001</v>
      </c>
    </row>
    <row r="916" spans="17:18" x14ac:dyDescent="0.2">
      <c r="Q916" s="16">
        <v>37805</v>
      </c>
      <c r="R916">
        <v>3.6606999999999998</v>
      </c>
    </row>
    <row r="917" spans="17:18" x14ac:dyDescent="0.2">
      <c r="Q917" s="16">
        <v>37806</v>
      </c>
      <c r="R917">
        <v>3.6474000000000002</v>
      </c>
    </row>
    <row r="918" spans="17:18" x14ac:dyDescent="0.2">
      <c r="Q918" s="16">
        <v>37809</v>
      </c>
      <c r="R918">
        <v>3.7315</v>
      </c>
    </row>
    <row r="919" spans="17:18" x14ac:dyDescent="0.2">
      <c r="Q919" s="16">
        <v>37810</v>
      </c>
      <c r="R919">
        <v>3.7143000000000002</v>
      </c>
    </row>
    <row r="920" spans="17:18" x14ac:dyDescent="0.2">
      <c r="Q920" s="16">
        <v>37811</v>
      </c>
      <c r="R920">
        <v>3.6798000000000002</v>
      </c>
    </row>
    <row r="921" spans="17:18" x14ac:dyDescent="0.2">
      <c r="Q921" s="16">
        <v>37812</v>
      </c>
      <c r="R921">
        <v>3.6549999999999998</v>
      </c>
    </row>
    <row r="922" spans="17:18" x14ac:dyDescent="0.2">
      <c r="Q922" s="16">
        <v>37813</v>
      </c>
      <c r="R922">
        <v>3.6265000000000001</v>
      </c>
    </row>
    <row r="923" spans="17:18" x14ac:dyDescent="0.2">
      <c r="Q923" s="16">
        <v>37816</v>
      </c>
      <c r="R923">
        <v>3.7240000000000002</v>
      </c>
    </row>
    <row r="924" spans="17:18" x14ac:dyDescent="0.2">
      <c r="Q924" s="16">
        <v>37817</v>
      </c>
      <c r="R924">
        <v>3.9807000000000001</v>
      </c>
    </row>
    <row r="925" spans="17:18" x14ac:dyDescent="0.2">
      <c r="Q925" s="16">
        <v>37818</v>
      </c>
      <c r="R925">
        <v>3.9180000000000001</v>
      </c>
    </row>
    <row r="926" spans="17:18" x14ac:dyDescent="0.2">
      <c r="Q926" s="16">
        <v>37819</v>
      </c>
      <c r="R926">
        <v>3.92</v>
      </c>
    </row>
    <row r="927" spans="17:18" x14ac:dyDescent="0.2">
      <c r="Q927" s="16">
        <v>37820</v>
      </c>
      <c r="R927">
        <v>3.9988999999999999</v>
      </c>
    </row>
    <row r="928" spans="17:18" x14ac:dyDescent="0.2">
      <c r="Q928" s="16">
        <v>37823</v>
      </c>
      <c r="R928">
        <v>4.2104999999999997</v>
      </c>
    </row>
    <row r="929" spans="17:18" x14ac:dyDescent="0.2">
      <c r="Q929" s="16">
        <v>37824</v>
      </c>
      <c r="R929">
        <v>4.1223000000000001</v>
      </c>
    </row>
    <row r="930" spans="17:18" x14ac:dyDescent="0.2">
      <c r="Q930" s="16">
        <v>37825</v>
      </c>
      <c r="R930">
        <v>4.1083999999999996</v>
      </c>
    </row>
    <row r="931" spans="17:18" x14ac:dyDescent="0.2">
      <c r="Q931" s="16">
        <v>37826</v>
      </c>
      <c r="R931">
        <v>4.1646000000000001</v>
      </c>
    </row>
    <row r="932" spans="17:18" x14ac:dyDescent="0.2">
      <c r="Q932" s="16">
        <v>37827</v>
      </c>
      <c r="R932">
        <v>4.1749999999999998</v>
      </c>
    </row>
    <row r="933" spans="17:18" x14ac:dyDescent="0.2">
      <c r="Q933" s="16">
        <v>37830</v>
      </c>
      <c r="R933">
        <v>4.2801999999999998</v>
      </c>
    </row>
    <row r="934" spans="17:18" x14ac:dyDescent="0.2">
      <c r="Q934" s="16">
        <v>37831</v>
      </c>
      <c r="R934">
        <v>4.4381000000000004</v>
      </c>
    </row>
    <row r="935" spans="17:18" x14ac:dyDescent="0.2">
      <c r="Q935" s="16">
        <v>37832</v>
      </c>
      <c r="R935">
        <v>4.3070000000000004</v>
      </c>
    </row>
    <row r="936" spans="17:18" x14ac:dyDescent="0.2">
      <c r="Q936" s="16">
        <v>37833</v>
      </c>
      <c r="R936">
        <v>4.4055</v>
      </c>
    </row>
    <row r="937" spans="17:18" x14ac:dyDescent="0.2">
      <c r="Q937" s="16">
        <v>37834</v>
      </c>
      <c r="R937">
        <v>4.3834</v>
      </c>
    </row>
    <row r="938" spans="17:18" x14ac:dyDescent="0.2">
      <c r="Q938" s="16">
        <v>37837</v>
      </c>
      <c r="R938">
        <v>4.2832999999999997</v>
      </c>
    </row>
    <row r="939" spans="17:18" x14ac:dyDescent="0.2">
      <c r="Q939" s="16">
        <v>37838</v>
      </c>
      <c r="R939">
        <v>4.3898999999999999</v>
      </c>
    </row>
    <row r="940" spans="17:18" x14ac:dyDescent="0.2">
      <c r="Q940" s="16">
        <v>37839</v>
      </c>
      <c r="R940">
        <v>4.2674000000000003</v>
      </c>
    </row>
    <row r="941" spans="17:18" x14ac:dyDescent="0.2">
      <c r="Q941" s="16">
        <v>37840</v>
      </c>
      <c r="R941">
        <v>4.2168000000000001</v>
      </c>
    </row>
    <row r="942" spans="17:18" x14ac:dyDescent="0.2">
      <c r="Q942" s="16">
        <v>37841</v>
      </c>
      <c r="R942">
        <v>4.2694000000000001</v>
      </c>
    </row>
    <row r="943" spans="17:18" x14ac:dyDescent="0.2">
      <c r="Q943" s="16">
        <v>37844</v>
      </c>
      <c r="R943">
        <v>4.3529999999999998</v>
      </c>
    </row>
    <row r="944" spans="17:18" x14ac:dyDescent="0.2">
      <c r="Q944" s="16">
        <v>37845</v>
      </c>
      <c r="R944">
        <v>4.4256000000000002</v>
      </c>
    </row>
    <row r="945" spans="17:18" x14ac:dyDescent="0.2">
      <c r="Q945" s="16">
        <v>37846</v>
      </c>
      <c r="R945">
        <v>4.5602</v>
      </c>
    </row>
    <row r="946" spans="17:18" x14ac:dyDescent="0.2">
      <c r="Q946" s="16">
        <v>37847</v>
      </c>
      <c r="R946">
        <v>4.4886999999999997</v>
      </c>
    </row>
    <row r="947" spans="17:18" x14ac:dyDescent="0.2">
      <c r="Q947" s="16">
        <v>37848</v>
      </c>
      <c r="R947">
        <v>4.5285000000000002</v>
      </c>
    </row>
    <row r="948" spans="17:18" x14ac:dyDescent="0.2">
      <c r="Q948" s="16">
        <v>37851</v>
      </c>
      <c r="R948">
        <v>4.4572000000000003</v>
      </c>
    </row>
    <row r="949" spans="17:18" x14ac:dyDescent="0.2">
      <c r="Q949" s="16">
        <v>37852</v>
      </c>
      <c r="R949">
        <v>4.3609</v>
      </c>
    </row>
    <row r="950" spans="17:18" x14ac:dyDescent="0.2">
      <c r="Q950" s="16">
        <v>37853</v>
      </c>
      <c r="R950">
        <v>4.4355000000000002</v>
      </c>
    </row>
    <row r="951" spans="17:18" x14ac:dyDescent="0.2">
      <c r="Q951" s="16">
        <v>37854</v>
      </c>
      <c r="R951">
        <v>4.4751000000000003</v>
      </c>
    </row>
    <row r="952" spans="17:18" x14ac:dyDescent="0.2">
      <c r="Q952" s="16">
        <v>37855</v>
      </c>
      <c r="R952">
        <v>4.4732000000000003</v>
      </c>
    </row>
    <row r="953" spans="17:18" x14ac:dyDescent="0.2">
      <c r="Q953" s="16">
        <v>37858</v>
      </c>
      <c r="R953">
        <v>4.5248999999999997</v>
      </c>
    </row>
    <row r="954" spans="17:18" x14ac:dyDescent="0.2">
      <c r="Q954" s="16">
        <v>37859</v>
      </c>
      <c r="R954">
        <v>4.4733000000000001</v>
      </c>
    </row>
    <row r="955" spans="17:18" x14ac:dyDescent="0.2">
      <c r="Q955" s="16">
        <v>37860</v>
      </c>
      <c r="R955">
        <v>4.5349000000000004</v>
      </c>
    </row>
    <row r="956" spans="17:18" x14ac:dyDescent="0.2">
      <c r="Q956" s="16">
        <v>37861</v>
      </c>
      <c r="R956">
        <v>4.4141000000000004</v>
      </c>
    </row>
    <row r="957" spans="17:18" x14ac:dyDescent="0.2">
      <c r="Q957" s="16">
        <v>37862</v>
      </c>
      <c r="R957">
        <v>4.4635999999999996</v>
      </c>
    </row>
    <row r="958" spans="17:18" x14ac:dyDescent="0.2">
      <c r="Q958" s="16">
        <v>37865</v>
      </c>
      <c r="R958">
        <v>4.4577</v>
      </c>
    </row>
    <row r="959" spans="17:18" x14ac:dyDescent="0.2">
      <c r="Q959" s="16">
        <v>37866</v>
      </c>
      <c r="R959">
        <v>4.5993000000000004</v>
      </c>
    </row>
    <row r="960" spans="17:18" x14ac:dyDescent="0.2">
      <c r="Q960" s="16">
        <v>37867</v>
      </c>
      <c r="R960">
        <v>4.5933000000000002</v>
      </c>
    </row>
    <row r="961" spans="17:18" x14ac:dyDescent="0.2">
      <c r="Q961" s="16">
        <v>37868</v>
      </c>
      <c r="R961">
        <v>4.5034000000000001</v>
      </c>
    </row>
    <row r="962" spans="17:18" x14ac:dyDescent="0.2">
      <c r="Q962" s="16">
        <v>37869</v>
      </c>
      <c r="R962">
        <v>4.3474000000000004</v>
      </c>
    </row>
    <row r="963" spans="17:18" x14ac:dyDescent="0.2">
      <c r="Q963" s="16">
        <v>37872</v>
      </c>
      <c r="R963">
        <v>4.4261999999999997</v>
      </c>
    </row>
    <row r="964" spans="17:18" x14ac:dyDescent="0.2">
      <c r="Q964" s="16">
        <v>37873</v>
      </c>
      <c r="R964">
        <v>4.3552</v>
      </c>
    </row>
    <row r="965" spans="17:18" x14ac:dyDescent="0.2">
      <c r="Q965" s="16">
        <v>37874</v>
      </c>
      <c r="R965">
        <v>4.2710999999999997</v>
      </c>
    </row>
    <row r="966" spans="17:18" x14ac:dyDescent="0.2">
      <c r="Q966" s="16">
        <v>37875</v>
      </c>
      <c r="R966">
        <v>4.3140999999999998</v>
      </c>
    </row>
    <row r="967" spans="17:18" x14ac:dyDescent="0.2">
      <c r="Q967" s="16">
        <v>37876</v>
      </c>
      <c r="R967">
        <v>4.2515999999999998</v>
      </c>
    </row>
    <row r="968" spans="17:18" x14ac:dyDescent="0.2">
      <c r="Q968" s="16">
        <v>37879</v>
      </c>
      <c r="R968">
        <v>4.2671000000000001</v>
      </c>
    </row>
    <row r="969" spans="17:18" x14ac:dyDescent="0.2">
      <c r="Q969" s="16">
        <v>37880</v>
      </c>
      <c r="R969">
        <v>4.2748999999999997</v>
      </c>
    </row>
    <row r="970" spans="17:18" x14ac:dyDescent="0.2">
      <c r="Q970" s="16">
        <v>37881</v>
      </c>
      <c r="R970">
        <v>4.1776999999999997</v>
      </c>
    </row>
    <row r="971" spans="17:18" x14ac:dyDescent="0.2">
      <c r="Q971" s="16">
        <v>37882</v>
      </c>
      <c r="R971">
        <v>4.1622000000000003</v>
      </c>
    </row>
    <row r="972" spans="17:18" x14ac:dyDescent="0.2">
      <c r="Q972" s="16">
        <v>37883</v>
      </c>
      <c r="R972">
        <v>4.1601999999999997</v>
      </c>
    </row>
    <row r="973" spans="17:18" x14ac:dyDescent="0.2">
      <c r="Q973" s="16">
        <v>37886</v>
      </c>
      <c r="R973">
        <v>4.2164000000000001</v>
      </c>
    </row>
    <row r="974" spans="17:18" x14ac:dyDescent="0.2">
      <c r="Q974" s="16">
        <v>37887</v>
      </c>
      <c r="R974">
        <v>4.2046999999999999</v>
      </c>
    </row>
    <row r="975" spans="17:18" x14ac:dyDescent="0.2">
      <c r="Q975" s="16">
        <v>37888</v>
      </c>
      <c r="R975">
        <v>4.1330999999999998</v>
      </c>
    </row>
    <row r="976" spans="17:18" x14ac:dyDescent="0.2">
      <c r="Q976" s="16">
        <v>37889</v>
      </c>
      <c r="R976">
        <v>4.0810000000000004</v>
      </c>
    </row>
    <row r="977" spans="17:18" x14ac:dyDescent="0.2">
      <c r="Q977" s="16">
        <v>37890</v>
      </c>
      <c r="R977">
        <v>4.0004999999999997</v>
      </c>
    </row>
    <row r="978" spans="17:18" x14ac:dyDescent="0.2">
      <c r="Q978" s="16">
        <v>37893</v>
      </c>
      <c r="R978">
        <v>4.0750999999999999</v>
      </c>
    </row>
    <row r="979" spans="17:18" x14ac:dyDescent="0.2">
      <c r="Q979" s="16">
        <v>37894</v>
      </c>
      <c r="R979">
        <v>3.9376000000000002</v>
      </c>
    </row>
    <row r="980" spans="17:18" x14ac:dyDescent="0.2">
      <c r="Q980" s="16">
        <v>37895</v>
      </c>
      <c r="R980">
        <v>3.9318</v>
      </c>
    </row>
    <row r="981" spans="17:18" x14ac:dyDescent="0.2">
      <c r="Q981" s="16">
        <v>37896</v>
      </c>
      <c r="R981">
        <v>3.9925999999999999</v>
      </c>
    </row>
    <row r="982" spans="17:18" x14ac:dyDescent="0.2">
      <c r="Q982" s="16">
        <v>37897</v>
      </c>
      <c r="R982">
        <v>4.1986999999999997</v>
      </c>
    </row>
    <row r="983" spans="17:18" x14ac:dyDescent="0.2">
      <c r="Q983" s="16">
        <v>37900</v>
      </c>
      <c r="R983">
        <v>4.1695000000000002</v>
      </c>
    </row>
    <row r="984" spans="17:18" x14ac:dyDescent="0.2">
      <c r="Q984" s="16">
        <v>37901</v>
      </c>
      <c r="R984">
        <v>4.2572999999999999</v>
      </c>
    </row>
    <row r="985" spans="17:18" x14ac:dyDescent="0.2">
      <c r="Q985" s="16">
        <v>37902</v>
      </c>
      <c r="R985">
        <v>4.2356999999999996</v>
      </c>
    </row>
    <row r="986" spans="17:18" x14ac:dyDescent="0.2">
      <c r="Q986" s="16">
        <v>37903</v>
      </c>
      <c r="R986">
        <v>4.2906000000000004</v>
      </c>
    </row>
    <row r="987" spans="17:18" x14ac:dyDescent="0.2">
      <c r="Q987" s="16">
        <v>37904</v>
      </c>
      <c r="R987">
        <v>4.2690000000000001</v>
      </c>
    </row>
    <row r="988" spans="17:18" x14ac:dyDescent="0.2">
      <c r="Q988" s="16">
        <v>37907</v>
      </c>
      <c r="R988">
        <v>4.2512999999999996</v>
      </c>
    </row>
    <row r="989" spans="17:18" x14ac:dyDescent="0.2">
      <c r="Q989" s="16">
        <v>37908</v>
      </c>
      <c r="R989">
        <v>4.3438999999999997</v>
      </c>
    </row>
    <row r="990" spans="17:18" x14ac:dyDescent="0.2">
      <c r="Q990" s="16">
        <v>37909</v>
      </c>
      <c r="R990">
        <v>4.3974000000000002</v>
      </c>
    </row>
    <row r="991" spans="17:18" x14ac:dyDescent="0.2">
      <c r="Q991" s="16">
        <v>37910</v>
      </c>
      <c r="R991">
        <v>4.4592999999999998</v>
      </c>
    </row>
    <row r="992" spans="17:18" x14ac:dyDescent="0.2">
      <c r="Q992" s="16">
        <v>37911</v>
      </c>
      <c r="R992">
        <v>4.3875999999999999</v>
      </c>
    </row>
    <row r="993" spans="17:18" x14ac:dyDescent="0.2">
      <c r="Q993" s="16">
        <v>37914</v>
      </c>
      <c r="R993">
        <v>4.3817000000000004</v>
      </c>
    </row>
    <row r="994" spans="17:18" x14ac:dyDescent="0.2">
      <c r="Q994" s="16">
        <v>37915</v>
      </c>
      <c r="R994">
        <v>4.3419999999999996</v>
      </c>
    </row>
    <row r="995" spans="17:18" x14ac:dyDescent="0.2">
      <c r="Q995" s="16">
        <v>37916</v>
      </c>
      <c r="R995">
        <v>4.2512999999999996</v>
      </c>
    </row>
    <row r="996" spans="17:18" x14ac:dyDescent="0.2">
      <c r="Q996" s="16">
        <v>37917</v>
      </c>
      <c r="R996">
        <v>4.3163</v>
      </c>
    </row>
    <row r="997" spans="17:18" x14ac:dyDescent="0.2">
      <c r="Q997" s="16">
        <v>37918</v>
      </c>
      <c r="R997">
        <v>4.2297000000000002</v>
      </c>
    </row>
    <row r="998" spans="17:18" x14ac:dyDescent="0.2">
      <c r="Q998" s="16">
        <v>37921</v>
      </c>
      <c r="R998">
        <v>4.2591999999999999</v>
      </c>
    </row>
    <row r="999" spans="17:18" x14ac:dyDescent="0.2">
      <c r="Q999" s="16">
        <v>37922</v>
      </c>
      <c r="R999">
        <v>4.1768000000000001</v>
      </c>
    </row>
    <row r="1000" spans="17:18" x14ac:dyDescent="0.2">
      <c r="Q1000" s="16">
        <v>37923</v>
      </c>
      <c r="R1000">
        <v>4.2946</v>
      </c>
    </row>
    <row r="1001" spans="17:18" x14ac:dyDescent="0.2">
      <c r="Q1001" s="16">
        <v>37924</v>
      </c>
      <c r="R1001">
        <v>4.3422000000000001</v>
      </c>
    </row>
    <row r="1002" spans="17:18" x14ac:dyDescent="0.2">
      <c r="Q1002" s="16">
        <v>37925</v>
      </c>
      <c r="R1002">
        <v>4.2927</v>
      </c>
    </row>
    <row r="1003" spans="17:18" x14ac:dyDescent="0.2">
      <c r="Q1003" s="16">
        <v>37928</v>
      </c>
      <c r="R1003">
        <v>4.3403</v>
      </c>
    </row>
    <row r="1004" spans="17:18" x14ac:dyDescent="0.2">
      <c r="Q1004" s="16">
        <v>37929</v>
      </c>
      <c r="R1004">
        <v>4.2946999999999997</v>
      </c>
    </row>
    <row r="1005" spans="17:18" x14ac:dyDescent="0.2">
      <c r="Q1005" s="16">
        <v>37930</v>
      </c>
      <c r="R1005">
        <v>4.3521999999999998</v>
      </c>
    </row>
    <row r="1006" spans="17:18" x14ac:dyDescent="0.2">
      <c r="Q1006" s="16">
        <v>37931</v>
      </c>
      <c r="R1006">
        <v>4.4081000000000001</v>
      </c>
    </row>
    <row r="1007" spans="17:18" x14ac:dyDescent="0.2">
      <c r="Q1007" s="16">
        <v>37932</v>
      </c>
      <c r="R1007">
        <v>4.4382999999999999</v>
      </c>
    </row>
    <row r="1008" spans="17:18" x14ac:dyDescent="0.2">
      <c r="Q1008" s="16">
        <v>37935</v>
      </c>
      <c r="R1008">
        <v>4.4463999999999997</v>
      </c>
    </row>
    <row r="1009" spans="17:18" x14ac:dyDescent="0.2">
      <c r="Q1009" s="16">
        <v>37936</v>
      </c>
      <c r="R1009">
        <v>4.4463999999999997</v>
      </c>
    </row>
    <row r="1010" spans="17:18" x14ac:dyDescent="0.2">
      <c r="Q1010" s="16">
        <v>37937</v>
      </c>
      <c r="R1010">
        <v>4.3982999999999999</v>
      </c>
    </row>
    <row r="1011" spans="17:18" x14ac:dyDescent="0.2">
      <c r="Q1011" s="16">
        <v>37938</v>
      </c>
      <c r="R1011">
        <v>4.2690000000000001</v>
      </c>
    </row>
    <row r="1012" spans="17:18" x14ac:dyDescent="0.2">
      <c r="Q1012" s="16">
        <v>37939</v>
      </c>
      <c r="R1012">
        <v>4.2171000000000003</v>
      </c>
    </row>
    <row r="1013" spans="17:18" x14ac:dyDescent="0.2">
      <c r="Q1013" s="16">
        <v>37942</v>
      </c>
      <c r="R1013">
        <v>4.194</v>
      </c>
    </row>
    <row r="1014" spans="17:18" x14ac:dyDescent="0.2">
      <c r="Q1014" s="16">
        <v>37943</v>
      </c>
      <c r="R1014">
        <v>4.1421000000000001</v>
      </c>
    </row>
    <row r="1015" spans="17:18" x14ac:dyDescent="0.2">
      <c r="Q1015" s="16">
        <v>37944</v>
      </c>
      <c r="R1015">
        <v>4.2363999999999997</v>
      </c>
    </row>
    <row r="1016" spans="17:18" x14ac:dyDescent="0.2">
      <c r="Q1016" s="16">
        <v>37945</v>
      </c>
      <c r="R1016">
        <v>4.1516000000000002</v>
      </c>
    </row>
    <row r="1017" spans="17:18" x14ac:dyDescent="0.2">
      <c r="Q1017" s="16">
        <v>37946</v>
      </c>
      <c r="R1017">
        <v>4.1592000000000002</v>
      </c>
    </row>
    <row r="1018" spans="17:18" x14ac:dyDescent="0.2">
      <c r="Q1018" s="16">
        <v>37949</v>
      </c>
      <c r="R1018">
        <v>4.2286000000000001</v>
      </c>
    </row>
    <row r="1019" spans="17:18" x14ac:dyDescent="0.2">
      <c r="Q1019" s="16">
        <v>37950</v>
      </c>
      <c r="R1019">
        <v>4.1840999999999999</v>
      </c>
    </row>
    <row r="1020" spans="17:18" x14ac:dyDescent="0.2">
      <c r="Q1020" s="16">
        <v>37951</v>
      </c>
      <c r="R1020">
        <v>4.2458999999999998</v>
      </c>
    </row>
    <row r="1021" spans="17:18" x14ac:dyDescent="0.2">
      <c r="Q1021" s="16">
        <v>37952</v>
      </c>
      <c r="R1021">
        <v>4.2458999999999998</v>
      </c>
    </row>
    <row r="1022" spans="17:18" x14ac:dyDescent="0.2">
      <c r="Q1022" s="16">
        <v>37953</v>
      </c>
      <c r="R1022">
        <v>4.3315999999999999</v>
      </c>
    </row>
    <row r="1023" spans="17:18" x14ac:dyDescent="0.2">
      <c r="Q1023" s="16">
        <v>37956</v>
      </c>
      <c r="R1023">
        <v>4.3845999999999998</v>
      </c>
    </row>
    <row r="1024" spans="17:18" x14ac:dyDescent="0.2">
      <c r="Q1024" s="16">
        <v>37957</v>
      </c>
      <c r="R1024">
        <v>4.3787000000000003</v>
      </c>
    </row>
    <row r="1025" spans="17:18" x14ac:dyDescent="0.2">
      <c r="Q1025" s="16">
        <v>37958</v>
      </c>
      <c r="R1025">
        <v>4.4023000000000003</v>
      </c>
    </row>
    <row r="1026" spans="17:18" x14ac:dyDescent="0.2">
      <c r="Q1026" s="16">
        <v>37959</v>
      </c>
      <c r="R1026">
        <v>4.3650000000000002</v>
      </c>
    </row>
    <row r="1027" spans="17:18" x14ac:dyDescent="0.2">
      <c r="Q1027" s="16">
        <v>37960</v>
      </c>
      <c r="R1027">
        <v>4.2302999999999997</v>
      </c>
    </row>
    <row r="1028" spans="17:18" x14ac:dyDescent="0.2">
      <c r="Q1028" s="16">
        <v>37963</v>
      </c>
      <c r="R1028">
        <v>4.2671999999999999</v>
      </c>
    </row>
    <row r="1029" spans="17:18" x14ac:dyDescent="0.2">
      <c r="Q1029" s="16">
        <v>37964</v>
      </c>
      <c r="R1029">
        <v>4.3513000000000002</v>
      </c>
    </row>
    <row r="1030" spans="17:18" x14ac:dyDescent="0.2">
      <c r="Q1030" s="16">
        <v>37965</v>
      </c>
      <c r="R1030">
        <v>4.3159999999999998</v>
      </c>
    </row>
    <row r="1031" spans="17:18" x14ac:dyDescent="0.2">
      <c r="Q1031" s="16">
        <v>37966</v>
      </c>
      <c r="R1031">
        <v>4.2302</v>
      </c>
    </row>
    <row r="1032" spans="17:18" x14ac:dyDescent="0.2">
      <c r="Q1032" s="16">
        <v>37967</v>
      </c>
      <c r="R1032">
        <v>4.2378999999999998</v>
      </c>
    </row>
    <row r="1033" spans="17:18" x14ac:dyDescent="0.2">
      <c r="Q1033" s="16">
        <v>37970</v>
      </c>
      <c r="R1033">
        <v>4.2573999999999996</v>
      </c>
    </row>
    <row r="1034" spans="17:18" x14ac:dyDescent="0.2">
      <c r="Q1034" s="16">
        <v>37971</v>
      </c>
      <c r="R1034">
        <v>4.2126999999999999</v>
      </c>
    </row>
    <row r="1035" spans="17:18" x14ac:dyDescent="0.2">
      <c r="Q1035" s="16">
        <v>37972</v>
      </c>
      <c r="R1035">
        <v>4.1816000000000004</v>
      </c>
    </row>
    <row r="1036" spans="17:18" x14ac:dyDescent="0.2">
      <c r="Q1036" s="16">
        <v>37973</v>
      </c>
      <c r="R1036">
        <v>4.1256000000000004</v>
      </c>
    </row>
    <row r="1037" spans="17:18" x14ac:dyDescent="0.2">
      <c r="Q1037" s="16">
        <v>37974</v>
      </c>
      <c r="R1037">
        <v>4.1332000000000004</v>
      </c>
    </row>
    <row r="1038" spans="17:18" x14ac:dyDescent="0.2">
      <c r="Q1038" s="16">
        <v>37977</v>
      </c>
      <c r="R1038">
        <v>4.1679000000000004</v>
      </c>
    </row>
    <row r="1039" spans="17:18" x14ac:dyDescent="0.2">
      <c r="Q1039" s="16">
        <v>37978</v>
      </c>
      <c r="R1039">
        <v>4.2592999999999996</v>
      </c>
    </row>
    <row r="1040" spans="17:18" x14ac:dyDescent="0.2">
      <c r="Q1040" s="16">
        <v>37979</v>
      </c>
      <c r="R1040">
        <v>4.1833999999999998</v>
      </c>
    </row>
    <row r="1041" spans="17:18" x14ac:dyDescent="0.2">
      <c r="Q1041" s="16">
        <v>37980</v>
      </c>
      <c r="R1041">
        <v>4.1833</v>
      </c>
    </row>
    <row r="1042" spans="17:18" x14ac:dyDescent="0.2">
      <c r="Q1042" s="16">
        <v>37981</v>
      </c>
      <c r="R1042">
        <v>4.1502999999999997</v>
      </c>
    </row>
    <row r="1043" spans="17:18" x14ac:dyDescent="0.2">
      <c r="Q1043" s="16">
        <v>37984</v>
      </c>
      <c r="R1043">
        <v>4.2416999999999998</v>
      </c>
    </row>
    <row r="1044" spans="17:18" x14ac:dyDescent="0.2">
      <c r="Q1044" s="16">
        <v>37985</v>
      </c>
      <c r="R1044">
        <v>4.2572999999999999</v>
      </c>
    </row>
    <row r="1045" spans="17:18" x14ac:dyDescent="0.2">
      <c r="Q1045" s="16">
        <v>37986</v>
      </c>
      <c r="R1045">
        <v>4.2454999999999998</v>
      </c>
    </row>
    <row r="1046" spans="17:18" x14ac:dyDescent="0.2">
      <c r="Q1046" s="16">
        <v>37987</v>
      </c>
      <c r="R1046">
        <v>4.2454999999999998</v>
      </c>
    </row>
    <row r="1047" spans="17:18" x14ac:dyDescent="0.2">
      <c r="Q1047" s="16">
        <v>37988</v>
      </c>
      <c r="R1047">
        <v>4.3794000000000004</v>
      </c>
    </row>
    <row r="1048" spans="17:18" x14ac:dyDescent="0.2">
      <c r="Q1048" s="16">
        <v>37991</v>
      </c>
      <c r="R1048">
        <v>4.3773999999999997</v>
      </c>
    </row>
    <row r="1049" spans="17:18" x14ac:dyDescent="0.2">
      <c r="Q1049" s="16">
        <v>37992</v>
      </c>
      <c r="R1049">
        <v>4.2709999999999999</v>
      </c>
    </row>
    <row r="1050" spans="17:18" x14ac:dyDescent="0.2">
      <c r="Q1050" s="16">
        <v>37993</v>
      </c>
      <c r="R1050">
        <v>4.2416</v>
      </c>
    </row>
    <row r="1051" spans="17:18" x14ac:dyDescent="0.2">
      <c r="Q1051" s="16">
        <v>37994</v>
      </c>
      <c r="R1051">
        <v>4.2553000000000001</v>
      </c>
    </row>
    <row r="1052" spans="17:18" x14ac:dyDescent="0.2">
      <c r="Q1052" s="16">
        <v>37995</v>
      </c>
      <c r="R1052">
        <v>4.0803000000000003</v>
      </c>
    </row>
    <row r="1053" spans="17:18" x14ac:dyDescent="0.2">
      <c r="Q1053" s="16">
        <v>37998</v>
      </c>
      <c r="R1053">
        <v>4.0861000000000001</v>
      </c>
    </row>
    <row r="1054" spans="17:18" x14ac:dyDescent="0.2">
      <c r="Q1054" s="16">
        <v>37999</v>
      </c>
      <c r="R1054">
        <v>4.0110000000000001</v>
      </c>
    </row>
    <row r="1055" spans="17:18" x14ac:dyDescent="0.2">
      <c r="Q1055" s="16">
        <v>38000</v>
      </c>
      <c r="R1055">
        <v>3.9937</v>
      </c>
    </row>
    <row r="1056" spans="17:18" x14ac:dyDescent="0.2">
      <c r="Q1056" s="16">
        <v>38001</v>
      </c>
      <c r="R1056">
        <v>3.9687999999999999</v>
      </c>
    </row>
    <row r="1057" spans="17:18" x14ac:dyDescent="0.2">
      <c r="Q1057" s="16">
        <v>38002</v>
      </c>
      <c r="R1057">
        <v>4.0298999999999996</v>
      </c>
    </row>
    <row r="1058" spans="17:18" x14ac:dyDescent="0.2">
      <c r="Q1058" s="16">
        <v>38005</v>
      </c>
      <c r="R1058">
        <v>4.0297999999999998</v>
      </c>
    </row>
    <row r="1059" spans="17:18" x14ac:dyDescent="0.2">
      <c r="Q1059" s="16">
        <v>38006</v>
      </c>
      <c r="R1059">
        <v>4.0548000000000002</v>
      </c>
    </row>
    <row r="1060" spans="17:18" x14ac:dyDescent="0.2">
      <c r="Q1060" s="16">
        <v>38007</v>
      </c>
      <c r="R1060">
        <v>4.0182000000000002</v>
      </c>
    </row>
    <row r="1061" spans="17:18" x14ac:dyDescent="0.2">
      <c r="Q1061" s="16">
        <v>38008</v>
      </c>
      <c r="R1061">
        <v>3.9529999999999998</v>
      </c>
    </row>
    <row r="1062" spans="17:18" x14ac:dyDescent="0.2">
      <c r="Q1062" s="16">
        <v>38009</v>
      </c>
      <c r="R1062">
        <v>4.0720000000000001</v>
      </c>
    </row>
    <row r="1063" spans="17:18" x14ac:dyDescent="0.2">
      <c r="Q1063" s="16">
        <v>38012</v>
      </c>
      <c r="R1063">
        <v>4.1300999999999997</v>
      </c>
    </row>
    <row r="1064" spans="17:18" x14ac:dyDescent="0.2">
      <c r="Q1064" s="16">
        <v>38013</v>
      </c>
      <c r="R1064">
        <v>4.0738000000000003</v>
      </c>
    </row>
    <row r="1065" spans="17:18" x14ac:dyDescent="0.2">
      <c r="Q1065" s="16">
        <v>38014</v>
      </c>
      <c r="R1065">
        <v>4.1885000000000003</v>
      </c>
    </row>
    <row r="1066" spans="17:18" x14ac:dyDescent="0.2">
      <c r="Q1066" s="16">
        <v>38015</v>
      </c>
      <c r="R1066">
        <v>4.1729000000000003</v>
      </c>
    </row>
    <row r="1067" spans="17:18" x14ac:dyDescent="0.2">
      <c r="Q1067" s="16">
        <v>38016</v>
      </c>
      <c r="R1067">
        <v>4.1318999999999999</v>
      </c>
    </row>
    <row r="1068" spans="17:18" x14ac:dyDescent="0.2">
      <c r="Q1068" s="16">
        <v>38019</v>
      </c>
      <c r="R1068">
        <v>4.1455000000000002</v>
      </c>
    </row>
    <row r="1069" spans="17:18" x14ac:dyDescent="0.2">
      <c r="Q1069" s="16">
        <v>38020</v>
      </c>
      <c r="R1069">
        <v>4.0968</v>
      </c>
    </row>
    <row r="1070" spans="17:18" x14ac:dyDescent="0.2">
      <c r="Q1070" s="16">
        <v>38021</v>
      </c>
      <c r="R1070">
        <v>4.1123000000000003</v>
      </c>
    </row>
    <row r="1071" spans="17:18" x14ac:dyDescent="0.2">
      <c r="Q1071" s="16">
        <v>38022</v>
      </c>
      <c r="R1071">
        <v>4.1669</v>
      </c>
    </row>
    <row r="1072" spans="17:18" x14ac:dyDescent="0.2">
      <c r="Q1072" s="16">
        <v>38023</v>
      </c>
      <c r="R1072">
        <v>4.0772000000000004</v>
      </c>
    </row>
    <row r="1073" spans="17:18" x14ac:dyDescent="0.2">
      <c r="Q1073" s="16">
        <v>38026</v>
      </c>
      <c r="R1073">
        <v>4.0519999999999996</v>
      </c>
    </row>
    <row r="1074" spans="17:18" x14ac:dyDescent="0.2">
      <c r="Q1074" s="16">
        <v>38027</v>
      </c>
      <c r="R1074">
        <v>4.1120999999999999</v>
      </c>
    </row>
    <row r="1075" spans="17:18" x14ac:dyDescent="0.2">
      <c r="Q1075" s="16">
        <v>38028</v>
      </c>
      <c r="R1075">
        <v>4.0305999999999997</v>
      </c>
    </row>
    <row r="1076" spans="17:18" x14ac:dyDescent="0.2">
      <c r="Q1076" s="16">
        <v>38029</v>
      </c>
      <c r="R1076">
        <v>4.0441000000000003</v>
      </c>
    </row>
    <row r="1077" spans="17:18" x14ac:dyDescent="0.2">
      <c r="Q1077" s="16">
        <v>38030</v>
      </c>
      <c r="R1077">
        <v>4.0401999999999996</v>
      </c>
    </row>
    <row r="1078" spans="17:18" x14ac:dyDescent="0.2">
      <c r="Q1078" s="16">
        <v>38033</v>
      </c>
      <c r="R1078">
        <v>4.0401999999999996</v>
      </c>
    </row>
    <row r="1079" spans="17:18" x14ac:dyDescent="0.2">
      <c r="Q1079" s="16">
        <v>38034</v>
      </c>
      <c r="R1079">
        <v>4.0382999999999996</v>
      </c>
    </row>
    <row r="1080" spans="17:18" x14ac:dyDescent="0.2">
      <c r="Q1080" s="16">
        <v>38035</v>
      </c>
      <c r="R1080">
        <v>4.0479000000000003</v>
      </c>
    </row>
    <row r="1081" spans="17:18" x14ac:dyDescent="0.2">
      <c r="Q1081" s="16">
        <v>38036</v>
      </c>
      <c r="R1081">
        <v>4.0305999999999997</v>
      </c>
    </row>
    <row r="1082" spans="17:18" x14ac:dyDescent="0.2">
      <c r="Q1082" s="16">
        <v>38037</v>
      </c>
      <c r="R1082">
        <v>4.0960999999999999</v>
      </c>
    </row>
    <row r="1083" spans="17:18" x14ac:dyDescent="0.2">
      <c r="Q1083" s="16">
        <v>38040</v>
      </c>
      <c r="R1083">
        <v>4.0362999999999998</v>
      </c>
    </row>
    <row r="1084" spans="17:18" x14ac:dyDescent="0.2">
      <c r="Q1084" s="16">
        <v>38041</v>
      </c>
      <c r="R1084">
        <v>4.0228999999999999</v>
      </c>
    </row>
    <row r="1085" spans="17:18" x14ac:dyDescent="0.2">
      <c r="Q1085" s="16">
        <v>38042</v>
      </c>
      <c r="R1085">
        <v>4.0075000000000003</v>
      </c>
    </row>
    <row r="1086" spans="17:18" x14ac:dyDescent="0.2">
      <c r="Q1086" s="16">
        <v>38043</v>
      </c>
      <c r="R1086">
        <v>4.0343999999999998</v>
      </c>
    </row>
    <row r="1087" spans="17:18" x14ac:dyDescent="0.2">
      <c r="Q1087" s="16">
        <v>38044</v>
      </c>
      <c r="R1087">
        <v>3.9710999999999999</v>
      </c>
    </row>
    <row r="1088" spans="17:18" x14ac:dyDescent="0.2">
      <c r="Q1088" s="16">
        <v>38047</v>
      </c>
      <c r="R1088">
        <v>3.9729999999999999</v>
      </c>
    </row>
    <row r="1089" spans="17:18" x14ac:dyDescent="0.2">
      <c r="Q1089" s="16">
        <v>38048</v>
      </c>
      <c r="R1089">
        <v>4.0420999999999996</v>
      </c>
    </row>
    <row r="1090" spans="17:18" x14ac:dyDescent="0.2">
      <c r="Q1090" s="16">
        <v>38049</v>
      </c>
      <c r="R1090">
        <v>4.0498000000000003</v>
      </c>
    </row>
    <row r="1091" spans="17:18" x14ac:dyDescent="0.2">
      <c r="Q1091" s="16">
        <v>38050</v>
      </c>
      <c r="R1091">
        <v>4.0151000000000003</v>
      </c>
    </row>
    <row r="1092" spans="17:18" x14ac:dyDescent="0.2">
      <c r="Q1092" s="16">
        <v>38051</v>
      </c>
      <c r="R1092">
        <v>3.8491</v>
      </c>
    </row>
    <row r="1093" spans="17:18" x14ac:dyDescent="0.2">
      <c r="Q1093" s="16">
        <v>38054</v>
      </c>
      <c r="R1093">
        <v>3.7679999999999998</v>
      </c>
    </row>
    <row r="1094" spans="17:18" x14ac:dyDescent="0.2">
      <c r="Q1094" s="16">
        <v>38055</v>
      </c>
      <c r="R1094">
        <v>3.7210999999999999</v>
      </c>
    </row>
    <row r="1095" spans="17:18" x14ac:dyDescent="0.2">
      <c r="Q1095" s="16">
        <v>38056</v>
      </c>
      <c r="R1095">
        <v>3.7284999999999999</v>
      </c>
    </row>
    <row r="1096" spans="17:18" x14ac:dyDescent="0.2">
      <c r="Q1096" s="16">
        <v>38057</v>
      </c>
      <c r="R1096">
        <v>3.6985000000000001</v>
      </c>
    </row>
    <row r="1097" spans="17:18" x14ac:dyDescent="0.2">
      <c r="Q1097" s="16">
        <v>38058</v>
      </c>
      <c r="R1097">
        <v>3.7770000000000001</v>
      </c>
    </row>
    <row r="1098" spans="17:18" x14ac:dyDescent="0.2">
      <c r="Q1098" s="16">
        <v>38061</v>
      </c>
      <c r="R1098">
        <v>3.7618999999999998</v>
      </c>
    </row>
    <row r="1099" spans="17:18" x14ac:dyDescent="0.2">
      <c r="Q1099" s="16">
        <v>38062</v>
      </c>
      <c r="R1099">
        <v>3.6793999999999998</v>
      </c>
    </row>
    <row r="1100" spans="17:18" x14ac:dyDescent="0.2">
      <c r="Q1100" s="16">
        <v>38063</v>
      </c>
      <c r="R1100">
        <v>3.7111000000000001</v>
      </c>
    </row>
    <row r="1101" spans="17:18" x14ac:dyDescent="0.2">
      <c r="Q1101" s="16">
        <v>38064</v>
      </c>
      <c r="R1101">
        <v>3.7542</v>
      </c>
    </row>
    <row r="1102" spans="17:18" x14ac:dyDescent="0.2">
      <c r="Q1102" s="16">
        <v>38065</v>
      </c>
      <c r="R1102">
        <v>3.7709999999999999</v>
      </c>
    </row>
    <row r="1103" spans="17:18" x14ac:dyDescent="0.2">
      <c r="Q1103" s="16">
        <v>38068</v>
      </c>
      <c r="R1103">
        <v>3.7126000000000001</v>
      </c>
    </row>
    <row r="1104" spans="17:18" x14ac:dyDescent="0.2">
      <c r="Q1104" s="16">
        <v>38069</v>
      </c>
      <c r="R1104">
        <v>3.6901000000000002</v>
      </c>
    </row>
    <row r="1105" spans="17:18" x14ac:dyDescent="0.2">
      <c r="Q1105" s="16">
        <v>38070</v>
      </c>
      <c r="R1105">
        <v>3.7069000000000001</v>
      </c>
    </row>
    <row r="1106" spans="17:18" x14ac:dyDescent="0.2">
      <c r="Q1106" s="16">
        <v>38071</v>
      </c>
      <c r="R1106">
        <v>3.7368000000000001</v>
      </c>
    </row>
    <row r="1107" spans="17:18" x14ac:dyDescent="0.2">
      <c r="Q1107" s="16">
        <v>38072</v>
      </c>
      <c r="R1107">
        <v>3.8292000000000002</v>
      </c>
    </row>
    <row r="1108" spans="17:18" x14ac:dyDescent="0.2">
      <c r="Q1108" s="16">
        <v>38075</v>
      </c>
      <c r="R1108">
        <v>3.8881999999999999</v>
      </c>
    </row>
    <row r="1109" spans="17:18" x14ac:dyDescent="0.2">
      <c r="Q1109" s="16">
        <v>38076</v>
      </c>
      <c r="R1109">
        <v>3.8938999999999999</v>
      </c>
    </row>
    <row r="1110" spans="17:18" x14ac:dyDescent="0.2">
      <c r="Q1110" s="16">
        <v>38077</v>
      </c>
      <c r="R1110">
        <v>3.8348</v>
      </c>
    </row>
    <row r="1111" spans="17:18" x14ac:dyDescent="0.2">
      <c r="Q1111" s="16">
        <v>38078</v>
      </c>
      <c r="R1111">
        <v>3.8786</v>
      </c>
    </row>
    <row r="1112" spans="17:18" x14ac:dyDescent="0.2">
      <c r="Q1112" s="16">
        <v>38079</v>
      </c>
      <c r="R1112">
        <v>4.1435000000000004</v>
      </c>
    </row>
    <row r="1113" spans="17:18" x14ac:dyDescent="0.2">
      <c r="Q1113" s="16">
        <v>38082</v>
      </c>
      <c r="R1113">
        <v>4.2064000000000004</v>
      </c>
    </row>
    <row r="1114" spans="17:18" x14ac:dyDescent="0.2">
      <c r="Q1114" s="16">
        <v>38083</v>
      </c>
      <c r="R1114">
        <v>4.1475</v>
      </c>
    </row>
    <row r="1115" spans="17:18" x14ac:dyDescent="0.2">
      <c r="Q1115" s="16">
        <v>38084</v>
      </c>
      <c r="R1115">
        <v>4.1573000000000002</v>
      </c>
    </row>
    <row r="1116" spans="17:18" x14ac:dyDescent="0.2">
      <c r="Q1116" s="16">
        <v>38085</v>
      </c>
      <c r="R1116">
        <v>4.1909000000000001</v>
      </c>
    </row>
    <row r="1117" spans="17:18" x14ac:dyDescent="0.2">
      <c r="Q1117" s="16">
        <v>38086</v>
      </c>
      <c r="R1117">
        <v>4.1909000000000001</v>
      </c>
    </row>
    <row r="1118" spans="17:18" x14ac:dyDescent="0.2">
      <c r="Q1118" s="16">
        <v>38089</v>
      </c>
      <c r="R1118">
        <v>4.2285000000000004</v>
      </c>
    </row>
    <row r="1119" spans="17:18" x14ac:dyDescent="0.2">
      <c r="Q1119" s="16">
        <v>38090</v>
      </c>
      <c r="R1119">
        <v>4.3518999999999997</v>
      </c>
    </row>
    <row r="1120" spans="17:18" x14ac:dyDescent="0.2">
      <c r="Q1120" s="16">
        <v>38091</v>
      </c>
      <c r="R1120">
        <v>4.3639999999999999</v>
      </c>
    </row>
    <row r="1121" spans="17:18" x14ac:dyDescent="0.2">
      <c r="Q1121" s="16">
        <v>38092</v>
      </c>
      <c r="R1121">
        <v>4.4002999999999997</v>
      </c>
    </row>
    <row r="1122" spans="17:18" x14ac:dyDescent="0.2">
      <c r="Q1122" s="16">
        <v>38093</v>
      </c>
      <c r="R1122">
        <v>4.3383000000000003</v>
      </c>
    </row>
    <row r="1123" spans="17:18" x14ac:dyDescent="0.2">
      <c r="Q1123" s="16">
        <v>38096</v>
      </c>
      <c r="R1123">
        <v>4.3845000000000001</v>
      </c>
    </row>
    <row r="1124" spans="17:18" x14ac:dyDescent="0.2">
      <c r="Q1124" s="16">
        <v>38097</v>
      </c>
      <c r="R1124">
        <v>4.4573</v>
      </c>
    </row>
    <row r="1125" spans="17:18" x14ac:dyDescent="0.2">
      <c r="Q1125" s="16">
        <v>38098</v>
      </c>
      <c r="R1125">
        <v>4.423</v>
      </c>
    </row>
    <row r="1126" spans="17:18" x14ac:dyDescent="0.2">
      <c r="Q1126" s="16">
        <v>38099</v>
      </c>
      <c r="R1126">
        <v>4.3807</v>
      </c>
    </row>
    <row r="1127" spans="17:18" x14ac:dyDescent="0.2">
      <c r="Q1127" s="16">
        <v>38100</v>
      </c>
      <c r="R1127">
        <v>4.4577999999999998</v>
      </c>
    </row>
    <row r="1128" spans="17:18" x14ac:dyDescent="0.2">
      <c r="Q1128" s="16">
        <v>38103</v>
      </c>
      <c r="R1128">
        <v>4.4336000000000002</v>
      </c>
    </row>
    <row r="1129" spans="17:18" x14ac:dyDescent="0.2">
      <c r="Q1129" s="16">
        <v>38104</v>
      </c>
      <c r="R1129">
        <v>4.3832000000000004</v>
      </c>
    </row>
    <row r="1130" spans="17:18" x14ac:dyDescent="0.2">
      <c r="Q1130" s="16">
        <v>38105</v>
      </c>
      <c r="R1130">
        <v>4.4966999999999997</v>
      </c>
    </row>
    <row r="1131" spans="17:18" x14ac:dyDescent="0.2">
      <c r="Q1131" s="16">
        <v>38106</v>
      </c>
      <c r="R1131">
        <v>4.5355999999999996</v>
      </c>
    </row>
    <row r="1132" spans="17:18" x14ac:dyDescent="0.2">
      <c r="Q1132" s="16">
        <v>38107</v>
      </c>
      <c r="R1132">
        <v>4.5053000000000001</v>
      </c>
    </row>
    <row r="1133" spans="17:18" x14ac:dyDescent="0.2">
      <c r="Q1133" s="16">
        <v>38110</v>
      </c>
      <c r="R1133">
        <v>4.4992999999999999</v>
      </c>
    </row>
    <row r="1134" spans="17:18" x14ac:dyDescent="0.2">
      <c r="Q1134" s="16">
        <v>38111</v>
      </c>
      <c r="R1134">
        <v>4.5648999999999997</v>
      </c>
    </row>
    <row r="1135" spans="17:18" x14ac:dyDescent="0.2">
      <c r="Q1135" s="16">
        <v>38112</v>
      </c>
      <c r="R1135">
        <v>4.5793999999999997</v>
      </c>
    </row>
    <row r="1136" spans="17:18" x14ac:dyDescent="0.2">
      <c r="Q1136" s="16">
        <v>38113</v>
      </c>
      <c r="R1136">
        <v>4.5979999999999999</v>
      </c>
    </row>
    <row r="1137" spans="17:18" x14ac:dyDescent="0.2">
      <c r="Q1137" s="16">
        <v>38114</v>
      </c>
      <c r="R1137">
        <v>4.7709000000000001</v>
      </c>
    </row>
    <row r="1138" spans="17:18" x14ac:dyDescent="0.2">
      <c r="Q1138" s="16">
        <v>38117</v>
      </c>
      <c r="R1138">
        <v>4.7920999999999996</v>
      </c>
    </row>
    <row r="1139" spans="17:18" x14ac:dyDescent="0.2">
      <c r="Q1139" s="16">
        <v>38118</v>
      </c>
      <c r="R1139">
        <v>4.7462</v>
      </c>
    </row>
    <row r="1140" spans="17:18" x14ac:dyDescent="0.2">
      <c r="Q1140" s="16">
        <v>38119</v>
      </c>
      <c r="R1140">
        <v>4.8049999999999997</v>
      </c>
    </row>
    <row r="1141" spans="17:18" x14ac:dyDescent="0.2">
      <c r="Q1141" s="16">
        <v>38120</v>
      </c>
      <c r="R1141">
        <v>4.8516000000000004</v>
      </c>
    </row>
    <row r="1142" spans="17:18" x14ac:dyDescent="0.2">
      <c r="Q1142" s="16">
        <v>38121</v>
      </c>
      <c r="R1142">
        <v>4.7678000000000003</v>
      </c>
    </row>
    <row r="1143" spans="17:18" x14ac:dyDescent="0.2">
      <c r="Q1143" s="16">
        <v>38124</v>
      </c>
      <c r="R1143">
        <v>4.6886999999999999</v>
      </c>
    </row>
    <row r="1144" spans="17:18" x14ac:dyDescent="0.2">
      <c r="Q1144" s="16">
        <v>38125</v>
      </c>
      <c r="R1144">
        <v>4.7340999999999998</v>
      </c>
    </row>
    <row r="1145" spans="17:18" x14ac:dyDescent="0.2">
      <c r="Q1145" s="16">
        <v>38126</v>
      </c>
      <c r="R1145">
        <v>4.7717000000000001</v>
      </c>
    </row>
    <row r="1146" spans="17:18" x14ac:dyDescent="0.2">
      <c r="Q1146" s="16">
        <v>38127</v>
      </c>
      <c r="R1146">
        <v>4.7004000000000001</v>
      </c>
    </row>
    <row r="1147" spans="17:18" x14ac:dyDescent="0.2">
      <c r="Q1147" s="16">
        <v>38128</v>
      </c>
      <c r="R1147">
        <v>4.7557999999999998</v>
      </c>
    </row>
    <row r="1148" spans="17:18" x14ac:dyDescent="0.2">
      <c r="Q1148" s="16">
        <v>38131</v>
      </c>
      <c r="R1148">
        <v>4.7320000000000002</v>
      </c>
    </row>
    <row r="1149" spans="17:18" x14ac:dyDescent="0.2">
      <c r="Q1149" s="16">
        <v>38132</v>
      </c>
      <c r="R1149">
        <v>4.7201000000000004</v>
      </c>
    </row>
    <row r="1150" spans="17:18" x14ac:dyDescent="0.2">
      <c r="Q1150" s="16">
        <v>38133</v>
      </c>
      <c r="R1150">
        <v>4.6548999999999996</v>
      </c>
    </row>
    <row r="1151" spans="17:18" x14ac:dyDescent="0.2">
      <c r="Q1151" s="16">
        <v>38134</v>
      </c>
      <c r="R1151">
        <v>4.5998999999999999</v>
      </c>
    </row>
    <row r="1152" spans="17:18" x14ac:dyDescent="0.2">
      <c r="Q1152" s="16">
        <v>38135</v>
      </c>
      <c r="R1152">
        <v>4.6467999999999998</v>
      </c>
    </row>
    <row r="1153" spans="17:18" x14ac:dyDescent="0.2">
      <c r="Q1153" s="16">
        <v>38138</v>
      </c>
      <c r="R1153">
        <v>4.6467999999999998</v>
      </c>
    </row>
    <row r="1154" spans="17:18" x14ac:dyDescent="0.2">
      <c r="Q1154" s="16">
        <v>38139</v>
      </c>
      <c r="R1154">
        <v>4.7000999999999999</v>
      </c>
    </row>
    <row r="1155" spans="17:18" x14ac:dyDescent="0.2">
      <c r="Q1155" s="16">
        <v>38140</v>
      </c>
      <c r="R1155">
        <v>4.7377000000000002</v>
      </c>
    </row>
    <row r="1156" spans="17:18" x14ac:dyDescent="0.2">
      <c r="Q1156" s="16">
        <v>38141</v>
      </c>
      <c r="R1156">
        <v>4.7099000000000002</v>
      </c>
    </row>
    <row r="1157" spans="17:18" x14ac:dyDescent="0.2">
      <c r="Q1157" s="16">
        <v>38142</v>
      </c>
      <c r="R1157">
        <v>4.7714999999999996</v>
      </c>
    </row>
    <row r="1158" spans="17:18" x14ac:dyDescent="0.2">
      <c r="Q1158" s="16">
        <v>38145</v>
      </c>
      <c r="R1158">
        <v>4.7595999999999998</v>
      </c>
    </row>
    <row r="1159" spans="17:18" x14ac:dyDescent="0.2">
      <c r="Q1159" s="16">
        <v>38146</v>
      </c>
      <c r="R1159">
        <v>4.7614999999999998</v>
      </c>
    </row>
    <row r="1160" spans="17:18" x14ac:dyDescent="0.2">
      <c r="Q1160" s="16">
        <v>38147</v>
      </c>
      <c r="R1160">
        <v>4.8055000000000003</v>
      </c>
    </row>
    <row r="1161" spans="17:18" x14ac:dyDescent="0.2">
      <c r="Q1161" s="16">
        <v>38148</v>
      </c>
      <c r="R1161">
        <v>4.7934999999999999</v>
      </c>
    </row>
    <row r="1162" spans="17:18" x14ac:dyDescent="0.2">
      <c r="Q1162" s="16">
        <v>38149</v>
      </c>
      <c r="R1162">
        <v>4.7995000000000001</v>
      </c>
    </row>
    <row r="1163" spans="17:18" x14ac:dyDescent="0.2">
      <c r="Q1163" s="16">
        <v>38152</v>
      </c>
      <c r="R1163">
        <v>4.8697999999999997</v>
      </c>
    </row>
    <row r="1164" spans="17:18" x14ac:dyDescent="0.2">
      <c r="Q1164" s="16">
        <v>38153</v>
      </c>
      <c r="R1164">
        <v>4.6760000000000002</v>
      </c>
    </row>
    <row r="1165" spans="17:18" x14ac:dyDescent="0.2">
      <c r="Q1165" s="16">
        <v>38154</v>
      </c>
      <c r="R1165">
        <v>4.7215999999999996</v>
      </c>
    </row>
    <row r="1166" spans="17:18" x14ac:dyDescent="0.2">
      <c r="Q1166" s="16">
        <v>38155</v>
      </c>
      <c r="R1166">
        <v>4.6779000000000002</v>
      </c>
    </row>
    <row r="1167" spans="17:18" x14ac:dyDescent="0.2">
      <c r="Q1167" s="16">
        <v>38156</v>
      </c>
      <c r="R1167">
        <v>4.7096</v>
      </c>
    </row>
    <row r="1168" spans="17:18" x14ac:dyDescent="0.2">
      <c r="Q1168" s="16">
        <v>38159</v>
      </c>
      <c r="R1168">
        <v>4.6837</v>
      </c>
    </row>
    <row r="1169" spans="17:18" x14ac:dyDescent="0.2">
      <c r="Q1169" s="16">
        <v>38160</v>
      </c>
      <c r="R1169">
        <v>4.7175000000000002</v>
      </c>
    </row>
    <row r="1170" spans="17:18" x14ac:dyDescent="0.2">
      <c r="Q1170" s="16">
        <v>38161</v>
      </c>
      <c r="R1170">
        <v>4.6955999999999998</v>
      </c>
    </row>
    <row r="1171" spans="17:18" x14ac:dyDescent="0.2">
      <c r="Q1171" s="16">
        <v>38162</v>
      </c>
      <c r="R1171">
        <v>4.6440000000000001</v>
      </c>
    </row>
    <row r="1172" spans="17:18" x14ac:dyDescent="0.2">
      <c r="Q1172" s="16">
        <v>38163</v>
      </c>
      <c r="R1172">
        <v>4.6459000000000001</v>
      </c>
    </row>
    <row r="1173" spans="17:18" x14ac:dyDescent="0.2">
      <c r="Q1173" s="16">
        <v>38166</v>
      </c>
      <c r="R1173">
        <v>4.7354000000000003</v>
      </c>
    </row>
    <row r="1174" spans="17:18" x14ac:dyDescent="0.2">
      <c r="Q1174" s="16">
        <v>38167</v>
      </c>
      <c r="R1174">
        <v>4.6855000000000002</v>
      </c>
    </row>
    <row r="1175" spans="17:18" x14ac:dyDescent="0.2">
      <c r="Q1175" s="16">
        <v>38168</v>
      </c>
      <c r="R1175">
        <v>4.5805999999999996</v>
      </c>
    </row>
    <row r="1176" spans="17:18" x14ac:dyDescent="0.2">
      <c r="Q1176" s="16">
        <v>38169</v>
      </c>
      <c r="R1176">
        <v>4.5629</v>
      </c>
    </row>
    <row r="1177" spans="17:18" x14ac:dyDescent="0.2">
      <c r="Q1177" s="16">
        <v>38170</v>
      </c>
      <c r="R1177">
        <v>4.4588999999999999</v>
      </c>
    </row>
    <row r="1178" spans="17:18" x14ac:dyDescent="0.2">
      <c r="Q1178" s="16">
        <v>38173</v>
      </c>
      <c r="R1178">
        <v>4.4549000000000003</v>
      </c>
    </row>
    <row r="1179" spans="17:18" x14ac:dyDescent="0.2">
      <c r="Q1179" s="16">
        <v>38174</v>
      </c>
      <c r="R1179">
        <v>4.4743000000000004</v>
      </c>
    </row>
    <row r="1180" spans="17:18" x14ac:dyDescent="0.2">
      <c r="Q1180" s="16">
        <v>38175</v>
      </c>
      <c r="R1180">
        <v>4.4743000000000004</v>
      </c>
    </row>
    <row r="1181" spans="17:18" x14ac:dyDescent="0.2">
      <c r="Q1181" s="16">
        <v>38176</v>
      </c>
      <c r="R1181">
        <v>4.4703999999999997</v>
      </c>
    </row>
    <row r="1182" spans="17:18" x14ac:dyDescent="0.2">
      <c r="Q1182" s="16">
        <v>38177</v>
      </c>
      <c r="R1182">
        <v>4.4565000000000001</v>
      </c>
    </row>
    <row r="1183" spans="17:18" x14ac:dyDescent="0.2">
      <c r="Q1183" s="16">
        <v>38180</v>
      </c>
      <c r="R1183">
        <v>4.4447000000000001</v>
      </c>
    </row>
    <row r="1184" spans="17:18" x14ac:dyDescent="0.2">
      <c r="Q1184" s="16">
        <v>38181</v>
      </c>
      <c r="R1184">
        <v>4.47</v>
      </c>
    </row>
    <row r="1185" spans="17:18" x14ac:dyDescent="0.2">
      <c r="Q1185" s="16">
        <v>38182</v>
      </c>
      <c r="R1185">
        <v>4.4797000000000002</v>
      </c>
    </row>
    <row r="1186" spans="17:18" x14ac:dyDescent="0.2">
      <c r="Q1186" s="16">
        <v>38183</v>
      </c>
      <c r="R1186">
        <v>4.4797000000000002</v>
      </c>
    </row>
    <row r="1187" spans="17:18" x14ac:dyDescent="0.2">
      <c r="Q1187" s="16">
        <v>38184</v>
      </c>
      <c r="R1187">
        <v>4.3491</v>
      </c>
    </row>
    <row r="1188" spans="17:18" x14ac:dyDescent="0.2">
      <c r="Q1188" s="16">
        <v>38187</v>
      </c>
      <c r="R1188">
        <v>4.3509000000000002</v>
      </c>
    </row>
    <row r="1189" spans="17:18" x14ac:dyDescent="0.2">
      <c r="Q1189" s="16">
        <v>38188</v>
      </c>
      <c r="R1189">
        <v>4.4440999999999997</v>
      </c>
    </row>
    <row r="1190" spans="17:18" x14ac:dyDescent="0.2">
      <c r="Q1190" s="16">
        <v>38189</v>
      </c>
      <c r="R1190">
        <v>4.4656000000000002</v>
      </c>
    </row>
    <row r="1191" spans="17:18" x14ac:dyDescent="0.2">
      <c r="Q1191" s="16">
        <v>38190</v>
      </c>
      <c r="R1191">
        <v>4.444</v>
      </c>
    </row>
    <row r="1192" spans="17:18" x14ac:dyDescent="0.2">
      <c r="Q1192" s="16">
        <v>38191</v>
      </c>
      <c r="R1192">
        <v>4.4301000000000004</v>
      </c>
    </row>
    <row r="1193" spans="17:18" x14ac:dyDescent="0.2">
      <c r="Q1193" s="16">
        <v>38194</v>
      </c>
      <c r="R1193">
        <v>4.4847999999999999</v>
      </c>
    </row>
    <row r="1194" spans="17:18" x14ac:dyDescent="0.2">
      <c r="Q1194" s="16">
        <v>38195</v>
      </c>
      <c r="R1194">
        <v>4.6132</v>
      </c>
    </row>
    <row r="1195" spans="17:18" x14ac:dyDescent="0.2">
      <c r="Q1195" s="16">
        <v>38196</v>
      </c>
      <c r="R1195">
        <v>4.5834000000000001</v>
      </c>
    </row>
    <row r="1196" spans="17:18" x14ac:dyDescent="0.2">
      <c r="Q1196" s="16">
        <v>38197</v>
      </c>
      <c r="R1196">
        <v>4.5754000000000001</v>
      </c>
    </row>
    <row r="1197" spans="17:18" x14ac:dyDescent="0.2">
      <c r="Q1197" s="16">
        <v>38198</v>
      </c>
      <c r="R1197">
        <v>4.4747000000000003</v>
      </c>
    </row>
    <row r="1198" spans="17:18" x14ac:dyDescent="0.2">
      <c r="Q1198" s="16">
        <v>38201</v>
      </c>
      <c r="R1198">
        <v>4.4490999999999996</v>
      </c>
    </row>
    <row r="1199" spans="17:18" x14ac:dyDescent="0.2">
      <c r="Q1199" s="16">
        <v>38202</v>
      </c>
      <c r="R1199">
        <v>4.4236000000000004</v>
      </c>
    </row>
    <row r="1200" spans="17:18" x14ac:dyDescent="0.2">
      <c r="Q1200" s="16">
        <v>38203</v>
      </c>
      <c r="R1200">
        <v>4.4176000000000002</v>
      </c>
    </row>
    <row r="1201" spans="17:18" x14ac:dyDescent="0.2">
      <c r="Q1201" s="16">
        <v>38204</v>
      </c>
      <c r="R1201">
        <v>4.4000000000000004</v>
      </c>
    </row>
    <row r="1202" spans="17:18" x14ac:dyDescent="0.2">
      <c r="Q1202" s="16">
        <v>38205</v>
      </c>
      <c r="R1202">
        <v>4.2195999999999998</v>
      </c>
    </row>
    <row r="1203" spans="17:18" x14ac:dyDescent="0.2">
      <c r="Q1203" s="16">
        <v>38208</v>
      </c>
      <c r="R1203">
        <v>4.2561</v>
      </c>
    </row>
    <row r="1204" spans="17:18" x14ac:dyDescent="0.2">
      <c r="Q1204" s="16">
        <v>38209</v>
      </c>
      <c r="R1204">
        <v>4.2888000000000002</v>
      </c>
    </row>
    <row r="1205" spans="17:18" x14ac:dyDescent="0.2">
      <c r="Q1205" s="16">
        <v>38210</v>
      </c>
      <c r="R1205">
        <v>4.2713000000000001</v>
      </c>
    </row>
    <row r="1206" spans="17:18" x14ac:dyDescent="0.2">
      <c r="Q1206" s="16">
        <v>38211</v>
      </c>
      <c r="R1206">
        <v>4.2538</v>
      </c>
    </row>
    <row r="1207" spans="17:18" x14ac:dyDescent="0.2">
      <c r="Q1207" s="16">
        <v>38212</v>
      </c>
      <c r="R1207">
        <v>4.2267999999999999</v>
      </c>
    </row>
    <row r="1208" spans="17:18" x14ac:dyDescent="0.2">
      <c r="Q1208" s="16">
        <v>38215</v>
      </c>
      <c r="R1208">
        <v>4.2615999999999996</v>
      </c>
    </row>
    <row r="1209" spans="17:18" x14ac:dyDescent="0.2">
      <c r="Q1209" s="16">
        <v>38216</v>
      </c>
      <c r="R1209">
        <v>4.1901000000000002</v>
      </c>
    </row>
    <row r="1210" spans="17:18" x14ac:dyDescent="0.2">
      <c r="Q1210" s="16">
        <v>38217</v>
      </c>
      <c r="R1210">
        <v>4.2363999999999997</v>
      </c>
    </row>
    <row r="1211" spans="17:18" x14ac:dyDescent="0.2">
      <c r="Q1211" s="16">
        <v>38218</v>
      </c>
      <c r="R1211">
        <v>4.2131999999999996</v>
      </c>
    </row>
    <row r="1212" spans="17:18" x14ac:dyDescent="0.2">
      <c r="Q1212" s="16">
        <v>38219</v>
      </c>
      <c r="R1212">
        <v>4.2324999999999999</v>
      </c>
    </row>
    <row r="1213" spans="17:18" x14ac:dyDescent="0.2">
      <c r="Q1213" s="16">
        <v>38222</v>
      </c>
      <c r="R1213">
        <v>4.2828999999999997</v>
      </c>
    </row>
    <row r="1214" spans="17:18" x14ac:dyDescent="0.2">
      <c r="Q1214" s="16">
        <v>38223</v>
      </c>
      <c r="R1214">
        <v>4.2712000000000003</v>
      </c>
    </row>
    <row r="1215" spans="17:18" x14ac:dyDescent="0.2">
      <c r="Q1215" s="16">
        <v>38224</v>
      </c>
      <c r="R1215">
        <v>4.2614999999999998</v>
      </c>
    </row>
    <row r="1216" spans="17:18" x14ac:dyDescent="0.2">
      <c r="Q1216" s="16">
        <v>38225</v>
      </c>
      <c r="R1216">
        <v>4.2092000000000001</v>
      </c>
    </row>
    <row r="1217" spans="17:18" x14ac:dyDescent="0.2">
      <c r="Q1217" s="16">
        <v>38226</v>
      </c>
      <c r="R1217">
        <v>4.2264999999999997</v>
      </c>
    </row>
    <row r="1218" spans="17:18" x14ac:dyDescent="0.2">
      <c r="Q1218" s="16">
        <v>38229</v>
      </c>
      <c r="R1218">
        <v>4.1763000000000003</v>
      </c>
    </row>
    <row r="1219" spans="17:18" x14ac:dyDescent="0.2">
      <c r="Q1219" s="16">
        <v>38230</v>
      </c>
      <c r="R1219">
        <v>4.1166999999999998</v>
      </c>
    </row>
    <row r="1220" spans="17:18" x14ac:dyDescent="0.2">
      <c r="Q1220" s="16">
        <v>38231</v>
      </c>
      <c r="R1220">
        <v>4.1128</v>
      </c>
    </row>
    <row r="1221" spans="17:18" x14ac:dyDescent="0.2">
      <c r="Q1221" s="16">
        <v>38232</v>
      </c>
      <c r="R1221">
        <v>4.2129000000000003</v>
      </c>
    </row>
    <row r="1222" spans="17:18" x14ac:dyDescent="0.2">
      <c r="Q1222" s="16">
        <v>38233</v>
      </c>
      <c r="R1222">
        <v>4.2945000000000002</v>
      </c>
    </row>
    <row r="1223" spans="17:18" x14ac:dyDescent="0.2">
      <c r="Q1223" s="16">
        <v>38236</v>
      </c>
      <c r="R1223">
        <v>4.2906000000000004</v>
      </c>
    </row>
    <row r="1224" spans="17:18" x14ac:dyDescent="0.2">
      <c r="Q1224" s="16">
        <v>38237</v>
      </c>
      <c r="R1224">
        <v>4.2380000000000004</v>
      </c>
    </row>
    <row r="1225" spans="17:18" x14ac:dyDescent="0.2">
      <c r="Q1225" s="16">
        <v>38238</v>
      </c>
      <c r="R1225">
        <v>4.1586999999999996</v>
      </c>
    </row>
    <row r="1226" spans="17:18" x14ac:dyDescent="0.2">
      <c r="Q1226" s="16">
        <v>38239</v>
      </c>
      <c r="R1226">
        <v>4.1952999999999996</v>
      </c>
    </row>
    <row r="1227" spans="17:18" x14ac:dyDescent="0.2">
      <c r="Q1227" s="16">
        <v>38240</v>
      </c>
      <c r="R1227">
        <v>4.1856</v>
      </c>
    </row>
    <row r="1228" spans="17:18" x14ac:dyDescent="0.2">
      <c r="Q1228" s="16">
        <v>38243</v>
      </c>
      <c r="R1228">
        <v>4.1353999999999997</v>
      </c>
    </row>
    <row r="1229" spans="17:18" x14ac:dyDescent="0.2">
      <c r="Q1229" s="16">
        <v>38244</v>
      </c>
      <c r="R1229">
        <v>4.1238000000000001</v>
      </c>
    </row>
    <row r="1230" spans="17:18" x14ac:dyDescent="0.2">
      <c r="Q1230" s="16">
        <v>38245</v>
      </c>
      <c r="R1230">
        <v>4.1642999999999999</v>
      </c>
    </row>
    <row r="1231" spans="17:18" x14ac:dyDescent="0.2">
      <c r="Q1231" s="16">
        <v>38246</v>
      </c>
      <c r="R1231">
        <v>4.0719000000000003</v>
      </c>
    </row>
    <row r="1232" spans="17:18" x14ac:dyDescent="0.2">
      <c r="Q1232" s="16">
        <v>38247</v>
      </c>
      <c r="R1232">
        <v>4.1063999999999998</v>
      </c>
    </row>
    <row r="1233" spans="17:18" x14ac:dyDescent="0.2">
      <c r="Q1233" s="16">
        <v>38250</v>
      </c>
      <c r="R1233">
        <v>4.0564</v>
      </c>
    </row>
    <row r="1234" spans="17:18" x14ac:dyDescent="0.2">
      <c r="Q1234" s="16">
        <v>38251</v>
      </c>
      <c r="R1234">
        <v>4.0353000000000003</v>
      </c>
    </row>
    <row r="1235" spans="17:18" x14ac:dyDescent="0.2">
      <c r="Q1235" s="16">
        <v>38252</v>
      </c>
      <c r="R1235">
        <v>3.9780000000000002</v>
      </c>
    </row>
    <row r="1236" spans="17:18" x14ac:dyDescent="0.2">
      <c r="Q1236" s="16">
        <v>38253</v>
      </c>
      <c r="R1236">
        <v>4.0160999999999998</v>
      </c>
    </row>
    <row r="1237" spans="17:18" x14ac:dyDescent="0.2">
      <c r="Q1237" s="16">
        <v>38254</v>
      </c>
      <c r="R1237">
        <v>4.0273000000000003</v>
      </c>
    </row>
    <row r="1238" spans="17:18" x14ac:dyDescent="0.2">
      <c r="Q1238" s="16">
        <v>38257</v>
      </c>
      <c r="R1238">
        <v>3.9891000000000001</v>
      </c>
    </row>
    <row r="1239" spans="17:18" x14ac:dyDescent="0.2">
      <c r="Q1239" s="16">
        <v>38258</v>
      </c>
      <c r="R1239">
        <v>4.0023999999999997</v>
      </c>
    </row>
    <row r="1240" spans="17:18" x14ac:dyDescent="0.2">
      <c r="Q1240" s="16">
        <v>38259</v>
      </c>
      <c r="R1240">
        <v>4.0865999999999998</v>
      </c>
    </row>
    <row r="1241" spans="17:18" x14ac:dyDescent="0.2">
      <c r="Q1241" s="16">
        <v>38260</v>
      </c>
      <c r="R1241">
        <v>4.1193999999999997</v>
      </c>
    </row>
    <row r="1242" spans="17:18" x14ac:dyDescent="0.2">
      <c r="Q1242" s="16">
        <v>38261</v>
      </c>
      <c r="R1242">
        <v>4.1871</v>
      </c>
    </row>
    <row r="1243" spans="17:18" x14ac:dyDescent="0.2">
      <c r="Q1243" s="16">
        <v>38264</v>
      </c>
      <c r="R1243">
        <v>4.1637000000000004</v>
      </c>
    </row>
    <row r="1244" spans="17:18" x14ac:dyDescent="0.2">
      <c r="Q1244" s="16">
        <v>38265</v>
      </c>
      <c r="R1244">
        <v>4.1734</v>
      </c>
    </row>
    <row r="1245" spans="17:18" x14ac:dyDescent="0.2">
      <c r="Q1245" s="16">
        <v>38266</v>
      </c>
      <c r="R1245">
        <v>4.2201000000000004</v>
      </c>
    </row>
    <row r="1246" spans="17:18" x14ac:dyDescent="0.2">
      <c r="Q1246" s="16">
        <v>38267</v>
      </c>
      <c r="R1246">
        <v>4.2416</v>
      </c>
    </row>
    <row r="1247" spans="17:18" x14ac:dyDescent="0.2">
      <c r="Q1247" s="16">
        <v>38268</v>
      </c>
      <c r="R1247">
        <v>4.1285999999999996</v>
      </c>
    </row>
    <row r="1248" spans="17:18" x14ac:dyDescent="0.2">
      <c r="Q1248" s="16">
        <v>38271</v>
      </c>
      <c r="R1248">
        <v>4.1304999999999996</v>
      </c>
    </row>
    <row r="1249" spans="17:18" x14ac:dyDescent="0.2">
      <c r="Q1249" s="16">
        <v>38272</v>
      </c>
      <c r="R1249">
        <v>4.0975999999999999</v>
      </c>
    </row>
    <row r="1250" spans="17:18" x14ac:dyDescent="0.2">
      <c r="Q1250" s="16">
        <v>38273</v>
      </c>
      <c r="R1250">
        <v>4.0552000000000001</v>
      </c>
    </row>
    <row r="1251" spans="17:18" x14ac:dyDescent="0.2">
      <c r="Q1251" s="16">
        <v>38274</v>
      </c>
      <c r="R1251">
        <v>4.0244</v>
      </c>
    </row>
    <row r="1252" spans="17:18" x14ac:dyDescent="0.2">
      <c r="Q1252" s="16">
        <v>38275</v>
      </c>
      <c r="R1252">
        <v>4.0530999999999997</v>
      </c>
    </row>
    <row r="1253" spans="17:18" x14ac:dyDescent="0.2">
      <c r="Q1253" s="16">
        <v>38278</v>
      </c>
      <c r="R1253">
        <v>4.0415000000000001</v>
      </c>
    </row>
    <row r="1254" spans="17:18" x14ac:dyDescent="0.2">
      <c r="Q1254" s="16">
        <v>38279</v>
      </c>
      <c r="R1254">
        <v>4.0317999999999996</v>
      </c>
    </row>
    <row r="1255" spans="17:18" x14ac:dyDescent="0.2">
      <c r="Q1255" s="16">
        <v>38280</v>
      </c>
      <c r="R1255">
        <v>3.98</v>
      </c>
    </row>
    <row r="1256" spans="17:18" x14ac:dyDescent="0.2">
      <c r="Q1256" s="16">
        <v>38281</v>
      </c>
      <c r="R1256">
        <v>3.9952000000000001</v>
      </c>
    </row>
    <row r="1257" spans="17:18" x14ac:dyDescent="0.2">
      <c r="Q1257" s="16">
        <v>38282</v>
      </c>
      <c r="R1257">
        <v>3.9740000000000002</v>
      </c>
    </row>
    <row r="1258" spans="17:18" x14ac:dyDescent="0.2">
      <c r="Q1258" s="16">
        <v>38285</v>
      </c>
      <c r="R1258">
        <v>3.9701</v>
      </c>
    </row>
    <row r="1259" spans="17:18" x14ac:dyDescent="0.2">
      <c r="Q1259" s="16">
        <v>38286</v>
      </c>
      <c r="R1259">
        <v>3.9988000000000001</v>
      </c>
    </row>
    <row r="1260" spans="17:18" x14ac:dyDescent="0.2">
      <c r="Q1260" s="16">
        <v>38287</v>
      </c>
      <c r="R1260">
        <v>4.0815999999999999</v>
      </c>
    </row>
    <row r="1261" spans="17:18" x14ac:dyDescent="0.2">
      <c r="Q1261" s="16">
        <v>38288</v>
      </c>
      <c r="R1261">
        <v>4.0487000000000002</v>
      </c>
    </row>
    <row r="1262" spans="17:18" x14ac:dyDescent="0.2">
      <c r="Q1262" s="16">
        <v>38289</v>
      </c>
      <c r="R1262">
        <v>4.0235000000000003</v>
      </c>
    </row>
    <row r="1263" spans="17:18" x14ac:dyDescent="0.2">
      <c r="Q1263" s="16">
        <v>38292</v>
      </c>
      <c r="R1263">
        <v>4.0697999999999999</v>
      </c>
    </row>
    <row r="1264" spans="17:18" x14ac:dyDescent="0.2">
      <c r="Q1264" s="16">
        <v>38293</v>
      </c>
      <c r="R1264">
        <v>4.0465</v>
      </c>
    </row>
    <row r="1265" spans="17:18" x14ac:dyDescent="0.2">
      <c r="Q1265" s="16">
        <v>38294</v>
      </c>
      <c r="R1265">
        <v>4.0735999999999999</v>
      </c>
    </row>
    <row r="1266" spans="17:18" x14ac:dyDescent="0.2">
      <c r="Q1266" s="16">
        <v>38295</v>
      </c>
      <c r="R1266">
        <v>4.0716000000000001</v>
      </c>
    </row>
    <row r="1267" spans="17:18" x14ac:dyDescent="0.2">
      <c r="Q1267" s="16">
        <v>38296</v>
      </c>
      <c r="R1267">
        <v>4.1726999999999999</v>
      </c>
    </row>
    <row r="1268" spans="17:18" x14ac:dyDescent="0.2">
      <c r="Q1268" s="16">
        <v>38299</v>
      </c>
      <c r="R1268">
        <v>4.2157999999999998</v>
      </c>
    </row>
    <row r="1269" spans="17:18" x14ac:dyDescent="0.2">
      <c r="Q1269" s="16">
        <v>38300</v>
      </c>
      <c r="R1269">
        <v>4.2256999999999998</v>
      </c>
    </row>
    <row r="1270" spans="17:18" x14ac:dyDescent="0.2">
      <c r="Q1270" s="16">
        <v>38301</v>
      </c>
      <c r="R1270">
        <v>4.2393999999999998</v>
      </c>
    </row>
    <row r="1271" spans="17:18" x14ac:dyDescent="0.2">
      <c r="Q1271" s="16">
        <v>38302</v>
      </c>
      <c r="R1271">
        <v>4.2519</v>
      </c>
    </row>
    <row r="1272" spans="17:18" x14ac:dyDescent="0.2">
      <c r="Q1272" s="16">
        <v>38303</v>
      </c>
      <c r="R1272">
        <v>4.1786000000000003</v>
      </c>
    </row>
    <row r="1273" spans="17:18" x14ac:dyDescent="0.2">
      <c r="Q1273" s="16">
        <v>38306</v>
      </c>
      <c r="R1273">
        <v>4.1863000000000001</v>
      </c>
    </row>
    <row r="1274" spans="17:18" x14ac:dyDescent="0.2">
      <c r="Q1274" s="16">
        <v>38307</v>
      </c>
      <c r="R1274">
        <v>4.2055999999999996</v>
      </c>
    </row>
    <row r="1275" spans="17:18" x14ac:dyDescent="0.2">
      <c r="Q1275" s="16">
        <v>38308</v>
      </c>
      <c r="R1275">
        <v>4.1287000000000003</v>
      </c>
    </row>
    <row r="1276" spans="17:18" x14ac:dyDescent="0.2">
      <c r="Q1276" s="16">
        <v>38309</v>
      </c>
      <c r="R1276">
        <v>4.1134000000000004</v>
      </c>
    </row>
    <row r="1277" spans="17:18" x14ac:dyDescent="0.2">
      <c r="Q1277" s="16">
        <v>38310</v>
      </c>
      <c r="R1277">
        <v>4.2035</v>
      </c>
    </row>
    <row r="1278" spans="17:18" x14ac:dyDescent="0.2">
      <c r="Q1278" s="16">
        <v>38313</v>
      </c>
      <c r="R1278">
        <v>4.1783999999999999</v>
      </c>
    </row>
    <row r="1279" spans="17:18" x14ac:dyDescent="0.2">
      <c r="Q1279" s="16">
        <v>38314</v>
      </c>
      <c r="R1279">
        <v>4.1822999999999997</v>
      </c>
    </row>
    <row r="1280" spans="17:18" x14ac:dyDescent="0.2">
      <c r="Q1280" s="16">
        <v>38315</v>
      </c>
      <c r="R1280">
        <v>4.1976000000000004</v>
      </c>
    </row>
    <row r="1281" spans="17:18" x14ac:dyDescent="0.2">
      <c r="Q1281" s="16">
        <v>38316</v>
      </c>
      <c r="R1281">
        <v>4.1936999999999998</v>
      </c>
    </row>
    <row r="1282" spans="17:18" x14ac:dyDescent="0.2">
      <c r="Q1282" s="16">
        <v>38317</v>
      </c>
      <c r="R1282">
        <v>4.2458999999999998</v>
      </c>
    </row>
    <row r="1283" spans="17:18" x14ac:dyDescent="0.2">
      <c r="Q1283" s="16">
        <v>38320</v>
      </c>
      <c r="R1283">
        <v>4.3178999999999998</v>
      </c>
    </row>
    <row r="1284" spans="17:18" x14ac:dyDescent="0.2">
      <c r="Q1284" s="16">
        <v>38321</v>
      </c>
      <c r="R1284">
        <v>4.3491999999999997</v>
      </c>
    </row>
    <row r="1285" spans="17:18" x14ac:dyDescent="0.2">
      <c r="Q1285" s="16">
        <v>38322</v>
      </c>
      <c r="R1285">
        <v>4.3648999999999996</v>
      </c>
    </row>
    <row r="1286" spans="17:18" x14ac:dyDescent="0.2">
      <c r="Q1286" s="16">
        <v>38323</v>
      </c>
      <c r="R1286">
        <v>4.4062999999999999</v>
      </c>
    </row>
    <row r="1287" spans="17:18" x14ac:dyDescent="0.2">
      <c r="Q1287" s="16">
        <v>38324</v>
      </c>
      <c r="R1287">
        <v>4.2496999999999998</v>
      </c>
    </row>
    <row r="1288" spans="17:18" x14ac:dyDescent="0.2">
      <c r="Q1288" s="16">
        <v>38327</v>
      </c>
      <c r="R1288">
        <v>4.2206000000000001</v>
      </c>
    </row>
    <row r="1289" spans="17:18" x14ac:dyDescent="0.2">
      <c r="Q1289" s="16">
        <v>38328</v>
      </c>
      <c r="R1289">
        <v>4.2206000000000001</v>
      </c>
    </row>
    <row r="1290" spans="17:18" x14ac:dyDescent="0.2">
      <c r="Q1290" s="16">
        <v>38329</v>
      </c>
      <c r="R1290">
        <v>4.1182999999999996</v>
      </c>
    </row>
    <row r="1291" spans="17:18" x14ac:dyDescent="0.2">
      <c r="Q1291" s="16">
        <v>38330</v>
      </c>
      <c r="R1291">
        <v>4.1664000000000003</v>
      </c>
    </row>
    <row r="1292" spans="17:18" x14ac:dyDescent="0.2">
      <c r="Q1292" s="16">
        <v>38331</v>
      </c>
      <c r="R1292">
        <v>4.1489000000000003</v>
      </c>
    </row>
    <row r="1293" spans="17:18" x14ac:dyDescent="0.2">
      <c r="Q1293" s="16">
        <v>38334</v>
      </c>
      <c r="R1293">
        <v>4.1470000000000002</v>
      </c>
    </row>
    <row r="1294" spans="17:18" x14ac:dyDescent="0.2">
      <c r="Q1294" s="16">
        <v>38335</v>
      </c>
      <c r="R1294">
        <v>4.1219000000000001</v>
      </c>
    </row>
    <row r="1295" spans="17:18" x14ac:dyDescent="0.2">
      <c r="Q1295" s="16">
        <v>38336</v>
      </c>
      <c r="R1295">
        <v>4.0739000000000001</v>
      </c>
    </row>
    <row r="1296" spans="17:18" x14ac:dyDescent="0.2">
      <c r="Q1296" s="16">
        <v>38337</v>
      </c>
      <c r="R1296">
        <v>4.1836000000000002</v>
      </c>
    </row>
    <row r="1297" spans="17:18" x14ac:dyDescent="0.2">
      <c r="Q1297" s="16">
        <v>38338</v>
      </c>
      <c r="R1297">
        <v>4.1989999999999998</v>
      </c>
    </row>
    <row r="1298" spans="17:18" x14ac:dyDescent="0.2">
      <c r="Q1298" s="16">
        <v>38341</v>
      </c>
      <c r="R1298">
        <v>4.1835000000000004</v>
      </c>
    </row>
    <row r="1299" spans="17:18" x14ac:dyDescent="0.2">
      <c r="Q1299" s="16">
        <v>38342</v>
      </c>
      <c r="R1299">
        <v>4.1622000000000003</v>
      </c>
    </row>
    <row r="1300" spans="17:18" x14ac:dyDescent="0.2">
      <c r="Q1300" s="16">
        <v>38343</v>
      </c>
      <c r="R1300">
        <v>4.1931000000000003</v>
      </c>
    </row>
    <row r="1301" spans="17:18" x14ac:dyDescent="0.2">
      <c r="Q1301" s="16">
        <v>38344</v>
      </c>
      <c r="R1301">
        <v>4.2241999999999997</v>
      </c>
    </row>
    <row r="1302" spans="17:18" x14ac:dyDescent="0.2">
      <c r="Q1302" s="16">
        <v>38345</v>
      </c>
      <c r="R1302">
        <v>4.2144000000000004</v>
      </c>
    </row>
    <row r="1303" spans="17:18" x14ac:dyDescent="0.2">
      <c r="Q1303" s="16">
        <v>38348</v>
      </c>
      <c r="R1303">
        <v>4.2965</v>
      </c>
    </row>
    <row r="1304" spans="17:18" x14ac:dyDescent="0.2">
      <c r="Q1304" s="16">
        <v>38349</v>
      </c>
      <c r="R1304">
        <v>4.2906000000000004</v>
      </c>
    </row>
    <row r="1305" spans="17:18" x14ac:dyDescent="0.2">
      <c r="Q1305" s="16">
        <v>38350</v>
      </c>
      <c r="R1305">
        <v>4.3220000000000001</v>
      </c>
    </row>
    <row r="1306" spans="17:18" x14ac:dyDescent="0.2">
      <c r="Q1306" s="16">
        <v>38351</v>
      </c>
      <c r="R1306">
        <v>4.2534000000000001</v>
      </c>
    </row>
    <row r="1307" spans="17:18" x14ac:dyDescent="0.2">
      <c r="Q1307" s="16">
        <v>38352</v>
      </c>
      <c r="R1307">
        <v>4.2182000000000004</v>
      </c>
    </row>
    <row r="1308" spans="17:18" x14ac:dyDescent="0.2">
      <c r="Q1308" s="16">
        <v>38355</v>
      </c>
      <c r="R1308">
        <v>4.2103999999999999</v>
      </c>
    </row>
    <row r="1309" spans="17:18" x14ac:dyDescent="0.2">
      <c r="Q1309" s="16">
        <v>38356</v>
      </c>
      <c r="R1309">
        <v>4.2885999999999997</v>
      </c>
    </row>
    <row r="1310" spans="17:18" x14ac:dyDescent="0.2">
      <c r="Q1310" s="16">
        <v>38357</v>
      </c>
      <c r="R1310">
        <v>4.2808000000000002</v>
      </c>
    </row>
    <row r="1311" spans="17:18" x14ac:dyDescent="0.2">
      <c r="Q1311" s="16">
        <v>38358</v>
      </c>
      <c r="R1311">
        <v>4.2611999999999997</v>
      </c>
    </row>
    <row r="1312" spans="17:18" x14ac:dyDescent="0.2">
      <c r="Q1312" s="16">
        <v>38359</v>
      </c>
      <c r="R1312">
        <v>4.2690000000000001</v>
      </c>
    </row>
    <row r="1313" spans="17:18" x14ac:dyDescent="0.2">
      <c r="Q1313" s="16">
        <v>38362</v>
      </c>
      <c r="R1313">
        <v>4.2690000000000001</v>
      </c>
    </row>
    <row r="1314" spans="17:18" x14ac:dyDescent="0.2">
      <c r="Q1314" s="16">
        <v>38363</v>
      </c>
      <c r="R1314">
        <v>4.2356999999999996</v>
      </c>
    </row>
    <row r="1315" spans="17:18" x14ac:dyDescent="0.2">
      <c r="Q1315" s="16">
        <v>38364</v>
      </c>
      <c r="R1315">
        <v>4.2336999999999998</v>
      </c>
    </row>
    <row r="1316" spans="17:18" x14ac:dyDescent="0.2">
      <c r="Q1316" s="16">
        <v>38365</v>
      </c>
      <c r="R1316">
        <v>4.1635</v>
      </c>
    </row>
    <row r="1317" spans="17:18" x14ac:dyDescent="0.2">
      <c r="Q1317" s="16">
        <v>38366</v>
      </c>
      <c r="R1317">
        <v>4.2080000000000002</v>
      </c>
    </row>
    <row r="1318" spans="17:18" x14ac:dyDescent="0.2">
      <c r="Q1318" s="16">
        <v>38369</v>
      </c>
      <c r="R1318">
        <v>4.2081999999999997</v>
      </c>
    </row>
    <row r="1319" spans="17:18" x14ac:dyDescent="0.2">
      <c r="Q1319" s="16">
        <v>38370</v>
      </c>
      <c r="R1319">
        <v>4.1848000000000001</v>
      </c>
    </row>
    <row r="1320" spans="17:18" x14ac:dyDescent="0.2">
      <c r="Q1320" s="16">
        <v>38371</v>
      </c>
      <c r="R1320">
        <v>4.1711</v>
      </c>
    </row>
    <row r="1321" spans="17:18" x14ac:dyDescent="0.2">
      <c r="Q1321" s="16">
        <v>38372</v>
      </c>
      <c r="R1321">
        <v>4.1614000000000004</v>
      </c>
    </row>
    <row r="1322" spans="17:18" x14ac:dyDescent="0.2">
      <c r="Q1322" s="16">
        <v>38373</v>
      </c>
      <c r="R1322">
        <v>4.1398999999999999</v>
      </c>
    </row>
    <row r="1323" spans="17:18" x14ac:dyDescent="0.2">
      <c r="Q1323" s="16">
        <v>38376</v>
      </c>
      <c r="R1323">
        <v>4.1204000000000001</v>
      </c>
    </row>
    <row r="1324" spans="17:18" x14ac:dyDescent="0.2">
      <c r="Q1324" s="16">
        <v>38377</v>
      </c>
      <c r="R1324">
        <v>4.1924999999999999</v>
      </c>
    </row>
    <row r="1325" spans="17:18" x14ac:dyDescent="0.2">
      <c r="Q1325" s="16">
        <v>38378</v>
      </c>
      <c r="R1325">
        <v>4.1963999999999997</v>
      </c>
    </row>
    <row r="1326" spans="17:18" x14ac:dyDescent="0.2">
      <c r="Q1326" s="16">
        <v>38379</v>
      </c>
      <c r="R1326">
        <v>4.2179000000000002</v>
      </c>
    </row>
    <row r="1327" spans="17:18" x14ac:dyDescent="0.2">
      <c r="Q1327" s="16">
        <v>38380</v>
      </c>
      <c r="R1327">
        <v>4.1397000000000004</v>
      </c>
    </row>
    <row r="1328" spans="17:18" x14ac:dyDescent="0.2">
      <c r="Q1328" s="16">
        <v>38383</v>
      </c>
      <c r="R1328">
        <v>4.1280000000000001</v>
      </c>
    </row>
    <row r="1329" spans="17:18" x14ac:dyDescent="0.2">
      <c r="Q1329" s="16">
        <v>38384</v>
      </c>
      <c r="R1329">
        <v>4.1376999999999997</v>
      </c>
    </row>
    <row r="1330" spans="17:18" x14ac:dyDescent="0.2">
      <c r="Q1330" s="16">
        <v>38385</v>
      </c>
      <c r="R1330">
        <v>4.1395999999999997</v>
      </c>
    </row>
    <row r="1331" spans="17:18" x14ac:dyDescent="0.2">
      <c r="Q1331" s="16">
        <v>38386</v>
      </c>
      <c r="R1331">
        <v>4.1630000000000003</v>
      </c>
    </row>
    <row r="1332" spans="17:18" x14ac:dyDescent="0.2">
      <c r="Q1332" s="16">
        <v>38387</v>
      </c>
      <c r="R1332">
        <v>4.0753000000000004</v>
      </c>
    </row>
    <row r="1333" spans="17:18" x14ac:dyDescent="0.2">
      <c r="Q1333" s="16">
        <v>38390</v>
      </c>
      <c r="R1333">
        <v>4.0500999999999996</v>
      </c>
    </row>
    <row r="1334" spans="17:18" x14ac:dyDescent="0.2">
      <c r="Q1334" s="16">
        <v>38391</v>
      </c>
      <c r="R1334">
        <v>4.0152999999999999</v>
      </c>
    </row>
    <row r="1335" spans="17:18" x14ac:dyDescent="0.2">
      <c r="Q1335" s="16">
        <v>38392</v>
      </c>
      <c r="R1335">
        <v>3.9790000000000001</v>
      </c>
    </row>
    <row r="1336" spans="17:18" x14ac:dyDescent="0.2">
      <c r="Q1336" s="16">
        <v>38393</v>
      </c>
      <c r="R1336">
        <v>4.0888</v>
      </c>
    </row>
    <row r="1337" spans="17:18" x14ac:dyDescent="0.2">
      <c r="Q1337" s="16">
        <v>38394</v>
      </c>
      <c r="R1337">
        <v>4.0843999999999996</v>
      </c>
    </row>
    <row r="1338" spans="17:18" x14ac:dyDescent="0.2">
      <c r="Q1338" s="16">
        <v>38397</v>
      </c>
      <c r="R1338">
        <v>4.069</v>
      </c>
    </row>
    <row r="1339" spans="17:18" x14ac:dyDescent="0.2">
      <c r="Q1339" s="16">
        <v>38398</v>
      </c>
      <c r="R1339">
        <v>4.0960000000000001</v>
      </c>
    </row>
    <row r="1340" spans="17:18" x14ac:dyDescent="0.2">
      <c r="Q1340" s="16">
        <v>38399</v>
      </c>
      <c r="R1340">
        <v>4.1520999999999999</v>
      </c>
    </row>
    <row r="1341" spans="17:18" x14ac:dyDescent="0.2">
      <c r="Q1341" s="16">
        <v>38400</v>
      </c>
      <c r="R1341">
        <v>4.1794000000000002</v>
      </c>
    </row>
    <row r="1342" spans="17:18" x14ac:dyDescent="0.2">
      <c r="Q1342" s="16">
        <v>38401</v>
      </c>
      <c r="R1342">
        <v>4.2655000000000003</v>
      </c>
    </row>
    <row r="1343" spans="17:18" x14ac:dyDescent="0.2">
      <c r="Q1343" s="16">
        <v>38404</v>
      </c>
      <c r="R1343">
        <v>4.2615999999999996</v>
      </c>
    </row>
    <row r="1344" spans="17:18" x14ac:dyDescent="0.2">
      <c r="Q1344" s="16">
        <v>38405</v>
      </c>
      <c r="R1344">
        <v>4.2853000000000003</v>
      </c>
    </row>
    <row r="1345" spans="17:18" x14ac:dyDescent="0.2">
      <c r="Q1345" s="16">
        <v>38406</v>
      </c>
      <c r="R1345">
        <v>4.2617000000000003</v>
      </c>
    </row>
    <row r="1346" spans="17:18" x14ac:dyDescent="0.2">
      <c r="Q1346" s="16">
        <v>38407</v>
      </c>
      <c r="R1346">
        <v>4.2832999999999997</v>
      </c>
    </row>
    <row r="1347" spans="17:18" x14ac:dyDescent="0.2">
      <c r="Q1347" s="16">
        <v>38408</v>
      </c>
      <c r="R1347">
        <v>4.2637999999999998</v>
      </c>
    </row>
    <row r="1348" spans="17:18" x14ac:dyDescent="0.2">
      <c r="Q1348" s="16">
        <v>38411</v>
      </c>
      <c r="R1348">
        <v>4.3765999999999998</v>
      </c>
    </row>
    <row r="1349" spans="17:18" x14ac:dyDescent="0.2">
      <c r="Q1349" s="16">
        <v>38412</v>
      </c>
      <c r="R1349">
        <v>4.3647</v>
      </c>
    </row>
    <row r="1350" spans="17:18" x14ac:dyDescent="0.2">
      <c r="Q1350" s="16">
        <v>38413</v>
      </c>
      <c r="R1350">
        <v>4.3766999999999996</v>
      </c>
    </row>
    <row r="1351" spans="17:18" x14ac:dyDescent="0.2">
      <c r="Q1351" s="16">
        <v>38414</v>
      </c>
      <c r="R1351">
        <v>4.3768000000000002</v>
      </c>
    </row>
    <row r="1352" spans="17:18" x14ac:dyDescent="0.2">
      <c r="Q1352" s="16">
        <v>38415</v>
      </c>
      <c r="R1352">
        <v>4.3075999999999999</v>
      </c>
    </row>
    <row r="1353" spans="17:18" x14ac:dyDescent="0.2">
      <c r="Q1353" s="16">
        <v>38418</v>
      </c>
      <c r="R1353">
        <v>4.3075999999999999</v>
      </c>
    </row>
    <row r="1354" spans="17:18" x14ac:dyDescent="0.2">
      <c r="Q1354" s="16">
        <v>38419</v>
      </c>
      <c r="R1354">
        <v>4.3910999999999998</v>
      </c>
    </row>
    <row r="1355" spans="17:18" x14ac:dyDescent="0.2">
      <c r="Q1355" s="16">
        <v>38420</v>
      </c>
      <c r="R1355">
        <v>4.5195999999999996</v>
      </c>
    </row>
    <row r="1356" spans="17:18" x14ac:dyDescent="0.2">
      <c r="Q1356" s="16">
        <v>38421</v>
      </c>
      <c r="R1356">
        <v>4.4633000000000003</v>
      </c>
    </row>
    <row r="1357" spans="17:18" x14ac:dyDescent="0.2">
      <c r="Q1357" s="16">
        <v>38422</v>
      </c>
      <c r="R1357">
        <v>4.5423</v>
      </c>
    </row>
    <row r="1358" spans="17:18" x14ac:dyDescent="0.2">
      <c r="Q1358" s="16">
        <v>38425</v>
      </c>
      <c r="R1358">
        <v>4.508</v>
      </c>
    </row>
    <row r="1359" spans="17:18" x14ac:dyDescent="0.2">
      <c r="Q1359" s="16">
        <v>38426</v>
      </c>
      <c r="R1359">
        <v>4.5445000000000002</v>
      </c>
    </row>
    <row r="1360" spans="17:18" x14ac:dyDescent="0.2">
      <c r="Q1360" s="16">
        <v>38427</v>
      </c>
      <c r="R1360">
        <v>4.5061999999999998</v>
      </c>
    </row>
    <row r="1361" spans="17:18" x14ac:dyDescent="0.2">
      <c r="Q1361" s="16">
        <v>38428</v>
      </c>
      <c r="R1361">
        <v>4.4640000000000004</v>
      </c>
    </row>
    <row r="1362" spans="17:18" x14ac:dyDescent="0.2">
      <c r="Q1362" s="16">
        <v>38429</v>
      </c>
      <c r="R1362">
        <v>4.5065999999999997</v>
      </c>
    </row>
    <row r="1363" spans="17:18" x14ac:dyDescent="0.2">
      <c r="Q1363" s="16">
        <v>38432</v>
      </c>
      <c r="R1363">
        <v>4.5228999999999999</v>
      </c>
    </row>
    <row r="1364" spans="17:18" x14ac:dyDescent="0.2">
      <c r="Q1364" s="16">
        <v>38433</v>
      </c>
      <c r="R1364">
        <v>4.6410999999999998</v>
      </c>
    </row>
    <row r="1365" spans="17:18" x14ac:dyDescent="0.2">
      <c r="Q1365" s="16">
        <v>38434</v>
      </c>
      <c r="R1365">
        <v>4.5841000000000003</v>
      </c>
    </row>
    <row r="1366" spans="17:18" x14ac:dyDescent="0.2">
      <c r="Q1366" s="16">
        <v>38435</v>
      </c>
      <c r="R1366">
        <v>4.5968</v>
      </c>
    </row>
    <row r="1367" spans="17:18" x14ac:dyDescent="0.2">
      <c r="Q1367" s="16">
        <v>38436</v>
      </c>
      <c r="R1367">
        <v>4.5929000000000002</v>
      </c>
    </row>
    <row r="1368" spans="17:18" x14ac:dyDescent="0.2">
      <c r="Q1368" s="16">
        <v>38439</v>
      </c>
      <c r="R1368">
        <v>4.6399999999999997</v>
      </c>
    </row>
    <row r="1369" spans="17:18" x14ac:dyDescent="0.2">
      <c r="Q1369" s="16">
        <v>38440</v>
      </c>
      <c r="R1369">
        <v>4.5726000000000004</v>
      </c>
    </row>
    <row r="1370" spans="17:18" x14ac:dyDescent="0.2">
      <c r="Q1370" s="16">
        <v>38441</v>
      </c>
      <c r="R1370">
        <v>4.5461999999999998</v>
      </c>
    </row>
    <row r="1371" spans="17:18" x14ac:dyDescent="0.2">
      <c r="Q1371" s="16">
        <v>38442</v>
      </c>
      <c r="R1371">
        <v>4.4814999999999996</v>
      </c>
    </row>
    <row r="1372" spans="17:18" x14ac:dyDescent="0.2">
      <c r="Q1372" s="16">
        <v>38443</v>
      </c>
      <c r="R1372">
        <v>4.4474999999999998</v>
      </c>
    </row>
    <row r="1373" spans="17:18" x14ac:dyDescent="0.2">
      <c r="Q1373" s="16">
        <v>38446</v>
      </c>
      <c r="R1373">
        <v>4.4555999999999996</v>
      </c>
    </row>
    <row r="1374" spans="17:18" x14ac:dyDescent="0.2">
      <c r="Q1374" s="16">
        <v>38447</v>
      </c>
      <c r="R1374">
        <v>4.4678000000000004</v>
      </c>
    </row>
    <row r="1375" spans="17:18" x14ac:dyDescent="0.2">
      <c r="Q1375" s="16">
        <v>38448</v>
      </c>
      <c r="R1375">
        <v>4.4215</v>
      </c>
    </row>
    <row r="1376" spans="17:18" x14ac:dyDescent="0.2">
      <c r="Q1376" s="16">
        <v>38449</v>
      </c>
      <c r="R1376">
        <v>4.4802</v>
      </c>
    </row>
    <row r="1377" spans="17:18" x14ac:dyDescent="0.2">
      <c r="Q1377" s="16">
        <v>38450</v>
      </c>
      <c r="R1377">
        <v>4.4683000000000002</v>
      </c>
    </row>
    <row r="1378" spans="17:18" x14ac:dyDescent="0.2">
      <c r="Q1378" s="16">
        <v>38453</v>
      </c>
      <c r="R1378">
        <v>4.4279999999999999</v>
      </c>
    </row>
    <row r="1379" spans="17:18" x14ac:dyDescent="0.2">
      <c r="Q1379" s="16">
        <v>38454</v>
      </c>
      <c r="R1379">
        <v>4.3517999999999999</v>
      </c>
    </row>
    <row r="1380" spans="17:18" x14ac:dyDescent="0.2">
      <c r="Q1380" s="16">
        <v>38455</v>
      </c>
      <c r="R1380">
        <v>4.3598999999999997</v>
      </c>
    </row>
    <row r="1381" spans="17:18" x14ac:dyDescent="0.2">
      <c r="Q1381" s="16">
        <v>38456</v>
      </c>
      <c r="R1381">
        <v>4.3079999999999998</v>
      </c>
    </row>
    <row r="1382" spans="17:18" x14ac:dyDescent="0.2">
      <c r="Q1382" s="16">
        <v>38457</v>
      </c>
      <c r="R1382">
        <v>4.2405999999999997</v>
      </c>
    </row>
    <row r="1383" spans="17:18" x14ac:dyDescent="0.2">
      <c r="Q1383" s="16">
        <v>38460</v>
      </c>
      <c r="R1383">
        <v>4.2704000000000004</v>
      </c>
    </row>
    <row r="1384" spans="17:18" x14ac:dyDescent="0.2">
      <c r="Q1384" s="16">
        <v>38461</v>
      </c>
      <c r="R1384">
        <v>4.2108999999999996</v>
      </c>
    </row>
    <row r="1385" spans="17:18" x14ac:dyDescent="0.2">
      <c r="Q1385" s="16">
        <v>38462</v>
      </c>
      <c r="R1385">
        <v>4.1852999999999998</v>
      </c>
    </row>
    <row r="1386" spans="17:18" x14ac:dyDescent="0.2">
      <c r="Q1386" s="16">
        <v>38463</v>
      </c>
      <c r="R1386">
        <v>4.2945000000000002</v>
      </c>
    </row>
    <row r="1387" spans="17:18" x14ac:dyDescent="0.2">
      <c r="Q1387" s="16">
        <v>38464</v>
      </c>
      <c r="R1387">
        <v>4.2449000000000003</v>
      </c>
    </row>
    <row r="1388" spans="17:18" x14ac:dyDescent="0.2">
      <c r="Q1388" s="16">
        <v>38467</v>
      </c>
      <c r="R1388">
        <v>4.2469000000000001</v>
      </c>
    </row>
    <row r="1389" spans="17:18" x14ac:dyDescent="0.2">
      <c r="Q1389" s="16">
        <v>38468</v>
      </c>
      <c r="R1389">
        <v>4.2648999999999999</v>
      </c>
    </row>
    <row r="1390" spans="17:18" x14ac:dyDescent="0.2">
      <c r="Q1390" s="16">
        <v>38469</v>
      </c>
      <c r="R1390">
        <v>4.2232000000000003</v>
      </c>
    </row>
    <row r="1391" spans="17:18" x14ac:dyDescent="0.2">
      <c r="Q1391" s="16">
        <v>38470</v>
      </c>
      <c r="R1391">
        <v>4.1441999999999997</v>
      </c>
    </row>
    <row r="1392" spans="17:18" x14ac:dyDescent="0.2">
      <c r="Q1392" s="16">
        <v>38471</v>
      </c>
      <c r="R1392">
        <v>4.1976000000000004</v>
      </c>
    </row>
    <row r="1393" spans="17:18" x14ac:dyDescent="0.2">
      <c r="Q1393" s="16">
        <v>38474</v>
      </c>
      <c r="R1393">
        <v>4.1858000000000004</v>
      </c>
    </row>
    <row r="1394" spans="17:18" x14ac:dyDescent="0.2">
      <c r="Q1394" s="16">
        <v>38475</v>
      </c>
      <c r="R1394">
        <v>4.1641000000000004</v>
      </c>
    </row>
    <row r="1395" spans="17:18" x14ac:dyDescent="0.2">
      <c r="Q1395" s="16">
        <v>38476</v>
      </c>
      <c r="R1395">
        <v>4.1859000000000002</v>
      </c>
    </row>
    <row r="1396" spans="17:18" x14ac:dyDescent="0.2">
      <c r="Q1396" s="16">
        <v>38477</v>
      </c>
      <c r="R1396">
        <v>4.1543000000000001</v>
      </c>
    </row>
    <row r="1397" spans="17:18" x14ac:dyDescent="0.2">
      <c r="Q1397" s="16">
        <v>38478</v>
      </c>
      <c r="R1397">
        <v>4.2576000000000001</v>
      </c>
    </row>
    <row r="1398" spans="17:18" x14ac:dyDescent="0.2">
      <c r="Q1398" s="16">
        <v>38481</v>
      </c>
      <c r="R1398">
        <v>4.2816000000000001</v>
      </c>
    </row>
    <row r="1399" spans="17:18" x14ac:dyDescent="0.2">
      <c r="Q1399" s="16">
        <v>38482</v>
      </c>
      <c r="R1399">
        <v>4.2</v>
      </c>
    </row>
    <row r="1400" spans="17:18" x14ac:dyDescent="0.2">
      <c r="Q1400" s="16">
        <v>38483</v>
      </c>
      <c r="R1400">
        <v>4.202</v>
      </c>
    </row>
    <row r="1401" spans="17:18" x14ac:dyDescent="0.2">
      <c r="Q1401" s="16">
        <v>38484</v>
      </c>
      <c r="R1401">
        <v>4.1703000000000001</v>
      </c>
    </row>
    <row r="1402" spans="17:18" x14ac:dyDescent="0.2">
      <c r="Q1402" s="16">
        <v>38485</v>
      </c>
      <c r="R1402">
        <v>4.1173000000000002</v>
      </c>
    </row>
    <row r="1403" spans="17:18" x14ac:dyDescent="0.2">
      <c r="Q1403" s="16">
        <v>38488</v>
      </c>
      <c r="R1403">
        <v>4.1269</v>
      </c>
    </row>
    <row r="1404" spans="17:18" x14ac:dyDescent="0.2">
      <c r="Q1404" s="16">
        <v>38489</v>
      </c>
      <c r="R1404">
        <v>4.1134000000000004</v>
      </c>
    </row>
    <row r="1405" spans="17:18" x14ac:dyDescent="0.2">
      <c r="Q1405" s="16">
        <v>38490</v>
      </c>
      <c r="R1405">
        <v>4.0884</v>
      </c>
    </row>
    <row r="1406" spans="17:18" x14ac:dyDescent="0.2">
      <c r="Q1406" s="16">
        <v>38491</v>
      </c>
      <c r="R1406">
        <v>4.1115000000000004</v>
      </c>
    </row>
    <row r="1407" spans="17:18" x14ac:dyDescent="0.2">
      <c r="Q1407" s="16">
        <v>38492</v>
      </c>
      <c r="R1407">
        <v>4.1210000000000004</v>
      </c>
    </row>
    <row r="1408" spans="17:18" x14ac:dyDescent="0.2">
      <c r="Q1408" s="16">
        <v>38495</v>
      </c>
      <c r="R1408">
        <v>4.0537999999999998</v>
      </c>
    </row>
    <row r="1409" spans="17:18" x14ac:dyDescent="0.2">
      <c r="Q1409" s="16">
        <v>38496</v>
      </c>
      <c r="R1409">
        <v>4.0270999999999999</v>
      </c>
    </row>
    <row r="1410" spans="17:18" x14ac:dyDescent="0.2">
      <c r="Q1410" s="16">
        <v>38497</v>
      </c>
      <c r="R1410">
        <v>4.0864000000000003</v>
      </c>
    </row>
    <row r="1411" spans="17:18" x14ac:dyDescent="0.2">
      <c r="Q1411" s="16">
        <v>38498</v>
      </c>
      <c r="R1411">
        <v>4.0787000000000004</v>
      </c>
    </row>
    <row r="1412" spans="17:18" x14ac:dyDescent="0.2">
      <c r="Q1412" s="16">
        <v>38499</v>
      </c>
      <c r="R1412">
        <v>4.0709</v>
      </c>
    </row>
    <row r="1413" spans="17:18" x14ac:dyDescent="0.2">
      <c r="Q1413" s="16">
        <v>38502</v>
      </c>
      <c r="R1413">
        <v>4.069</v>
      </c>
    </row>
    <row r="1414" spans="17:18" x14ac:dyDescent="0.2">
      <c r="Q1414" s="16">
        <v>38503</v>
      </c>
      <c r="R1414">
        <v>3.9809999999999999</v>
      </c>
    </row>
    <row r="1415" spans="17:18" x14ac:dyDescent="0.2">
      <c r="Q1415" s="16">
        <v>38504</v>
      </c>
      <c r="R1415">
        <v>3.8843999999999999</v>
      </c>
    </row>
    <row r="1416" spans="17:18" x14ac:dyDescent="0.2">
      <c r="Q1416" s="16">
        <v>38505</v>
      </c>
      <c r="R1416">
        <v>3.9032</v>
      </c>
    </row>
    <row r="1417" spans="17:18" x14ac:dyDescent="0.2">
      <c r="Q1417" s="16">
        <v>38506</v>
      </c>
      <c r="R1417">
        <v>3.9731999999999998</v>
      </c>
    </row>
    <row r="1418" spans="17:18" x14ac:dyDescent="0.2">
      <c r="Q1418" s="16">
        <v>38509</v>
      </c>
      <c r="R1418">
        <v>3.9521999999999999</v>
      </c>
    </row>
    <row r="1419" spans="17:18" x14ac:dyDescent="0.2">
      <c r="Q1419" s="16">
        <v>38510</v>
      </c>
      <c r="R1419">
        <v>3.9009999999999998</v>
      </c>
    </row>
    <row r="1420" spans="17:18" x14ac:dyDescent="0.2">
      <c r="Q1420" s="16">
        <v>38511</v>
      </c>
      <c r="R1420">
        <v>3.9331</v>
      </c>
    </row>
    <row r="1421" spans="17:18" x14ac:dyDescent="0.2">
      <c r="Q1421" s="16">
        <v>38512</v>
      </c>
      <c r="R1421">
        <v>3.9483000000000001</v>
      </c>
    </row>
    <row r="1422" spans="17:18" x14ac:dyDescent="0.2">
      <c r="Q1422" s="16">
        <v>38513</v>
      </c>
      <c r="R1422">
        <v>4.0514000000000001</v>
      </c>
    </row>
    <row r="1423" spans="17:18" x14ac:dyDescent="0.2">
      <c r="Q1423" s="16">
        <v>38516</v>
      </c>
      <c r="R1423">
        <v>4.0918000000000001</v>
      </c>
    </row>
    <row r="1424" spans="17:18" x14ac:dyDescent="0.2">
      <c r="Q1424" s="16">
        <v>38517</v>
      </c>
      <c r="R1424">
        <v>4.1071999999999997</v>
      </c>
    </row>
    <row r="1425" spans="17:18" x14ac:dyDescent="0.2">
      <c r="Q1425" s="16">
        <v>38518</v>
      </c>
      <c r="R1425">
        <v>4.0994999999999999</v>
      </c>
    </row>
    <row r="1426" spans="17:18" x14ac:dyDescent="0.2">
      <c r="Q1426" s="16">
        <v>38519</v>
      </c>
      <c r="R1426">
        <v>4.0667</v>
      </c>
    </row>
    <row r="1427" spans="17:18" x14ac:dyDescent="0.2">
      <c r="Q1427" s="16">
        <v>38520</v>
      </c>
      <c r="R1427">
        <v>4.0705</v>
      </c>
    </row>
    <row r="1428" spans="17:18" x14ac:dyDescent="0.2">
      <c r="Q1428" s="16">
        <v>38523</v>
      </c>
      <c r="R1428">
        <v>4.1090999999999998</v>
      </c>
    </row>
    <row r="1429" spans="17:18" x14ac:dyDescent="0.2">
      <c r="Q1429" s="16">
        <v>38524</v>
      </c>
      <c r="R1429">
        <v>4.0396000000000001</v>
      </c>
    </row>
    <row r="1430" spans="17:18" x14ac:dyDescent="0.2">
      <c r="Q1430" s="16">
        <v>38525</v>
      </c>
      <c r="R1430">
        <v>3.94</v>
      </c>
    </row>
    <row r="1431" spans="17:18" x14ac:dyDescent="0.2">
      <c r="Q1431" s="16">
        <v>38526</v>
      </c>
      <c r="R1431">
        <v>3.9514</v>
      </c>
    </row>
    <row r="1432" spans="17:18" x14ac:dyDescent="0.2">
      <c r="Q1432" s="16">
        <v>38527</v>
      </c>
      <c r="R1432">
        <v>3.9169999999999998</v>
      </c>
    </row>
    <row r="1433" spans="17:18" x14ac:dyDescent="0.2">
      <c r="Q1433" s="16">
        <v>38530</v>
      </c>
      <c r="R1433">
        <v>3.9016999999999999</v>
      </c>
    </row>
    <row r="1434" spans="17:18" x14ac:dyDescent="0.2">
      <c r="Q1434" s="16">
        <v>38531</v>
      </c>
      <c r="R1434">
        <v>3.9702999999999999</v>
      </c>
    </row>
    <row r="1435" spans="17:18" x14ac:dyDescent="0.2">
      <c r="Q1435" s="16">
        <v>38532</v>
      </c>
      <c r="R1435">
        <v>3.9779</v>
      </c>
    </row>
    <row r="1436" spans="17:18" x14ac:dyDescent="0.2">
      <c r="Q1436" s="16">
        <v>38533</v>
      </c>
      <c r="R1436">
        <v>3.9129999999999998</v>
      </c>
    </row>
    <row r="1437" spans="17:18" x14ac:dyDescent="0.2">
      <c r="Q1437" s="16">
        <v>38534</v>
      </c>
      <c r="R1437">
        <v>4.0488999999999997</v>
      </c>
    </row>
    <row r="1438" spans="17:18" x14ac:dyDescent="0.2">
      <c r="Q1438" s="16">
        <v>38537</v>
      </c>
      <c r="R1438">
        <v>4.0373000000000001</v>
      </c>
    </row>
    <row r="1439" spans="17:18" x14ac:dyDescent="0.2">
      <c r="Q1439" s="16">
        <v>38538</v>
      </c>
      <c r="R1439">
        <v>4.1050000000000004</v>
      </c>
    </row>
    <row r="1440" spans="17:18" x14ac:dyDescent="0.2">
      <c r="Q1440" s="16">
        <v>38539</v>
      </c>
      <c r="R1440">
        <v>4.0682</v>
      </c>
    </row>
    <row r="1441" spans="17:18" x14ac:dyDescent="0.2">
      <c r="Q1441" s="16">
        <v>38540</v>
      </c>
      <c r="R1441">
        <v>4.0605000000000002</v>
      </c>
    </row>
    <row r="1442" spans="17:18" x14ac:dyDescent="0.2">
      <c r="Q1442" s="16">
        <v>38541</v>
      </c>
      <c r="R1442">
        <v>4.0914000000000001</v>
      </c>
    </row>
    <row r="1443" spans="17:18" x14ac:dyDescent="0.2">
      <c r="Q1443" s="16">
        <v>38544</v>
      </c>
      <c r="R1443">
        <v>4.0933000000000002</v>
      </c>
    </row>
    <row r="1444" spans="17:18" x14ac:dyDescent="0.2">
      <c r="Q1444" s="16">
        <v>38545</v>
      </c>
      <c r="R1444">
        <v>4.1420000000000003</v>
      </c>
    </row>
    <row r="1445" spans="17:18" x14ac:dyDescent="0.2">
      <c r="Q1445" s="16">
        <v>38546</v>
      </c>
      <c r="R1445">
        <v>4.1555999999999997</v>
      </c>
    </row>
    <row r="1446" spans="17:18" x14ac:dyDescent="0.2">
      <c r="Q1446" s="16">
        <v>38547</v>
      </c>
      <c r="R1446">
        <v>4.1731999999999996</v>
      </c>
    </row>
    <row r="1447" spans="17:18" x14ac:dyDescent="0.2">
      <c r="Q1447" s="16">
        <v>38548</v>
      </c>
      <c r="R1447">
        <v>4.1635</v>
      </c>
    </row>
    <row r="1448" spans="17:18" x14ac:dyDescent="0.2">
      <c r="Q1448" s="16">
        <v>38551</v>
      </c>
      <c r="R1448">
        <v>4.2203999999999997</v>
      </c>
    </row>
    <row r="1449" spans="17:18" x14ac:dyDescent="0.2">
      <c r="Q1449" s="16">
        <v>38552</v>
      </c>
      <c r="R1449">
        <v>4.1791999999999998</v>
      </c>
    </row>
    <row r="1450" spans="17:18" x14ac:dyDescent="0.2">
      <c r="Q1450" s="16">
        <v>38553</v>
      </c>
      <c r="R1450">
        <v>4.1576000000000004</v>
      </c>
    </row>
    <row r="1451" spans="17:18" x14ac:dyDescent="0.2">
      <c r="Q1451" s="16">
        <v>38554</v>
      </c>
      <c r="R1451">
        <v>4.2756999999999996</v>
      </c>
    </row>
    <row r="1452" spans="17:18" x14ac:dyDescent="0.2">
      <c r="Q1452" s="16">
        <v>38555</v>
      </c>
      <c r="R1452">
        <v>4.2184999999999997</v>
      </c>
    </row>
    <row r="1453" spans="17:18" x14ac:dyDescent="0.2">
      <c r="Q1453" s="16">
        <v>38558</v>
      </c>
      <c r="R1453">
        <v>4.2442000000000002</v>
      </c>
    </row>
    <row r="1454" spans="17:18" x14ac:dyDescent="0.2">
      <c r="Q1454" s="16">
        <v>38559</v>
      </c>
      <c r="R1454">
        <v>4.2244999999999999</v>
      </c>
    </row>
    <row r="1455" spans="17:18" x14ac:dyDescent="0.2">
      <c r="Q1455" s="16">
        <v>38560</v>
      </c>
      <c r="R1455">
        <v>4.2541000000000002</v>
      </c>
    </row>
    <row r="1456" spans="17:18" x14ac:dyDescent="0.2">
      <c r="Q1456" s="16">
        <v>38561</v>
      </c>
      <c r="R1456">
        <v>4.1890999999999998</v>
      </c>
    </row>
    <row r="1457" spans="17:18" x14ac:dyDescent="0.2">
      <c r="Q1457" s="16">
        <v>38562</v>
      </c>
      <c r="R1457">
        <v>4.2759999999999998</v>
      </c>
    </row>
    <row r="1458" spans="17:18" x14ac:dyDescent="0.2">
      <c r="Q1458" s="16">
        <v>38565</v>
      </c>
      <c r="R1458">
        <v>4.3098999999999998</v>
      </c>
    </row>
    <row r="1459" spans="17:18" x14ac:dyDescent="0.2">
      <c r="Q1459" s="16">
        <v>38566</v>
      </c>
      <c r="R1459">
        <v>4.3338000000000001</v>
      </c>
    </row>
    <row r="1460" spans="17:18" x14ac:dyDescent="0.2">
      <c r="Q1460" s="16">
        <v>38567</v>
      </c>
      <c r="R1460">
        <v>4.2919999999999998</v>
      </c>
    </row>
    <row r="1461" spans="17:18" x14ac:dyDescent="0.2">
      <c r="Q1461" s="16">
        <v>38568</v>
      </c>
      <c r="R1461">
        <v>4.3120000000000003</v>
      </c>
    </row>
    <row r="1462" spans="17:18" x14ac:dyDescent="0.2">
      <c r="Q1462" s="16">
        <v>38569</v>
      </c>
      <c r="R1462">
        <v>4.3860999999999999</v>
      </c>
    </row>
    <row r="1463" spans="17:18" x14ac:dyDescent="0.2">
      <c r="Q1463" s="16">
        <v>38572</v>
      </c>
      <c r="R1463">
        <v>4.4184000000000001</v>
      </c>
    </row>
    <row r="1464" spans="17:18" x14ac:dyDescent="0.2">
      <c r="Q1464" s="16">
        <v>38573</v>
      </c>
      <c r="R1464">
        <v>4.3883000000000001</v>
      </c>
    </row>
    <row r="1465" spans="17:18" x14ac:dyDescent="0.2">
      <c r="Q1465" s="16">
        <v>38574</v>
      </c>
      <c r="R1465">
        <v>4.3902999999999999</v>
      </c>
    </row>
    <row r="1466" spans="17:18" x14ac:dyDescent="0.2">
      <c r="Q1466" s="16">
        <v>38575</v>
      </c>
      <c r="R1466">
        <v>4.3202999999999996</v>
      </c>
    </row>
    <row r="1467" spans="17:18" x14ac:dyDescent="0.2">
      <c r="Q1467" s="16">
        <v>38576</v>
      </c>
      <c r="R1467">
        <v>4.2423000000000002</v>
      </c>
    </row>
    <row r="1468" spans="17:18" x14ac:dyDescent="0.2">
      <c r="Q1468" s="16">
        <v>38579</v>
      </c>
      <c r="R1468">
        <v>4.2809999999999997</v>
      </c>
    </row>
    <row r="1469" spans="17:18" x14ac:dyDescent="0.2">
      <c r="Q1469" s="16">
        <v>38580</v>
      </c>
      <c r="R1469">
        <v>4.2055999999999996</v>
      </c>
    </row>
    <row r="1470" spans="17:18" x14ac:dyDescent="0.2">
      <c r="Q1470" s="16">
        <v>38581</v>
      </c>
      <c r="R1470">
        <v>4.2674000000000003</v>
      </c>
    </row>
    <row r="1471" spans="17:18" x14ac:dyDescent="0.2">
      <c r="Q1471" s="16">
        <v>38582</v>
      </c>
      <c r="R1471">
        <v>4.1978</v>
      </c>
    </row>
    <row r="1472" spans="17:18" x14ac:dyDescent="0.2">
      <c r="Q1472" s="16">
        <v>38583</v>
      </c>
      <c r="R1472">
        <v>4.2054</v>
      </c>
    </row>
    <row r="1473" spans="17:18" x14ac:dyDescent="0.2">
      <c r="Q1473" s="16">
        <v>38586</v>
      </c>
      <c r="R1473">
        <v>4.2073</v>
      </c>
    </row>
    <row r="1474" spans="17:18" x14ac:dyDescent="0.2">
      <c r="Q1474" s="16">
        <v>38587</v>
      </c>
      <c r="R1474">
        <v>4.1783999999999999</v>
      </c>
    </row>
    <row r="1475" spans="17:18" x14ac:dyDescent="0.2">
      <c r="Q1475" s="16">
        <v>38588</v>
      </c>
      <c r="R1475">
        <v>4.1649000000000003</v>
      </c>
    </row>
    <row r="1476" spans="17:18" x14ac:dyDescent="0.2">
      <c r="Q1476" s="16">
        <v>38589</v>
      </c>
      <c r="R1476">
        <v>4.1553000000000004</v>
      </c>
    </row>
    <row r="1477" spans="17:18" x14ac:dyDescent="0.2">
      <c r="Q1477" s="16">
        <v>38590</v>
      </c>
      <c r="R1477">
        <v>4.1859999999999999</v>
      </c>
    </row>
    <row r="1478" spans="17:18" x14ac:dyDescent="0.2">
      <c r="Q1478" s="16">
        <v>38593</v>
      </c>
      <c r="R1478">
        <v>4.1666999999999996</v>
      </c>
    </row>
    <row r="1479" spans="17:18" x14ac:dyDescent="0.2">
      <c r="Q1479" s="16">
        <v>38594</v>
      </c>
      <c r="R1479">
        <v>4.0899000000000001</v>
      </c>
    </row>
    <row r="1480" spans="17:18" x14ac:dyDescent="0.2">
      <c r="Q1480" s="16">
        <v>38595</v>
      </c>
      <c r="R1480">
        <v>4.0137</v>
      </c>
    </row>
    <row r="1481" spans="17:18" x14ac:dyDescent="0.2">
      <c r="Q1481" s="16">
        <v>38596</v>
      </c>
      <c r="R1481">
        <v>4.0307000000000004</v>
      </c>
    </row>
    <row r="1482" spans="17:18" x14ac:dyDescent="0.2">
      <c r="Q1482" s="16">
        <v>38597</v>
      </c>
      <c r="R1482">
        <v>4.0362</v>
      </c>
    </row>
    <row r="1483" spans="17:18" x14ac:dyDescent="0.2">
      <c r="Q1483" s="16">
        <v>38600</v>
      </c>
      <c r="R1483">
        <v>4.0285000000000002</v>
      </c>
    </row>
    <row r="1484" spans="17:18" x14ac:dyDescent="0.2">
      <c r="Q1484" s="16">
        <v>38601</v>
      </c>
      <c r="R1484">
        <v>4.0952999999999999</v>
      </c>
    </row>
    <row r="1485" spans="17:18" x14ac:dyDescent="0.2">
      <c r="Q1485" s="16">
        <v>38602</v>
      </c>
      <c r="R1485">
        <v>4.1375000000000002</v>
      </c>
    </row>
    <row r="1486" spans="17:18" x14ac:dyDescent="0.2">
      <c r="Q1486" s="16">
        <v>38603</v>
      </c>
      <c r="R1486">
        <v>4.1452</v>
      </c>
    </row>
    <row r="1487" spans="17:18" x14ac:dyDescent="0.2">
      <c r="Q1487" s="16">
        <v>38604</v>
      </c>
      <c r="R1487">
        <v>4.1181000000000001</v>
      </c>
    </row>
    <row r="1488" spans="17:18" x14ac:dyDescent="0.2">
      <c r="Q1488" s="16">
        <v>38607</v>
      </c>
      <c r="R1488">
        <v>4.1700999999999997</v>
      </c>
    </row>
    <row r="1489" spans="17:18" x14ac:dyDescent="0.2">
      <c r="Q1489" s="16">
        <v>38608</v>
      </c>
      <c r="R1489">
        <v>4.1257999999999999</v>
      </c>
    </row>
    <row r="1490" spans="17:18" x14ac:dyDescent="0.2">
      <c r="Q1490" s="16">
        <v>38609</v>
      </c>
      <c r="R1490">
        <v>4.1642999999999999</v>
      </c>
    </row>
    <row r="1491" spans="17:18" x14ac:dyDescent="0.2">
      <c r="Q1491" s="16">
        <v>38610</v>
      </c>
      <c r="R1491">
        <v>4.2107000000000001</v>
      </c>
    </row>
    <row r="1492" spans="17:18" x14ac:dyDescent="0.2">
      <c r="Q1492" s="16">
        <v>38611</v>
      </c>
      <c r="R1492">
        <v>4.2709999999999999</v>
      </c>
    </row>
    <row r="1493" spans="17:18" x14ac:dyDescent="0.2">
      <c r="Q1493" s="16">
        <v>38614</v>
      </c>
      <c r="R1493">
        <v>4.2457000000000003</v>
      </c>
    </row>
    <row r="1494" spans="17:18" x14ac:dyDescent="0.2">
      <c r="Q1494" s="16">
        <v>38615</v>
      </c>
      <c r="R1494">
        <v>4.2417999999999996</v>
      </c>
    </row>
    <row r="1495" spans="17:18" x14ac:dyDescent="0.2">
      <c r="Q1495" s="16">
        <v>38616</v>
      </c>
      <c r="R1495">
        <v>4.1660000000000004</v>
      </c>
    </row>
    <row r="1496" spans="17:18" x14ac:dyDescent="0.2">
      <c r="Q1496" s="16">
        <v>38617</v>
      </c>
      <c r="R1496">
        <v>4.1795</v>
      </c>
    </row>
    <row r="1497" spans="17:18" x14ac:dyDescent="0.2">
      <c r="Q1497" s="16">
        <v>38618</v>
      </c>
      <c r="R1497">
        <v>4.2455999999999996</v>
      </c>
    </row>
    <row r="1498" spans="17:18" x14ac:dyDescent="0.2">
      <c r="Q1498" s="16">
        <v>38621</v>
      </c>
      <c r="R1498">
        <v>4.2906000000000004</v>
      </c>
    </row>
    <row r="1499" spans="17:18" x14ac:dyDescent="0.2">
      <c r="Q1499" s="16">
        <v>38622</v>
      </c>
      <c r="R1499">
        <v>4.2808000000000002</v>
      </c>
    </row>
    <row r="1500" spans="17:18" x14ac:dyDescent="0.2">
      <c r="Q1500" s="16">
        <v>38623</v>
      </c>
      <c r="R1500">
        <v>4.2534000000000001</v>
      </c>
    </row>
    <row r="1501" spans="17:18" x14ac:dyDescent="0.2">
      <c r="Q1501" s="16">
        <v>38624</v>
      </c>
      <c r="R1501">
        <v>4.2945000000000002</v>
      </c>
    </row>
    <row r="1502" spans="17:18" x14ac:dyDescent="0.2">
      <c r="Q1502" s="16">
        <v>38625</v>
      </c>
      <c r="R1502">
        <v>4.3239999999999998</v>
      </c>
    </row>
    <row r="1503" spans="17:18" x14ac:dyDescent="0.2">
      <c r="Q1503" s="16">
        <v>38628</v>
      </c>
      <c r="R1503">
        <v>4.3833000000000002</v>
      </c>
    </row>
    <row r="1504" spans="17:18" x14ac:dyDescent="0.2">
      <c r="Q1504" s="16">
        <v>38629</v>
      </c>
      <c r="R1504">
        <v>4.3673999999999999</v>
      </c>
    </row>
    <row r="1505" spans="17:18" x14ac:dyDescent="0.2">
      <c r="Q1505" s="16">
        <v>38630</v>
      </c>
      <c r="R1505">
        <v>4.3398000000000003</v>
      </c>
    </row>
    <row r="1506" spans="17:18" x14ac:dyDescent="0.2">
      <c r="Q1506" s="16">
        <v>38631</v>
      </c>
      <c r="R1506">
        <v>4.3872999999999998</v>
      </c>
    </row>
    <row r="1507" spans="17:18" x14ac:dyDescent="0.2">
      <c r="Q1507" s="16">
        <v>38632</v>
      </c>
      <c r="R1507">
        <v>4.3540000000000001</v>
      </c>
    </row>
    <row r="1508" spans="17:18" x14ac:dyDescent="0.2">
      <c r="Q1508" s="16">
        <v>38635</v>
      </c>
      <c r="R1508">
        <v>4.3556999999999997</v>
      </c>
    </row>
    <row r="1509" spans="17:18" x14ac:dyDescent="0.2">
      <c r="Q1509" s="16">
        <v>38636</v>
      </c>
      <c r="R1509">
        <v>4.3914</v>
      </c>
    </row>
    <row r="1510" spans="17:18" x14ac:dyDescent="0.2">
      <c r="Q1510" s="16">
        <v>38637</v>
      </c>
      <c r="R1510">
        <v>4.4391999999999996</v>
      </c>
    </row>
    <row r="1511" spans="17:18" x14ac:dyDescent="0.2">
      <c r="Q1511" s="16">
        <v>38638</v>
      </c>
      <c r="R1511">
        <v>4.4611999999999998</v>
      </c>
    </row>
    <row r="1512" spans="17:18" x14ac:dyDescent="0.2">
      <c r="Q1512" s="16">
        <v>38639</v>
      </c>
      <c r="R1512">
        <v>4.4793000000000003</v>
      </c>
    </row>
    <row r="1513" spans="17:18" x14ac:dyDescent="0.2">
      <c r="Q1513" s="16">
        <v>38642</v>
      </c>
      <c r="R1513">
        <v>4.4934000000000003</v>
      </c>
    </row>
    <row r="1514" spans="17:18" x14ac:dyDescent="0.2">
      <c r="Q1514" s="16">
        <v>38643</v>
      </c>
      <c r="R1514">
        <v>4.4694000000000003</v>
      </c>
    </row>
    <row r="1515" spans="17:18" x14ac:dyDescent="0.2">
      <c r="Q1515" s="16">
        <v>38644</v>
      </c>
      <c r="R1515">
        <v>4.4593999999999996</v>
      </c>
    </row>
    <row r="1516" spans="17:18" x14ac:dyDescent="0.2">
      <c r="Q1516" s="16">
        <v>38645</v>
      </c>
      <c r="R1516">
        <v>4.4295</v>
      </c>
    </row>
    <row r="1517" spans="17:18" x14ac:dyDescent="0.2">
      <c r="Q1517" s="16">
        <v>38646</v>
      </c>
      <c r="R1517">
        <v>4.3837000000000002</v>
      </c>
    </row>
    <row r="1518" spans="17:18" x14ac:dyDescent="0.2">
      <c r="Q1518" s="16">
        <v>38649</v>
      </c>
      <c r="R1518">
        <v>4.4436</v>
      </c>
    </row>
    <row r="1519" spans="17:18" x14ac:dyDescent="0.2">
      <c r="Q1519" s="16">
        <v>38650</v>
      </c>
      <c r="R1519">
        <v>4.5340999999999996</v>
      </c>
    </row>
    <row r="1520" spans="17:18" x14ac:dyDescent="0.2">
      <c r="Q1520" s="16">
        <v>38651</v>
      </c>
      <c r="R1520">
        <v>4.5827</v>
      </c>
    </row>
    <row r="1521" spans="17:18" x14ac:dyDescent="0.2">
      <c r="Q1521" s="16">
        <v>38652</v>
      </c>
      <c r="R1521">
        <v>4.5462999999999996</v>
      </c>
    </row>
    <row r="1522" spans="17:18" x14ac:dyDescent="0.2">
      <c r="Q1522" s="16">
        <v>38653</v>
      </c>
      <c r="R1522">
        <v>4.5648</v>
      </c>
    </row>
    <row r="1523" spans="17:18" x14ac:dyDescent="0.2">
      <c r="Q1523" s="16">
        <v>38656</v>
      </c>
      <c r="R1523">
        <v>4.5506000000000002</v>
      </c>
    </row>
    <row r="1524" spans="17:18" x14ac:dyDescent="0.2">
      <c r="Q1524" s="16">
        <v>38657</v>
      </c>
      <c r="R1524">
        <v>4.5629</v>
      </c>
    </row>
    <row r="1525" spans="17:18" x14ac:dyDescent="0.2">
      <c r="Q1525" s="16">
        <v>38658</v>
      </c>
      <c r="R1525">
        <v>4.6036000000000001</v>
      </c>
    </row>
    <row r="1526" spans="17:18" x14ac:dyDescent="0.2">
      <c r="Q1526" s="16">
        <v>38659</v>
      </c>
      <c r="R1526">
        <v>4.6464999999999996</v>
      </c>
    </row>
    <row r="1527" spans="17:18" x14ac:dyDescent="0.2">
      <c r="Q1527" s="16">
        <v>38660</v>
      </c>
      <c r="R1527">
        <v>4.6589999999999998</v>
      </c>
    </row>
    <row r="1528" spans="17:18" x14ac:dyDescent="0.2">
      <c r="Q1528" s="16">
        <v>38663</v>
      </c>
      <c r="R1528">
        <v>4.6223000000000001</v>
      </c>
    </row>
    <row r="1529" spans="17:18" x14ac:dyDescent="0.2">
      <c r="Q1529" s="16">
        <v>38664</v>
      </c>
      <c r="R1529">
        <v>4.5511999999999997</v>
      </c>
    </row>
    <row r="1530" spans="17:18" x14ac:dyDescent="0.2">
      <c r="Q1530" s="16">
        <v>38665</v>
      </c>
      <c r="R1530">
        <v>4.6387999999999998</v>
      </c>
    </row>
    <row r="1531" spans="17:18" x14ac:dyDescent="0.2">
      <c r="Q1531" s="16">
        <v>38666</v>
      </c>
      <c r="R1531">
        <v>4.5534999999999997</v>
      </c>
    </row>
    <row r="1532" spans="17:18" x14ac:dyDescent="0.2">
      <c r="Q1532" s="16">
        <v>38667</v>
      </c>
      <c r="R1532">
        <v>4.5332999999999997</v>
      </c>
    </row>
    <row r="1533" spans="17:18" x14ac:dyDescent="0.2">
      <c r="Q1533" s="16">
        <v>38670</v>
      </c>
      <c r="R1533">
        <v>4.6043000000000003</v>
      </c>
    </row>
    <row r="1534" spans="17:18" x14ac:dyDescent="0.2">
      <c r="Q1534" s="16">
        <v>38671</v>
      </c>
      <c r="R1534">
        <v>4.5568999999999997</v>
      </c>
    </row>
    <row r="1535" spans="17:18" x14ac:dyDescent="0.2">
      <c r="Q1535" s="16">
        <v>38672</v>
      </c>
      <c r="R1535">
        <v>4.4706000000000001</v>
      </c>
    </row>
    <row r="1536" spans="17:18" x14ac:dyDescent="0.2">
      <c r="Q1536" s="16">
        <v>38673</v>
      </c>
      <c r="R1536">
        <v>4.4569000000000001</v>
      </c>
    </row>
    <row r="1537" spans="17:18" x14ac:dyDescent="0.2">
      <c r="Q1537" s="16">
        <v>38674</v>
      </c>
      <c r="R1537">
        <v>4.4881000000000002</v>
      </c>
    </row>
    <row r="1538" spans="17:18" x14ac:dyDescent="0.2">
      <c r="Q1538" s="16">
        <v>38677</v>
      </c>
      <c r="R1538">
        <v>4.4588000000000001</v>
      </c>
    </row>
    <row r="1539" spans="17:18" x14ac:dyDescent="0.2">
      <c r="Q1539" s="16">
        <v>38678</v>
      </c>
      <c r="R1539">
        <v>4.4256000000000002</v>
      </c>
    </row>
    <row r="1540" spans="17:18" x14ac:dyDescent="0.2">
      <c r="Q1540" s="16">
        <v>38679</v>
      </c>
      <c r="R1540">
        <v>4.47</v>
      </c>
    </row>
    <row r="1541" spans="17:18" x14ac:dyDescent="0.2">
      <c r="Q1541" s="16">
        <v>38680</v>
      </c>
      <c r="R1541">
        <v>4.47</v>
      </c>
    </row>
    <row r="1542" spans="17:18" x14ac:dyDescent="0.2">
      <c r="Q1542" s="16">
        <v>38681</v>
      </c>
      <c r="R1542">
        <v>4.4273999999999996</v>
      </c>
    </row>
    <row r="1543" spans="17:18" x14ac:dyDescent="0.2">
      <c r="Q1543" s="16">
        <v>38684</v>
      </c>
      <c r="R1543">
        <v>4.4039999999999999</v>
      </c>
    </row>
    <row r="1544" spans="17:18" x14ac:dyDescent="0.2">
      <c r="Q1544" s="16">
        <v>38685</v>
      </c>
      <c r="R1544">
        <v>4.4743000000000004</v>
      </c>
    </row>
    <row r="1545" spans="17:18" x14ac:dyDescent="0.2">
      <c r="Q1545" s="16">
        <v>38686</v>
      </c>
      <c r="R1545">
        <v>4.484</v>
      </c>
    </row>
    <row r="1546" spans="17:18" x14ac:dyDescent="0.2">
      <c r="Q1546" s="16">
        <v>38687</v>
      </c>
      <c r="R1546">
        <v>4.5134999999999996</v>
      </c>
    </row>
    <row r="1547" spans="17:18" x14ac:dyDescent="0.2">
      <c r="Q1547" s="16">
        <v>38688</v>
      </c>
      <c r="R1547">
        <v>4.5114999999999998</v>
      </c>
    </row>
    <row r="1548" spans="17:18" x14ac:dyDescent="0.2">
      <c r="Q1548" s="16">
        <v>38691</v>
      </c>
      <c r="R1548">
        <v>4.5686999999999998</v>
      </c>
    </row>
    <row r="1549" spans="17:18" x14ac:dyDescent="0.2">
      <c r="Q1549" s="16">
        <v>38692</v>
      </c>
      <c r="R1549">
        <v>4.4820000000000002</v>
      </c>
    </row>
    <row r="1550" spans="17:18" x14ac:dyDescent="0.2">
      <c r="Q1550" s="16">
        <v>38693</v>
      </c>
      <c r="R1550">
        <v>4.5095000000000001</v>
      </c>
    </row>
    <row r="1551" spans="17:18" x14ac:dyDescent="0.2">
      <c r="Q1551" s="16">
        <v>38694</v>
      </c>
      <c r="R1551">
        <v>4.4622999999999999</v>
      </c>
    </row>
    <row r="1552" spans="17:18" x14ac:dyDescent="0.2">
      <c r="Q1552" s="16">
        <v>38695</v>
      </c>
      <c r="R1552">
        <v>4.5232999999999999</v>
      </c>
    </row>
    <row r="1553" spans="17:18" x14ac:dyDescent="0.2">
      <c r="Q1553" s="16">
        <v>38698</v>
      </c>
      <c r="R1553">
        <v>4.5469999999999997</v>
      </c>
    </row>
    <row r="1554" spans="17:18" x14ac:dyDescent="0.2">
      <c r="Q1554" s="16">
        <v>38699</v>
      </c>
      <c r="R1554">
        <v>4.5193000000000003</v>
      </c>
    </row>
    <row r="1555" spans="17:18" x14ac:dyDescent="0.2">
      <c r="Q1555" s="16">
        <v>38700</v>
      </c>
      <c r="R1555">
        <v>4.4562999999999997</v>
      </c>
    </row>
    <row r="1556" spans="17:18" x14ac:dyDescent="0.2">
      <c r="Q1556" s="16">
        <v>38701</v>
      </c>
      <c r="R1556">
        <v>4.4602000000000004</v>
      </c>
    </row>
    <row r="1557" spans="17:18" x14ac:dyDescent="0.2">
      <c r="Q1557" s="16">
        <v>38702</v>
      </c>
      <c r="R1557">
        <v>4.4326999999999996</v>
      </c>
    </row>
    <row r="1558" spans="17:18" x14ac:dyDescent="0.2">
      <c r="Q1558" s="16">
        <v>38705</v>
      </c>
      <c r="R1558">
        <v>4.4385000000000003</v>
      </c>
    </row>
    <row r="1559" spans="17:18" x14ac:dyDescent="0.2">
      <c r="Q1559" s="16">
        <v>38706</v>
      </c>
      <c r="R1559">
        <v>4.4600999999999997</v>
      </c>
    </row>
    <row r="1560" spans="17:18" x14ac:dyDescent="0.2">
      <c r="Q1560" s="16">
        <v>38707</v>
      </c>
      <c r="R1560">
        <v>4.4877000000000002</v>
      </c>
    </row>
    <row r="1561" spans="17:18" x14ac:dyDescent="0.2">
      <c r="Q1561" s="16">
        <v>38708</v>
      </c>
      <c r="R1561">
        <v>4.4267000000000003</v>
      </c>
    </row>
    <row r="1562" spans="17:18" x14ac:dyDescent="0.2">
      <c r="Q1562" s="16">
        <v>38709</v>
      </c>
      <c r="R1562">
        <v>4.3719999999999999</v>
      </c>
    </row>
    <row r="1563" spans="17:18" x14ac:dyDescent="0.2">
      <c r="Q1563" s="16">
        <v>38713</v>
      </c>
      <c r="R1563">
        <v>4.3365999999999998</v>
      </c>
    </row>
    <row r="1564" spans="17:18" x14ac:dyDescent="0.2">
      <c r="Q1564" s="16">
        <v>38714</v>
      </c>
      <c r="R1564">
        <v>4.3737000000000004</v>
      </c>
    </row>
    <row r="1565" spans="17:18" x14ac:dyDescent="0.2">
      <c r="Q1565" s="16">
        <v>38715</v>
      </c>
      <c r="R1565">
        <v>4.3540999999999999</v>
      </c>
    </row>
    <row r="1566" spans="17:18" x14ac:dyDescent="0.2">
      <c r="Q1566" s="16">
        <v>38716</v>
      </c>
      <c r="R1566">
        <v>4.3910999999999998</v>
      </c>
    </row>
    <row r="1567" spans="17:18" x14ac:dyDescent="0.2">
      <c r="Q1567" s="16">
        <v>38719</v>
      </c>
      <c r="R1567">
        <v>4.3910999999999998</v>
      </c>
    </row>
    <row r="1568" spans="17:18" x14ac:dyDescent="0.2">
      <c r="Q1568" s="16">
        <v>38720</v>
      </c>
      <c r="R1568">
        <v>4.3636999999999997</v>
      </c>
    </row>
    <row r="1569" spans="17:18" x14ac:dyDescent="0.2">
      <c r="Q1569" s="16">
        <v>38721</v>
      </c>
      <c r="R1569">
        <v>4.3422000000000001</v>
      </c>
    </row>
    <row r="1570" spans="17:18" x14ac:dyDescent="0.2">
      <c r="Q1570" s="16">
        <v>38722</v>
      </c>
      <c r="R1570">
        <v>4.3518999999999997</v>
      </c>
    </row>
    <row r="1571" spans="17:18" x14ac:dyDescent="0.2">
      <c r="Q1571" s="16">
        <v>38723</v>
      </c>
      <c r="R1571">
        <v>4.3733000000000004</v>
      </c>
    </row>
    <row r="1572" spans="17:18" x14ac:dyDescent="0.2">
      <c r="Q1572" s="16">
        <v>38726</v>
      </c>
      <c r="R1572">
        <v>4.3654000000000002</v>
      </c>
    </row>
    <row r="1573" spans="17:18" x14ac:dyDescent="0.2">
      <c r="Q1573" s="16">
        <v>38727</v>
      </c>
      <c r="R1573">
        <v>4.4242999999999997</v>
      </c>
    </row>
    <row r="1574" spans="17:18" x14ac:dyDescent="0.2">
      <c r="Q1574" s="16">
        <v>38728</v>
      </c>
      <c r="R1574">
        <v>4.4518000000000004</v>
      </c>
    </row>
    <row r="1575" spans="17:18" x14ac:dyDescent="0.2">
      <c r="Q1575" s="16">
        <v>38729</v>
      </c>
      <c r="R1575">
        <v>4.4025999999999996</v>
      </c>
    </row>
    <row r="1576" spans="17:18" x14ac:dyDescent="0.2">
      <c r="Q1576" s="16">
        <v>38730</v>
      </c>
      <c r="R1576">
        <v>4.3533999999999997</v>
      </c>
    </row>
    <row r="1577" spans="17:18" x14ac:dyDescent="0.2">
      <c r="Q1577" s="16">
        <v>38733</v>
      </c>
      <c r="R1577">
        <v>4.3533999999999997</v>
      </c>
    </row>
    <row r="1578" spans="17:18" x14ac:dyDescent="0.2">
      <c r="Q1578" s="16">
        <v>38734</v>
      </c>
      <c r="R1578">
        <v>4.3239999999999998</v>
      </c>
    </row>
    <row r="1579" spans="17:18" x14ac:dyDescent="0.2">
      <c r="Q1579" s="16">
        <v>38735</v>
      </c>
      <c r="R1579">
        <v>4.3318000000000003</v>
      </c>
    </row>
    <row r="1580" spans="17:18" x14ac:dyDescent="0.2">
      <c r="Q1580" s="16">
        <v>38736</v>
      </c>
      <c r="R1580">
        <v>4.3728999999999996</v>
      </c>
    </row>
    <row r="1581" spans="17:18" x14ac:dyDescent="0.2">
      <c r="Q1581" s="16">
        <v>38737</v>
      </c>
      <c r="R1581">
        <v>4.3493000000000004</v>
      </c>
    </row>
    <row r="1582" spans="17:18" x14ac:dyDescent="0.2">
      <c r="Q1582" s="16">
        <v>38740</v>
      </c>
      <c r="R1582">
        <v>4.3551000000000002</v>
      </c>
    </row>
    <row r="1583" spans="17:18" x14ac:dyDescent="0.2">
      <c r="Q1583" s="16">
        <v>38741</v>
      </c>
      <c r="R1583">
        <v>4.3903999999999996</v>
      </c>
    </row>
    <row r="1584" spans="17:18" x14ac:dyDescent="0.2">
      <c r="Q1584" s="16">
        <v>38742</v>
      </c>
      <c r="R1584">
        <v>4.4753999999999996</v>
      </c>
    </row>
    <row r="1585" spans="17:18" x14ac:dyDescent="0.2">
      <c r="Q1585" s="16">
        <v>38743</v>
      </c>
      <c r="R1585">
        <v>4.5171999999999999</v>
      </c>
    </row>
    <row r="1586" spans="17:18" x14ac:dyDescent="0.2">
      <c r="Q1586" s="16">
        <v>38744</v>
      </c>
      <c r="R1586">
        <v>4.5091999999999999</v>
      </c>
    </row>
    <row r="1587" spans="17:18" x14ac:dyDescent="0.2">
      <c r="Q1587" s="16">
        <v>38747</v>
      </c>
      <c r="R1587">
        <v>4.5251000000000001</v>
      </c>
    </row>
    <row r="1588" spans="17:18" x14ac:dyDescent="0.2">
      <c r="Q1588" s="16">
        <v>38748</v>
      </c>
      <c r="R1588">
        <v>4.5152000000000001</v>
      </c>
    </row>
    <row r="1589" spans="17:18" x14ac:dyDescent="0.2">
      <c r="Q1589" s="16">
        <v>38749</v>
      </c>
      <c r="R1589">
        <v>4.5551000000000004</v>
      </c>
    </row>
    <row r="1590" spans="17:18" x14ac:dyDescent="0.2">
      <c r="Q1590" s="16">
        <v>38750</v>
      </c>
      <c r="R1590">
        <v>4.5571000000000002</v>
      </c>
    </row>
    <row r="1591" spans="17:18" x14ac:dyDescent="0.2">
      <c r="Q1591" s="16">
        <v>38751</v>
      </c>
      <c r="R1591">
        <v>4.5232000000000001</v>
      </c>
    </row>
    <row r="1592" spans="17:18" x14ac:dyDescent="0.2">
      <c r="Q1592" s="16">
        <v>38754</v>
      </c>
      <c r="R1592">
        <v>4.5431999999999997</v>
      </c>
    </row>
    <row r="1593" spans="17:18" x14ac:dyDescent="0.2">
      <c r="Q1593" s="16">
        <v>38755</v>
      </c>
      <c r="R1593">
        <v>4.5651999999999999</v>
      </c>
    </row>
    <row r="1594" spans="17:18" x14ac:dyDescent="0.2">
      <c r="Q1594" s="16">
        <v>38756</v>
      </c>
      <c r="R1594">
        <v>4.5872999999999999</v>
      </c>
    </row>
    <row r="1595" spans="17:18" x14ac:dyDescent="0.2">
      <c r="Q1595" s="16">
        <v>38757</v>
      </c>
      <c r="R1595">
        <v>4.5431999999999997</v>
      </c>
    </row>
    <row r="1596" spans="17:18" x14ac:dyDescent="0.2">
      <c r="Q1596" s="16">
        <v>38758</v>
      </c>
      <c r="R1596">
        <v>4.5845000000000002</v>
      </c>
    </row>
    <row r="1597" spans="17:18" x14ac:dyDescent="0.2">
      <c r="Q1597" s="16">
        <v>38761</v>
      </c>
      <c r="R1597">
        <v>4.5766</v>
      </c>
    </row>
    <row r="1598" spans="17:18" x14ac:dyDescent="0.2">
      <c r="Q1598" s="16">
        <v>38762</v>
      </c>
      <c r="R1598">
        <v>4.6101999999999999</v>
      </c>
    </row>
    <row r="1599" spans="17:18" x14ac:dyDescent="0.2">
      <c r="Q1599" s="16">
        <v>38763</v>
      </c>
      <c r="R1599">
        <v>4.5964</v>
      </c>
    </row>
    <row r="1600" spans="17:18" x14ac:dyDescent="0.2">
      <c r="Q1600" s="16">
        <v>38764</v>
      </c>
      <c r="R1600">
        <v>4.5824999999999996</v>
      </c>
    </row>
    <row r="1601" spans="17:18" x14ac:dyDescent="0.2">
      <c r="Q1601" s="16">
        <v>38765</v>
      </c>
      <c r="R1601">
        <v>4.5372000000000003</v>
      </c>
    </row>
    <row r="1602" spans="17:18" x14ac:dyDescent="0.2">
      <c r="Q1602" s="16">
        <v>38768</v>
      </c>
      <c r="R1602">
        <v>4.5372000000000003</v>
      </c>
    </row>
    <row r="1603" spans="17:18" x14ac:dyDescent="0.2">
      <c r="Q1603" s="16">
        <v>38769</v>
      </c>
      <c r="R1603">
        <v>4.5648</v>
      </c>
    </row>
    <row r="1604" spans="17:18" x14ac:dyDescent="0.2">
      <c r="Q1604" s="16">
        <v>38770</v>
      </c>
      <c r="R1604">
        <v>4.5214999999999996</v>
      </c>
    </row>
    <row r="1605" spans="17:18" x14ac:dyDescent="0.2">
      <c r="Q1605" s="16">
        <v>38771</v>
      </c>
      <c r="R1605">
        <v>4.5548999999999999</v>
      </c>
    </row>
    <row r="1606" spans="17:18" x14ac:dyDescent="0.2">
      <c r="Q1606" s="16">
        <v>38772</v>
      </c>
      <c r="R1606">
        <v>4.5727000000000002</v>
      </c>
    </row>
    <row r="1607" spans="17:18" x14ac:dyDescent="0.2">
      <c r="Q1607" s="16">
        <v>38775</v>
      </c>
      <c r="R1607">
        <v>4.5904999999999996</v>
      </c>
    </row>
    <row r="1608" spans="17:18" x14ac:dyDescent="0.2">
      <c r="Q1608" s="16">
        <v>38776</v>
      </c>
      <c r="R1608">
        <v>4.5510000000000002</v>
      </c>
    </row>
    <row r="1609" spans="17:18" x14ac:dyDescent="0.2">
      <c r="Q1609" s="16">
        <v>38777</v>
      </c>
      <c r="R1609">
        <v>4.5845000000000002</v>
      </c>
    </row>
    <row r="1610" spans="17:18" x14ac:dyDescent="0.2">
      <c r="Q1610" s="16">
        <v>38778</v>
      </c>
      <c r="R1610">
        <v>4.6281999999999996</v>
      </c>
    </row>
    <row r="1611" spans="17:18" x14ac:dyDescent="0.2">
      <c r="Q1611" s="16">
        <v>38779</v>
      </c>
      <c r="R1611">
        <v>4.6801000000000004</v>
      </c>
    </row>
    <row r="1612" spans="17:18" x14ac:dyDescent="0.2">
      <c r="Q1612" s="16">
        <v>38782</v>
      </c>
      <c r="R1612">
        <v>4.7504</v>
      </c>
    </row>
    <row r="1613" spans="17:18" x14ac:dyDescent="0.2">
      <c r="Q1613" s="16">
        <v>38783</v>
      </c>
      <c r="R1613">
        <v>4.7222999999999997</v>
      </c>
    </row>
    <row r="1614" spans="17:18" x14ac:dyDescent="0.2">
      <c r="Q1614" s="16">
        <v>38784</v>
      </c>
      <c r="R1614">
        <v>4.7263000000000002</v>
      </c>
    </row>
    <row r="1615" spans="17:18" x14ac:dyDescent="0.2">
      <c r="Q1615" s="16">
        <v>38785</v>
      </c>
      <c r="R1615">
        <v>4.7243000000000004</v>
      </c>
    </row>
    <row r="1616" spans="17:18" x14ac:dyDescent="0.2">
      <c r="Q1616" s="16">
        <v>38786</v>
      </c>
      <c r="R1616">
        <v>4.7567000000000004</v>
      </c>
    </row>
    <row r="1617" spans="17:18" x14ac:dyDescent="0.2">
      <c r="Q1617" s="16">
        <v>38789</v>
      </c>
      <c r="R1617">
        <v>4.7667999999999999</v>
      </c>
    </row>
    <row r="1618" spans="17:18" x14ac:dyDescent="0.2">
      <c r="Q1618" s="16">
        <v>38790</v>
      </c>
      <c r="R1618">
        <v>4.6924000000000001</v>
      </c>
    </row>
    <row r="1619" spans="17:18" x14ac:dyDescent="0.2">
      <c r="Q1619" s="16">
        <v>38791</v>
      </c>
      <c r="R1619">
        <v>4.7266000000000004</v>
      </c>
    </row>
    <row r="1620" spans="17:18" x14ac:dyDescent="0.2">
      <c r="Q1620" s="16">
        <v>38792</v>
      </c>
      <c r="R1620">
        <v>4.6403999999999996</v>
      </c>
    </row>
    <row r="1621" spans="17:18" x14ac:dyDescent="0.2">
      <c r="Q1621" s="16">
        <v>38793</v>
      </c>
      <c r="R1621">
        <v>4.6704999999999997</v>
      </c>
    </row>
    <row r="1622" spans="17:18" x14ac:dyDescent="0.2">
      <c r="Q1622" s="16">
        <v>38796</v>
      </c>
      <c r="R1622">
        <v>4.6565000000000003</v>
      </c>
    </row>
    <row r="1623" spans="17:18" x14ac:dyDescent="0.2">
      <c r="Q1623" s="16">
        <v>38797</v>
      </c>
      <c r="R1623">
        <v>4.7167000000000003</v>
      </c>
    </row>
    <row r="1624" spans="17:18" x14ac:dyDescent="0.2">
      <c r="Q1624" s="16">
        <v>38798</v>
      </c>
      <c r="R1624">
        <v>4.6985999999999999</v>
      </c>
    </row>
    <row r="1625" spans="17:18" x14ac:dyDescent="0.2">
      <c r="Q1625" s="16">
        <v>38799</v>
      </c>
      <c r="R1625">
        <v>4.7328999999999999</v>
      </c>
    </row>
    <row r="1626" spans="17:18" x14ac:dyDescent="0.2">
      <c r="Q1626" s="16">
        <v>38800</v>
      </c>
      <c r="R1626">
        <v>4.6685999999999996</v>
      </c>
    </row>
    <row r="1627" spans="17:18" x14ac:dyDescent="0.2">
      <c r="Q1627" s="16">
        <v>38803</v>
      </c>
      <c r="R1627">
        <v>4.7027999999999999</v>
      </c>
    </row>
    <row r="1628" spans="17:18" x14ac:dyDescent="0.2">
      <c r="Q1628" s="16">
        <v>38804</v>
      </c>
      <c r="R1628">
        <v>4.7797000000000001</v>
      </c>
    </row>
    <row r="1629" spans="17:18" x14ac:dyDescent="0.2">
      <c r="Q1629" s="16">
        <v>38805</v>
      </c>
      <c r="R1629">
        <v>4.8041</v>
      </c>
    </row>
    <row r="1630" spans="17:18" x14ac:dyDescent="0.2">
      <c r="Q1630" s="16">
        <v>38806</v>
      </c>
      <c r="R1630">
        <v>4.8551000000000002</v>
      </c>
    </row>
    <row r="1631" spans="17:18" x14ac:dyDescent="0.2">
      <c r="Q1631" s="16">
        <v>38807</v>
      </c>
      <c r="R1631">
        <v>4.8472</v>
      </c>
    </row>
    <row r="1632" spans="17:18" x14ac:dyDescent="0.2">
      <c r="Q1632" s="16">
        <v>38810</v>
      </c>
      <c r="R1632">
        <v>4.8615000000000004</v>
      </c>
    </row>
    <row r="1633" spans="17:18" x14ac:dyDescent="0.2">
      <c r="Q1633" s="16">
        <v>38811</v>
      </c>
      <c r="R1633">
        <v>4.8636999999999997</v>
      </c>
    </row>
    <row r="1634" spans="17:18" x14ac:dyDescent="0.2">
      <c r="Q1634" s="16">
        <v>38812</v>
      </c>
      <c r="R1634">
        <v>4.8433000000000002</v>
      </c>
    </row>
    <row r="1635" spans="17:18" x14ac:dyDescent="0.2">
      <c r="Q1635" s="16">
        <v>38813</v>
      </c>
      <c r="R1635">
        <v>4.8986999999999998</v>
      </c>
    </row>
    <row r="1636" spans="17:18" x14ac:dyDescent="0.2">
      <c r="Q1636" s="16">
        <v>38814</v>
      </c>
      <c r="R1636">
        <v>4.9774000000000003</v>
      </c>
    </row>
    <row r="1637" spans="17:18" x14ac:dyDescent="0.2">
      <c r="Q1637" s="16">
        <v>38817</v>
      </c>
      <c r="R1637">
        <v>4.9526000000000003</v>
      </c>
    </row>
    <row r="1638" spans="17:18" x14ac:dyDescent="0.2">
      <c r="Q1638" s="16">
        <v>38818</v>
      </c>
      <c r="R1638">
        <v>4.9196999999999997</v>
      </c>
    </row>
    <row r="1639" spans="17:18" x14ac:dyDescent="0.2">
      <c r="Q1639" s="16">
        <v>38819</v>
      </c>
      <c r="R1639">
        <v>4.9776999999999996</v>
      </c>
    </row>
    <row r="1640" spans="17:18" x14ac:dyDescent="0.2">
      <c r="Q1640" s="16">
        <v>38820</v>
      </c>
      <c r="R1640">
        <v>5.0446999999999997</v>
      </c>
    </row>
    <row r="1641" spans="17:18" x14ac:dyDescent="0.2">
      <c r="Q1641" s="16">
        <v>38821</v>
      </c>
      <c r="R1641">
        <v>5.0448000000000004</v>
      </c>
    </row>
    <row r="1642" spans="17:18" x14ac:dyDescent="0.2">
      <c r="Q1642" s="16">
        <v>38824</v>
      </c>
      <c r="R1642">
        <v>5.0031999999999996</v>
      </c>
    </row>
    <row r="1643" spans="17:18" x14ac:dyDescent="0.2">
      <c r="Q1643" s="16">
        <v>38825</v>
      </c>
      <c r="R1643">
        <v>4.9824000000000002</v>
      </c>
    </row>
    <row r="1644" spans="17:18" x14ac:dyDescent="0.2">
      <c r="Q1644" s="16">
        <v>38826</v>
      </c>
      <c r="R1644">
        <v>5.0221</v>
      </c>
    </row>
    <row r="1645" spans="17:18" x14ac:dyDescent="0.2">
      <c r="Q1645" s="16">
        <v>38827</v>
      </c>
      <c r="R1645">
        <v>5.0388999999999999</v>
      </c>
    </row>
    <row r="1646" spans="17:18" x14ac:dyDescent="0.2">
      <c r="Q1646" s="16">
        <v>38828</v>
      </c>
      <c r="R1646">
        <v>5.0079000000000002</v>
      </c>
    </row>
    <row r="1647" spans="17:18" x14ac:dyDescent="0.2">
      <c r="Q1647" s="16">
        <v>38831</v>
      </c>
      <c r="R1647">
        <v>4.9767999999999999</v>
      </c>
    </row>
    <row r="1648" spans="17:18" x14ac:dyDescent="0.2">
      <c r="Q1648" s="16">
        <v>38832</v>
      </c>
      <c r="R1648">
        <v>5.0667</v>
      </c>
    </row>
    <row r="1649" spans="17:18" x14ac:dyDescent="0.2">
      <c r="Q1649" s="16">
        <v>38833</v>
      </c>
      <c r="R1649">
        <v>5.1045999999999996</v>
      </c>
    </row>
    <row r="1650" spans="17:18" x14ac:dyDescent="0.2">
      <c r="Q1650" s="16">
        <v>38834</v>
      </c>
      <c r="R1650">
        <v>5.0669000000000004</v>
      </c>
    </row>
    <row r="1651" spans="17:18" x14ac:dyDescent="0.2">
      <c r="Q1651" s="16">
        <v>38835</v>
      </c>
      <c r="R1651">
        <v>5.0505000000000004</v>
      </c>
    </row>
    <row r="1652" spans="17:18" x14ac:dyDescent="0.2">
      <c r="Q1652" s="16">
        <v>38838</v>
      </c>
      <c r="R1652">
        <v>5.1368999999999998</v>
      </c>
    </row>
    <row r="1653" spans="17:18" x14ac:dyDescent="0.2">
      <c r="Q1653" s="16">
        <v>38839</v>
      </c>
      <c r="R1653">
        <v>5.1074999999999999</v>
      </c>
    </row>
    <row r="1654" spans="17:18" x14ac:dyDescent="0.2">
      <c r="Q1654" s="16">
        <v>38840</v>
      </c>
      <c r="R1654">
        <v>5.1414</v>
      </c>
    </row>
    <row r="1655" spans="17:18" x14ac:dyDescent="0.2">
      <c r="Q1655" s="16">
        <v>38841</v>
      </c>
      <c r="R1655">
        <v>5.1520999999999999</v>
      </c>
    </row>
    <row r="1656" spans="17:18" x14ac:dyDescent="0.2">
      <c r="Q1656" s="16">
        <v>38842</v>
      </c>
      <c r="R1656">
        <v>5.0997000000000003</v>
      </c>
    </row>
    <row r="1657" spans="17:18" x14ac:dyDescent="0.2">
      <c r="Q1657" s="16">
        <v>38845</v>
      </c>
      <c r="R1657">
        <v>5.1104000000000003</v>
      </c>
    </row>
    <row r="1658" spans="17:18" x14ac:dyDescent="0.2">
      <c r="Q1658" s="16">
        <v>38846</v>
      </c>
      <c r="R1658">
        <v>5.1211000000000002</v>
      </c>
    </row>
    <row r="1659" spans="17:18" x14ac:dyDescent="0.2">
      <c r="Q1659" s="16">
        <v>38847</v>
      </c>
      <c r="R1659">
        <v>5.1234000000000002</v>
      </c>
    </row>
    <row r="1660" spans="17:18" x14ac:dyDescent="0.2">
      <c r="Q1660" s="16">
        <v>38848</v>
      </c>
      <c r="R1660">
        <v>5.1509999999999998</v>
      </c>
    </row>
    <row r="1661" spans="17:18" x14ac:dyDescent="0.2">
      <c r="Q1661" s="16">
        <v>38849</v>
      </c>
      <c r="R1661">
        <v>5.1938000000000004</v>
      </c>
    </row>
    <row r="1662" spans="17:18" x14ac:dyDescent="0.2">
      <c r="Q1662" s="16">
        <v>38852</v>
      </c>
      <c r="R1662">
        <v>5.1532999999999998</v>
      </c>
    </row>
    <row r="1663" spans="17:18" x14ac:dyDescent="0.2">
      <c r="Q1663" s="16">
        <v>38853</v>
      </c>
      <c r="R1663">
        <v>5.0946999999999996</v>
      </c>
    </row>
    <row r="1664" spans="17:18" x14ac:dyDescent="0.2">
      <c r="Q1664" s="16">
        <v>38854</v>
      </c>
      <c r="R1664">
        <v>5.1430999999999996</v>
      </c>
    </row>
    <row r="1665" spans="17:18" x14ac:dyDescent="0.2">
      <c r="Q1665" s="16">
        <v>38855</v>
      </c>
      <c r="R1665">
        <v>5.0605000000000002</v>
      </c>
    </row>
    <row r="1666" spans="17:18" x14ac:dyDescent="0.2">
      <c r="Q1666" s="16">
        <v>38856</v>
      </c>
      <c r="R1666">
        <v>5.0583999999999998</v>
      </c>
    </row>
    <row r="1667" spans="17:18" x14ac:dyDescent="0.2">
      <c r="Q1667" s="16">
        <v>38859</v>
      </c>
      <c r="R1667">
        <v>5.0382999999999996</v>
      </c>
    </row>
    <row r="1668" spans="17:18" x14ac:dyDescent="0.2">
      <c r="Q1668" s="16">
        <v>38860</v>
      </c>
      <c r="R1668">
        <v>5.0122999999999998</v>
      </c>
    </row>
    <row r="1669" spans="17:18" x14ac:dyDescent="0.2">
      <c r="Q1669" s="16">
        <v>38861</v>
      </c>
      <c r="R1669">
        <v>5.0362999999999998</v>
      </c>
    </row>
    <row r="1670" spans="17:18" x14ac:dyDescent="0.2">
      <c r="Q1670" s="16">
        <v>38862</v>
      </c>
      <c r="R1670">
        <v>5.0682999999999998</v>
      </c>
    </row>
    <row r="1671" spans="17:18" x14ac:dyDescent="0.2">
      <c r="Q1671" s="16">
        <v>38863</v>
      </c>
      <c r="R1671">
        <v>5.0480999999999998</v>
      </c>
    </row>
    <row r="1672" spans="17:18" x14ac:dyDescent="0.2">
      <c r="Q1672" s="16">
        <v>38866</v>
      </c>
      <c r="R1672">
        <v>5.0480999999999998</v>
      </c>
    </row>
    <row r="1673" spans="17:18" x14ac:dyDescent="0.2">
      <c r="Q1673" s="16">
        <v>38867</v>
      </c>
      <c r="R1673">
        <v>5.0762</v>
      </c>
    </row>
    <row r="1674" spans="17:18" x14ac:dyDescent="0.2">
      <c r="Q1674" s="16">
        <v>38868</v>
      </c>
      <c r="R1674">
        <v>5.1185999999999998</v>
      </c>
    </row>
    <row r="1675" spans="17:18" x14ac:dyDescent="0.2">
      <c r="Q1675" s="16">
        <v>38869</v>
      </c>
      <c r="R1675">
        <v>5.0983999999999998</v>
      </c>
    </row>
    <row r="1676" spans="17:18" x14ac:dyDescent="0.2">
      <c r="Q1676" s="16">
        <v>38870</v>
      </c>
      <c r="R1676">
        <v>4.9897999999999998</v>
      </c>
    </row>
    <row r="1677" spans="17:18" x14ac:dyDescent="0.2">
      <c r="Q1677" s="16">
        <v>38873</v>
      </c>
      <c r="R1677">
        <v>5.0176999999999996</v>
      </c>
    </row>
    <row r="1678" spans="17:18" x14ac:dyDescent="0.2">
      <c r="Q1678" s="16">
        <v>38874</v>
      </c>
      <c r="R1678">
        <v>4.9996999999999998</v>
      </c>
    </row>
    <row r="1679" spans="17:18" x14ac:dyDescent="0.2">
      <c r="Q1679" s="16">
        <v>38875</v>
      </c>
      <c r="R1679">
        <v>5.0176999999999996</v>
      </c>
    </row>
    <row r="1680" spans="17:18" x14ac:dyDescent="0.2">
      <c r="Q1680" s="16">
        <v>38876</v>
      </c>
      <c r="R1680">
        <v>4.9935999999999998</v>
      </c>
    </row>
    <row r="1681" spans="17:18" x14ac:dyDescent="0.2">
      <c r="Q1681" s="16">
        <v>38877</v>
      </c>
      <c r="R1681">
        <v>4.9714</v>
      </c>
    </row>
    <row r="1682" spans="17:18" x14ac:dyDescent="0.2">
      <c r="Q1682" s="16">
        <v>38880</v>
      </c>
      <c r="R1682">
        <v>4.9774000000000003</v>
      </c>
    </row>
    <row r="1683" spans="17:18" x14ac:dyDescent="0.2">
      <c r="Q1683" s="16">
        <v>38881</v>
      </c>
      <c r="R1683">
        <v>4.9612999999999996</v>
      </c>
    </row>
    <row r="1684" spans="17:18" x14ac:dyDescent="0.2">
      <c r="Q1684" s="16">
        <v>38882</v>
      </c>
      <c r="R1684">
        <v>5.0617000000000001</v>
      </c>
    </row>
    <row r="1685" spans="17:18" x14ac:dyDescent="0.2">
      <c r="Q1685" s="16">
        <v>38883</v>
      </c>
      <c r="R1685">
        <v>5.0940000000000003</v>
      </c>
    </row>
    <row r="1686" spans="17:18" x14ac:dyDescent="0.2">
      <c r="Q1686" s="16">
        <v>38884</v>
      </c>
      <c r="R1686">
        <v>5.1264000000000003</v>
      </c>
    </row>
    <row r="1687" spans="17:18" x14ac:dyDescent="0.2">
      <c r="Q1687" s="16">
        <v>38887</v>
      </c>
      <c r="R1687">
        <v>5.1345000000000001</v>
      </c>
    </row>
    <row r="1688" spans="17:18" x14ac:dyDescent="0.2">
      <c r="Q1688" s="16">
        <v>38888</v>
      </c>
      <c r="R1688">
        <v>5.1486999999999998</v>
      </c>
    </row>
    <row r="1689" spans="17:18" x14ac:dyDescent="0.2">
      <c r="Q1689" s="16">
        <v>38889</v>
      </c>
      <c r="R1689">
        <v>5.1528</v>
      </c>
    </row>
    <row r="1690" spans="17:18" x14ac:dyDescent="0.2">
      <c r="Q1690" s="16">
        <v>38890</v>
      </c>
      <c r="R1690">
        <v>5.2080000000000002</v>
      </c>
    </row>
    <row r="1691" spans="17:18" x14ac:dyDescent="0.2">
      <c r="Q1691" s="16">
        <v>38891</v>
      </c>
      <c r="R1691">
        <v>5.2222999999999997</v>
      </c>
    </row>
    <row r="1692" spans="17:18" x14ac:dyDescent="0.2">
      <c r="Q1692" s="16">
        <v>38894</v>
      </c>
      <c r="R1692">
        <v>5.2325999999999997</v>
      </c>
    </row>
    <row r="1693" spans="17:18" x14ac:dyDescent="0.2">
      <c r="Q1693" s="16">
        <v>38895</v>
      </c>
      <c r="R1693">
        <v>5.1997999999999998</v>
      </c>
    </row>
    <row r="1694" spans="17:18" x14ac:dyDescent="0.2">
      <c r="Q1694" s="16">
        <v>38896</v>
      </c>
      <c r="R1694">
        <v>5.2428999999999997</v>
      </c>
    </row>
    <row r="1695" spans="17:18" x14ac:dyDescent="0.2">
      <c r="Q1695" s="16">
        <v>38897</v>
      </c>
      <c r="R1695">
        <v>5.1936</v>
      </c>
    </row>
    <row r="1696" spans="17:18" x14ac:dyDescent="0.2">
      <c r="Q1696" s="16">
        <v>38898</v>
      </c>
      <c r="R1696">
        <v>5.1364000000000001</v>
      </c>
    </row>
    <row r="1697" spans="17:18" x14ac:dyDescent="0.2">
      <c r="Q1697" s="16">
        <v>38901</v>
      </c>
      <c r="R1697">
        <v>5.1486000000000001</v>
      </c>
    </row>
    <row r="1698" spans="17:18" x14ac:dyDescent="0.2">
      <c r="Q1698" s="16">
        <v>38902</v>
      </c>
      <c r="R1698">
        <v>5.1486000000000001</v>
      </c>
    </row>
    <row r="1699" spans="17:18" x14ac:dyDescent="0.2">
      <c r="Q1699" s="16">
        <v>38903</v>
      </c>
      <c r="R1699">
        <v>5.2203999999999997</v>
      </c>
    </row>
    <row r="1700" spans="17:18" x14ac:dyDescent="0.2">
      <c r="Q1700" s="16">
        <v>38904</v>
      </c>
      <c r="R1700">
        <v>5.1792999999999996</v>
      </c>
    </row>
    <row r="1701" spans="17:18" x14ac:dyDescent="0.2">
      <c r="Q1701" s="16">
        <v>38905</v>
      </c>
      <c r="R1701">
        <v>5.1261000000000001</v>
      </c>
    </row>
    <row r="1702" spans="17:18" x14ac:dyDescent="0.2">
      <c r="Q1702" s="16">
        <v>38908</v>
      </c>
      <c r="R1702">
        <v>5.1241000000000003</v>
      </c>
    </row>
    <row r="1703" spans="17:18" x14ac:dyDescent="0.2">
      <c r="Q1703" s="16">
        <v>38909</v>
      </c>
      <c r="R1703">
        <v>5.0995999999999997</v>
      </c>
    </row>
    <row r="1704" spans="17:18" x14ac:dyDescent="0.2">
      <c r="Q1704" s="16">
        <v>38910</v>
      </c>
      <c r="R1704">
        <v>5.0975999999999999</v>
      </c>
    </row>
    <row r="1705" spans="17:18" x14ac:dyDescent="0.2">
      <c r="Q1705" s="16">
        <v>38911</v>
      </c>
      <c r="R1705">
        <v>5.0629999999999997</v>
      </c>
    </row>
    <row r="1706" spans="17:18" x14ac:dyDescent="0.2">
      <c r="Q1706" s="16">
        <v>38912</v>
      </c>
      <c r="R1706">
        <v>5.0629</v>
      </c>
    </row>
    <row r="1707" spans="17:18" x14ac:dyDescent="0.2">
      <c r="Q1707" s="16">
        <v>38915</v>
      </c>
      <c r="R1707">
        <v>5.0629</v>
      </c>
    </row>
    <row r="1708" spans="17:18" x14ac:dyDescent="0.2">
      <c r="Q1708" s="16">
        <v>38916</v>
      </c>
      <c r="R1708">
        <v>5.1302000000000003</v>
      </c>
    </row>
    <row r="1709" spans="17:18" x14ac:dyDescent="0.2">
      <c r="Q1709" s="16">
        <v>38917</v>
      </c>
      <c r="R1709">
        <v>5.0487000000000002</v>
      </c>
    </row>
    <row r="1710" spans="17:18" x14ac:dyDescent="0.2">
      <c r="Q1710" s="16">
        <v>38918</v>
      </c>
      <c r="R1710">
        <v>5.0263</v>
      </c>
    </row>
    <row r="1711" spans="17:18" x14ac:dyDescent="0.2">
      <c r="Q1711" s="16">
        <v>38919</v>
      </c>
      <c r="R1711">
        <v>5.0404</v>
      </c>
    </row>
    <row r="1712" spans="17:18" x14ac:dyDescent="0.2">
      <c r="Q1712" s="16">
        <v>38922</v>
      </c>
      <c r="R1712">
        <v>5.0423999999999998</v>
      </c>
    </row>
    <row r="1713" spans="17:18" x14ac:dyDescent="0.2">
      <c r="Q1713" s="16">
        <v>38923</v>
      </c>
      <c r="R1713">
        <v>5.0628000000000002</v>
      </c>
    </row>
    <row r="1714" spans="17:18" x14ac:dyDescent="0.2">
      <c r="Q1714" s="16">
        <v>38924</v>
      </c>
      <c r="R1714">
        <v>5.0301999999999998</v>
      </c>
    </row>
    <row r="1715" spans="17:18" x14ac:dyDescent="0.2">
      <c r="Q1715" s="16">
        <v>38925</v>
      </c>
      <c r="R1715">
        <v>5.0343</v>
      </c>
    </row>
    <row r="1716" spans="17:18" x14ac:dyDescent="0.2">
      <c r="Q1716" s="16">
        <v>38926</v>
      </c>
      <c r="R1716">
        <v>4.9896000000000003</v>
      </c>
    </row>
    <row r="1717" spans="17:18" x14ac:dyDescent="0.2">
      <c r="Q1717" s="16">
        <v>38929</v>
      </c>
      <c r="R1717">
        <v>4.9794</v>
      </c>
    </row>
    <row r="1718" spans="17:18" x14ac:dyDescent="0.2">
      <c r="Q1718" s="16">
        <v>38930</v>
      </c>
      <c r="R1718">
        <v>4.9752999999999998</v>
      </c>
    </row>
    <row r="1719" spans="17:18" x14ac:dyDescent="0.2">
      <c r="Q1719" s="16">
        <v>38931</v>
      </c>
      <c r="R1719">
        <v>4.9631999999999996</v>
      </c>
    </row>
    <row r="1720" spans="17:18" x14ac:dyDescent="0.2">
      <c r="Q1720" s="16">
        <v>38932</v>
      </c>
      <c r="R1720">
        <v>4.9591000000000003</v>
      </c>
    </row>
    <row r="1721" spans="17:18" x14ac:dyDescent="0.2">
      <c r="Q1721" s="16">
        <v>38933</v>
      </c>
      <c r="R1721">
        <v>4.8925000000000001</v>
      </c>
    </row>
    <row r="1722" spans="17:18" x14ac:dyDescent="0.2">
      <c r="Q1722" s="16">
        <v>38936</v>
      </c>
      <c r="R1722">
        <v>4.9185999999999996</v>
      </c>
    </row>
    <row r="1723" spans="17:18" x14ac:dyDescent="0.2">
      <c r="Q1723" s="16">
        <v>38937</v>
      </c>
      <c r="R1723">
        <v>4.9165000000000001</v>
      </c>
    </row>
    <row r="1724" spans="17:18" x14ac:dyDescent="0.2">
      <c r="Q1724" s="16">
        <v>38938</v>
      </c>
      <c r="R1724">
        <v>4.9367000000000001</v>
      </c>
    </row>
    <row r="1725" spans="17:18" x14ac:dyDescent="0.2">
      <c r="Q1725" s="16">
        <v>38939</v>
      </c>
      <c r="R1725">
        <v>4.9309000000000003</v>
      </c>
    </row>
    <row r="1726" spans="17:18" x14ac:dyDescent="0.2">
      <c r="Q1726" s="16">
        <v>38940</v>
      </c>
      <c r="R1726">
        <v>4.9691000000000001</v>
      </c>
    </row>
    <row r="1727" spans="17:18" x14ac:dyDescent="0.2">
      <c r="Q1727" s="16">
        <v>38943</v>
      </c>
      <c r="R1727">
        <v>4.9951999999999996</v>
      </c>
    </row>
    <row r="1728" spans="17:18" x14ac:dyDescent="0.2">
      <c r="Q1728" s="16">
        <v>38944</v>
      </c>
      <c r="R1728">
        <v>4.9288999999999996</v>
      </c>
    </row>
    <row r="1729" spans="17:18" x14ac:dyDescent="0.2">
      <c r="Q1729" s="16">
        <v>38945</v>
      </c>
      <c r="R1729">
        <v>4.859</v>
      </c>
    </row>
    <row r="1730" spans="17:18" x14ac:dyDescent="0.2">
      <c r="Q1730" s="16">
        <v>38946</v>
      </c>
      <c r="R1730">
        <v>4.8630000000000004</v>
      </c>
    </row>
    <row r="1731" spans="17:18" x14ac:dyDescent="0.2">
      <c r="Q1731" s="16">
        <v>38947</v>
      </c>
      <c r="R1731">
        <v>4.8410000000000002</v>
      </c>
    </row>
    <row r="1732" spans="17:18" x14ac:dyDescent="0.2">
      <c r="Q1732" s="16">
        <v>38950</v>
      </c>
      <c r="R1732">
        <v>4.8112000000000004</v>
      </c>
    </row>
    <row r="1733" spans="17:18" x14ac:dyDescent="0.2">
      <c r="Q1733" s="16">
        <v>38951</v>
      </c>
      <c r="R1733">
        <v>4.8091999999999997</v>
      </c>
    </row>
    <row r="1734" spans="17:18" x14ac:dyDescent="0.2">
      <c r="Q1734" s="16">
        <v>38952</v>
      </c>
      <c r="R1734">
        <v>4.8071999999999999</v>
      </c>
    </row>
    <row r="1735" spans="17:18" x14ac:dyDescent="0.2">
      <c r="Q1735" s="16">
        <v>38953</v>
      </c>
      <c r="R1735">
        <v>4.7991999999999999</v>
      </c>
    </row>
    <row r="1736" spans="17:18" x14ac:dyDescent="0.2">
      <c r="Q1736" s="16">
        <v>38954</v>
      </c>
      <c r="R1736">
        <v>4.7793000000000001</v>
      </c>
    </row>
    <row r="1737" spans="17:18" x14ac:dyDescent="0.2">
      <c r="Q1737" s="16">
        <v>38957</v>
      </c>
      <c r="R1737">
        <v>4.7911000000000001</v>
      </c>
    </row>
    <row r="1738" spans="17:18" x14ac:dyDescent="0.2">
      <c r="Q1738" s="16">
        <v>38958</v>
      </c>
      <c r="R1738">
        <v>4.7771999999999997</v>
      </c>
    </row>
    <row r="1739" spans="17:18" x14ac:dyDescent="0.2">
      <c r="Q1739" s="16">
        <v>38959</v>
      </c>
      <c r="R1739">
        <v>4.7515000000000001</v>
      </c>
    </row>
    <row r="1740" spans="17:18" x14ac:dyDescent="0.2">
      <c r="Q1740" s="16">
        <v>38960</v>
      </c>
      <c r="R1740">
        <v>4.7257999999999996</v>
      </c>
    </row>
    <row r="1741" spans="17:18" x14ac:dyDescent="0.2">
      <c r="Q1741" s="16">
        <v>38961</v>
      </c>
      <c r="R1741">
        <v>4.7236000000000002</v>
      </c>
    </row>
    <row r="1742" spans="17:18" x14ac:dyDescent="0.2">
      <c r="Q1742" s="16">
        <v>38964</v>
      </c>
      <c r="R1742">
        <v>4.7234999999999996</v>
      </c>
    </row>
    <row r="1743" spans="17:18" x14ac:dyDescent="0.2">
      <c r="Q1743" s="16">
        <v>38965</v>
      </c>
      <c r="R1743">
        <v>4.7789000000000001</v>
      </c>
    </row>
    <row r="1744" spans="17:18" x14ac:dyDescent="0.2">
      <c r="Q1744" s="16">
        <v>38966</v>
      </c>
      <c r="R1744">
        <v>4.7948000000000004</v>
      </c>
    </row>
    <row r="1745" spans="17:18" x14ac:dyDescent="0.2">
      <c r="Q1745" s="16">
        <v>38967</v>
      </c>
      <c r="R1745">
        <v>4.7847999999999997</v>
      </c>
    </row>
    <row r="1746" spans="17:18" x14ac:dyDescent="0.2">
      <c r="Q1746" s="16">
        <v>38968</v>
      </c>
      <c r="R1746">
        <v>4.7708000000000004</v>
      </c>
    </row>
    <row r="1747" spans="17:18" x14ac:dyDescent="0.2">
      <c r="Q1747" s="16">
        <v>38971</v>
      </c>
      <c r="R1747">
        <v>4.8006000000000002</v>
      </c>
    </row>
    <row r="1748" spans="17:18" x14ac:dyDescent="0.2">
      <c r="Q1748" s="16">
        <v>38972</v>
      </c>
      <c r="R1748">
        <v>4.7687999999999997</v>
      </c>
    </row>
    <row r="1749" spans="17:18" x14ac:dyDescent="0.2">
      <c r="Q1749" s="16">
        <v>38973</v>
      </c>
      <c r="R1749">
        <v>4.7587999999999999</v>
      </c>
    </row>
    <row r="1750" spans="17:18" x14ac:dyDescent="0.2">
      <c r="Q1750" s="16">
        <v>38974</v>
      </c>
      <c r="R1750">
        <v>4.7885999999999997</v>
      </c>
    </row>
    <row r="1751" spans="17:18" x14ac:dyDescent="0.2">
      <c r="Q1751" s="16">
        <v>38975</v>
      </c>
      <c r="R1751">
        <v>4.7885</v>
      </c>
    </row>
    <row r="1752" spans="17:18" x14ac:dyDescent="0.2">
      <c r="Q1752" s="16">
        <v>38978</v>
      </c>
      <c r="R1752">
        <v>4.8044000000000002</v>
      </c>
    </row>
    <row r="1753" spans="17:18" x14ac:dyDescent="0.2">
      <c r="Q1753" s="16">
        <v>38979</v>
      </c>
      <c r="R1753">
        <v>4.7328000000000001</v>
      </c>
    </row>
    <row r="1754" spans="17:18" x14ac:dyDescent="0.2">
      <c r="Q1754" s="16">
        <v>38980</v>
      </c>
      <c r="R1754">
        <v>4.7287999999999997</v>
      </c>
    </row>
    <row r="1755" spans="17:18" x14ac:dyDescent="0.2">
      <c r="Q1755" s="16">
        <v>38981</v>
      </c>
      <c r="R1755">
        <v>4.6360000000000001</v>
      </c>
    </row>
    <row r="1756" spans="17:18" x14ac:dyDescent="0.2">
      <c r="Q1756" s="16">
        <v>38982</v>
      </c>
      <c r="R1756">
        <v>4.5888</v>
      </c>
    </row>
    <row r="1757" spans="17:18" x14ac:dyDescent="0.2">
      <c r="Q1757" s="16">
        <v>38985</v>
      </c>
      <c r="R1757">
        <v>4.5418000000000003</v>
      </c>
    </row>
    <row r="1758" spans="17:18" x14ac:dyDescent="0.2">
      <c r="Q1758" s="16">
        <v>38986</v>
      </c>
      <c r="R1758">
        <v>4.5827999999999998</v>
      </c>
    </row>
    <row r="1759" spans="17:18" x14ac:dyDescent="0.2">
      <c r="Q1759" s="16">
        <v>38987</v>
      </c>
      <c r="R1759">
        <v>4.5983999999999998</v>
      </c>
    </row>
    <row r="1760" spans="17:18" x14ac:dyDescent="0.2">
      <c r="Q1760" s="16">
        <v>38988</v>
      </c>
      <c r="R1760">
        <v>4.6120000000000001</v>
      </c>
    </row>
    <row r="1761" spans="17:18" x14ac:dyDescent="0.2">
      <c r="Q1761" s="16">
        <v>38989</v>
      </c>
      <c r="R1761">
        <v>4.6276000000000002</v>
      </c>
    </row>
    <row r="1762" spans="17:18" x14ac:dyDescent="0.2">
      <c r="Q1762" s="16">
        <v>38992</v>
      </c>
      <c r="R1762">
        <v>4.5999999999999996</v>
      </c>
    </row>
    <row r="1763" spans="17:18" x14ac:dyDescent="0.2">
      <c r="Q1763" s="16">
        <v>38993</v>
      </c>
      <c r="R1763">
        <v>4.6136999999999997</v>
      </c>
    </row>
    <row r="1764" spans="17:18" x14ac:dyDescent="0.2">
      <c r="Q1764" s="16">
        <v>38994</v>
      </c>
      <c r="R1764">
        <v>4.5587</v>
      </c>
    </row>
    <row r="1765" spans="17:18" x14ac:dyDescent="0.2">
      <c r="Q1765" s="16">
        <v>38995</v>
      </c>
      <c r="R1765">
        <v>4.6036999999999999</v>
      </c>
    </row>
    <row r="1766" spans="17:18" x14ac:dyDescent="0.2">
      <c r="Q1766" s="16">
        <v>38996</v>
      </c>
      <c r="R1766">
        <v>4.6943000000000001</v>
      </c>
    </row>
    <row r="1767" spans="17:18" x14ac:dyDescent="0.2">
      <c r="Q1767" s="16">
        <v>38999</v>
      </c>
      <c r="R1767">
        <v>4.6942000000000004</v>
      </c>
    </row>
    <row r="1768" spans="17:18" x14ac:dyDescent="0.2">
      <c r="Q1768" s="16">
        <v>39000</v>
      </c>
      <c r="R1768">
        <v>4.7518000000000002</v>
      </c>
    </row>
    <row r="1769" spans="17:18" x14ac:dyDescent="0.2">
      <c r="Q1769" s="16">
        <v>39001</v>
      </c>
      <c r="R1769">
        <v>4.7778</v>
      </c>
    </row>
    <row r="1770" spans="17:18" x14ac:dyDescent="0.2">
      <c r="Q1770" s="16">
        <v>39002</v>
      </c>
      <c r="R1770">
        <v>4.7698</v>
      </c>
    </row>
    <row r="1771" spans="17:18" x14ac:dyDescent="0.2">
      <c r="Q1771" s="16">
        <v>39003</v>
      </c>
      <c r="R1771">
        <v>4.7976999999999999</v>
      </c>
    </row>
    <row r="1772" spans="17:18" x14ac:dyDescent="0.2">
      <c r="Q1772" s="16">
        <v>39006</v>
      </c>
      <c r="R1772">
        <v>4.7756999999999996</v>
      </c>
    </row>
    <row r="1773" spans="17:18" x14ac:dyDescent="0.2">
      <c r="Q1773" s="16">
        <v>39007</v>
      </c>
      <c r="R1773">
        <v>4.7656000000000001</v>
      </c>
    </row>
    <row r="1774" spans="17:18" x14ac:dyDescent="0.2">
      <c r="Q1774" s="16">
        <v>39008</v>
      </c>
      <c r="R1774">
        <v>4.7535999999999996</v>
      </c>
    </row>
    <row r="1775" spans="17:18" x14ac:dyDescent="0.2">
      <c r="Q1775" s="16">
        <v>39009</v>
      </c>
      <c r="R1775">
        <v>4.7816000000000001</v>
      </c>
    </row>
    <row r="1776" spans="17:18" x14ac:dyDescent="0.2">
      <c r="Q1776" s="16">
        <v>39010</v>
      </c>
      <c r="R1776">
        <v>4.7854999999999999</v>
      </c>
    </row>
    <row r="1777" spans="17:18" x14ac:dyDescent="0.2">
      <c r="Q1777" s="16">
        <v>39013</v>
      </c>
      <c r="R1777">
        <v>4.8277000000000001</v>
      </c>
    </row>
    <row r="1778" spans="17:18" x14ac:dyDescent="0.2">
      <c r="Q1778" s="16">
        <v>39014</v>
      </c>
      <c r="R1778">
        <v>4.8196000000000003</v>
      </c>
    </row>
    <row r="1779" spans="17:18" x14ac:dyDescent="0.2">
      <c r="Q1779" s="16">
        <v>39015</v>
      </c>
      <c r="R1779">
        <v>4.7614000000000001</v>
      </c>
    </row>
    <row r="1780" spans="17:18" x14ac:dyDescent="0.2">
      <c r="Q1780" s="16">
        <v>39016</v>
      </c>
      <c r="R1780">
        <v>4.7173999999999996</v>
      </c>
    </row>
    <row r="1781" spans="17:18" x14ac:dyDescent="0.2">
      <c r="Q1781" s="16">
        <v>39017</v>
      </c>
      <c r="R1781">
        <v>4.6715</v>
      </c>
    </row>
    <row r="1782" spans="17:18" x14ac:dyDescent="0.2">
      <c r="Q1782" s="16">
        <v>39020</v>
      </c>
      <c r="R1782">
        <v>4.6694000000000004</v>
      </c>
    </row>
    <row r="1783" spans="17:18" x14ac:dyDescent="0.2">
      <c r="Q1783" s="16">
        <v>39021</v>
      </c>
      <c r="R1783">
        <v>4.5980999999999996</v>
      </c>
    </row>
    <row r="1784" spans="17:18" x14ac:dyDescent="0.2">
      <c r="Q1784" s="16">
        <v>39022</v>
      </c>
      <c r="R1784">
        <v>4.5644999999999998</v>
      </c>
    </row>
    <row r="1785" spans="17:18" x14ac:dyDescent="0.2">
      <c r="Q1785" s="16">
        <v>39023</v>
      </c>
      <c r="R1785">
        <v>4.5940000000000003</v>
      </c>
    </row>
    <row r="1786" spans="17:18" x14ac:dyDescent="0.2">
      <c r="Q1786" s="16">
        <v>39024</v>
      </c>
      <c r="R1786">
        <v>4.7149999999999999</v>
      </c>
    </row>
    <row r="1787" spans="17:18" x14ac:dyDescent="0.2">
      <c r="Q1787" s="16">
        <v>39027</v>
      </c>
      <c r="R1787">
        <v>4.6929999999999996</v>
      </c>
    </row>
    <row r="1788" spans="17:18" x14ac:dyDescent="0.2">
      <c r="Q1788" s="16">
        <v>39028</v>
      </c>
      <c r="R1788">
        <v>4.6570999999999998</v>
      </c>
    </row>
    <row r="1789" spans="17:18" x14ac:dyDescent="0.2">
      <c r="Q1789" s="16">
        <v>39029</v>
      </c>
      <c r="R1789">
        <v>4.6352000000000002</v>
      </c>
    </row>
    <row r="1790" spans="17:18" x14ac:dyDescent="0.2">
      <c r="Q1790" s="16">
        <v>39030</v>
      </c>
      <c r="R1790">
        <v>4.6253000000000002</v>
      </c>
    </row>
    <row r="1791" spans="17:18" x14ac:dyDescent="0.2">
      <c r="Q1791" s="16">
        <v>39031</v>
      </c>
      <c r="R1791">
        <v>4.5876999999999999</v>
      </c>
    </row>
    <row r="1792" spans="17:18" x14ac:dyDescent="0.2">
      <c r="Q1792" s="16">
        <v>39034</v>
      </c>
      <c r="R1792">
        <v>4.6093000000000002</v>
      </c>
    </row>
    <row r="1793" spans="17:18" x14ac:dyDescent="0.2">
      <c r="Q1793" s="16">
        <v>39035</v>
      </c>
      <c r="R1793">
        <v>4.5621999999999998</v>
      </c>
    </row>
    <row r="1794" spans="17:18" x14ac:dyDescent="0.2">
      <c r="Q1794" s="16">
        <v>39036</v>
      </c>
      <c r="R1794">
        <v>4.6170999999999998</v>
      </c>
    </row>
    <row r="1795" spans="17:18" x14ac:dyDescent="0.2">
      <c r="Q1795" s="16">
        <v>39037</v>
      </c>
      <c r="R1795">
        <v>4.6643999999999997</v>
      </c>
    </row>
    <row r="1796" spans="17:18" x14ac:dyDescent="0.2">
      <c r="Q1796" s="16">
        <v>39038</v>
      </c>
      <c r="R1796">
        <v>4.5993000000000004</v>
      </c>
    </row>
    <row r="1797" spans="17:18" x14ac:dyDescent="0.2">
      <c r="Q1797" s="16">
        <v>39041</v>
      </c>
      <c r="R1797">
        <v>4.5972999999999997</v>
      </c>
    </row>
    <row r="1798" spans="17:18" x14ac:dyDescent="0.2">
      <c r="Q1798" s="16">
        <v>39042</v>
      </c>
      <c r="R1798">
        <v>4.5697999999999999</v>
      </c>
    </row>
    <row r="1799" spans="17:18" x14ac:dyDescent="0.2">
      <c r="Q1799" s="16">
        <v>39043</v>
      </c>
      <c r="R1799">
        <v>4.5579999999999998</v>
      </c>
    </row>
    <row r="1800" spans="17:18" x14ac:dyDescent="0.2">
      <c r="Q1800" s="16">
        <v>39044</v>
      </c>
      <c r="R1800">
        <v>4.5579000000000001</v>
      </c>
    </row>
    <row r="1801" spans="17:18" x14ac:dyDescent="0.2">
      <c r="Q1801" s="16">
        <v>39045</v>
      </c>
      <c r="R1801">
        <v>4.548</v>
      </c>
    </row>
    <row r="1802" spans="17:18" x14ac:dyDescent="0.2">
      <c r="Q1802" s="16">
        <v>39048</v>
      </c>
      <c r="R1802">
        <v>4.5285000000000002</v>
      </c>
    </row>
    <row r="1803" spans="17:18" x14ac:dyDescent="0.2">
      <c r="Q1803" s="16">
        <v>39049</v>
      </c>
      <c r="R1803">
        <v>4.5011000000000001</v>
      </c>
    </row>
    <row r="1804" spans="17:18" x14ac:dyDescent="0.2">
      <c r="Q1804" s="16">
        <v>39050</v>
      </c>
      <c r="R1804">
        <v>4.5206</v>
      </c>
    </row>
    <row r="1805" spans="17:18" x14ac:dyDescent="0.2">
      <c r="Q1805" s="16">
        <v>39051</v>
      </c>
      <c r="R1805">
        <v>4.4581</v>
      </c>
    </row>
    <row r="1806" spans="17:18" x14ac:dyDescent="0.2">
      <c r="Q1806" s="16">
        <v>39052</v>
      </c>
      <c r="R1806">
        <v>4.4326999999999996</v>
      </c>
    </row>
    <row r="1807" spans="17:18" x14ac:dyDescent="0.2">
      <c r="Q1807" s="16">
        <v>39055</v>
      </c>
      <c r="R1807">
        <v>4.4229000000000003</v>
      </c>
    </row>
    <row r="1808" spans="17:18" x14ac:dyDescent="0.2">
      <c r="Q1808" s="16">
        <v>39056</v>
      </c>
      <c r="R1808">
        <v>4.4402999999999997</v>
      </c>
    </row>
    <row r="1809" spans="17:18" x14ac:dyDescent="0.2">
      <c r="Q1809" s="16">
        <v>39057</v>
      </c>
      <c r="R1809">
        <v>4.4851000000000001</v>
      </c>
    </row>
    <row r="1810" spans="17:18" x14ac:dyDescent="0.2">
      <c r="Q1810" s="16">
        <v>39058</v>
      </c>
      <c r="R1810">
        <v>4.4810999999999996</v>
      </c>
    </row>
    <row r="1811" spans="17:18" x14ac:dyDescent="0.2">
      <c r="Q1811" s="16">
        <v>39059</v>
      </c>
      <c r="R1811">
        <v>4.5437000000000003</v>
      </c>
    </row>
    <row r="1812" spans="17:18" x14ac:dyDescent="0.2">
      <c r="Q1812" s="16">
        <v>39062</v>
      </c>
      <c r="R1812">
        <v>4.5182000000000002</v>
      </c>
    </row>
    <row r="1813" spans="17:18" x14ac:dyDescent="0.2">
      <c r="Q1813" s="16">
        <v>39063</v>
      </c>
      <c r="R1813">
        <v>4.4847999999999999</v>
      </c>
    </row>
    <row r="1814" spans="17:18" x14ac:dyDescent="0.2">
      <c r="Q1814" s="16">
        <v>39064</v>
      </c>
      <c r="R1814">
        <v>4.5791000000000004</v>
      </c>
    </row>
    <row r="1815" spans="17:18" x14ac:dyDescent="0.2">
      <c r="Q1815" s="16">
        <v>39065</v>
      </c>
      <c r="R1815">
        <v>4.5968</v>
      </c>
    </row>
    <row r="1816" spans="17:18" x14ac:dyDescent="0.2">
      <c r="Q1816" s="16">
        <v>39066</v>
      </c>
      <c r="R1816">
        <v>4.5928000000000004</v>
      </c>
    </row>
    <row r="1817" spans="17:18" x14ac:dyDescent="0.2">
      <c r="Q1817" s="16">
        <v>39069</v>
      </c>
      <c r="R1817">
        <v>4.5808999999999997</v>
      </c>
    </row>
    <row r="1818" spans="17:18" x14ac:dyDescent="0.2">
      <c r="Q1818" s="16">
        <v>39070</v>
      </c>
      <c r="R1818">
        <v>4.5888</v>
      </c>
    </row>
    <row r="1819" spans="17:18" x14ac:dyDescent="0.2">
      <c r="Q1819" s="16">
        <v>39071</v>
      </c>
      <c r="R1819">
        <v>4.5946999999999996</v>
      </c>
    </row>
    <row r="1820" spans="17:18" x14ac:dyDescent="0.2">
      <c r="Q1820" s="16">
        <v>39072</v>
      </c>
      <c r="R1820">
        <v>4.5453999999999999</v>
      </c>
    </row>
    <row r="1821" spans="17:18" x14ac:dyDescent="0.2">
      <c r="Q1821" s="16">
        <v>39073</v>
      </c>
      <c r="R1821">
        <v>4.6185</v>
      </c>
    </row>
    <row r="1822" spans="17:18" x14ac:dyDescent="0.2">
      <c r="Q1822" s="16">
        <v>39076</v>
      </c>
      <c r="R1822">
        <v>4.6184000000000003</v>
      </c>
    </row>
    <row r="1823" spans="17:18" x14ac:dyDescent="0.2">
      <c r="Q1823" s="16">
        <v>39077</v>
      </c>
      <c r="R1823">
        <v>4.5986000000000002</v>
      </c>
    </row>
    <row r="1824" spans="17:18" x14ac:dyDescent="0.2">
      <c r="Q1824" s="16">
        <v>39078</v>
      </c>
      <c r="R1824">
        <v>4.6502999999999997</v>
      </c>
    </row>
    <row r="1825" spans="17:18" x14ac:dyDescent="0.2">
      <c r="Q1825" s="16">
        <v>39079</v>
      </c>
      <c r="R1825">
        <v>4.6802000000000001</v>
      </c>
    </row>
    <row r="1826" spans="17:18" x14ac:dyDescent="0.2">
      <c r="Q1826" s="16">
        <v>39080</v>
      </c>
      <c r="R1826">
        <v>4.7022000000000004</v>
      </c>
    </row>
    <row r="1827" spans="17:18" x14ac:dyDescent="0.2">
      <c r="Q1827" s="16">
        <v>39083</v>
      </c>
      <c r="R1827">
        <v>4.7022000000000004</v>
      </c>
    </row>
    <row r="1828" spans="17:18" x14ac:dyDescent="0.2">
      <c r="Q1828" s="16">
        <v>39084</v>
      </c>
      <c r="R1828">
        <v>4.6802000000000001</v>
      </c>
    </row>
    <row r="1829" spans="17:18" x14ac:dyDescent="0.2">
      <c r="Q1829" s="16">
        <v>39085</v>
      </c>
      <c r="R1829">
        <v>4.6581999999999999</v>
      </c>
    </row>
    <row r="1830" spans="17:18" x14ac:dyDescent="0.2">
      <c r="Q1830" s="16">
        <v>39086</v>
      </c>
      <c r="R1830">
        <v>4.6024000000000003</v>
      </c>
    </row>
    <row r="1831" spans="17:18" x14ac:dyDescent="0.2">
      <c r="Q1831" s="16">
        <v>39087</v>
      </c>
      <c r="R1831">
        <v>4.6441999999999997</v>
      </c>
    </row>
    <row r="1832" spans="17:18" x14ac:dyDescent="0.2">
      <c r="Q1832" s="16">
        <v>39090</v>
      </c>
      <c r="R1832">
        <v>4.6521999999999997</v>
      </c>
    </row>
    <row r="1833" spans="17:18" x14ac:dyDescent="0.2">
      <c r="Q1833" s="16">
        <v>39091</v>
      </c>
      <c r="R1833">
        <v>4.6542000000000003</v>
      </c>
    </row>
    <row r="1834" spans="17:18" x14ac:dyDescent="0.2">
      <c r="Q1834" s="16">
        <v>39092</v>
      </c>
      <c r="R1834">
        <v>4.6843000000000004</v>
      </c>
    </row>
    <row r="1835" spans="17:18" x14ac:dyDescent="0.2">
      <c r="Q1835" s="16">
        <v>39093</v>
      </c>
      <c r="R1835">
        <v>4.7305000000000001</v>
      </c>
    </row>
    <row r="1836" spans="17:18" x14ac:dyDescent="0.2">
      <c r="Q1836" s="16">
        <v>39094</v>
      </c>
      <c r="R1836">
        <v>4.7750000000000004</v>
      </c>
    </row>
    <row r="1837" spans="17:18" x14ac:dyDescent="0.2">
      <c r="Q1837" s="16">
        <v>39097</v>
      </c>
      <c r="R1837">
        <v>4.7750000000000004</v>
      </c>
    </row>
    <row r="1838" spans="17:18" x14ac:dyDescent="0.2">
      <c r="Q1838" s="16">
        <v>39098</v>
      </c>
      <c r="R1838">
        <v>4.7466999999999997</v>
      </c>
    </row>
    <row r="1839" spans="17:18" x14ac:dyDescent="0.2">
      <c r="Q1839" s="16">
        <v>39099</v>
      </c>
      <c r="R1839">
        <v>4.7790999999999997</v>
      </c>
    </row>
    <row r="1840" spans="17:18" x14ac:dyDescent="0.2">
      <c r="Q1840" s="16">
        <v>39100</v>
      </c>
      <c r="R1840">
        <v>4.7427000000000001</v>
      </c>
    </row>
    <row r="1841" spans="17:18" x14ac:dyDescent="0.2">
      <c r="Q1841" s="16">
        <v>39101</v>
      </c>
      <c r="R1841">
        <v>4.7751999999999999</v>
      </c>
    </row>
    <row r="1842" spans="17:18" x14ac:dyDescent="0.2">
      <c r="Q1842" s="16">
        <v>39104</v>
      </c>
      <c r="R1842">
        <v>4.7590000000000003</v>
      </c>
    </row>
    <row r="1843" spans="17:18" x14ac:dyDescent="0.2">
      <c r="Q1843" s="16">
        <v>39105</v>
      </c>
      <c r="R1843">
        <v>4.8076999999999996</v>
      </c>
    </row>
    <row r="1844" spans="17:18" x14ac:dyDescent="0.2">
      <c r="Q1844" s="16">
        <v>39106</v>
      </c>
      <c r="R1844">
        <v>4.8076999999999996</v>
      </c>
    </row>
    <row r="1845" spans="17:18" x14ac:dyDescent="0.2">
      <c r="Q1845" s="16">
        <v>39107</v>
      </c>
      <c r="R1845">
        <v>4.8731</v>
      </c>
    </row>
    <row r="1846" spans="17:18" x14ac:dyDescent="0.2">
      <c r="Q1846" s="16">
        <v>39108</v>
      </c>
      <c r="R1846">
        <v>4.8733000000000004</v>
      </c>
    </row>
    <row r="1847" spans="17:18" x14ac:dyDescent="0.2">
      <c r="Q1847" s="16">
        <v>39111</v>
      </c>
      <c r="R1847">
        <v>4.8897000000000004</v>
      </c>
    </row>
    <row r="1848" spans="17:18" x14ac:dyDescent="0.2">
      <c r="Q1848" s="16">
        <v>39112</v>
      </c>
      <c r="R1848">
        <v>4.8693</v>
      </c>
    </row>
    <row r="1849" spans="17:18" x14ac:dyDescent="0.2">
      <c r="Q1849" s="16">
        <v>39113</v>
      </c>
      <c r="R1849">
        <v>4.8079999999999998</v>
      </c>
    </row>
    <row r="1850" spans="17:18" x14ac:dyDescent="0.2">
      <c r="Q1850" s="16">
        <v>39114</v>
      </c>
      <c r="R1850">
        <v>4.8346</v>
      </c>
    </row>
    <row r="1851" spans="17:18" x14ac:dyDescent="0.2">
      <c r="Q1851" s="16">
        <v>39115</v>
      </c>
      <c r="R1851">
        <v>4.8204000000000002</v>
      </c>
    </row>
    <row r="1852" spans="17:18" x14ac:dyDescent="0.2">
      <c r="Q1852" s="16">
        <v>39118</v>
      </c>
      <c r="R1852">
        <v>4.8021000000000003</v>
      </c>
    </row>
    <row r="1853" spans="17:18" x14ac:dyDescent="0.2">
      <c r="Q1853" s="16">
        <v>39119</v>
      </c>
      <c r="R1853">
        <v>4.7655000000000003</v>
      </c>
    </row>
    <row r="1854" spans="17:18" x14ac:dyDescent="0.2">
      <c r="Q1854" s="16">
        <v>39120</v>
      </c>
      <c r="R1854">
        <v>4.7431999999999999</v>
      </c>
    </row>
    <row r="1855" spans="17:18" x14ac:dyDescent="0.2">
      <c r="Q1855" s="16">
        <v>39121</v>
      </c>
      <c r="R1855">
        <v>4.7319000000000004</v>
      </c>
    </row>
    <row r="1856" spans="17:18" x14ac:dyDescent="0.2">
      <c r="Q1856" s="16">
        <v>39122</v>
      </c>
      <c r="R1856">
        <v>4.7797000000000001</v>
      </c>
    </row>
    <row r="1857" spans="17:18" x14ac:dyDescent="0.2">
      <c r="Q1857" s="16">
        <v>39125</v>
      </c>
      <c r="R1857">
        <v>4.8037000000000001</v>
      </c>
    </row>
    <row r="1858" spans="17:18" x14ac:dyDescent="0.2">
      <c r="Q1858" s="16">
        <v>39126</v>
      </c>
      <c r="R1858">
        <v>4.8078000000000003</v>
      </c>
    </row>
    <row r="1859" spans="17:18" x14ac:dyDescent="0.2">
      <c r="Q1859" s="16">
        <v>39127</v>
      </c>
      <c r="R1859">
        <v>4.7359</v>
      </c>
    </row>
    <row r="1860" spans="17:18" x14ac:dyDescent="0.2">
      <c r="Q1860" s="16">
        <v>39128</v>
      </c>
      <c r="R1860">
        <v>4.7061000000000002</v>
      </c>
    </row>
    <row r="1861" spans="17:18" x14ac:dyDescent="0.2">
      <c r="Q1861" s="16">
        <v>39129</v>
      </c>
      <c r="R1861">
        <v>4.6882000000000001</v>
      </c>
    </row>
    <row r="1862" spans="17:18" x14ac:dyDescent="0.2">
      <c r="Q1862" s="16">
        <v>39132</v>
      </c>
      <c r="R1862">
        <v>4.6882000000000001</v>
      </c>
    </row>
    <row r="1863" spans="17:18" x14ac:dyDescent="0.2">
      <c r="Q1863" s="16">
        <v>39133</v>
      </c>
      <c r="R1863">
        <v>4.6742999999999997</v>
      </c>
    </row>
    <row r="1864" spans="17:18" x14ac:dyDescent="0.2">
      <c r="Q1864" s="16">
        <v>39134</v>
      </c>
      <c r="R1864">
        <v>4.6901999999999999</v>
      </c>
    </row>
    <row r="1865" spans="17:18" x14ac:dyDescent="0.2">
      <c r="Q1865" s="16">
        <v>39135</v>
      </c>
      <c r="R1865">
        <v>4.7279</v>
      </c>
    </row>
    <row r="1866" spans="17:18" x14ac:dyDescent="0.2">
      <c r="Q1866" s="16">
        <v>39136</v>
      </c>
      <c r="R1866">
        <v>4.6703000000000001</v>
      </c>
    </row>
    <row r="1867" spans="17:18" x14ac:dyDescent="0.2">
      <c r="Q1867" s="16">
        <v>39139</v>
      </c>
      <c r="R1867">
        <v>4.6247999999999996</v>
      </c>
    </row>
    <row r="1868" spans="17:18" x14ac:dyDescent="0.2">
      <c r="Q1868" s="16">
        <v>39140</v>
      </c>
      <c r="R1868">
        <v>4.5109000000000004</v>
      </c>
    </row>
    <row r="1869" spans="17:18" x14ac:dyDescent="0.2">
      <c r="Q1869" s="16">
        <v>39141</v>
      </c>
      <c r="R1869">
        <v>4.5656999999999996</v>
      </c>
    </row>
    <row r="1870" spans="17:18" x14ac:dyDescent="0.2">
      <c r="Q1870" s="16">
        <v>39142</v>
      </c>
      <c r="R1870">
        <v>4.5499000000000001</v>
      </c>
    </row>
    <row r="1871" spans="17:18" x14ac:dyDescent="0.2">
      <c r="Q1871" s="16">
        <v>39143</v>
      </c>
      <c r="R1871">
        <v>4.4969999999999999</v>
      </c>
    </row>
    <row r="1872" spans="17:18" x14ac:dyDescent="0.2">
      <c r="Q1872" s="16">
        <v>39146</v>
      </c>
      <c r="R1872">
        <v>4.4950000000000001</v>
      </c>
    </row>
    <row r="1873" spans="17:18" x14ac:dyDescent="0.2">
      <c r="Q1873" s="16">
        <v>39147</v>
      </c>
      <c r="R1873">
        <v>4.5282</v>
      </c>
    </row>
    <row r="1874" spans="17:18" x14ac:dyDescent="0.2">
      <c r="Q1874" s="16">
        <v>39148</v>
      </c>
      <c r="R1874">
        <v>4.4870999999999999</v>
      </c>
    </row>
    <row r="1875" spans="17:18" x14ac:dyDescent="0.2">
      <c r="Q1875" s="16">
        <v>39149</v>
      </c>
      <c r="R1875">
        <v>4.5125000000000002</v>
      </c>
    </row>
    <row r="1876" spans="17:18" x14ac:dyDescent="0.2">
      <c r="Q1876" s="16">
        <v>39150</v>
      </c>
      <c r="R1876">
        <v>4.5871000000000004</v>
      </c>
    </row>
    <row r="1877" spans="17:18" x14ac:dyDescent="0.2">
      <c r="Q1877" s="16">
        <v>39153</v>
      </c>
      <c r="R1877">
        <v>4.5515999999999996</v>
      </c>
    </row>
    <row r="1878" spans="17:18" x14ac:dyDescent="0.2">
      <c r="Q1878" s="16">
        <v>39154</v>
      </c>
      <c r="R1878">
        <v>4.4907000000000004</v>
      </c>
    </row>
    <row r="1879" spans="17:18" x14ac:dyDescent="0.2">
      <c r="Q1879" s="16">
        <v>39155</v>
      </c>
      <c r="R1879">
        <v>4.5338000000000003</v>
      </c>
    </row>
    <row r="1880" spans="17:18" x14ac:dyDescent="0.2">
      <c r="Q1880" s="16">
        <v>39156</v>
      </c>
      <c r="R1880">
        <v>4.5358000000000001</v>
      </c>
    </row>
    <row r="1881" spans="17:18" x14ac:dyDescent="0.2">
      <c r="Q1881" s="16">
        <v>39157</v>
      </c>
      <c r="R1881">
        <v>4.5434999999999999</v>
      </c>
    </row>
    <row r="1882" spans="17:18" x14ac:dyDescent="0.2">
      <c r="Q1882" s="16">
        <v>39160</v>
      </c>
      <c r="R1882">
        <v>4.5632000000000001</v>
      </c>
    </row>
    <row r="1883" spans="17:18" x14ac:dyDescent="0.2">
      <c r="Q1883" s="16">
        <v>39161</v>
      </c>
      <c r="R1883">
        <v>4.5494000000000003</v>
      </c>
    </row>
    <row r="1884" spans="17:18" x14ac:dyDescent="0.2">
      <c r="Q1884" s="16">
        <v>39162</v>
      </c>
      <c r="R1884">
        <v>4.5355999999999996</v>
      </c>
    </row>
    <row r="1885" spans="17:18" x14ac:dyDescent="0.2">
      <c r="Q1885" s="16">
        <v>39163</v>
      </c>
      <c r="R1885">
        <v>4.5829000000000004</v>
      </c>
    </row>
    <row r="1886" spans="17:18" x14ac:dyDescent="0.2">
      <c r="Q1886" s="16">
        <v>39164</v>
      </c>
      <c r="R1886">
        <v>4.6105</v>
      </c>
    </row>
    <row r="1887" spans="17:18" x14ac:dyDescent="0.2">
      <c r="Q1887" s="16">
        <v>39167</v>
      </c>
      <c r="R1887">
        <v>4.6006</v>
      </c>
    </row>
    <row r="1888" spans="17:18" x14ac:dyDescent="0.2">
      <c r="Q1888" s="16">
        <v>39168</v>
      </c>
      <c r="R1888">
        <v>4.5965999999999996</v>
      </c>
    </row>
    <row r="1889" spans="17:18" x14ac:dyDescent="0.2">
      <c r="Q1889" s="16">
        <v>39169</v>
      </c>
      <c r="R1889">
        <v>4.6204000000000001</v>
      </c>
    </row>
    <row r="1890" spans="17:18" x14ac:dyDescent="0.2">
      <c r="Q1890" s="16">
        <v>39170</v>
      </c>
      <c r="R1890">
        <v>4.6422999999999996</v>
      </c>
    </row>
    <row r="1891" spans="17:18" x14ac:dyDescent="0.2">
      <c r="Q1891" s="16">
        <v>39171</v>
      </c>
      <c r="R1891">
        <v>4.6443000000000003</v>
      </c>
    </row>
    <row r="1892" spans="17:18" x14ac:dyDescent="0.2">
      <c r="Q1892" s="16">
        <v>39174</v>
      </c>
      <c r="R1892">
        <v>4.6402999999999999</v>
      </c>
    </row>
    <row r="1893" spans="17:18" x14ac:dyDescent="0.2">
      <c r="Q1893" s="16">
        <v>39175</v>
      </c>
      <c r="R1893">
        <v>4.6642000000000001</v>
      </c>
    </row>
    <row r="1894" spans="17:18" x14ac:dyDescent="0.2">
      <c r="Q1894" s="16">
        <v>39176</v>
      </c>
      <c r="R1894">
        <v>4.6482000000000001</v>
      </c>
    </row>
    <row r="1895" spans="17:18" x14ac:dyDescent="0.2">
      <c r="Q1895" s="16">
        <v>39177</v>
      </c>
      <c r="R1895">
        <v>4.6782000000000004</v>
      </c>
    </row>
    <row r="1896" spans="17:18" x14ac:dyDescent="0.2">
      <c r="Q1896" s="16">
        <v>39178</v>
      </c>
      <c r="R1896">
        <v>4.7484999999999999</v>
      </c>
    </row>
    <row r="1897" spans="17:18" x14ac:dyDescent="0.2">
      <c r="Q1897" s="16">
        <v>39181</v>
      </c>
      <c r="R1897">
        <v>4.7424999999999997</v>
      </c>
    </row>
    <row r="1898" spans="17:18" x14ac:dyDescent="0.2">
      <c r="Q1898" s="16">
        <v>39182</v>
      </c>
      <c r="R1898">
        <v>4.7183999999999999</v>
      </c>
    </row>
    <row r="1899" spans="17:18" x14ac:dyDescent="0.2">
      <c r="Q1899" s="16">
        <v>39183</v>
      </c>
      <c r="R1899">
        <v>4.7304000000000004</v>
      </c>
    </row>
    <row r="1900" spans="17:18" x14ac:dyDescent="0.2">
      <c r="Q1900" s="16">
        <v>39184</v>
      </c>
      <c r="R1900">
        <v>4.7344999999999997</v>
      </c>
    </row>
    <row r="1901" spans="17:18" x14ac:dyDescent="0.2">
      <c r="Q1901" s="16">
        <v>39185</v>
      </c>
      <c r="R1901">
        <v>4.7607999999999997</v>
      </c>
    </row>
    <row r="1902" spans="17:18" x14ac:dyDescent="0.2">
      <c r="Q1902" s="16">
        <v>39188</v>
      </c>
      <c r="R1902">
        <v>4.7346000000000004</v>
      </c>
    </row>
    <row r="1903" spans="17:18" x14ac:dyDescent="0.2">
      <c r="Q1903" s="16">
        <v>39189</v>
      </c>
      <c r="R1903">
        <v>4.6802999999999999</v>
      </c>
    </row>
    <row r="1904" spans="17:18" x14ac:dyDescent="0.2">
      <c r="Q1904" s="16">
        <v>39190</v>
      </c>
      <c r="R1904">
        <v>4.6501999999999999</v>
      </c>
    </row>
    <row r="1905" spans="17:18" x14ac:dyDescent="0.2">
      <c r="Q1905" s="16">
        <v>39191</v>
      </c>
      <c r="R1905">
        <v>4.6642000000000001</v>
      </c>
    </row>
    <row r="1906" spans="17:18" x14ac:dyDescent="0.2">
      <c r="Q1906" s="16">
        <v>39192</v>
      </c>
      <c r="R1906">
        <v>4.6703000000000001</v>
      </c>
    </row>
    <row r="1907" spans="17:18" x14ac:dyDescent="0.2">
      <c r="Q1907" s="16">
        <v>39195</v>
      </c>
      <c r="R1907">
        <v>4.6402000000000001</v>
      </c>
    </row>
    <row r="1908" spans="17:18" x14ac:dyDescent="0.2">
      <c r="Q1908" s="16">
        <v>39196</v>
      </c>
      <c r="R1908">
        <v>4.6201999999999996</v>
      </c>
    </row>
    <row r="1909" spans="17:18" x14ac:dyDescent="0.2">
      <c r="Q1909" s="16">
        <v>39197</v>
      </c>
      <c r="R1909">
        <v>4.6501999999999999</v>
      </c>
    </row>
    <row r="1910" spans="17:18" x14ac:dyDescent="0.2">
      <c r="Q1910" s="16">
        <v>39198</v>
      </c>
      <c r="R1910">
        <v>4.6963999999999997</v>
      </c>
    </row>
    <row r="1911" spans="17:18" x14ac:dyDescent="0.2">
      <c r="Q1911" s="16">
        <v>39199</v>
      </c>
      <c r="R1911">
        <v>4.6924000000000001</v>
      </c>
    </row>
    <row r="1912" spans="17:18" x14ac:dyDescent="0.2">
      <c r="Q1912" s="16">
        <v>39202</v>
      </c>
      <c r="R1912">
        <v>4.6222000000000003</v>
      </c>
    </row>
    <row r="1913" spans="17:18" x14ac:dyDescent="0.2">
      <c r="Q1913" s="16">
        <v>39203</v>
      </c>
      <c r="R1913">
        <v>4.6361999999999997</v>
      </c>
    </row>
    <row r="1914" spans="17:18" x14ac:dyDescent="0.2">
      <c r="Q1914" s="16">
        <v>39204</v>
      </c>
      <c r="R1914">
        <v>4.6421999999999999</v>
      </c>
    </row>
    <row r="1915" spans="17:18" x14ac:dyDescent="0.2">
      <c r="Q1915" s="16">
        <v>39205</v>
      </c>
      <c r="R1915">
        <v>4.6722999999999999</v>
      </c>
    </row>
    <row r="1916" spans="17:18" x14ac:dyDescent="0.2">
      <c r="Q1916" s="16">
        <v>39206</v>
      </c>
      <c r="R1916">
        <v>4.6382000000000003</v>
      </c>
    </row>
    <row r="1917" spans="17:18" x14ac:dyDescent="0.2">
      <c r="Q1917" s="16">
        <v>39209</v>
      </c>
      <c r="R1917">
        <v>4.6261999999999999</v>
      </c>
    </row>
    <row r="1918" spans="17:18" x14ac:dyDescent="0.2">
      <c r="Q1918" s="16">
        <v>39210</v>
      </c>
      <c r="R1918">
        <v>4.6341999999999999</v>
      </c>
    </row>
    <row r="1919" spans="17:18" x14ac:dyDescent="0.2">
      <c r="Q1919" s="16">
        <v>39211</v>
      </c>
      <c r="R1919">
        <v>4.6618000000000004</v>
      </c>
    </row>
    <row r="1920" spans="17:18" x14ac:dyDescent="0.2">
      <c r="Q1920" s="16">
        <v>39212</v>
      </c>
      <c r="R1920">
        <v>4.6379000000000001</v>
      </c>
    </row>
    <row r="1921" spans="17:18" x14ac:dyDescent="0.2">
      <c r="Q1921" s="16">
        <v>39213</v>
      </c>
      <c r="R1921">
        <v>4.6717000000000004</v>
      </c>
    </row>
    <row r="1922" spans="17:18" x14ac:dyDescent="0.2">
      <c r="Q1922" s="16">
        <v>39216</v>
      </c>
      <c r="R1922">
        <v>4.6936</v>
      </c>
    </row>
    <row r="1923" spans="17:18" x14ac:dyDescent="0.2">
      <c r="Q1923" s="16">
        <v>39217</v>
      </c>
      <c r="R1923">
        <v>4.7016</v>
      </c>
    </row>
    <row r="1924" spans="17:18" x14ac:dyDescent="0.2">
      <c r="Q1924" s="16">
        <v>39218</v>
      </c>
      <c r="R1924">
        <v>4.7096</v>
      </c>
    </row>
    <row r="1925" spans="17:18" x14ac:dyDescent="0.2">
      <c r="Q1925" s="16">
        <v>39219</v>
      </c>
      <c r="R1925">
        <v>4.7516999999999996</v>
      </c>
    </row>
    <row r="1926" spans="17:18" x14ac:dyDescent="0.2">
      <c r="Q1926" s="16">
        <v>39220</v>
      </c>
      <c r="R1926">
        <v>4.8000999999999996</v>
      </c>
    </row>
    <row r="1927" spans="17:18" x14ac:dyDescent="0.2">
      <c r="Q1927" s="16">
        <v>39223</v>
      </c>
      <c r="R1927">
        <v>4.782</v>
      </c>
    </row>
    <row r="1928" spans="17:18" x14ac:dyDescent="0.2">
      <c r="Q1928" s="16">
        <v>39224</v>
      </c>
      <c r="R1928">
        <v>4.8244999999999996</v>
      </c>
    </row>
    <row r="1929" spans="17:18" x14ac:dyDescent="0.2">
      <c r="Q1929" s="16">
        <v>39225</v>
      </c>
      <c r="R1929">
        <v>4.8468</v>
      </c>
    </row>
    <row r="1930" spans="17:18" x14ac:dyDescent="0.2">
      <c r="Q1930" s="16">
        <v>39226</v>
      </c>
      <c r="R1930">
        <v>4.8387000000000002</v>
      </c>
    </row>
    <row r="1931" spans="17:18" x14ac:dyDescent="0.2">
      <c r="Q1931" s="16">
        <v>39227</v>
      </c>
      <c r="R1931">
        <v>4.8571999999999997</v>
      </c>
    </row>
    <row r="1932" spans="17:18" x14ac:dyDescent="0.2">
      <c r="Q1932" s="16">
        <v>39230</v>
      </c>
      <c r="R1932">
        <v>4.8573000000000004</v>
      </c>
    </row>
    <row r="1933" spans="17:18" x14ac:dyDescent="0.2">
      <c r="Q1933" s="16">
        <v>39231</v>
      </c>
      <c r="R1933">
        <v>4.8818000000000001</v>
      </c>
    </row>
    <row r="1934" spans="17:18" x14ac:dyDescent="0.2">
      <c r="Q1934" s="16">
        <v>39232</v>
      </c>
      <c r="R1934">
        <v>4.8674999999999997</v>
      </c>
    </row>
    <row r="1935" spans="17:18" x14ac:dyDescent="0.2">
      <c r="Q1935" s="16">
        <v>39233</v>
      </c>
      <c r="R1935">
        <v>4.8879000000000001</v>
      </c>
    </row>
    <row r="1936" spans="17:18" x14ac:dyDescent="0.2">
      <c r="Q1936" s="16">
        <v>39234</v>
      </c>
      <c r="R1936">
        <v>4.9516</v>
      </c>
    </row>
    <row r="1937" spans="17:18" x14ac:dyDescent="0.2">
      <c r="Q1937" s="16">
        <v>39237</v>
      </c>
      <c r="R1937">
        <v>4.9271000000000003</v>
      </c>
    </row>
    <row r="1938" spans="17:18" x14ac:dyDescent="0.2">
      <c r="Q1938" s="16">
        <v>39238</v>
      </c>
      <c r="R1938">
        <v>4.9908000000000001</v>
      </c>
    </row>
    <row r="1939" spans="17:18" x14ac:dyDescent="0.2">
      <c r="Q1939" s="16">
        <v>39239</v>
      </c>
      <c r="R1939">
        <v>4.9641000000000002</v>
      </c>
    </row>
    <row r="1940" spans="17:18" x14ac:dyDescent="0.2">
      <c r="Q1940" s="16">
        <v>39240</v>
      </c>
      <c r="R1940">
        <v>5.13</v>
      </c>
    </row>
    <row r="1941" spans="17:18" x14ac:dyDescent="0.2">
      <c r="Q1941" s="16">
        <v>39241</v>
      </c>
      <c r="R1941">
        <v>5.0991</v>
      </c>
    </row>
    <row r="1942" spans="17:18" x14ac:dyDescent="0.2">
      <c r="Q1942" s="16">
        <v>39244</v>
      </c>
      <c r="R1942">
        <v>5.1513999999999998</v>
      </c>
    </row>
    <row r="1943" spans="17:18" x14ac:dyDescent="0.2">
      <c r="Q1943" s="16">
        <v>39245</v>
      </c>
      <c r="R1943">
        <v>5.2927999999999997</v>
      </c>
    </row>
    <row r="1944" spans="17:18" x14ac:dyDescent="0.2">
      <c r="Q1944" s="16">
        <v>39246</v>
      </c>
      <c r="R1944">
        <v>5.1978999999999997</v>
      </c>
    </row>
    <row r="1945" spans="17:18" x14ac:dyDescent="0.2">
      <c r="Q1945" s="16">
        <v>39247</v>
      </c>
      <c r="R1945">
        <v>5.2211999999999996</v>
      </c>
    </row>
    <row r="1946" spans="17:18" x14ac:dyDescent="0.2">
      <c r="Q1946" s="16">
        <v>39248</v>
      </c>
      <c r="R1946">
        <v>5.1627000000000001</v>
      </c>
    </row>
    <row r="1947" spans="17:18" x14ac:dyDescent="0.2">
      <c r="Q1947" s="16">
        <v>39251</v>
      </c>
      <c r="R1947">
        <v>5.1334999999999997</v>
      </c>
    </row>
    <row r="1948" spans="17:18" x14ac:dyDescent="0.2">
      <c r="Q1948" s="16">
        <v>39252</v>
      </c>
      <c r="R1948">
        <v>5.0814000000000004</v>
      </c>
    </row>
    <row r="1949" spans="17:18" x14ac:dyDescent="0.2">
      <c r="Q1949" s="16">
        <v>39253</v>
      </c>
      <c r="R1949">
        <v>5.1315999999999997</v>
      </c>
    </row>
    <row r="1950" spans="17:18" x14ac:dyDescent="0.2">
      <c r="Q1950" s="16">
        <v>39254</v>
      </c>
      <c r="R1950">
        <v>5.1863000000000001</v>
      </c>
    </row>
    <row r="1951" spans="17:18" x14ac:dyDescent="0.2">
      <c r="Q1951" s="16">
        <v>39255</v>
      </c>
      <c r="R1951">
        <v>5.13</v>
      </c>
    </row>
    <row r="1952" spans="17:18" x14ac:dyDescent="0.2">
      <c r="Q1952" s="16">
        <v>39258</v>
      </c>
      <c r="R1952">
        <v>5.08</v>
      </c>
    </row>
    <row r="1953" spans="17:18" x14ac:dyDescent="0.2">
      <c r="Q1953" s="16">
        <v>39259</v>
      </c>
      <c r="R1953">
        <v>5.0780000000000003</v>
      </c>
    </row>
    <row r="1954" spans="17:18" x14ac:dyDescent="0.2">
      <c r="Q1954" s="16">
        <v>39260</v>
      </c>
      <c r="R1954">
        <v>5.0801999999999996</v>
      </c>
    </row>
    <row r="1955" spans="17:18" x14ac:dyDescent="0.2">
      <c r="Q1955" s="16">
        <v>39261</v>
      </c>
      <c r="R1955">
        <v>5.1032999999999999</v>
      </c>
    </row>
    <row r="1956" spans="17:18" x14ac:dyDescent="0.2">
      <c r="Q1956" s="16">
        <v>39262</v>
      </c>
      <c r="R1956">
        <v>5.0244</v>
      </c>
    </row>
    <row r="1957" spans="17:18" x14ac:dyDescent="0.2">
      <c r="Q1957" s="16">
        <v>39265</v>
      </c>
      <c r="R1957">
        <v>4.9892000000000003</v>
      </c>
    </row>
    <row r="1958" spans="17:18" x14ac:dyDescent="0.2">
      <c r="Q1958" s="16">
        <v>39266</v>
      </c>
      <c r="R1958">
        <v>5.0372000000000003</v>
      </c>
    </row>
    <row r="1959" spans="17:18" x14ac:dyDescent="0.2">
      <c r="Q1959" s="16">
        <v>39267</v>
      </c>
      <c r="R1959">
        <v>5.0373000000000001</v>
      </c>
    </row>
    <row r="1960" spans="17:18" x14ac:dyDescent="0.2">
      <c r="Q1960" s="16">
        <v>39268</v>
      </c>
      <c r="R1960">
        <v>5.1402000000000001</v>
      </c>
    </row>
    <row r="1961" spans="17:18" x14ac:dyDescent="0.2">
      <c r="Q1961" s="16">
        <v>39269</v>
      </c>
      <c r="R1961">
        <v>5.1824000000000003</v>
      </c>
    </row>
    <row r="1962" spans="17:18" x14ac:dyDescent="0.2">
      <c r="Q1962" s="16">
        <v>39272</v>
      </c>
      <c r="R1962">
        <v>5.1382000000000003</v>
      </c>
    </row>
    <row r="1963" spans="17:18" x14ac:dyDescent="0.2">
      <c r="Q1963" s="16">
        <v>39273</v>
      </c>
      <c r="R1963">
        <v>5.0212000000000003</v>
      </c>
    </row>
    <row r="1964" spans="17:18" x14ac:dyDescent="0.2">
      <c r="Q1964" s="16">
        <v>39274</v>
      </c>
      <c r="R1964">
        <v>5.0860000000000003</v>
      </c>
    </row>
    <row r="1965" spans="17:18" x14ac:dyDescent="0.2">
      <c r="Q1965" s="16">
        <v>39275</v>
      </c>
      <c r="R1965">
        <v>5.1238999999999999</v>
      </c>
    </row>
    <row r="1966" spans="17:18" x14ac:dyDescent="0.2">
      <c r="Q1966" s="16">
        <v>39276</v>
      </c>
      <c r="R1966">
        <v>5.0928000000000004</v>
      </c>
    </row>
    <row r="1967" spans="17:18" x14ac:dyDescent="0.2">
      <c r="Q1967" s="16">
        <v>39279</v>
      </c>
      <c r="R1967">
        <v>5.0385</v>
      </c>
    </row>
    <row r="1968" spans="17:18" x14ac:dyDescent="0.2">
      <c r="Q1968" s="16">
        <v>39280</v>
      </c>
      <c r="R1968">
        <v>5.0491000000000001</v>
      </c>
    </row>
    <row r="1969" spans="17:18" x14ac:dyDescent="0.2">
      <c r="Q1969" s="16">
        <v>39281</v>
      </c>
      <c r="R1969">
        <v>5.0282999999999998</v>
      </c>
    </row>
    <row r="1970" spans="17:18" x14ac:dyDescent="0.2">
      <c r="Q1970" s="16">
        <v>39282</v>
      </c>
      <c r="R1970">
        <v>5.0159000000000002</v>
      </c>
    </row>
    <row r="1971" spans="17:18" x14ac:dyDescent="0.2">
      <c r="Q1971" s="16">
        <v>39283</v>
      </c>
      <c r="R1971">
        <v>4.9497</v>
      </c>
    </row>
    <row r="1972" spans="17:18" x14ac:dyDescent="0.2">
      <c r="Q1972" s="16">
        <v>39286</v>
      </c>
      <c r="R1972">
        <v>4.9477000000000002</v>
      </c>
    </row>
    <row r="1973" spans="17:18" x14ac:dyDescent="0.2">
      <c r="Q1973" s="16">
        <v>39287</v>
      </c>
      <c r="R1973">
        <v>4.9085000000000001</v>
      </c>
    </row>
    <row r="1974" spans="17:18" x14ac:dyDescent="0.2">
      <c r="Q1974" s="16">
        <v>39288</v>
      </c>
      <c r="R1974">
        <v>4.8982999999999999</v>
      </c>
    </row>
    <row r="1975" spans="17:18" x14ac:dyDescent="0.2">
      <c r="Q1975" s="16">
        <v>39289</v>
      </c>
      <c r="R1975">
        <v>4.7854000000000001</v>
      </c>
    </row>
    <row r="1976" spans="17:18" x14ac:dyDescent="0.2">
      <c r="Q1976" s="16">
        <v>39290</v>
      </c>
      <c r="R1976">
        <v>4.7569999999999997</v>
      </c>
    </row>
    <row r="1977" spans="17:18" x14ac:dyDescent="0.2">
      <c r="Q1977" s="16">
        <v>39293</v>
      </c>
      <c r="R1977">
        <v>4.8019999999999996</v>
      </c>
    </row>
    <row r="1978" spans="17:18" x14ac:dyDescent="0.2">
      <c r="Q1978" s="16">
        <v>39294</v>
      </c>
      <c r="R1978">
        <v>4.7388000000000003</v>
      </c>
    </row>
    <row r="1979" spans="17:18" x14ac:dyDescent="0.2">
      <c r="Q1979" s="16">
        <v>39295</v>
      </c>
      <c r="R1979">
        <v>4.7919</v>
      </c>
    </row>
    <row r="1980" spans="17:18" x14ac:dyDescent="0.2">
      <c r="Q1980" s="16">
        <v>39296</v>
      </c>
      <c r="R1980">
        <v>4.7653999999999996</v>
      </c>
    </row>
    <row r="1981" spans="17:18" x14ac:dyDescent="0.2">
      <c r="Q1981" s="16">
        <v>39297</v>
      </c>
      <c r="R1981">
        <v>4.6841999999999997</v>
      </c>
    </row>
    <row r="1982" spans="17:18" x14ac:dyDescent="0.2">
      <c r="Q1982" s="16">
        <v>39300</v>
      </c>
      <c r="R1982">
        <v>4.7370999999999999</v>
      </c>
    </row>
    <row r="1983" spans="17:18" x14ac:dyDescent="0.2">
      <c r="Q1983" s="16">
        <v>39301</v>
      </c>
      <c r="R1983">
        <v>4.7676999999999996</v>
      </c>
    </row>
    <row r="1984" spans="17:18" x14ac:dyDescent="0.2">
      <c r="Q1984" s="16">
        <v>39302</v>
      </c>
      <c r="R1984">
        <v>4.8766999999999996</v>
      </c>
    </row>
    <row r="1985" spans="17:18" x14ac:dyDescent="0.2">
      <c r="Q1985" s="16">
        <v>39303</v>
      </c>
      <c r="R1985">
        <v>4.7678000000000003</v>
      </c>
    </row>
    <row r="1986" spans="17:18" x14ac:dyDescent="0.2">
      <c r="Q1986" s="16">
        <v>39304</v>
      </c>
      <c r="R1986">
        <v>4.8075999999999999</v>
      </c>
    </row>
    <row r="1987" spans="17:18" x14ac:dyDescent="0.2">
      <c r="Q1987" s="16">
        <v>39307</v>
      </c>
      <c r="R1987">
        <v>4.7599</v>
      </c>
    </row>
    <row r="1988" spans="17:18" x14ac:dyDescent="0.2">
      <c r="Q1988" s="16">
        <v>39308</v>
      </c>
      <c r="R1988">
        <v>4.7243000000000004</v>
      </c>
    </row>
    <row r="1989" spans="17:18" x14ac:dyDescent="0.2">
      <c r="Q1989" s="16">
        <v>39309</v>
      </c>
      <c r="R1989">
        <v>4.7243000000000004</v>
      </c>
    </row>
    <row r="1990" spans="17:18" x14ac:dyDescent="0.2">
      <c r="Q1990" s="16">
        <v>39310</v>
      </c>
      <c r="R1990">
        <v>4.6571999999999996</v>
      </c>
    </row>
    <row r="1991" spans="17:18" x14ac:dyDescent="0.2">
      <c r="Q1991" s="16">
        <v>39311</v>
      </c>
      <c r="R1991">
        <v>4.6847000000000003</v>
      </c>
    </row>
    <row r="1992" spans="17:18" x14ac:dyDescent="0.2">
      <c r="Q1992" s="16">
        <v>39314</v>
      </c>
      <c r="R1992">
        <v>4.6257000000000001</v>
      </c>
    </row>
    <row r="1993" spans="17:18" x14ac:dyDescent="0.2">
      <c r="Q1993" s="16">
        <v>39315</v>
      </c>
      <c r="R1993">
        <v>4.5903999999999998</v>
      </c>
    </row>
    <row r="1994" spans="17:18" x14ac:dyDescent="0.2">
      <c r="Q1994" s="16">
        <v>39316</v>
      </c>
      <c r="R1994">
        <v>4.6452</v>
      </c>
    </row>
    <row r="1995" spans="17:18" x14ac:dyDescent="0.2">
      <c r="Q1995" s="16">
        <v>39317</v>
      </c>
      <c r="R1995">
        <v>4.6452</v>
      </c>
    </row>
    <row r="1996" spans="17:18" x14ac:dyDescent="0.2">
      <c r="Q1996" s="16">
        <v>39318</v>
      </c>
      <c r="R1996">
        <v>4.6155999999999997</v>
      </c>
    </row>
    <row r="1997" spans="17:18" x14ac:dyDescent="0.2">
      <c r="Q1997" s="16">
        <v>39321</v>
      </c>
      <c r="R1997">
        <v>4.5627000000000004</v>
      </c>
    </row>
    <row r="1998" spans="17:18" x14ac:dyDescent="0.2">
      <c r="Q1998" s="16">
        <v>39322</v>
      </c>
      <c r="R1998">
        <v>4.5061999999999998</v>
      </c>
    </row>
    <row r="1999" spans="17:18" x14ac:dyDescent="0.2">
      <c r="Q1999" s="16">
        <v>39323</v>
      </c>
      <c r="R1999">
        <v>4.5587</v>
      </c>
    </row>
    <row r="2000" spans="17:18" x14ac:dyDescent="0.2">
      <c r="Q2000" s="16">
        <v>39324</v>
      </c>
      <c r="R2000">
        <v>4.5061</v>
      </c>
    </row>
    <row r="2001" spans="17:18" x14ac:dyDescent="0.2">
      <c r="Q2001" s="16">
        <v>39325</v>
      </c>
      <c r="R2001">
        <v>4.5292000000000003</v>
      </c>
    </row>
    <row r="2002" spans="17:18" x14ac:dyDescent="0.2">
      <c r="Q2002" s="16">
        <v>39328</v>
      </c>
      <c r="R2002">
        <v>4.5290999999999997</v>
      </c>
    </row>
    <row r="2003" spans="17:18" x14ac:dyDescent="0.2">
      <c r="Q2003" s="16">
        <v>39329</v>
      </c>
      <c r="R2003">
        <v>4.5465999999999998</v>
      </c>
    </row>
    <row r="2004" spans="17:18" x14ac:dyDescent="0.2">
      <c r="Q2004" s="16">
        <v>39330</v>
      </c>
      <c r="R2004">
        <v>4.4668999999999999</v>
      </c>
    </row>
    <row r="2005" spans="17:18" x14ac:dyDescent="0.2">
      <c r="Q2005" s="16">
        <v>39331</v>
      </c>
      <c r="R2005">
        <v>4.5076000000000001</v>
      </c>
    </row>
    <row r="2006" spans="17:18" x14ac:dyDescent="0.2">
      <c r="Q2006" s="16">
        <v>39332</v>
      </c>
      <c r="R2006">
        <v>4.3815999999999997</v>
      </c>
    </row>
    <row r="2007" spans="17:18" x14ac:dyDescent="0.2">
      <c r="Q2007" s="16">
        <v>39335</v>
      </c>
      <c r="R2007">
        <v>4.3220000000000001</v>
      </c>
    </row>
    <row r="2008" spans="17:18" x14ac:dyDescent="0.2">
      <c r="Q2008" s="16">
        <v>39336</v>
      </c>
      <c r="R2008">
        <v>4.3678999999999997</v>
      </c>
    </row>
    <row r="2009" spans="17:18" x14ac:dyDescent="0.2">
      <c r="Q2009" s="16">
        <v>39337</v>
      </c>
      <c r="R2009">
        <v>4.4101999999999997</v>
      </c>
    </row>
    <row r="2010" spans="17:18" x14ac:dyDescent="0.2">
      <c r="Q2010" s="16">
        <v>39338</v>
      </c>
      <c r="R2010">
        <v>4.4642999999999997</v>
      </c>
    </row>
    <row r="2011" spans="17:18" x14ac:dyDescent="0.2">
      <c r="Q2011" s="16">
        <v>39339</v>
      </c>
      <c r="R2011">
        <v>4.4543999999999997</v>
      </c>
    </row>
    <row r="2012" spans="17:18" x14ac:dyDescent="0.2">
      <c r="Q2012" s="16">
        <v>39342</v>
      </c>
      <c r="R2012">
        <v>4.4660000000000002</v>
      </c>
    </row>
    <row r="2013" spans="17:18" x14ac:dyDescent="0.2">
      <c r="Q2013" s="16">
        <v>39343</v>
      </c>
      <c r="R2013">
        <v>4.4717000000000002</v>
      </c>
    </row>
    <row r="2014" spans="17:18" x14ac:dyDescent="0.2">
      <c r="Q2014" s="16">
        <v>39344</v>
      </c>
      <c r="R2014">
        <v>4.5457999999999998</v>
      </c>
    </row>
    <row r="2015" spans="17:18" x14ac:dyDescent="0.2">
      <c r="Q2015" s="16">
        <v>39345</v>
      </c>
      <c r="R2015">
        <v>4.6957000000000004</v>
      </c>
    </row>
    <row r="2016" spans="17:18" x14ac:dyDescent="0.2">
      <c r="Q2016" s="16">
        <v>39346</v>
      </c>
      <c r="R2016">
        <v>4.6203000000000003</v>
      </c>
    </row>
    <row r="2017" spans="17:18" x14ac:dyDescent="0.2">
      <c r="Q2017" s="16">
        <v>39349</v>
      </c>
      <c r="R2017">
        <v>4.6281999999999996</v>
      </c>
    </row>
    <row r="2018" spans="17:18" x14ac:dyDescent="0.2">
      <c r="Q2018" s="16">
        <v>39350</v>
      </c>
      <c r="R2018">
        <v>4.6242000000000001</v>
      </c>
    </row>
    <row r="2019" spans="17:18" x14ac:dyDescent="0.2">
      <c r="Q2019" s="16">
        <v>39351</v>
      </c>
      <c r="R2019">
        <v>4.6201999999999996</v>
      </c>
    </row>
    <row r="2020" spans="17:18" x14ac:dyDescent="0.2">
      <c r="Q2020" s="16">
        <v>39352</v>
      </c>
      <c r="R2020">
        <v>4.5629999999999997</v>
      </c>
    </row>
    <row r="2021" spans="17:18" x14ac:dyDescent="0.2">
      <c r="Q2021" s="16">
        <v>39353</v>
      </c>
      <c r="R2021">
        <v>4.5865</v>
      </c>
    </row>
    <row r="2022" spans="17:18" x14ac:dyDescent="0.2">
      <c r="Q2022" s="16">
        <v>39356</v>
      </c>
      <c r="R2022">
        <v>4.5452000000000004</v>
      </c>
    </row>
    <row r="2023" spans="17:18" x14ac:dyDescent="0.2">
      <c r="Q2023" s="16">
        <v>39357</v>
      </c>
      <c r="R2023">
        <v>4.5216000000000003</v>
      </c>
    </row>
    <row r="2024" spans="17:18" x14ac:dyDescent="0.2">
      <c r="Q2024" s="16">
        <v>39358</v>
      </c>
      <c r="R2024">
        <v>4.5587999999999997</v>
      </c>
    </row>
    <row r="2025" spans="17:18" x14ac:dyDescent="0.2">
      <c r="Q2025" s="16">
        <v>39359</v>
      </c>
      <c r="R2025">
        <v>4.5096999999999996</v>
      </c>
    </row>
    <row r="2026" spans="17:18" x14ac:dyDescent="0.2">
      <c r="Q2026" s="16">
        <v>39360</v>
      </c>
      <c r="R2026">
        <v>4.6356000000000002</v>
      </c>
    </row>
    <row r="2027" spans="17:18" x14ac:dyDescent="0.2">
      <c r="Q2027" s="16">
        <v>39363</v>
      </c>
      <c r="R2027">
        <v>4.6356000000000002</v>
      </c>
    </row>
    <row r="2028" spans="17:18" x14ac:dyDescent="0.2">
      <c r="Q2028" s="16">
        <v>39364</v>
      </c>
      <c r="R2028">
        <v>4.6475</v>
      </c>
    </row>
    <row r="2029" spans="17:18" x14ac:dyDescent="0.2">
      <c r="Q2029" s="16">
        <v>39365</v>
      </c>
      <c r="R2029">
        <v>4.6494999999999997</v>
      </c>
    </row>
    <row r="2030" spans="17:18" x14ac:dyDescent="0.2">
      <c r="Q2030" s="16">
        <v>39366</v>
      </c>
      <c r="R2030">
        <v>4.6355000000000004</v>
      </c>
    </row>
    <row r="2031" spans="17:18" x14ac:dyDescent="0.2">
      <c r="Q2031" s="16">
        <v>39367</v>
      </c>
      <c r="R2031">
        <v>4.6811999999999996</v>
      </c>
    </row>
    <row r="2032" spans="17:18" x14ac:dyDescent="0.2">
      <c r="Q2032" s="16">
        <v>39370</v>
      </c>
      <c r="R2032">
        <v>4.6772</v>
      </c>
    </row>
    <row r="2033" spans="17:18" x14ac:dyDescent="0.2">
      <c r="Q2033" s="16">
        <v>39371</v>
      </c>
      <c r="R2033">
        <v>4.6473000000000004</v>
      </c>
    </row>
    <row r="2034" spans="17:18" x14ac:dyDescent="0.2">
      <c r="Q2034" s="16">
        <v>39372</v>
      </c>
      <c r="R2034">
        <v>4.5522</v>
      </c>
    </row>
    <row r="2035" spans="17:18" x14ac:dyDescent="0.2">
      <c r="Q2035" s="16">
        <v>39373</v>
      </c>
      <c r="R2035">
        <v>4.4893000000000001</v>
      </c>
    </row>
    <row r="2036" spans="17:18" x14ac:dyDescent="0.2">
      <c r="Q2036" s="16">
        <v>39374</v>
      </c>
      <c r="R2036">
        <v>4.3914999999999997</v>
      </c>
    </row>
    <row r="2037" spans="17:18" x14ac:dyDescent="0.2">
      <c r="Q2037" s="16">
        <v>39377</v>
      </c>
      <c r="R2037">
        <v>4.4108000000000001</v>
      </c>
    </row>
    <row r="2038" spans="17:18" x14ac:dyDescent="0.2">
      <c r="Q2038" s="16">
        <v>39378</v>
      </c>
      <c r="R2038">
        <v>4.4029999999999996</v>
      </c>
    </row>
    <row r="2039" spans="17:18" x14ac:dyDescent="0.2">
      <c r="Q2039" s="16">
        <v>39379</v>
      </c>
      <c r="R2039">
        <v>4.3388</v>
      </c>
    </row>
    <row r="2040" spans="17:18" x14ac:dyDescent="0.2">
      <c r="Q2040" s="16">
        <v>39380</v>
      </c>
      <c r="R2040">
        <v>4.3775000000000004</v>
      </c>
    </row>
    <row r="2041" spans="17:18" x14ac:dyDescent="0.2">
      <c r="Q2041" s="16">
        <v>39381</v>
      </c>
      <c r="R2041">
        <v>4.4005999999999998</v>
      </c>
    </row>
    <row r="2042" spans="17:18" x14ac:dyDescent="0.2">
      <c r="Q2042" s="16">
        <v>39384</v>
      </c>
      <c r="R2042">
        <v>4.3811</v>
      </c>
    </row>
    <row r="2043" spans="17:18" x14ac:dyDescent="0.2">
      <c r="Q2043" s="16">
        <v>39385</v>
      </c>
      <c r="R2043">
        <v>4.3789999999999996</v>
      </c>
    </row>
    <row r="2044" spans="17:18" x14ac:dyDescent="0.2">
      <c r="Q2044" s="16">
        <v>39386</v>
      </c>
      <c r="R2044">
        <v>4.4707999999999997</v>
      </c>
    </row>
    <row r="2045" spans="17:18" x14ac:dyDescent="0.2">
      <c r="Q2045" s="16">
        <v>39387</v>
      </c>
      <c r="R2045">
        <v>4.3457999999999997</v>
      </c>
    </row>
    <row r="2046" spans="17:18" x14ac:dyDescent="0.2">
      <c r="Q2046" s="16">
        <v>39388</v>
      </c>
      <c r="R2046">
        <v>4.3164999999999996</v>
      </c>
    </row>
    <row r="2047" spans="17:18" x14ac:dyDescent="0.2">
      <c r="Q2047" s="16">
        <v>39391</v>
      </c>
      <c r="R2047">
        <v>4.3338000000000001</v>
      </c>
    </row>
    <row r="2048" spans="17:18" x14ac:dyDescent="0.2">
      <c r="Q2048" s="16">
        <v>39392</v>
      </c>
      <c r="R2048">
        <v>4.3726000000000003</v>
      </c>
    </row>
    <row r="2049" spans="17:18" x14ac:dyDescent="0.2">
      <c r="Q2049" s="16">
        <v>39393</v>
      </c>
      <c r="R2049">
        <v>4.3083999999999998</v>
      </c>
    </row>
    <row r="2050" spans="17:18" x14ac:dyDescent="0.2">
      <c r="Q2050" s="16">
        <v>39394</v>
      </c>
      <c r="R2050">
        <v>4.2828999999999997</v>
      </c>
    </row>
    <row r="2051" spans="17:18" x14ac:dyDescent="0.2">
      <c r="Q2051" s="16">
        <v>39395</v>
      </c>
      <c r="R2051">
        <v>4.2133000000000003</v>
      </c>
    </row>
    <row r="2052" spans="17:18" x14ac:dyDescent="0.2">
      <c r="Q2052" s="16">
        <v>39398</v>
      </c>
      <c r="R2052">
        <v>4.2133000000000003</v>
      </c>
    </row>
    <row r="2053" spans="17:18" x14ac:dyDescent="0.2">
      <c r="Q2053" s="16">
        <v>39399</v>
      </c>
      <c r="R2053">
        <v>4.2634999999999996</v>
      </c>
    </row>
    <row r="2054" spans="17:18" x14ac:dyDescent="0.2">
      <c r="Q2054" s="16">
        <v>39400</v>
      </c>
      <c r="R2054">
        <v>4.25</v>
      </c>
    </row>
    <row r="2055" spans="17:18" x14ac:dyDescent="0.2">
      <c r="Q2055" s="16">
        <v>39401</v>
      </c>
      <c r="R2055">
        <v>4.1402999999999999</v>
      </c>
    </row>
    <row r="2056" spans="17:18" x14ac:dyDescent="0.2">
      <c r="Q2056" s="16">
        <v>39402</v>
      </c>
      <c r="R2056">
        <v>4.1669999999999998</v>
      </c>
    </row>
    <row r="2057" spans="17:18" x14ac:dyDescent="0.2">
      <c r="Q2057" s="16">
        <v>39405</v>
      </c>
      <c r="R2057">
        <v>4.0713999999999997</v>
      </c>
    </row>
    <row r="2058" spans="17:18" x14ac:dyDescent="0.2">
      <c r="Q2058" s="16">
        <v>39406</v>
      </c>
      <c r="R2058">
        <v>4.0960999999999999</v>
      </c>
    </row>
    <row r="2059" spans="17:18" x14ac:dyDescent="0.2">
      <c r="Q2059" s="16">
        <v>39407</v>
      </c>
      <c r="R2059">
        <v>4.0067000000000004</v>
      </c>
    </row>
    <row r="2060" spans="17:18" x14ac:dyDescent="0.2">
      <c r="Q2060" s="16">
        <v>39408</v>
      </c>
      <c r="R2060">
        <v>4.0065</v>
      </c>
    </row>
    <row r="2061" spans="17:18" x14ac:dyDescent="0.2">
      <c r="Q2061" s="16">
        <v>39409</v>
      </c>
      <c r="R2061">
        <v>3.9988999999999999</v>
      </c>
    </row>
    <row r="2062" spans="17:18" x14ac:dyDescent="0.2">
      <c r="Q2062" s="16">
        <v>39412</v>
      </c>
      <c r="R2062">
        <v>3.8391000000000002</v>
      </c>
    </row>
    <row r="2063" spans="17:18" x14ac:dyDescent="0.2">
      <c r="Q2063" s="16">
        <v>39413</v>
      </c>
      <c r="R2063">
        <v>3.9477000000000002</v>
      </c>
    </row>
    <row r="2064" spans="17:18" x14ac:dyDescent="0.2">
      <c r="Q2064" s="16">
        <v>39414</v>
      </c>
      <c r="R2064">
        <v>4.0347</v>
      </c>
    </row>
    <row r="2065" spans="17:18" x14ac:dyDescent="0.2">
      <c r="Q2065" s="16">
        <v>39415</v>
      </c>
      <c r="R2065">
        <v>3.9344000000000001</v>
      </c>
    </row>
    <row r="2066" spans="17:18" x14ac:dyDescent="0.2">
      <c r="Q2066" s="16">
        <v>39416</v>
      </c>
      <c r="R2066">
        <v>3.9379</v>
      </c>
    </row>
    <row r="2067" spans="17:18" x14ac:dyDescent="0.2">
      <c r="Q2067" s="16">
        <v>39419</v>
      </c>
      <c r="R2067">
        <v>3.8458999999999999</v>
      </c>
    </row>
    <row r="2068" spans="17:18" x14ac:dyDescent="0.2">
      <c r="Q2068" s="16">
        <v>39420</v>
      </c>
      <c r="R2068">
        <v>3.8925999999999998</v>
      </c>
    </row>
    <row r="2069" spans="17:18" x14ac:dyDescent="0.2">
      <c r="Q2069" s="16">
        <v>39421</v>
      </c>
      <c r="R2069">
        <v>3.9546999999999999</v>
      </c>
    </row>
    <row r="2070" spans="17:18" x14ac:dyDescent="0.2">
      <c r="Q2070" s="16">
        <v>39422</v>
      </c>
      <c r="R2070">
        <v>4.0076000000000001</v>
      </c>
    </row>
    <row r="2071" spans="17:18" x14ac:dyDescent="0.2">
      <c r="Q2071" s="16">
        <v>39423</v>
      </c>
      <c r="R2071">
        <v>4.1048</v>
      </c>
    </row>
    <row r="2072" spans="17:18" x14ac:dyDescent="0.2">
      <c r="Q2072" s="16">
        <v>39426</v>
      </c>
      <c r="R2072">
        <v>4.1566999999999998</v>
      </c>
    </row>
    <row r="2073" spans="17:18" x14ac:dyDescent="0.2">
      <c r="Q2073" s="16">
        <v>39427</v>
      </c>
      <c r="R2073">
        <v>3.9693999999999998</v>
      </c>
    </row>
    <row r="2074" spans="17:18" x14ac:dyDescent="0.2">
      <c r="Q2074" s="16">
        <v>39428</v>
      </c>
      <c r="R2074">
        <v>4.0892999999999997</v>
      </c>
    </row>
    <row r="2075" spans="17:18" x14ac:dyDescent="0.2">
      <c r="Q2075" s="16">
        <v>39429</v>
      </c>
      <c r="R2075">
        <v>4.2011000000000003</v>
      </c>
    </row>
    <row r="2076" spans="17:18" x14ac:dyDescent="0.2">
      <c r="Q2076" s="16">
        <v>39430</v>
      </c>
      <c r="R2076">
        <v>4.234</v>
      </c>
    </row>
    <row r="2077" spans="17:18" x14ac:dyDescent="0.2">
      <c r="Q2077" s="16">
        <v>39433</v>
      </c>
      <c r="R2077">
        <v>4.1448999999999998</v>
      </c>
    </row>
    <row r="2078" spans="17:18" x14ac:dyDescent="0.2">
      <c r="Q2078" s="16">
        <v>39434</v>
      </c>
      <c r="R2078">
        <v>4.1178999999999997</v>
      </c>
    </row>
    <row r="2079" spans="17:18" x14ac:dyDescent="0.2">
      <c r="Q2079" s="16">
        <v>39435</v>
      </c>
      <c r="R2079">
        <v>4.0278</v>
      </c>
    </row>
    <row r="2080" spans="17:18" x14ac:dyDescent="0.2">
      <c r="Q2080" s="16">
        <v>39436</v>
      </c>
      <c r="R2080">
        <v>4.0507</v>
      </c>
    </row>
    <row r="2081" spans="17:18" x14ac:dyDescent="0.2">
      <c r="Q2081" s="16">
        <v>39437</v>
      </c>
      <c r="R2081">
        <v>4.1679000000000004</v>
      </c>
    </row>
    <row r="2082" spans="17:18" x14ac:dyDescent="0.2">
      <c r="Q2082" s="16">
        <v>39440</v>
      </c>
      <c r="R2082">
        <v>4.2125000000000004</v>
      </c>
    </row>
    <row r="2083" spans="17:18" x14ac:dyDescent="0.2">
      <c r="Q2083" s="16">
        <v>39441</v>
      </c>
      <c r="R2083">
        <v>4.2125000000000004</v>
      </c>
    </row>
    <row r="2084" spans="17:18" x14ac:dyDescent="0.2">
      <c r="Q2084" s="16">
        <v>39442</v>
      </c>
      <c r="R2084">
        <v>4.2748999999999997</v>
      </c>
    </row>
    <row r="2085" spans="17:18" x14ac:dyDescent="0.2">
      <c r="Q2085" s="16">
        <v>39443</v>
      </c>
      <c r="R2085">
        <v>4.1969000000000003</v>
      </c>
    </row>
    <row r="2086" spans="17:18" x14ac:dyDescent="0.2">
      <c r="Q2086" s="16">
        <v>39444</v>
      </c>
      <c r="R2086">
        <v>4.0731999999999999</v>
      </c>
    </row>
    <row r="2087" spans="17:18" x14ac:dyDescent="0.2">
      <c r="Q2087" s="16">
        <v>39447</v>
      </c>
      <c r="R2087">
        <v>4.0232000000000001</v>
      </c>
    </row>
    <row r="2088" spans="17:18" x14ac:dyDescent="0.2">
      <c r="Q2088" s="16">
        <v>39448</v>
      </c>
      <c r="R2088">
        <v>4.0231000000000003</v>
      </c>
    </row>
    <row r="2089" spans="17:18" x14ac:dyDescent="0.2">
      <c r="Q2089" s="16">
        <v>39449</v>
      </c>
      <c r="R2089">
        <v>3.9033000000000002</v>
      </c>
    </row>
    <row r="2090" spans="17:18" x14ac:dyDescent="0.2">
      <c r="Q2090" s="16">
        <v>39450</v>
      </c>
      <c r="R2090">
        <v>3.8917999999999999</v>
      </c>
    </row>
    <row r="2091" spans="17:18" x14ac:dyDescent="0.2">
      <c r="Q2091" s="16">
        <v>39451</v>
      </c>
      <c r="R2091">
        <v>3.8651</v>
      </c>
    </row>
    <row r="2092" spans="17:18" x14ac:dyDescent="0.2">
      <c r="Q2092" s="16">
        <v>39454</v>
      </c>
      <c r="R2092">
        <v>3.8311000000000002</v>
      </c>
    </row>
    <row r="2093" spans="17:18" x14ac:dyDescent="0.2">
      <c r="Q2093" s="16">
        <v>39455</v>
      </c>
      <c r="R2093">
        <v>3.7822</v>
      </c>
    </row>
    <row r="2094" spans="17:18" x14ac:dyDescent="0.2">
      <c r="Q2094" s="16">
        <v>39456</v>
      </c>
      <c r="R2094">
        <v>3.8214999999999999</v>
      </c>
    </row>
    <row r="2095" spans="17:18" x14ac:dyDescent="0.2">
      <c r="Q2095" s="16">
        <v>39457</v>
      </c>
      <c r="R2095">
        <v>3.8837000000000002</v>
      </c>
    </row>
    <row r="2096" spans="17:18" x14ac:dyDescent="0.2">
      <c r="Q2096" s="16">
        <v>39458</v>
      </c>
      <c r="R2096">
        <v>3.7835000000000001</v>
      </c>
    </row>
    <row r="2097" spans="17:18" x14ac:dyDescent="0.2">
      <c r="Q2097" s="16">
        <v>39461</v>
      </c>
      <c r="R2097">
        <v>3.7646999999999999</v>
      </c>
    </row>
    <row r="2098" spans="17:18" x14ac:dyDescent="0.2">
      <c r="Q2098" s="16">
        <v>39462</v>
      </c>
      <c r="R2098">
        <v>3.6751</v>
      </c>
    </row>
    <row r="2099" spans="17:18" x14ac:dyDescent="0.2">
      <c r="Q2099" s="16">
        <v>39463</v>
      </c>
      <c r="R2099">
        <v>3.7345000000000002</v>
      </c>
    </row>
    <row r="2100" spans="17:18" x14ac:dyDescent="0.2">
      <c r="Q2100" s="16">
        <v>39464</v>
      </c>
      <c r="R2100">
        <v>3.6211000000000002</v>
      </c>
    </row>
    <row r="2101" spans="17:18" x14ac:dyDescent="0.2">
      <c r="Q2101" s="16">
        <v>39465</v>
      </c>
      <c r="R2101">
        <v>3.6297000000000001</v>
      </c>
    </row>
    <row r="2102" spans="17:18" x14ac:dyDescent="0.2">
      <c r="Q2102" s="16">
        <v>39468</v>
      </c>
      <c r="R2102">
        <v>3.6295999999999999</v>
      </c>
    </row>
    <row r="2103" spans="17:18" x14ac:dyDescent="0.2">
      <c r="Q2103" s="16">
        <v>39469</v>
      </c>
      <c r="R2103">
        <v>3.4331999999999998</v>
      </c>
    </row>
    <row r="2104" spans="17:18" x14ac:dyDescent="0.2">
      <c r="Q2104" s="16">
        <v>39470</v>
      </c>
      <c r="R2104">
        <v>3.5979999999999999</v>
      </c>
    </row>
    <row r="2105" spans="17:18" x14ac:dyDescent="0.2">
      <c r="Q2105" s="16">
        <v>39471</v>
      </c>
      <c r="R2105">
        <v>3.7018</v>
      </c>
    </row>
    <row r="2106" spans="17:18" x14ac:dyDescent="0.2">
      <c r="Q2106" s="16">
        <v>39472</v>
      </c>
      <c r="R2106">
        <v>3.5493999999999999</v>
      </c>
    </row>
    <row r="2107" spans="17:18" x14ac:dyDescent="0.2">
      <c r="Q2107" s="16">
        <v>39475</v>
      </c>
      <c r="R2107">
        <v>3.5806</v>
      </c>
    </row>
    <row r="2108" spans="17:18" x14ac:dyDescent="0.2">
      <c r="Q2108" s="16">
        <v>39476</v>
      </c>
      <c r="R2108">
        <v>3.6768999999999998</v>
      </c>
    </row>
    <row r="2109" spans="17:18" x14ac:dyDescent="0.2">
      <c r="Q2109" s="16">
        <v>39477</v>
      </c>
      <c r="R2109">
        <v>3.6656</v>
      </c>
    </row>
    <row r="2110" spans="17:18" x14ac:dyDescent="0.2">
      <c r="Q2110" s="16">
        <v>39478</v>
      </c>
      <c r="R2110">
        <v>3.5931000000000002</v>
      </c>
    </row>
    <row r="2111" spans="17:18" x14ac:dyDescent="0.2">
      <c r="Q2111" s="16">
        <v>39479</v>
      </c>
      <c r="R2111">
        <v>3.5926</v>
      </c>
    </row>
    <row r="2112" spans="17:18" x14ac:dyDescent="0.2">
      <c r="Q2112" s="16">
        <v>39482</v>
      </c>
      <c r="R2112">
        <v>3.6444000000000001</v>
      </c>
    </row>
    <row r="2113" spans="17:18" x14ac:dyDescent="0.2">
      <c r="Q2113" s="16">
        <v>39483</v>
      </c>
      <c r="R2113">
        <v>3.5701000000000001</v>
      </c>
    </row>
    <row r="2114" spans="17:18" x14ac:dyDescent="0.2">
      <c r="Q2114" s="16">
        <v>39484</v>
      </c>
      <c r="R2114">
        <v>3.5884999999999998</v>
      </c>
    </row>
    <row r="2115" spans="17:18" x14ac:dyDescent="0.2">
      <c r="Q2115" s="16">
        <v>39485</v>
      </c>
      <c r="R2115">
        <v>3.7568999999999999</v>
      </c>
    </row>
    <row r="2116" spans="17:18" x14ac:dyDescent="0.2">
      <c r="Q2116" s="16">
        <v>39486</v>
      </c>
      <c r="R2116">
        <v>3.6427999999999998</v>
      </c>
    </row>
    <row r="2117" spans="17:18" x14ac:dyDescent="0.2">
      <c r="Q2117" s="16">
        <v>39489</v>
      </c>
      <c r="R2117">
        <v>3.6143999999999998</v>
      </c>
    </row>
    <row r="2118" spans="17:18" x14ac:dyDescent="0.2">
      <c r="Q2118" s="16">
        <v>39490</v>
      </c>
      <c r="R2118">
        <v>3.6579000000000002</v>
      </c>
    </row>
    <row r="2119" spans="17:18" x14ac:dyDescent="0.2">
      <c r="Q2119" s="16">
        <v>39491</v>
      </c>
      <c r="R2119">
        <v>3.7282000000000002</v>
      </c>
    </row>
    <row r="2120" spans="17:18" x14ac:dyDescent="0.2">
      <c r="Q2120" s="16">
        <v>39492</v>
      </c>
      <c r="R2120">
        <v>3.8163</v>
      </c>
    </row>
    <row r="2121" spans="17:18" x14ac:dyDescent="0.2">
      <c r="Q2121" s="16">
        <v>39493</v>
      </c>
      <c r="R2121">
        <v>3.7686000000000002</v>
      </c>
    </row>
    <row r="2122" spans="17:18" x14ac:dyDescent="0.2">
      <c r="Q2122" s="16">
        <v>39496</v>
      </c>
      <c r="R2122">
        <v>3.7686000000000002</v>
      </c>
    </row>
    <row r="2123" spans="17:18" x14ac:dyDescent="0.2">
      <c r="Q2123" s="16">
        <v>39497</v>
      </c>
      <c r="R2123">
        <v>3.8959000000000001</v>
      </c>
    </row>
    <row r="2124" spans="17:18" x14ac:dyDescent="0.2">
      <c r="Q2124" s="16">
        <v>39498</v>
      </c>
      <c r="R2124">
        <v>3.8902000000000001</v>
      </c>
    </row>
    <row r="2125" spans="17:18" x14ac:dyDescent="0.2">
      <c r="Q2125" s="16">
        <v>39499</v>
      </c>
      <c r="R2125">
        <v>3.7706</v>
      </c>
    </row>
    <row r="2126" spans="17:18" x14ac:dyDescent="0.2">
      <c r="Q2126" s="16">
        <v>39500</v>
      </c>
      <c r="R2126">
        <v>3.8016000000000001</v>
      </c>
    </row>
    <row r="2127" spans="17:18" x14ac:dyDescent="0.2">
      <c r="Q2127" s="16">
        <v>39503</v>
      </c>
      <c r="R2127">
        <v>3.8963999999999999</v>
      </c>
    </row>
    <row r="2128" spans="17:18" x14ac:dyDescent="0.2">
      <c r="Q2128" s="16">
        <v>39504</v>
      </c>
      <c r="R2128">
        <v>3.8595999999999999</v>
      </c>
    </row>
    <row r="2129" spans="17:18" x14ac:dyDescent="0.2">
      <c r="Q2129" s="16">
        <v>39505</v>
      </c>
      <c r="R2129">
        <v>3.8481000000000001</v>
      </c>
    </row>
    <row r="2130" spans="17:18" x14ac:dyDescent="0.2">
      <c r="Q2130" s="16">
        <v>39506</v>
      </c>
      <c r="R2130">
        <v>3.6697000000000002</v>
      </c>
    </row>
    <row r="2131" spans="17:18" x14ac:dyDescent="0.2">
      <c r="Q2131" s="16">
        <v>39507</v>
      </c>
      <c r="R2131">
        <v>3.5091999999999999</v>
      </c>
    </row>
    <row r="2132" spans="17:18" x14ac:dyDescent="0.2">
      <c r="Q2132" s="16">
        <v>39510</v>
      </c>
      <c r="R2132">
        <v>3.5468000000000002</v>
      </c>
    </row>
    <row r="2133" spans="17:18" x14ac:dyDescent="0.2">
      <c r="Q2133" s="16">
        <v>39511</v>
      </c>
      <c r="R2133">
        <v>3.6242000000000001</v>
      </c>
    </row>
    <row r="2134" spans="17:18" x14ac:dyDescent="0.2">
      <c r="Q2134" s="16">
        <v>39512</v>
      </c>
      <c r="R2134">
        <v>3.6680000000000001</v>
      </c>
    </row>
    <row r="2135" spans="17:18" x14ac:dyDescent="0.2">
      <c r="Q2135" s="16">
        <v>39513</v>
      </c>
      <c r="R2135">
        <v>3.5825999999999998</v>
      </c>
    </row>
    <row r="2136" spans="17:18" x14ac:dyDescent="0.2">
      <c r="Q2136" s="16">
        <v>39514</v>
      </c>
      <c r="R2136">
        <v>3.5316999999999998</v>
      </c>
    </row>
    <row r="2137" spans="17:18" x14ac:dyDescent="0.2">
      <c r="Q2137" s="16">
        <v>39517</v>
      </c>
      <c r="R2137">
        <v>3.4548999999999999</v>
      </c>
    </row>
    <row r="2138" spans="17:18" x14ac:dyDescent="0.2">
      <c r="Q2138" s="16">
        <v>39518</v>
      </c>
      <c r="R2138">
        <v>3.5920999999999998</v>
      </c>
    </row>
    <row r="2139" spans="17:18" x14ac:dyDescent="0.2">
      <c r="Q2139" s="16">
        <v>39519</v>
      </c>
      <c r="R2139">
        <v>3.4603999999999999</v>
      </c>
    </row>
    <row r="2140" spans="17:18" x14ac:dyDescent="0.2">
      <c r="Q2140" s="16">
        <v>39520</v>
      </c>
      <c r="R2140">
        <v>3.5261</v>
      </c>
    </row>
    <row r="2141" spans="17:18" x14ac:dyDescent="0.2">
      <c r="Q2141" s="16">
        <v>39521</v>
      </c>
      <c r="R2141">
        <v>3.4679000000000002</v>
      </c>
    </row>
    <row r="2142" spans="17:18" x14ac:dyDescent="0.2">
      <c r="Q2142" s="16">
        <v>39524</v>
      </c>
      <c r="R2142">
        <v>3.3060999999999998</v>
      </c>
    </row>
    <row r="2143" spans="17:18" x14ac:dyDescent="0.2">
      <c r="Q2143" s="16">
        <v>39525</v>
      </c>
      <c r="R2143">
        <v>3.4828000000000001</v>
      </c>
    </row>
    <row r="2144" spans="17:18" x14ac:dyDescent="0.2">
      <c r="Q2144" s="16">
        <v>39526</v>
      </c>
      <c r="R2144">
        <v>3.3281999999999998</v>
      </c>
    </row>
    <row r="2145" spans="17:18" x14ac:dyDescent="0.2">
      <c r="Q2145" s="16">
        <v>39527</v>
      </c>
      <c r="R2145">
        <v>3.3336000000000001</v>
      </c>
    </row>
    <row r="2146" spans="17:18" x14ac:dyDescent="0.2">
      <c r="Q2146" s="16">
        <v>39528</v>
      </c>
      <c r="R2146">
        <v>3.3334999999999999</v>
      </c>
    </row>
    <row r="2147" spans="17:18" x14ac:dyDescent="0.2">
      <c r="Q2147" s="16">
        <v>39531</v>
      </c>
      <c r="R2147">
        <v>3.5562999999999998</v>
      </c>
    </row>
    <row r="2148" spans="17:18" x14ac:dyDescent="0.2">
      <c r="Q2148" s="16">
        <v>39532</v>
      </c>
      <c r="R2148">
        <v>3.5053000000000001</v>
      </c>
    </row>
    <row r="2149" spans="17:18" x14ac:dyDescent="0.2">
      <c r="Q2149" s="16">
        <v>39533</v>
      </c>
      <c r="R2149">
        <v>3.4601999999999999</v>
      </c>
    </row>
    <row r="2150" spans="17:18" x14ac:dyDescent="0.2">
      <c r="Q2150" s="16">
        <v>39534</v>
      </c>
      <c r="R2150">
        <v>3.528</v>
      </c>
    </row>
    <row r="2151" spans="17:18" x14ac:dyDescent="0.2">
      <c r="Q2151" s="16">
        <v>39535</v>
      </c>
      <c r="R2151">
        <v>3.4413999999999998</v>
      </c>
    </row>
    <row r="2152" spans="17:18" x14ac:dyDescent="0.2">
      <c r="Q2152" s="16">
        <v>39538</v>
      </c>
      <c r="R2152">
        <v>3.4096000000000002</v>
      </c>
    </row>
    <row r="2153" spans="17:18" x14ac:dyDescent="0.2">
      <c r="Q2153" s="16">
        <v>39539</v>
      </c>
      <c r="R2153">
        <v>3.5583</v>
      </c>
    </row>
    <row r="2154" spans="17:18" x14ac:dyDescent="0.2">
      <c r="Q2154" s="16">
        <v>39540</v>
      </c>
      <c r="R2154">
        <v>3.5962999999999998</v>
      </c>
    </row>
    <row r="2155" spans="17:18" x14ac:dyDescent="0.2">
      <c r="Q2155" s="16">
        <v>39541</v>
      </c>
      <c r="R2155">
        <v>3.5773000000000001</v>
      </c>
    </row>
    <row r="2156" spans="17:18" x14ac:dyDescent="0.2">
      <c r="Q2156" s="16">
        <v>39542</v>
      </c>
      <c r="R2156">
        <v>3.4657</v>
      </c>
    </row>
    <row r="2157" spans="17:18" x14ac:dyDescent="0.2">
      <c r="Q2157" s="16">
        <v>39545</v>
      </c>
      <c r="R2157">
        <v>3.5356000000000001</v>
      </c>
    </row>
    <row r="2158" spans="17:18" x14ac:dyDescent="0.2">
      <c r="Q2158" s="16">
        <v>39546</v>
      </c>
      <c r="R2158">
        <v>3.5564</v>
      </c>
    </row>
    <row r="2159" spans="17:18" x14ac:dyDescent="0.2">
      <c r="Q2159" s="16">
        <v>39547</v>
      </c>
      <c r="R2159">
        <v>3.4807000000000001</v>
      </c>
    </row>
    <row r="2160" spans="17:18" x14ac:dyDescent="0.2">
      <c r="Q2160" s="16">
        <v>39548</v>
      </c>
      <c r="R2160">
        <v>3.5394000000000001</v>
      </c>
    </row>
    <row r="2161" spans="17:18" x14ac:dyDescent="0.2">
      <c r="Q2161" s="16">
        <v>39549</v>
      </c>
      <c r="R2161">
        <v>3.4693999999999998</v>
      </c>
    </row>
    <row r="2162" spans="17:18" x14ac:dyDescent="0.2">
      <c r="Q2162" s="16">
        <v>39552</v>
      </c>
      <c r="R2162">
        <v>3.5108999999999999</v>
      </c>
    </row>
    <row r="2163" spans="17:18" x14ac:dyDescent="0.2">
      <c r="Q2163" s="16">
        <v>39553</v>
      </c>
      <c r="R2163">
        <v>3.6002999999999998</v>
      </c>
    </row>
    <row r="2164" spans="17:18" x14ac:dyDescent="0.2">
      <c r="Q2164" s="16">
        <v>39554</v>
      </c>
      <c r="R2164">
        <v>3.6886000000000001</v>
      </c>
    </row>
    <row r="2165" spans="17:18" x14ac:dyDescent="0.2">
      <c r="Q2165" s="16">
        <v>39555</v>
      </c>
      <c r="R2165">
        <v>3.7273000000000001</v>
      </c>
    </row>
    <row r="2166" spans="17:18" x14ac:dyDescent="0.2">
      <c r="Q2166" s="16">
        <v>39556</v>
      </c>
      <c r="R2166">
        <v>3.7061000000000002</v>
      </c>
    </row>
    <row r="2167" spans="17:18" x14ac:dyDescent="0.2">
      <c r="Q2167" s="16">
        <v>39559</v>
      </c>
      <c r="R2167">
        <v>3.7254999999999998</v>
      </c>
    </row>
    <row r="2168" spans="17:18" x14ac:dyDescent="0.2">
      <c r="Q2168" s="16">
        <v>39560</v>
      </c>
      <c r="R2168">
        <v>3.6907999999999999</v>
      </c>
    </row>
    <row r="2169" spans="17:18" x14ac:dyDescent="0.2">
      <c r="Q2169" s="16">
        <v>39561</v>
      </c>
      <c r="R2169">
        <v>3.7313999999999998</v>
      </c>
    </row>
    <row r="2170" spans="17:18" x14ac:dyDescent="0.2">
      <c r="Q2170" s="16">
        <v>39562</v>
      </c>
      <c r="R2170">
        <v>3.8249</v>
      </c>
    </row>
    <row r="2171" spans="17:18" x14ac:dyDescent="0.2">
      <c r="Q2171" s="16">
        <v>39563</v>
      </c>
      <c r="R2171">
        <v>3.8702999999999999</v>
      </c>
    </row>
    <row r="2172" spans="17:18" x14ac:dyDescent="0.2">
      <c r="Q2172" s="16">
        <v>39566</v>
      </c>
      <c r="R2172">
        <v>3.8252000000000002</v>
      </c>
    </row>
    <row r="2173" spans="17:18" x14ac:dyDescent="0.2">
      <c r="Q2173" s="16">
        <v>39567</v>
      </c>
      <c r="R2173">
        <v>3.8193999999999999</v>
      </c>
    </row>
    <row r="2174" spans="17:18" x14ac:dyDescent="0.2">
      <c r="Q2174" s="16">
        <v>39568</v>
      </c>
      <c r="R2174">
        <v>3.7279</v>
      </c>
    </row>
    <row r="2175" spans="17:18" x14ac:dyDescent="0.2">
      <c r="Q2175" s="16">
        <v>39569</v>
      </c>
      <c r="R2175">
        <v>3.7629999999999999</v>
      </c>
    </row>
    <row r="2176" spans="17:18" x14ac:dyDescent="0.2">
      <c r="Q2176" s="16">
        <v>39570</v>
      </c>
      <c r="R2176">
        <v>3.8551000000000002</v>
      </c>
    </row>
    <row r="2177" spans="17:18" x14ac:dyDescent="0.2">
      <c r="Q2177" s="16">
        <v>39573</v>
      </c>
      <c r="R2177">
        <v>3.867</v>
      </c>
    </row>
    <row r="2178" spans="17:18" x14ac:dyDescent="0.2">
      <c r="Q2178" s="16">
        <v>39574</v>
      </c>
      <c r="R2178">
        <v>3.9163999999999999</v>
      </c>
    </row>
    <row r="2179" spans="17:18" x14ac:dyDescent="0.2">
      <c r="Q2179" s="16">
        <v>39575</v>
      </c>
      <c r="R2179">
        <v>3.8475000000000001</v>
      </c>
    </row>
    <row r="2180" spans="17:18" x14ac:dyDescent="0.2">
      <c r="Q2180" s="16">
        <v>39576</v>
      </c>
      <c r="R2180">
        <v>3.7747999999999999</v>
      </c>
    </row>
    <row r="2181" spans="17:18" x14ac:dyDescent="0.2">
      <c r="Q2181" s="16">
        <v>39577</v>
      </c>
      <c r="R2181">
        <v>3.7692000000000001</v>
      </c>
    </row>
    <row r="2182" spans="17:18" x14ac:dyDescent="0.2">
      <c r="Q2182" s="16">
        <v>39580</v>
      </c>
      <c r="R2182">
        <v>3.7974000000000001</v>
      </c>
    </row>
    <row r="2183" spans="17:18" x14ac:dyDescent="0.2">
      <c r="Q2183" s="16">
        <v>39581</v>
      </c>
      <c r="R2183">
        <v>3.9131</v>
      </c>
    </row>
    <row r="2184" spans="17:18" x14ac:dyDescent="0.2">
      <c r="Q2184" s="16">
        <v>39582</v>
      </c>
      <c r="R2184">
        <v>3.9112</v>
      </c>
    </row>
    <row r="2185" spans="17:18" x14ac:dyDescent="0.2">
      <c r="Q2185" s="16">
        <v>39583</v>
      </c>
      <c r="R2185">
        <v>3.8144</v>
      </c>
    </row>
    <row r="2186" spans="17:18" x14ac:dyDescent="0.2">
      <c r="Q2186" s="16">
        <v>39584</v>
      </c>
      <c r="R2186">
        <v>3.8445999999999998</v>
      </c>
    </row>
    <row r="2187" spans="17:18" x14ac:dyDescent="0.2">
      <c r="Q2187" s="16">
        <v>39587</v>
      </c>
      <c r="R2187">
        <v>3.8294000000000001</v>
      </c>
    </row>
    <row r="2188" spans="17:18" x14ac:dyDescent="0.2">
      <c r="Q2188" s="16">
        <v>39588</v>
      </c>
      <c r="R2188">
        <v>3.7746</v>
      </c>
    </row>
    <row r="2189" spans="17:18" x14ac:dyDescent="0.2">
      <c r="Q2189" s="16">
        <v>39589</v>
      </c>
      <c r="R2189">
        <v>3.8067000000000002</v>
      </c>
    </row>
    <row r="2190" spans="17:18" x14ac:dyDescent="0.2">
      <c r="Q2190" s="16">
        <v>39590</v>
      </c>
      <c r="R2190">
        <v>3.9110999999999998</v>
      </c>
    </row>
    <row r="2191" spans="17:18" x14ac:dyDescent="0.2">
      <c r="Q2191" s="16">
        <v>39591</v>
      </c>
      <c r="R2191">
        <v>3.8424999999999998</v>
      </c>
    </row>
    <row r="2192" spans="17:18" x14ac:dyDescent="0.2">
      <c r="Q2192" s="16">
        <v>39594</v>
      </c>
      <c r="R2192">
        <v>3.8424999999999998</v>
      </c>
    </row>
    <row r="2193" spans="17:18" x14ac:dyDescent="0.2">
      <c r="Q2193" s="16">
        <v>39595</v>
      </c>
      <c r="R2193">
        <v>3.9188000000000001</v>
      </c>
    </row>
    <row r="2194" spans="17:18" x14ac:dyDescent="0.2">
      <c r="Q2194" s="16">
        <v>39596</v>
      </c>
      <c r="R2194">
        <v>4.0033000000000003</v>
      </c>
    </row>
    <row r="2195" spans="17:18" x14ac:dyDescent="0.2">
      <c r="Q2195" s="16">
        <v>39597</v>
      </c>
      <c r="R2195">
        <v>4.0750000000000002</v>
      </c>
    </row>
    <row r="2196" spans="17:18" x14ac:dyDescent="0.2">
      <c r="Q2196" s="16">
        <v>39598</v>
      </c>
      <c r="R2196">
        <v>4.0594999999999999</v>
      </c>
    </row>
    <row r="2197" spans="17:18" x14ac:dyDescent="0.2">
      <c r="Q2197" s="16">
        <v>39601</v>
      </c>
      <c r="R2197">
        <v>3.9571000000000001</v>
      </c>
    </row>
    <row r="2198" spans="17:18" x14ac:dyDescent="0.2">
      <c r="Q2198" s="16">
        <v>39602</v>
      </c>
      <c r="R2198">
        <v>3.8938999999999999</v>
      </c>
    </row>
    <row r="2199" spans="17:18" x14ac:dyDescent="0.2">
      <c r="Q2199" s="16">
        <v>39603</v>
      </c>
      <c r="R2199">
        <v>3.9763999999999999</v>
      </c>
    </row>
    <row r="2200" spans="17:18" x14ac:dyDescent="0.2">
      <c r="Q2200" s="16">
        <v>39604</v>
      </c>
      <c r="R2200">
        <v>4.0382999999999996</v>
      </c>
    </row>
    <row r="2201" spans="17:18" x14ac:dyDescent="0.2">
      <c r="Q2201" s="16">
        <v>39605</v>
      </c>
      <c r="R2201">
        <v>3.9091999999999998</v>
      </c>
    </row>
    <row r="2202" spans="17:18" x14ac:dyDescent="0.2">
      <c r="Q2202" s="16">
        <v>39608</v>
      </c>
      <c r="R2202">
        <v>3.9977</v>
      </c>
    </row>
    <row r="2203" spans="17:18" x14ac:dyDescent="0.2">
      <c r="Q2203" s="16">
        <v>39609</v>
      </c>
      <c r="R2203">
        <v>4.1026999999999996</v>
      </c>
    </row>
    <row r="2204" spans="17:18" x14ac:dyDescent="0.2">
      <c r="Q2204" s="16">
        <v>39610</v>
      </c>
      <c r="R2204">
        <v>4.0735000000000001</v>
      </c>
    </row>
    <row r="2205" spans="17:18" x14ac:dyDescent="0.2">
      <c r="Q2205" s="16">
        <v>39611</v>
      </c>
      <c r="R2205">
        <v>4.2107999999999999</v>
      </c>
    </row>
    <row r="2206" spans="17:18" x14ac:dyDescent="0.2">
      <c r="Q2206" s="16">
        <v>39612</v>
      </c>
      <c r="R2206">
        <v>4.2565</v>
      </c>
    </row>
    <row r="2207" spans="17:18" x14ac:dyDescent="0.2">
      <c r="Q2207" s="16">
        <v>39615</v>
      </c>
      <c r="R2207">
        <v>4.2666000000000004</v>
      </c>
    </row>
    <row r="2208" spans="17:18" x14ac:dyDescent="0.2">
      <c r="Q2208" s="16">
        <v>39616</v>
      </c>
      <c r="R2208">
        <v>4.1973000000000003</v>
      </c>
    </row>
    <row r="2209" spans="17:18" x14ac:dyDescent="0.2">
      <c r="Q2209" s="16">
        <v>39617</v>
      </c>
      <c r="R2209">
        <v>4.1363000000000003</v>
      </c>
    </row>
    <row r="2210" spans="17:18" x14ac:dyDescent="0.2">
      <c r="Q2210" s="16">
        <v>39618</v>
      </c>
      <c r="R2210">
        <v>4.2073</v>
      </c>
    </row>
    <row r="2211" spans="17:18" x14ac:dyDescent="0.2">
      <c r="Q2211" s="16">
        <v>39619</v>
      </c>
      <c r="R2211">
        <v>4.1641000000000004</v>
      </c>
    </row>
    <row r="2212" spans="17:18" x14ac:dyDescent="0.2">
      <c r="Q2212" s="16">
        <v>39622</v>
      </c>
      <c r="R2212">
        <v>4.1641000000000004</v>
      </c>
    </row>
    <row r="2213" spans="17:18" x14ac:dyDescent="0.2">
      <c r="Q2213" s="16">
        <v>39623</v>
      </c>
      <c r="R2213">
        <v>4.0818000000000003</v>
      </c>
    </row>
    <row r="2214" spans="17:18" x14ac:dyDescent="0.2">
      <c r="Q2214" s="16">
        <v>39624</v>
      </c>
      <c r="R2214">
        <v>4.0994000000000002</v>
      </c>
    </row>
    <row r="2215" spans="17:18" x14ac:dyDescent="0.2">
      <c r="Q2215" s="16">
        <v>39625</v>
      </c>
      <c r="R2215">
        <v>4.0330000000000004</v>
      </c>
    </row>
    <row r="2216" spans="17:18" x14ac:dyDescent="0.2">
      <c r="Q2216" s="16">
        <v>39626</v>
      </c>
      <c r="R2216">
        <v>3.9651999999999998</v>
      </c>
    </row>
    <row r="2217" spans="17:18" x14ac:dyDescent="0.2">
      <c r="Q2217" s="16">
        <v>39629</v>
      </c>
      <c r="R2217">
        <v>3.9689999999999999</v>
      </c>
    </row>
    <row r="2218" spans="17:18" x14ac:dyDescent="0.2">
      <c r="Q2218" s="16">
        <v>39630</v>
      </c>
      <c r="R2218">
        <v>4.0021000000000004</v>
      </c>
    </row>
    <row r="2219" spans="17:18" x14ac:dyDescent="0.2">
      <c r="Q2219" s="16">
        <v>39631</v>
      </c>
      <c r="R2219">
        <v>3.9575</v>
      </c>
    </row>
    <row r="2220" spans="17:18" x14ac:dyDescent="0.2">
      <c r="Q2220" s="16">
        <v>39632</v>
      </c>
      <c r="R2220">
        <v>3.9750000000000001</v>
      </c>
    </row>
    <row r="2221" spans="17:18" x14ac:dyDescent="0.2">
      <c r="Q2221" s="16">
        <v>39633</v>
      </c>
      <c r="R2221">
        <v>3.9750000000000001</v>
      </c>
    </row>
    <row r="2222" spans="17:18" x14ac:dyDescent="0.2">
      <c r="Q2222" s="16">
        <v>39636</v>
      </c>
      <c r="R2222">
        <v>3.8995000000000002</v>
      </c>
    </row>
    <row r="2223" spans="17:18" x14ac:dyDescent="0.2">
      <c r="Q2223" s="16">
        <v>39637</v>
      </c>
      <c r="R2223">
        <v>3.8822000000000001</v>
      </c>
    </row>
    <row r="2224" spans="17:18" x14ac:dyDescent="0.2">
      <c r="Q2224" s="16">
        <v>39638</v>
      </c>
      <c r="R2224">
        <v>3.8111999999999999</v>
      </c>
    </row>
    <row r="2225" spans="17:18" x14ac:dyDescent="0.2">
      <c r="Q2225" s="16">
        <v>39639</v>
      </c>
      <c r="R2225">
        <v>3.7959000000000001</v>
      </c>
    </row>
    <row r="2226" spans="17:18" x14ac:dyDescent="0.2">
      <c r="Q2226" s="16">
        <v>39640</v>
      </c>
      <c r="R2226">
        <v>3.9575999999999998</v>
      </c>
    </row>
    <row r="2227" spans="17:18" x14ac:dyDescent="0.2">
      <c r="Q2227" s="16">
        <v>39643</v>
      </c>
      <c r="R2227">
        <v>3.8553000000000002</v>
      </c>
    </row>
    <row r="2228" spans="17:18" x14ac:dyDescent="0.2">
      <c r="Q2228" s="16">
        <v>39644</v>
      </c>
      <c r="R2228">
        <v>3.8188</v>
      </c>
    </row>
    <row r="2229" spans="17:18" x14ac:dyDescent="0.2">
      <c r="Q2229" s="16">
        <v>39645</v>
      </c>
      <c r="R2229">
        <v>3.9344000000000001</v>
      </c>
    </row>
    <row r="2230" spans="17:18" x14ac:dyDescent="0.2">
      <c r="Q2230" s="16">
        <v>39646</v>
      </c>
      <c r="R2230">
        <v>3.9906999999999999</v>
      </c>
    </row>
    <row r="2231" spans="17:18" x14ac:dyDescent="0.2">
      <c r="Q2231" s="16">
        <v>39647</v>
      </c>
      <c r="R2231">
        <v>4.0827999999999998</v>
      </c>
    </row>
    <row r="2232" spans="17:18" x14ac:dyDescent="0.2">
      <c r="Q2232" s="16">
        <v>39650</v>
      </c>
      <c r="R2232">
        <v>4.0416999999999996</v>
      </c>
    </row>
    <row r="2233" spans="17:18" x14ac:dyDescent="0.2">
      <c r="Q2233" s="16">
        <v>39651</v>
      </c>
      <c r="R2233">
        <v>4.0987</v>
      </c>
    </row>
    <row r="2234" spans="17:18" x14ac:dyDescent="0.2">
      <c r="Q2234" s="16">
        <v>39652</v>
      </c>
      <c r="R2234">
        <v>4.1165000000000003</v>
      </c>
    </row>
    <row r="2235" spans="17:18" x14ac:dyDescent="0.2">
      <c r="Q2235" s="16">
        <v>39653</v>
      </c>
      <c r="R2235">
        <v>3.9967999999999999</v>
      </c>
    </row>
    <row r="2236" spans="17:18" x14ac:dyDescent="0.2">
      <c r="Q2236" s="16">
        <v>39654</v>
      </c>
      <c r="R2236">
        <v>4.0968999999999998</v>
      </c>
    </row>
    <row r="2237" spans="17:18" x14ac:dyDescent="0.2">
      <c r="Q2237" s="16">
        <v>39657</v>
      </c>
      <c r="R2237">
        <v>4.0007999999999999</v>
      </c>
    </row>
    <row r="2238" spans="17:18" x14ac:dyDescent="0.2">
      <c r="Q2238" s="16">
        <v>39658</v>
      </c>
      <c r="R2238">
        <v>4.0380000000000003</v>
      </c>
    </row>
    <row r="2239" spans="17:18" x14ac:dyDescent="0.2">
      <c r="Q2239" s="16">
        <v>39659</v>
      </c>
      <c r="R2239">
        <v>4.0438999999999998</v>
      </c>
    </row>
    <row r="2240" spans="17:18" x14ac:dyDescent="0.2">
      <c r="Q2240" s="16">
        <v>39660</v>
      </c>
      <c r="R2240">
        <v>3.9462000000000002</v>
      </c>
    </row>
    <row r="2241" spans="17:18" x14ac:dyDescent="0.2">
      <c r="Q2241" s="16">
        <v>39661</v>
      </c>
      <c r="R2241">
        <v>3.9306999999999999</v>
      </c>
    </row>
    <row r="2242" spans="17:18" x14ac:dyDescent="0.2">
      <c r="Q2242" s="16">
        <v>39664</v>
      </c>
      <c r="R2242">
        <v>3.9619</v>
      </c>
    </row>
    <row r="2243" spans="17:18" x14ac:dyDescent="0.2">
      <c r="Q2243" s="16">
        <v>39665</v>
      </c>
      <c r="R2243">
        <v>4.0167000000000002</v>
      </c>
    </row>
    <row r="2244" spans="17:18" x14ac:dyDescent="0.2">
      <c r="Q2244" s="16">
        <v>39666</v>
      </c>
      <c r="R2244">
        <v>4.0500999999999996</v>
      </c>
    </row>
    <row r="2245" spans="17:18" x14ac:dyDescent="0.2">
      <c r="Q2245" s="16">
        <v>39667</v>
      </c>
      <c r="R2245">
        <v>3.92</v>
      </c>
    </row>
    <row r="2246" spans="17:18" x14ac:dyDescent="0.2">
      <c r="Q2246" s="16">
        <v>39668</v>
      </c>
      <c r="R2246">
        <v>3.9276</v>
      </c>
    </row>
    <row r="2247" spans="17:18" x14ac:dyDescent="0.2">
      <c r="Q2247" s="16">
        <v>39671</v>
      </c>
      <c r="R2247">
        <v>3.9904000000000002</v>
      </c>
    </row>
    <row r="2248" spans="17:18" x14ac:dyDescent="0.2">
      <c r="Q2248" s="16">
        <v>39672</v>
      </c>
      <c r="R2248">
        <v>3.8954</v>
      </c>
    </row>
    <row r="2249" spans="17:18" x14ac:dyDescent="0.2">
      <c r="Q2249" s="16">
        <v>39673</v>
      </c>
      <c r="R2249">
        <v>3.9314</v>
      </c>
    </row>
    <row r="2250" spans="17:18" x14ac:dyDescent="0.2">
      <c r="Q2250" s="16">
        <v>39674</v>
      </c>
      <c r="R2250">
        <v>3.8860000000000001</v>
      </c>
    </row>
    <row r="2251" spans="17:18" x14ac:dyDescent="0.2">
      <c r="Q2251" s="16">
        <v>39675</v>
      </c>
      <c r="R2251">
        <v>3.8349000000000002</v>
      </c>
    </row>
    <row r="2252" spans="17:18" x14ac:dyDescent="0.2">
      <c r="Q2252" s="16">
        <v>39678</v>
      </c>
      <c r="R2252">
        <v>3.8104</v>
      </c>
    </row>
    <row r="2253" spans="17:18" x14ac:dyDescent="0.2">
      <c r="Q2253" s="16">
        <v>39679</v>
      </c>
      <c r="R2253">
        <v>3.8292000000000002</v>
      </c>
    </row>
    <row r="2254" spans="17:18" x14ac:dyDescent="0.2">
      <c r="Q2254" s="16">
        <v>39680</v>
      </c>
      <c r="R2254">
        <v>3.8008999999999999</v>
      </c>
    </row>
    <row r="2255" spans="17:18" x14ac:dyDescent="0.2">
      <c r="Q2255" s="16">
        <v>39681</v>
      </c>
      <c r="R2255">
        <v>3.8290999999999999</v>
      </c>
    </row>
    <row r="2256" spans="17:18" x14ac:dyDescent="0.2">
      <c r="Q2256" s="16">
        <v>39682</v>
      </c>
      <c r="R2256">
        <v>3.8704000000000001</v>
      </c>
    </row>
    <row r="2257" spans="17:18" x14ac:dyDescent="0.2">
      <c r="Q2257" s="16">
        <v>39685</v>
      </c>
      <c r="R2257">
        <v>3.7837000000000001</v>
      </c>
    </row>
    <row r="2258" spans="17:18" x14ac:dyDescent="0.2">
      <c r="Q2258" s="16">
        <v>39686</v>
      </c>
      <c r="R2258">
        <v>3.7743000000000002</v>
      </c>
    </row>
    <row r="2259" spans="17:18" x14ac:dyDescent="0.2">
      <c r="Q2259" s="16">
        <v>39687</v>
      </c>
      <c r="R2259">
        <v>3.7629999999999999</v>
      </c>
    </row>
    <row r="2260" spans="17:18" x14ac:dyDescent="0.2">
      <c r="Q2260" s="16">
        <v>39688</v>
      </c>
      <c r="R2260">
        <v>3.7778999999999998</v>
      </c>
    </row>
    <row r="2261" spans="17:18" x14ac:dyDescent="0.2">
      <c r="Q2261" s="16">
        <v>39689</v>
      </c>
      <c r="R2261">
        <v>3.8115999999999999</v>
      </c>
    </row>
    <row r="2262" spans="17:18" x14ac:dyDescent="0.2">
      <c r="Q2262" s="16">
        <v>39692</v>
      </c>
      <c r="R2262">
        <v>3.8115000000000001</v>
      </c>
    </row>
    <row r="2263" spans="17:18" x14ac:dyDescent="0.2">
      <c r="Q2263" s="16">
        <v>39693</v>
      </c>
      <c r="R2263">
        <v>3.7326000000000001</v>
      </c>
    </row>
    <row r="2264" spans="17:18" x14ac:dyDescent="0.2">
      <c r="Q2264" s="16">
        <v>39694</v>
      </c>
      <c r="R2264">
        <v>3.6989999999999998</v>
      </c>
    </row>
    <row r="2265" spans="17:18" x14ac:dyDescent="0.2">
      <c r="Q2265" s="16">
        <v>39695</v>
      </c>
      <c r="R2265">
        <v>3.6227</v>
      </c>
    </row>
    <row r="2266" spans="17:18" x14ac:dyDescent="0.2">
      <c r="Q2266" s="16">
        <v>39696</v>
      </c>
      <c r="R2266">
        <v>3.6985999999999999</v>
      </c>
    </row>
    <row r="2267" spans="17:18" x14ac:dyDescent="0.2">
      <c r="Q2267" s="16">
        <v>39699</v>
      </c>
      <c r="R2267">
        <v>3.6743000000000001</v>
      </c>
    </row>
    <row r="2268" spans="17:18" x14ac:dyDescent="0.2">
      <c r="Q2268" s="16">
        <v>39700</v>
      </c>
      <c r="R2268">
        <v>3.5668000000000002</v>
      </c>
    </row>
    <row r="2269" spans="17:18" x14ac:dyDescent="0.2">
      <c r="Q2269" s="16">
        <v>39701</v>
      </c>
      <c r="R2269">
        <v>3.6295000000000002</v>
      </c>
    </row>
    <row r="2270" spans="17:18" x14ac:dyDescent="0.2">
      <c r="Q2270" s="16">
        <v>39702</v>
      </c>
      <c r="R2270">
        <v>3.6425000000000001</v>
      </c>
    </row>
    <row r="2271" spans="17:18" x14ac:dyDescent="0.2">
      <c r="Q2271" s="16">
        <v>39703</v>
      </c>
      <c r="R2271">
        <v>3.7187000000000001</v>
      </c>
    </row>
    <row r="2272" spans="17:18" x14ac:dyDescent="0.2">
      <c r="Q2272" s="16">
        <v>39706</v>
      </c>
      <c r="R2272">
        <v>3.3868</v>
      </c>
    </row>
    <row r="2273" spans="17:18" x14ac:dyDescent="0.2">
      <c r="Q2273" s="16">
        <v>39707</v>
      </c>
      <c r="R2273">
        <v>3.4357000000000002</v>
      </c>
    </row>
    <row r="2274" spans="17:18" x14ac:dyDescent="0.2">
      <c r="Q2274" s="16">
        <v>39708</v>
      </c>
      <c r="R2274">
        <v>3.4137</v>
      </c>
    </row>
    <row r="2275" spans="17:18" x14ac:dyDescent="0.2">
      <c r="Q2275" s="16">
        <v>39709</v>
      </c>
      <c r="R2275">
        <v>3.5436999999999999</v>
      </c>
    </row>
    <row r="2276" spans="17:18" x14ac:dyDescent="0.2">
      <c r="Q2276" s="16">
        <v>39710</v>
      </c>
      <c r="R2276">
        <v>3.8105000000000002</v>
      </c>
    </row>
    <row r="2277" spans="17:18" x14ac:dyDescent="0.2">
      <c r="Q2277" s="16">
        <v>39713</v>
      </c>
      <c r="R2277">
        <v>3.8351000000000002</v>
      </c>
    </row>
    <row r="2278" spans="17:18" x14ac:dyDescent="0.2">
      <c r="Q2278" s="16">
        <v>39714</v>
      </c>
      <c r="R2278">
        <v>3.7991000000000001</v>
      </c>
    </row>
    <row r="2279" spans="17:18" x14ac:dyDescent="0.2">
      <c r="Q2279" s="16">
        <v>39715</v>
      </c>
      <c r="R2279">
        <v>3.8104</v>
      </c>
    </row>
    <row r="2280" spans="17:18" x14ac:dyDescent="0.2">
      <c r="Q2280" s="16">
        <v>39716</v>
      </c>
      <c r="R2280">
        <v>3.8540000000000001</v>
      </c>
    </row>
    <row r="2281" spans="17:18" x14ac:dyDescent="0.2">
      <c r="Q2281" s="16">
        <v>39717</v>
      </c>
      <c r="R2281">
        <v>3.8519999999999999</v>
      </c>
    </row>
    <row r="2282" spans="17:18" x14ac:dyDescent="0.2">
      <c r="Q2282" s="16">
        <v>39720</v>
      </c>
      <c r="R2282">
        <v>3.5775999999999999</v>
      </c>
    </row>
    <row r="2283" spans="17:18" x14ac:dyDescent="0.2">
      <c r="Q2283" s="16">
        <v>39721</v>
      </c>
      <c r="R2283">
        <v>3.8233999999999999</v>
      </c>
    </row>
    <row r="2284" spans="17:18" x14ac:dyDescent="0.2">
      <c r="Q2284" s="16">
        <v>39722</v>
      </c>
      <c r="R2284">
        <v>3.7382</v>
      </c>
    </row>
    <row r="2285" spans="17:18" x14ac:dyDescent="0.2">
      <c r="Q2285" s="16">
        <v>39723</v>
      </c>
      <c r="R2285">
        <v>3.6276000000000002</v>
      </c>
    </row>
    <row r="2286" spans="17:18" x14ac:dyDescent="0.2">
      <c r="Q2286" s="16">
        <v>39724</v>
      </c>
      <c r="R2286">
        <v>3.6031</v>
      </c>
    </row>
    <row r="2287" spans="17:18" x14ac:dyDescent="0.2">
      <c r="Q2287" s="16">
        <v>39727</v>
      </c>
      <c r="R2287">
        <v>3.4531999999999998</v>
      </c>
    </row>
    <row r="2288" spans="17:18" x14ac:dyDescent="0.2">
      <c r="Q2288" s="16">
        <v>39728</v>
      </c>
      <c r="R2288">
        <v>3.5028000000000001</v>
      </c>
    </row>
    <row r="2289" spans="17:18" x14ac:dyDescent="0.2">
      <c r="Q2289" s="16">
        <v>39729</v>
      </c>
      <c r="R2289">
        <v>3.6400999999999999</v>
      </c>
    </row>
    <row r="2290" spans="17:18" x14ac:dyDescent="0.2">
      <c r="Q2290" s="16">
        <v>39730</v>
      </c>
      <c r="R2290">
        <v>3.7850000000000001</v>
      </c>
    </row>
    <row r="2291" spans="17:18" x14ac:dyDescent="0.2">
      <c r="Q2291" s="16">
        <v>39731</v>
      </c>
      <c r="R2291">
        <v>3.8704999999999998</v>
      </c>
    </row>
    <row r="2292" spans="17:18" x14ac:dyDescent="0.2">
      <c r="Q2292" s="16">
        <v>39734</v>
      </c>
      <c r="R2292">
        <v>3.9780000000000002</v>
      </c>
    </row>
    <row r="2293" spans="17:18" x14ac:dyDescent="0.2">
      <c r="Q2293" s="16">
        <v>39735</v>
      </c>
      <c r="R2293">
        <v>4.0772000000000004</v>
      </c>
    </row>
    <row r="2294" spans="17:18" x14ac:dyDescent="0.2">
      <c r="Q2294" s="16">
        <v>39736</v>
      </c>
      <c r="R2294">
        <v>3.9453</v>
      </c>
    </row>
    <row r="2295" spans="17:18" x14ac:dyDescent="0.2">
      <c r="Q2295" s="16">
        <v>39737</v>
      </c>
      <c r="R2295">
        <v>3.9569000000000001</v>
      </c>
    </row>
    <row r="2296" spans="17:18" x14ac:dyDescent="0.2">
      <c r="Q2296" s="16">
        <v>39738</v>
      </c>
      <c r="R2296">
        <v>3.9298999999999999</v>
      </c>
    </row>
    <row r="2297" spans="17:18" x14ac:dyDescent="0.2">
      <c r="Q2297" s="16">
        <v>39741</v>
      </c>
      <c r="R2297">
        <v>3.8416000000000001</v>
      </c>
    </row>
    <row r="2298" spans="17:18" x14ac:dyDescent="0.2">
      <c r="Q2298" s="16">
        <v>39742</v>
      </c>
      <c r="R2298">
        <v>3.7387999999999999</v>
      </c>
    </row>
    <row r="2299" spans="17:18" x14ac:dyDescent="0.2">
      <c r="Q2299" s="16">
        <v>39743</v>
      </c>
      <c r="R2299">
        <v>3.5939999999999999</v>
      </c>
    </row>
    <row r="2300" spans="17:18" x14ac:dyDescent="0.2">
      <c r="Q2300" s="16">
        <v>39744</v>
      </c>
      <c r="R2300">
        <v>3.6745000000000001</v>
      </c>
    </row>
    <row r="2301" spans="17:18" x14ac:dyDescent="0.2">
      <c r="Q2301" s="16">
        <v>39745</v>
      </c>
      <c r="R2301">
        <v>3.6856</v>
      </c>
    </row>
    <row r="2302" spans="17:18" x14ac:dyDescent="0.2">
      <c r="Q2302" s="16">
        <v>39748</v>
      </c>
      <c r="R2302">
        <v>3.6873999999999998</v>
      </c>
    </row>
    <row r="2303" spans="17:18" x14ac:dyDescent="0.2">
      <c r="Q2303" s="16">
        <v>39749</v>
      </c>
      <c r="R2303">
        <v>3.8336000000000001</v>
      </c>
    </row>
    <row r="2304" spans="17:18" x14ac:dyDescent="0.2">
      <c r="Q2304" s="16">
        <v>39750</v>
      </c>
      <c r="R2304">
        <v>3.8546</v>
      </c>
    </row>
    <row r="2305" spans="17:18" x14ac:dyDescent="0.2">
      <c r="Q2305" s="16">
        <v>39751</v>
      </c>
      <c r="R2305">
        <v>3.9645000000000001</v>
      </c>
    </row>
    <row r="2306" spans="17:18" x14ac:dyDescent="0.2">
      <c r="Q2306" s="16">
        <v>39752</v>
      </c>
      <c r="R2306">
        <v>3.9529999999999998</v>
      </c>
    </row>
    <row r="2307" spans="17:18" x14ac:dyDescent="0.2">
      <c r="Q2307" s="16">
        <v>39755</v>
      </c>
      <c r="R2307">
        <v>3.9140999999999999</v>
      </c>
    </row>
    <row r="2308" spans="17:18" x14ac:dyDescent="0.2">
      <c r="Q2308" s="16">
        <v>39756</v>
      </c>
      <c r="R2308">
        <v>3.7246999999999999</v>
      </c>
    </row>
    <row r="2309" spans="17:18" x14ac:dyDescent="0.2">
      <c r="Q2309" s="16">
        <v>39757</v>
      </c>
      <c r="R2309">
        <v>3.7019000000000002</v>
      </c>
    </row>
    <row r="2310" spans="17:18" x14ac:dyDescent="0.2">
      <c r="Q2310" s="16">
        <v>39758</v>
      </c>
      <c r="R2310">
        <v>3.6886000000000001</v>
      </c>
    </row>
    <row r="2311" spans="17:18" x14ac:dyDescent="0.2">
      <c r="Q2311" s="16">
        <v>39759</v>
      </c>
      <c r="R2311">
        <v>3.7928999999999999</v>
      </c>
    </row>
    <row r="2312" spans="17:18" x14ac:dyDescent="0.2">
      <c r="Q2312" s="16">
        <v>39762</v>
      </c>
      <c r="R2312">
        <v>3.7431999999999999</v>
      </c>
    </row>
    <row r="2313" spans="17:18" x14ac:dyDescent="0.2">
      <c r="Q2313" s="16">
        <v>39763</v>
      </c>
      <c r="R2313">
        <v>3.7431999999999999</v>
      </c>
    </row>
    <row r="2314" spans="17:18" x14ac:dyDescent="0.2">
      <c r="Q2314" s="16">
        <v>39764</v>
      </c>
      <c r="R2314">
        <v>3.6465999999999998</v>
      </c>
    </row>
    <row r="2315" spans="17:18" x14ac:dyDescent="0.2">
      <c r="Q2315" s="16">
        <v>39765</v>
      </c>
      <c r="R2315">
        <v>3.8525</v>
      </c>
    </row>
    <row r="2316" spans="17:18" x14ac:dyDescent="0.2">
      <c r="Q2316" s="16">
        <v>39766</v>
      </c>
      <c r="R2316">
        <v>3.7349000000000001</v>
      </c>
    </row>
    <row r="2317" spans="17:18" x14ac:dyDescent="0.2">
      <c r="Q2317" s="16">
        <v>39769</v>
      </c>
      <c r="R2317">
        <v>3.6484000000000001</v>
      </c>
    </row>
    <row r="2318" spans="17:18" x14ac:dyDescent="0.2">
      <c r="Q2318" s="16">
        <v>39770</v>
      </c>
      <c r="R2318">
        <v>3.5293000000000001</v>
      </c>
    </row>
    <row r="2319" spans="17:18" x14ac:dyDescent="0.2">
      <c r="Q2319" s="16">
        <v>39771</v>
      </c>
      <c r="R2319">
        <v>3.3205</v>
      </c>
    </row>
    <row r="2320" spans="17:18" x14ac:dyDescent="0.2">
      <c r="Q2320" s="16">
        <v>39772</v>
      </c>
      <c r="R2320">
        <v>3.0131000000000001</v>
      </c>
    </row>
    <row r="2321" spans="17:18" x14ac:dyDescent="0.2">
      <c r="Q2321" s="16">
        <v>39773</v>
      </c>
      <c r="R2321">
        <v>3.1974</v>
      </c>
    </row>
    <row r="2322" spans="17:18" x14ac:dyDescent="0.2">
      <c r="Q2322" s="16">
        <v>39776</v>
      </c>
      <c r="R2322">
        <v>3.3235999999999999</v>
      </c>
    </row>
    <row r="2323" spans="17:18" x14ac:dyDescent="0.2">
      <c r="Q2323" s="16">
        <v>39777</v>
      </c>
      <c r="R2323">
        <v>3.1078000000000001</v>
      </c>
    </row>
    <row r="2324" spans="17:18" x14ac:dyDescent="0.2">
      <c r="Q2324" s="16">
        <v>39778</v>
      </c>
      <c r="R2324">
        <v>2.9784000000000002</v>
      </c>
    </row>
    <row r="2325" spans="17:18" x14ac:dyDescent="0.2">
      <c r="Q2325" s="16">
        <v>39779</v>
      </c>
      <c r="R2325">
        <v>2.9777999999999998</v>
      </c>
    </row>
    <row r="2326" spans="17:18" x14ac:dyDescent="0.2">
      <c r="Q2326" s="16">
        <v>39780</v>
      </c>
      <c r="R2326">
        <v>2.92</v>
      </c>
    </row>
    <row r="2327" spans="17:18" x14ac:dyDescent="0.2">
      <c r="Q2327" s="16">
        <v>39783</v>
      </c>
      <c r="R2327">
        <v>2.7309000000000001</v>
      </c>
    </row>
    <row r="2328" spans="17:18" x14ac:dyDescent="0.2">
      <c r="Q2328" s="16">
        <v>39784</v>
      </c>
      <c r="R2328">
        <v>2.6724000000000001</v>
      </c>
    </row>
    <row r="2329" spans="17:18" x14ac:dyDescent="0.2">
      <c r="Q2329" s="16">
        <v>39785</v>
      </c>
      <c r="R2329">
        <v>2.6585000000000001</v>
      </c>
    </row>
    <row r="2330" spans="17:18" x14ac:dyDescent="0.2">
      <c r="Q2330" s="16">
        <v>39786</v>
      </c>
      <c r="R2330">
        <v>2.5512999999999999</v>
      </c>
    </row>
    <row r="2331" spans="17:18" x14ac:dyDescent="0.2">
      <c r="Q2331" s="16">
        <v>39787</v>
      </c>
      <c r="R2331">
        <v>2.7037</v>
      </c>
    </row>
    <row r="2332" spans="17:18" x14ac:dyDescent="0.2">
      <c r="Q2332" s="16">
        <v>39790</v>
      </c>
      <c r="R2332">
        <v>2.7378</v>
      </c>
    </row>
    <row r="2333" spans="17:18" x14ac:dyDescent="0.2">
      <c r="Q2333" s="16">
        <v>39791</v>
      </c>
      <c r="R2333">
        <v>2.6398999999999999</v>
      </c>
    </row>
    <row r="2334" spans="17:18" x14ac:dyDescent="0.2">
      <c r="Q2334" s="16">
        <v>39792</v>
      </c>
      <c r="R2334">
        <v>2.6823999999999999</v>
      </c>
    </row>
    <row r="2335" spans="17:18" x14ac:dyDescent="0.2">
      <c r="Q2335" s="16">
        <v>39793</v>
      </c>
      <c r="R2335">
        <v>2.6019000000000001</v>
      </c>
    </row>
    <row r="2336" spans="17:18" x14ac:dyDescent="0.2">
      <c r="Q2336" s="16">
        <v>39794</v>
      </c>
      <c r="R2336">
        <v>2.5705</v>
      </c>
    </row>
    <row r="2337" spans="17:18" x14ac:dyDescent="0.2">
      <c r="Q2337" s="16">
        <v>39797</v>
      </c>
      <c r="R2337">
        <v>2.5127000000000002</v>
      </c>
    </row>
    <row r="2338" spans="17:18" x14ac:dyDescent="0.2">
      <c r="Q2338" s="16">
        <v>39798</v>
      </c>
      <c r="R2338">
        <v>2.2557999999999998</v>
      </c>
    </row>
    <row r="2339" spans="17:18" x14ac:dyDescent="0.2">
      <c r="Q2339" s="16">
        <v>39799</v>
      </c>
      <c r="R2339">
        <v>2.1915</v>
      </c>
    </row>
    <row r="2340" spans="17:18" x14ac:dyDescent="0.2">
      <c r="Q2340" s="16">
        <v>39800</v>
      </c>
      <c r="R2340">
        <v>2.0788000000000002</v>
      </c>
    </row>
    <row r="2341" spans="17:18" x14ac:dyDescent="0.2">
      <c r="Q2341" s="16">
        <v>39801</v>
      </c>
      <c r="R2341">
        <v>2.1231</v>
      </c>
    </row>
    <row r="2342" spans="17:18" x14ac:dyDescent="0.2">
      <c r="Q2342" s="16">
        <v>39804</v>
      </c>
      <c r="R2342">
        <v>2.17</v>
      </c>
    </row>
    <row r="2343" spans="17:18" x14ac:dyDescent="0.2">
      <c r="Q2343" s="16">
        <v>39805</v>
      </c>
      <c r="R2343">
        <v>2.1728999999999998</v>
      </c>
    </row>
    <row r="2344" spans="17:18" x14ac:dyDescent="0.2">
      <c r="Q2344" s="16">
        <v>39806</v>
      </c>
      <c r="R2344">
        <v>2.1819999999999999</v>
      </c>
    </row>
    <row r="2345" spans="17:18" x14ac:dyDescent="0.2">
      <c r="Q2345" s="16">
        <v>39807</v>
      </c>
      <c r="R2345">
        <v>2.1808999999999998</v>
      </c>
    </row>
    <row r="2346" spans="17:18" x14ac:dyDescent="0.2">
      <c r="Q2346" s="16">
        <v>39808</v>
      </c>
      <c r="R2346">
        <v>2.1318000000000001</v>
      </c>
    </row>
    <row r="2347" spans="17:18" x14ac:dyDescent="0.2">
      <c r="Q2347" s="16">
        <v>39811</v>
      </c>
      <c r="R2347">
        <v>2.0989</v>
      </c>
    </row>
    <row r="2348" spans="17:18" x14ac:dyDescent="0.2">
      <c r="Q2348" s="16">
        <v>39812</v>
      </c>
      <c r="R2348">
        <v>2.0529999999999999</v>
      </c>
    </row>
    <row r="2349" spans="17:18" x14ac:dyDescent="0.2">
      <c r="Q2349" s="16">
        <v>39813</v>
      </c>
      <c r="R2349">
        <v>2.2122999999999999</v>
      </c>
    </row>
    <row r="2350" spans="17:18" x14ac:dyDescent="0.2">
      <c r="Q2350" s="16">
        <v>39814</v>
      </c>
      <c r="R2350">
        <v>2.2122999999999999</v>
      </c>
    </row>
    <row r="2351" spans="17:18" x14ac:dyDescent="0.2">
      <c r="Q2351" s="16">
        <v>39815</v>
      </c>
      <c r="R2351">
        <v>2.3687999999999998</v>
      </c>
    </row>
    <row r="2352" spans="17:18" x14ac:dyDescent="0.2">
      <c r="Q2352" s="16">
        <v>39818</v>
      </c>
      <c r="R2352">
        <v>2.4811999999999999</v>
      </c>
    </row>
    <row r="2353" spans="17:18" x14ac:dyDescent="0.2">
      <c r="Q2353" s="16">
        <v>39819</v>
      </c>
      <c r="R2353">
        <v>2.4453999999999998</v>
      </c>
    </row>
    <row r="2354" spans="17:18" x14ac:dyDescent="0.2">
      <c r="Q2354" s="16">
        <v>39820</v>
      </c>
      <c r="R2354">
        <v>2.4942000000000002</v>
      </c>
    </row>
    <row r="2355" spans="17:18" x14ac:dyDescent="0.2">
      <c r="Q2355" s="16">
        <v>39821</v>
      </c>
      <c r="R2355">
        <v>2.4398</v>
      </c>
    </row>
    <row r="2356" spans="17:18" x14ac:dyDescent="0.2">
      <c r="Q2356" s="16">
        <v>39822</v>
      </c>
      <c r="R2356">
        <v>2.39</v>
      </c>
    </row>
    <row r="2357" spans="17:18" x14ac:dyDescent="0.2">
      <c r="Q2357" s="16">
        <v>39825</v>
      </c>
      <c r="R2357">
        <v>2.3043999999999998</v>
      </c>
    </row>
    <row r="2358" spans="17:18" x14ac:dyDescent="0.2">
      <c r="Q2358" s="16">
        <v>39826</v>
      </c>
      <c r="R2358">
        <v>2.2924000000000002</v>
      </c>
    </row>
    <row r="2359" spans="17:18" x14ac:dyDescent="0.2">
      <c r="Q2359" s="16">
        <v>39827</v>
      </c>
      <c r="R2359">
        <v>2.1993</v>
      </c>
    </row>
    <row r="2360" spans="17:18" x14ac:dyDescent="0.2">
      <c r="Q2360" s="16">
        <v>39828</v>
      </c>
      <c r="R2360">
        <v>2.2054999999999998</v>
      </c>
    </row>
    <row r="2361" spans="17:18" x14ac:dyDescent="0.2">
      <c r="Q2361" s="16">
        <v>39829</v>
      </c>
      <c r="R2361">
        <v>2.3188</v>
      </c>
    </row>
    <row r="2362" spans="17:18" x14ac:dyDescent="0.2">
      <c r="Q2362" s="16">
        <v>39832</v>
      </c>
      <c r="R2362">
        <v>2.3184</v>
      </c>
    </row>
    <row r="2363" spans="17:18" x14ac:dyDescent="0.2">
      <c r="Q2363" s="16">
        <v>39833</v>
      </c>
      <c r="R2363">
        <v>2.3771</v>
      </c>
    </row>
    <row r="2364" spans="17:18" x14ac:dyDescent="0.2">
      <c r="Q2364" s="16">
        <v>39834</v>
      </c>
      <c r="R2364">
        <v>2.536</v>
      </c>
    </row>
    <row r="2365" spans="17:18" x14ac:dyDescent="0.2">
      <c r="Q2365" s="16">
        <v>39835</v>
      </c>
      <c r="R2365">
        <v>2.5922000000000001</v>
      </c>
    </row>
    <row r="2366" spans="17:18" x14ac:dyDescent="0.2">
      <c r="Q2366" s="16">
        <v>39836</v>
      </c>
      <c r="R2366">
        <v>2.6172</v>
      </c>
    </row>
    <row r="2367" spans="17:18" x14ac:dyDescent="0.2">
      <c r="Q2367" s="16">
        <v>39839</v>
      </c>
      <c r="R2367">
        <v>2.6410999999999998</v>
      </c>
    </row>
    <row r="2368" spans="17:18" x14ac:dyDescent="0.2">
      <c r="Q2368" s="16">
        <v>39840</v>
      </c>
      <c r="R2368">
        <v>2.5274000000000001</v>
      </c>
    </row>
    <row r="2369" spans="17:18" x14ac:dyDescent="0.2">
      <c r="Q2369" s="16">
        <v>39841</v>
      </c>
      <c r="R2369">
        <v>2.6665000000000001</v>
      </c>
    </row>
    <row r="2370" spans="17:18" x14ac:dyDescent="0.2">
      <c r="Q2370" s="16">
        <v>39842</v>
      </c>
      <c r="R2370">
        <v>2.8586</v>
      </c>
    </row>
    <row r="2371" spans="17:18" x14ac:dyDescent="0.2">
      <c r="Q2371" s="16">
        <v>39843</v>
      </c>
      <c r="R2371">
        <v>2.8403</v>
      </c>
    </row>
    <row r="2372" spans="17:18" x14ac:dyDescent="0.2">
      <c r="Q2372" s="16">
        <v>39846</v>
      </c>
      <c r="R2372">
        <v>2.7225999999999999</v>
      </c>
    </row>
    <row r="2373" spans="17:18" x14ac:dyDescent="0.2">
      <c r="Q2373" s="16">
        <v>39847</v>
      </c>
      <c r="R2373">
        <v>2.8839999999999999</v>
      </c>
    </row>
    <row r="2374" spans="17:18" x14ac:dyDescent="0.2">
      <c r="Q2374" s="16">
        <v>39848</v>
      </c>
      <c r="R2374">
        <v>2.9352999999999998</v>
      </c>
    </row>
    <row r="2375" spans="17:18" x14ac:dyDescent="0.2">
      <c r="Q2375" s="16">
        <v>39849</v>
      </c>
      <c r="R2375">
        <v>2.9119999999999999</v>
      </c>
    </row>
    <row r="2376" spans="17:18" x14ac:dyDescent="0.2">
      <c r="Q2376" s="16">
        <v>39850</v>
      </c>
      <c r="R2376">
        <v>2.9916999999999998</v>
      </c>
    </row>
    <row r="2377" spans="17:18" x14ac:dyDescent="0.2">
      <c r="Q2377" s="16">
        <v>39853</v>
      </c>
      <c r="R2377">
        <v>2.9843999999999999</v>
      </c>
    </row>
    <row r="2378" spans="17:18" x14ac:dyDescent="0.2">
      <c r="Q2378" s="16">
        <v>39854</v>
      </c>
      <c r="R2378">
        <v>2.8136000000000001</v>
      </c>
    </row>
    <row r="2379" spans="17:18" x14ac:dyDescent="0.2">
      <c r="Q2379" s="16">
        <v>39855</v>
      </c>
      <c r="R2379">
        <v>2.7536999999999998</v>
      </c>
    </row>
    <row r="2380" spans="17:18" x14ac:dyDescent="0.2">
      <c r="Q2380" s="16">
        <v>39856</v>
      </c>
      <c r="R2380">
        <v>2.7824</v>
      </c>
    </row>
    <row r="2381" spans="17:18" x14ac:dyDescent="0.2">
      <c r="Q2381" s="16">
        <v>39857</v>
      </c>
      <c r="R2381">
        <v>2.8894000000000002</v>
      </c>
    </row>
    <row r="2382" spans="17:18" x14ac:dyDescent="0.2">
      <c r="Q2382" s="16">
        <v>39860</v>
      </c>
      <c r="R2382">
        <v>2.8895</v>
      </c>
    </row>
    <row r="2383" spans="17:18" x14ac:dyDescent="0.2">
      <c r="Q2383" s="16">
        <v>39861</v>
      </c>
      <c r="R2383">
        <v>2.6478999999999999</v>
      </c>
    </row>
    <row r="2384" spans="17:18" x14ac:dyDescent="0.2">
      <c r="Q2384" s="16">
        <v>39862</v>
      </c>
      <c r="R2384">
        <v>2.7553999999999998</v>
      </c>
    </row>
    <row r="2385" spans="17:18" x14ac:dyDescent="0.2">
      <c r="Q2385" s="16">
        <v>39863</v>
      </c>
      <c r="R2385">
        <v>2.8531</v>
      </c>
    </row>
    <row r="2386" spans="17:18" x14ac:dyDescent="0.2">
      <c r="Q2386" s="16">
        <v>39864</v>
      </c>
      <c r="R2386">
        <v>2.7879</v>
      </c>
    </row>
    <row r="2387" spans="17:18" x14ac:dyDescent="0.2">
      <c r="Q2387" s="16">
        <v>39867</v>
      </c>
      <c r="R2387">
        <v>2.7536</v>
      </c>
    </row>
    <row r="2388" spans="17:18" x14ac:dyDescent="0.2">
      <c r="Q2388" s="16">
        <v>39868</v>
      </c>
      <c r="R2388">
        <v>2.7951000000000001</v>
      </c>
    </row>
    <row r="2389" spans="17:18" x14ac:dyDescent="0.2">
      <c r="Q2389" s="16">
        <v>39869</v>
      </c>
      <c r="R2389">
        <v>2.9262999999999999</v>
      </c>
    </row>
    <row r="2390" spans="17:18" x14ac:dyDescent="0.2">
      <c r="Q2390" s="16">
        <v>39870</v>
      </c>
      <c r="R2390">
        <v>2.9908000000000001</v>
      </c>
    </row>
    <row r="2391" spans="17:18" x14ac:dyDescent="0.2">
      <c r="Q2391" s="16">
        <v>39871</v>
      </c>
      <c r="R2391">
        <v>3.0131000000000001</v>
      </c>
    </row>
    <row r="2392" spans="17:18" x14ac:dyDescent="0.2">
      <c r="Q2392" s="16">
        <v>39874</v>
      </c>
      <c r="R2392">
        <v>2.8624000000000001</v>
      </c>
    </row>
    <row r="2393" spans="17:18" x14ac:dyDescent="0.2">
      <c r="Q2393" s="16">
        <v>39875</v>
      </c>
      <c r="R2393">
        <v>2.8771</v>
      </c>
    </row>
    <row r="2394" spans="17:18" x14ac:dyDescent="0.2">
      <c r="Q2394" s="16">
        <v>39876</v>
      </c>
      <c r="R2394">
        <v>2.9744999999999999</v>
      </c>
    </row>
    <row r="2395" spans="17:18" x14ac:dyDescent="0.2">
      <c r="Q2395" s="16">
        <v>39877</v>
      </c>
      <c r="R2395">
        <v>2.8115000000000001</v>
      </c>
    </row>
    <row r="2396" spans="17:18" x14ac:dyDescent="0.2">
      <c r="Q2396" s="16">
        <v>39878</v>
      </c>
      <c r="R2396">
        <v>2.8717000000000001</v>
      </c>
    </row>
    <row r="2397" spans="17:18" x14ac:dyDescent="0.2">
      <c r="Q2397" s="16">
        <v>39881</v>
      </c>
      <c r="R2397">
        <v>2.8589000000000002</v>
      </c>
    </row>
    <row r="2398" spans="17:18" x14ac:dyDescent="0.2">
      <c r="Q2398" s="16">
        <v>39882</v>
      </c>
      <c r="R2398">
        <v>3.0044</v>
      </c>
    </row>
    <row r="2399" spans="17:18" x14ac:dyDescent="0.2">
      <c r="Q2399" s="16">
        <v>39883</v>
      </c>
      <c r="R2399">
        <v>2.9047999999999998</v>
      </c>
    </row>
    <row r="2400" spans="17:18" x14ac:dyDescent="0.2">
      <c r="Q2400" s="16">
        <v>39884</v>
      </c>
      <c r="R2400">
        <v>2.8534999999999999</v>
      </c>
    </row>
    <row r="2401" spans="17:18" x14ac:dyDescent="0.2">
      <c r="Q2401" s="16">
        <v>39885</v>
      </c>
      <c r="R2401">
        <v>2.8902000000000001</v>
      </c>
    </row>
    <row r="2402" spans="17:18" x14ac:dyDescent="0.2">
      <c r="Q2402" s="16">
        <v>39888</v>
      </c>
      <c r="R2402">
        <v>2.9529000000000001</v>
      </c>
    </row>
    <row r="2403" spans="17:18" x14ac:dyDescent="0.2">
      <c r="Q2403" s="16">
        <v>39889</v>
      </c>
      <c r="R2403">
        <v>3.0066000000000002</v>
      </c>
    </row>
    <row r="2404" spans="17:18" x14ac:dyDescent="0.2">
      <c r="Q2404" s="16">
        <v>39890</v>
      </c>
      <c r="R2404">
        <v>2.5329999999999999</v>
      </c>
    </row>
    <row r="2405" spans="17:18" x14ac:dyDescent="0.2">
      <c r="Q2405" s="16">
        <v>39891</v>
      </c>
      <c r="R2405">
        <v>2.6023000000000001</v>
      </c>
    </row>
    <row r="2406" spans="17:18" x14ac:dyDescent="0.2">
      <c r="Q2406" s="16">
        <v>39892</v>
      </c>
      <c r="R2406">
        <v>2.6343999999999999</v>
      </c>
    </row>
    <row r="2407" spans="17:18" x14ac:dyDescent="0.2">
      <c r="Q2407" s="16">
        <v>39895</v>
      </c>
      <c r="R2407">
        <v>2.6522999999999999</v>
      </c>
    </row>
    <row r="2408" spans="17:18" x14ac:dyDescent="0.2">
      <c r="Q2408" s="16">
        <v>39896</v>
      </c>
      <c r="R2408">
        <v>2.7010000000000001</v>
      </c>
    </row>
    <row r="2409" spans="17:18" x14ac:dyDescent="0.2">
      <c r="Q2409" s="16">
        <v>39897</v>
      </c>
      <c r="R2409">
        <v>2.7844000000000002</v>
      </c>
    </row>
    <row r="2410" spans="17:18" x14ac:dyDescent="0.2">
      <c r="Q2410" s="16">
        <v>39898</v>
      </c>
      <c r="R2410">
        <v>2.7389000000000001</v>
      </c>
    </row>
    <row r="2411" spans="17:18" x14ac:dyDescent="0.2">
      <c r="Q2411" s="16">
        <v>39899</v>
      </c>
      <c r="R2411">
        <v>2.7570999999999999</v>
      </c>
    </row>
    <row r="2412" spans="17:18" x14ac:dyDescent="0.2">
      <c r="Q2412" s="16">
        <v>39902</v>
      </c>
      <c r="R2412">
        <v>2.7117</v>
      </c>
    </row>
    <row r="2413" spans="17:18" x14ac:dyDescent="0.2">
      <c r="Q2413" s="16">
        <v>39903</v>
      </c>
      <c r="R2413">
        <v>2.6629</v>
      </c>
    </row>
    <row r="2414" spans="17:18" x14ac:dyDescent="0.2">
      <c r="Q2414" s="16">
        <v>39904</v>
      </c>
      <c r="R2414">
        <v>2.6539000000000001</v>
      </c>
    </row>
    <row r="2415" spans="17:18" x14ac:dyDescent="0.2">
      <c r="Q2415" s="16">
        <v>39905</v>
      </c>
      <c r="R2415">
        <v>2.7662</v>
      </c>
    </row>
    <row r="2416" spans="17:18" x14ac:dyDescent="0.2">
      <c r="Q2416" s="16">
        <v>39906</v>
      </c>
      <c r="R2416">
        <v>2.8853</v>
      </c>
    </row>
    <row r="2417" spans="17:18" x14ac:dyDescent="0.2">
      <c r="Q2417" s="16">
        <v>39909</v>
      </c>
      <c r="R2417">
        <v>2.9222999999999999</v>
      </c>
    </row>
    <row r="2418" spans="17:18" x14ac:dyDescent="0.2">
      <c r="Q2418" s="16">
        <v>39910</v>
      </c>
      <c r="R2418">
        <v>2.8965000000000001</v>
      </c>
    </row>
    <row r="2419" spans="17:18" x14ac:dyDescent="0.2">
      <c r="Q2419" s="16">
        <v>39911</v>
      </c>
      <c r="R2419">
        <v>2.8559000000000001</v>
      </c>
    </row>
    <row r="2420" spans="17:18" x14ac:dyDescent="0.2">
      <c r="Q2420" s="16">
        <v>39912</v>
      </c>
      <c r="R2420">
        <v>2.9207000000000001</v>
      </c>
    </row>
    <row r="2421" spans="17:18" x14ac:dyDescent="0.2">
      <c r="Q2421" s="16">
        <v>39913</v>
      </c>
      <c r="R2421">
        <v>2.9226000000000001</v>
      </c>
    </row>
    <row r="2422" spans="17:18" x14ac:dyDescent="0.2">
      <c r="Q2422" s="16">
        <v>39916</v>
      </c>
      <c r="R2422">
        <v>2.8578999999999999</v>
      </c>
    </row>
    <row r="2423" spans="17:18" x14ac:dyDescent="0.2">
      <c r="Q2423" s="16">
        <v>39917</v>
      </c>
      <c r="R2423">
        <v>2.7845</v>
      </c>
    </row>
    <row r="2424" spans="17:18" x14ac:dyDescent="0.2">
      <c r="Q2424" s="16">
        <v>39918</v>
      </c>
      <c r="R2424">
        <v>2.7644000000000002</v>
      </c>
    </row>
    <row r="2425" spans="17:18" x14ac:dyDescent="0.2">
      <c r="Q2425" s="16">
        <v>39919</v>
      </c>
      <c r="R2425">
        <v>2.8302999999999998</v>
      </c>
    </row>
    <row r="2426" spans="17:18" x14ac:dyDescent="0.2">
      <c r="Q2426" s="16">
        <v>39920</v>
      </c>
      <c r="R2426">
        <v>2.9451000000000001</v>
      </c>
    </row>
    <row r="2427" spans="17:18" x14ac:dyDescent="0.2">
      <c r="Q2427" s="16">
        <v>39923</v>
      </c>
      <c r="R2427">
        <v>2.8359000000000001</v>
      </c>
    </row>
    <row r="2428" spans="17:18" x14ac:dyDescent="0.2">
      <c r="Q2428" s="16">
        <v>39924</v>
      </c>
      <c r="R2428">
        <v>2.8969</v>
      </c>
    </row>
    <row r="2429" spans="17:18" x14ac:dyDescent="0.2">
      <c r="Q2429" s="16">
        <v>39925</v>
      </c>
      <c r="R2429">
        <v>2.9397000000000002</v>
      </c>
    </row>
    <row r="2430" spans="17:18" x14ac:dyDescent="0.2">
      <c r="Q2430" s="16">
        <v>39926</v>
      </c>
      <c r="R2430">
        <v>2.9192999999999998</v>
      </c>
    </row>
    <row r="2431" spans="17:18" x14ac:dyDescent="0.2">
      <c r="Q2431" s="16">
        <v>39927</v>
      </c>
      <c r="R2431">
        <v>2.9903</v>
      </c>
    </row>
    <row r="2432" spans="17:18" x14ac:dyDescent="0.2">
      <c r="Q2432" s="16">
        <v>39930</v>
      </c>
      <c r="R2432">
        <v>2.9083000000000001</v>
      </c>
    </row>
    <row r="2433" spans="17:18" x14ac:dyDescent="0.2">
      <c r="Q2433" s="16">
        <v>39931</v>
      </c>
      <c r="R2433">
        <v>3.0072999999999999</v>
      </c>
    </row>
    <row r="2434" spans="17:18" x14ac:dyDescent="0.2">
      <c r="Q2434" s="16">
        <v>39932</v>
      </c>
      <c r="R2434">
        <v>3.1073</v>
      </c>
    </row>
    <row r="2435" spans="17:18" x14ac:dyDescent="0.2">
      <c r="Q2435" s="16">
        <v>39933</v>
      </c>
      <c r="R2435">
        <v>3.1187</v>
      </c>
    </row>
    <row r="2436" spans="17:18" x14ac:dyDescent="0.2">
      <c r="Q2436" s="16">
        <v>39934</v>
      </c>
      <c r="R2436">
        <v>3.1533000000000002</v>
      </c>
    </row>
    <row r="2437" spans="17:18" x14ac:dyDescent="0.2">
      <c r="Q2437" s="16">
        <v>39937</v>
      </c>
      <c r="R2437">
        <v>3.1514000000000002</v>
      </c>
    </row>
    <row r="2438" spans="17:18" x14ac:dyDescent="0.2">
      <c r="Q2438" s="16">
        <v>39938</v>
      </c>
      <c r="R2438">
        <v>3.1591999999999998</v>
      </c>
    </row>
    <row r="2439" spans="17:18" x14ac:dyDescent="0.2">
      <c r="Q2439" s="16">
        <v>39939</v>
      </c>
      <c r="R2439">
        <v>3.1612</v>
      </c>
    </row>
    <row r="2440" spans="17:18" x14ac:dyDescent="0.2">
      <c r="Q2440" s="16">
        <v>39940</v>
      </c>
      <c r="R2440">
        <v>3.3340999999999998</v>
      </c>
    </row>
    <row r="2441" spans="17:18" x14ac:dyDescent="0.2">
      <c r="Q2441" s="16">
        <v>39941</v>
      </c>
      <c r="R2441">
        <v>3.2856000000000001</v>
      </c>
    </row>
    <row r="2442" spans="17:18" x14ac:dyDescent="0.2">
      <c r="Q2442" s="16">
        <v>39944</v>
      </c>
      <c r="R2442">
        <v>3.1654</v>
      </c>
    </row>
    <row r="2443" spans="17:18" x14ac:dyDescent="0.2">
      <c r="Q2443" s="16">
        <v>39945</v>
      </c>
      <c r="R2443">
        <v>3.1726999999999999</v>
      </c>
    </row>
    <row r="2444" spans="17:18" x14ac:dyDescent="0.2">
      <c r="Q2444" s="16">
        <v>39946</v>
      </c>
      <c r="R2444">
        <v>3.1194999999999999</v>
      </c>
    </row>
    <row r="2445" spans="17:18" x14ac:dyDescent="0.2">
      <c r="Q2445" s="16">
        <v>39947</v>
      </c>
      <c r="R2445">
        <v>3.0884</v>
      </c>
    </row>
    <row r="2446" spans="17:18" x14ac:dyDescent="0.2">
      <c r="Q2446" s="16">
        <v>39948</v>
      </c>
      <c r="R2446">
        <v>3.1341000000000001</v>
      </c>
    </row>
    <row r="2447" spans="17:18" x14ac:dyDescent="0.2">
      <c r="Q2447" s="16">
        <v>39951</v>
      </c>
      <c r="R2447">
        <v>3.23</v>
      </c>
    </row>
    <row r="2448" spans="17:18" x14ac:dyDescent="0.2">
      <c r="Q2448" s="16">
        <v>39952</v>
      </c>
      <c r="R2448">
        <v>3.2429999999999999</v>
      </c>
    </row>
    <row r="2449" spans="17:18" x14ac:dyDescent="0.2">
      <c r="Q2449" s="16">
        <v>39953</v>
      </c>
      <c r="R2449">
        <v>3.1911999999999998</v>
      </c>
    </row>
    <row r="2450" spans="17:18" x14ac:dyDescent="0.2">
      <c r="Q2450" s="16">
        <v>39954</v>
      </c>
      <c r="R2450">
        <v>3.3643999999999998</v>
      </c>
    </row>
    <row r="2451" spans="17:18" x14ac:dyDescent="0.2">
      <c r="Q2451" s="16">
        <v>39955</v>
      </c>
      <c r="R2451">
        <v>3.4495</v>
      </c>
    </row>
    <row r="2452" spans="17:18" x14ac:dyDescent="0.2">
      <c r="Q2452" s="16">
        <v>39958</v>
      </c>
      <c r="R2452">
        <v>3.4496000000000002</v>
      </c>
    </row>
    <row r="2453" spans="17:18" x14ac:dyDescent="0.2">
      <c r="Q2453" s="16">
        <v>39959</v>
      </c>
      <c r="R2453">
        <v>3.5467</v>
      </c>
    </row>
    <row r="2454" spans="17:18" x14ac:dyDescent="0.2">
      <c r="Q2454" s="16">
        <v>39960</v>
      </c>
      <c r="R2454">
        <v>3.7381000000000002</v>
      </c>
    </row>
    <row r="2455" spans="17:18" x14ac:dyDescent="0.2">
      <c r="Q2455" s="16">
        <v>39961</v>
      </c>
      <c r="R2455">
        <v>3.6122000000000001</v>
      </c>
    </row>
    <row r="2456" spans="17:18" x14ac:dyDescent="0.2">
      <c r="Q2456" s="16">
        <v>39962</v>
      </c>
      <c r="R2456">
        <v>3.4594</v>
      </c>
    </row>
    <row r="2457" spans="17:18" x14ac:dyDescent="0.2">
      <c r="Q2457" s="16">
        <v>39965</v>
      </c>
      <c r="R2457">
        <v>3.6726000000000001</v>
      </c>
    </row>
    <row r="2458" spans="17:18" x14ac:dyDescent="0.2">
      <c r="Q2458" s="16">
        <v>39966</v>
      </c>
      <c r="R2458">
        <v>3.6126999999999998</v>
      </c>
    </row>
    <row r="2459" spans="17:18" x14ac:dyDescent="0.2">
      <c r="Q2459" s="16">
        <v>39967</v>
      </c>
      <c r="R2459">
        <v>3.5398000000000001</v>
      </c>
    </row>
    <row r="2460" spans="17:18" x14ac:dyDescent="0.2">
      <c r="Q2460" s="16">
        <v>39968</v>
      </c>
      <c r="R2460">
        <v>3.7099000000000002</v>
      </c>
    </row>
    <row r="2461" spans="17:18" x14ac:dyDescent="0.2">
      <c r="Q2461" s="16">
        <v>39969</v>
      </c>
      <c r="R2461">
        <v>3.8279000000000001</v>
      </c>
    </row>
    <row r="2462" spans="17:18" x14ac:dyDescent="0.2">
      <c r="Q2462" s="16">
        <v>39972</v>
      </c>
      <c r="R2462">
        <v>3.8736000000000002</v>
      </c>
    </row>
    <row r="2463" spans="17:18" x14ac:dyDescent="0.2">
      <c r="Q2463" s="16">
        <v>39973</v>
      </c>
      <c r="R2463">
        <v>3.8559000000000001</v>
      </c>
    </row>
    <row r="2464" spans="17:18" x14ac:dyDescent="0.2">
      <c r="Q2464" s="16">
        <v>39974</v>
      </c>
      <c r="R2464">
        <v>3.9455</v>
      </c>
    </row>
    <row r="2465" spans="17:18" x14ac:dyDescent="0.2">
      <c r="Q2465" s="16">
        <v>39975</v>
      </c>
      <c r="R2465">
        <v>3.8542999999999998</v>
      </c>
    </row>
    <row r="2466" spans="17:18" x14ac:dyDescent="0.2">
      <c r="Q2466" s="16">
        <v>39976</v>
      </c>
      <c r="R2466">
        <v>3.7915999999999999</v>
      </c>
    </row>
    <row r="2467" spans="17:18" x14ac:dyDescent="0.2">
      <c r="Q2467" s="16">
        <v>39979</v>
      </c>
      <c r="R2467">
        <v>3.7113</v>
      </c>
    </row>
    <row r="2468" spans="17:18" x14ac:dyDescent="0.2">
      <c r="Q2468" s="16">
        <v>39980</v>
      </c>
      <c r="R2468">
        <v>3.6587999999999998</v>
      </c>
    </row>
    <row r="2469" spans="17:18" x14ac:dyDescent="0.2">
      <c r="Q2469" s="16">
        <v>39981</v>
      </c>
      <c r="R2469">
        <v>3.6882000000000001</v>
      </c>
    </row>
    <row r="2470" spans="17:18" x14ac:dyDescent="0.2">
      <c r="Q2470" s="16">
        <v>39982</v>
      </c>
      <c r="R2470">
        <v>3.8277000000000001</v>
      </c>
    </row>
    <row r="2471" spans="17:18" x14ac:dyDescent="0.2">
      <c r="Q2471" s="16">
        <v>39983</v>
      </c>
      <c r="R2471">
        <v>3.7808000000000002</v>
      </c>
    </row>
    <row r="2472" spans="17:18" x14ac:dyDescent="0.2">
      <c r="Q2472" s="16">
        <v>39986</v>
      </c>
      <c r="R2472">
        <v>3.681</v>
      </c>
    </row>
    <row r="2473" spans="17:18" x14ac:dyDescent="0.2">
      <c r="Q2473" s="16">
        <v>39987</v>
      </c>
      <c r="R2473">
        <v>3.6208</v>
      </c>
    </row>
    <row r="2474" spans="17:18" x14ac:dyDescent="0.2">
      <c r="Q2474" s="16">
        <v>39988</v>
      </c>
      <c r="R2474">
        <v>3.6850999999999998</v>
      </c>
    </row>
    <row r="2475" spans="17:18" x14ac:dyDescent="0.2">
      <c r="Q2475" s="16">
        <v>39989</v>
      </c>
      <c r="R2475">
        <v>3.5398000000000001</v>
      </c>
    </row>
    <row r="2476" spans="17:18" x14ac:dyDescent="0.2">
      <c r="Q2476" s="16">
        <v>39990</v>
      </c>
      <c r="R2476">
        <v>3.5363000000000002</v>
      </c>
    </row>
    <row r="2477" spans="17:18" x14ac:dyDescent="0.2">
      <c r="Q2477" s="16">
        <v>39993</v>
      </c>
      <c r="R2477">
        <v>3.4767999999999999</v>
      </c>
    </row>
    <row r="2478" spans="17:18" x14ac:dyDescent="0.2">
      <c r="Q2478" s="16">
        <v>39994</v>
      </c>
      <c r="R2478">
        <v>3.5326</v>
      </c>
    </row>
    <row r="2479" spans="17:18" x14ac:dyDescent="0.2">
      <c r="Q2479" s="16">
        <v>39995</v>
      </c>
      <c r="R2479">
        <v>3.5365000000000002</v>
      </c>
    </row>
    <row r="2480" spans="17:18" x14ac:dyDescent="0.2">
      <c r="Q2480" s="16">
        <v>39996</v>
      </c>
      <c r="R2480">
        <v>3.4946000000000002</v>
      </c>
    </row>
    <row r="2481" spans="17:18" x14ac:dyDescent="0.2">
      <c r="Q2481" s="16">
        <v>39997</v>
      </c>
      <c r="R2481">
        <v>3.4984999999999999</v>
      </c>
    </row>
    <row r="2482" spans="17:18" x14ac:dyDescent="0.2">
      <c r="Q2482" s="16">
        <v>40000</v>
      </c>
      <c r="R2482">
        <v>3.5063</v>
      </c>
    </row>
    <row r="2483" spans="17:18" x14ac:dyDescent="0.2">
      <c r="Q2483" s="16">
        <v>40001</v>
      </c>
      <c r="R2483">
        <v>3.4544000000000001</v>
      </c>
    </row>
    <row r="2484" spans="17:18" x14ac:dyDescent="0.2">
      <c r="Q2484" s="16">
        <v>40002</v>
      </c>
      <c r="R2484">
        <v>3.3081</v>
      </c>
    </row>
    <row r="2485" spans="17:18" x14ac:dyDescent="0.2">
      <c r="Q2485" s="16">
        <v>40003</v>
      </c>
      <c r="R2485">
        <v>3.403</v>
      </c>
    </row>
    <row r="2486" spans="17:18" x14ac:dyDescent="0.2">
      <c r="Q2486" s="16">
        <v>40004</v>
      </c>
      <c r="R2486">
        <v>3.3026</v>
      </c>
    </row>
    <row r="2487" spans="17:18" x14ac:dyDescent="0.2">
      <c r="Q2487" s="16">
        <v>40007</v>
      </c>
      <c r="R2487">
        <v>3.35</v>
      </c>
    </row>
    <row r="2488" spans="17:18" x14ac:dyDescent="0.2">
      <c r="Q2488" s="16">
        <v>40008</v>
      </c>
      <c r="R2488">
        <v>3.4702999999999999</v>
      </c>
    </row>
    <row r="2489" spans="17:18" x14ac:dyDescent="0.2">
      <c r="Q2489" s="16">
        <v>40009</v>
      </c>
      <c r="R2489">
        <v>3.6038000000000001</v>
      </c>
    </row>
    <row r="2490" spans="17:18" x14ac:dyDescent="0.2">
      <c r="Q2490" s="16">
        <v>40010</v>
      </c>
      <c r="R2490">
        <v>3.5689000000000002</v>
      </c>
    </row>
    <row r="2491" spans="17:18" x14ac:dyDescent="0.2">
      <c r="Q2491" s="16">
        <v>40011</v>
      </c>
      <c r="R2491">
        <v>3.6433</v>
      </c>
    </row>
    <row r="2492" spans="17:18" x14ac:dyDescent="0.2">
      <c r="Q2492" s="16">
        <v>40014</v>
      </c>
      <c r="R2492">
        <v>3.6063000000000001</v>
      </c>
    </row>
    <row r="2493" spans="17:18" x14ac:dyDescent="0.2">
      <c r="Q2493" s="16">
        <v>40015</v>
      </c>
      <c r="R2493">
        <v>3.4824000000000002</v>
      </c>
    </row>
    <row r="2494" spans="17:18" x14ac:dyDescent="0.2">
      <c r="Q2494" s="16">
        <v>40016</v>
      </c>
      <c r="R2494">
        <v>3.5442999999999998</v>
      </c>
    </row>
    <row r="2495" spans="17:18" x14ac:dyDescent="0.2">
      <c r="Q2495" s="16">
        <v>40017</v>
      </c>
      <c r="R2495">
        <v>3.6555</v>
      </c>
    </row>
    <row r="2496" spans="17:18" x14ac:dyDescent="0.2">
      <c r="Q2496" s="16">
        <v>40018</v>
      </c>
      <c r="R2496">
        <v>3.6577999999999999</v>
      </c>
    </row>
    <row r="2497" spans="17:18" x14ac:dyDescent="0.2">
      <c r="Q2497" s="16">
        <v>40021</v>
      </c>
      <c r="R2497">
        <v>3.7189000000000001</v>
      </c>
    </row>
    <row r="2498" spans="17:18" x14ac:dyDescent="0.2">
      <c r="Q2498" s="16">
        <v>40022</v>
      </c>
      <c r="R2498">
        <v>3.6856</v>
      </c>
    </row>
    <row r="2499" spans="17:18" x14ac:dyDescent="0.2">
      <c r="Q2499" s="16">
        <v>40023</v>
      </c>
      <c r="R2499">
        <v>3.6581999999999999</v>
      </c>
    </row>
    <row r="2500" spans="17:18" x14ac:dyDescent="0.2">
      <c r="Q2500" s="16">
        <v>40024</v>
      </c>
      <c r="R2500">
        <v>3.6074000000000002</v>
      </c>
    </row>
    <row r="2501" spans="17:18" x14ac:dyDescent="0.2">
      <c r="Q2501" s="16">
        <v>40025</v>
      </c>
      <c r="R2501">
        <v>3.4796</v>
      </c>
    </row>
    <row r="2502" spans="17:18" x14ac:dyDescent="0.2">
      <c r="Q2502" s="16">
        <v>40028</v>
      </c>
      <c r="R2502">
        <v>3.6333000000000002</v>
      </c>
    </row>
    <row r="2503" spans="17:18" x14ac:dyDescent="0.2">
      <c r="Q2503" s="16">
        <v>40029</v>
      </c>
      <c r="R2503">
        <v>3.6844999999999999</v>
      </c>
    </row>
    <row r="2504" spans="17:18" x14ac:dyDescent="0.2">
      <c r="Q2504" s="16">
        <v>40030</v>
      </c>
      <c r="R2504">
        <v>3.7458999999999998</v>
      </c>
    </row>
    <row r="2505" spans="17:18" x14ac:dyDescent="0.2">
      <c r="Q2505" s="16">
        <v>40031</v>
      </c>
      <c r="R2505">
        <v>3.7501000000000002</v>
      </c>
    </row>
    <row r="2506" spans="17:18" x14ac:dyDescent="0.2">
      <c r="Q2506" s="16">
        <v>40032</v>
      </c>
      <c r="R2506">
        <v>3.8502000000000001</v>
      </c>
    </row>
    <row r="2507" spans="17:18" x14ac:dyDescent="0.2">
      <c r="Q2507" s="16">
        <v>40035</v>
      </c>
      <c r="R2507">
        <v>3.7765</v>
      </c>
    </row>
    <row r="2508" spans="17:18" x14ac:dyDescent="0.2">
      <c r="Q2508" s="16">
        <v>40036</v>
      </c>
      <c r="R2508">
        <v>3.6677</v>
      </c>
    </row>
    <row r="2509" spans="17:18" x14ac:dyDescent="0.2">
      <c r="Q2509" s="16">
        <v>40037</v>
      </c>
      <c r="R2509">
        <v>3.7172000000000001</v>
      </c>
    </row>
    <row r="2510" spans="17:18" x14ac:dyDescent="0.2">
      <c r="Q2510" s="16">
        <v>40038</v>
      </c>
      <c r="R2510">
        <v>3.5950000000000002</v>
      </c>
    </row>
    <row r="2511" spans="17:18" x14ac:dyDescent="0.2">
      <c r="Q2511" s="16">
        <v>40039</v>
      </c>
      <c r="R2511">
        <v>3.5688</v>
      </c>
    </row>
    <row r="2512" spans="17:18" x14ac:dyDescent="0.2">
      <c r="Q2512" s="16">
        <v>40042</v>
      </c>
      <c r="R2512">
        <v>3.4683999999999999</v>
      </c>
    </row>
    <row r="2513" spans="17:18" x14ac:dyDescent="0.2">
      <c r="Q2513" s="16">
        <v>40043</v>
      </c>
      <c r="R2513">
        <v>3.5091999999999999</v>
      </c>
    </row>
    <row r="2514" spans="17:18" x14ac:dyDescent="0.2">
      <c r="Q2514" s="16">
        <v>40044</v>
      </c>
      <c r="R2514">
        <v>3.4517000000000002</v>
      </c>
    </row>
    <row r="2515" spans="17:18" x14ac:dyDescent="0.2">
      <c r="Q2515" s="16">
        <v>40045</v>
      </c>
      <c r="R2515">
        <v>3.4312999999999998</v>
      </c>
    </row>
    <row r="2516" spans="17:18" x14ac:dyDescent="0.2">
      <c r="Q2516" s="16">
        <v>40046</v>
      </c>
      <c r="R2516">
        <v>3.5649000000000002</v>
      </c>
    </row>
    <row r="2517" spans="17:18" x14ac:dyDescent="0.2">
      <c r="Q2517" s="16">
        <v>40049</v>
      </c>
      <c r="R2517">
        <v>3.4754999999999998</v>
      </c>
    </row>
    <row r="2518" spans="17:18" x14ac:dyDescent="0.2">
      <c r="Q2518" s="16">
        <v>40050</v>
      </c>
      <c r="R2518">
        <v>3.4348000000000001</v>
      </c>
    </row>
    <row r="2519" spans="17:18" x14ac:dyDescent="0.2">
      <c r="Q2519" s="16">
        <v>40051</v>
      </c>
      <c r="R2519">
        <v>3.4329000000000001</v>
      </c>
    </row>
    <row r="2520" spans="17:18" x14ac:dyDescent="0.2">
      <c r="Q2520" s="16">
        <v>40052</v>
      </c>
      <c r="R2520">
        <v>3.4531000000000001</v>
      </c>
    </row>
    <row r="2521" spans="17:18" x14ac:dyDescent="0.2">
      <c r="Q2521" s="16">
        <v>40053</v>
      </c>
      <c r="R2521">
        <v>3.4456000000000002</v>
      </c>
    </row>
    <row r="2522" spans="17:18" x14ac:dyDescent="0.2">
      <c r="Q2522" s="16">
        <v>40056</v>
      </c>
      <c r="R2522">
        <v>3.3975</v>
      </c>
    </row>
    <row r="2523" spans="17:18" x14ac:dyDescent="0.2">
      <c r="Q2523" s="16">
        <v>40057</v>
      </c>
      <c r="R2523">
        <v>3.3624999999999998</v>
      </c>
    </row>
    <row r="2524" spans="17:18" x14ac:dyDescent="0.2">
      <c r="Q2524" s="16">
        <v>40058</v>
      </c>
      <c r="R2524">
        <v>3.3056000000000001</v>
      </c>
    </row>
    <row r="2525" spans="17:18" x14ac:dyDescent="0.2">
      <c r="Q2525" s="16">
        <v>40059</v>
      </c>
      <c r="R2525">
        <v>3.3439999999999999</v>
      </c>
    </row>
    <row r="2526" spans="17:18" x14ac:dyDescent="0.2">
      <c r="Q2526" s="16">
        <v>40060</v>
      </c>
      <c r="R2526">
        <v>3.4378000000000002</v>
      </c>
    </row>
    <row r="2527" spans="17:18" x14ac:dyDescent="0.2">
      <c r="Q2527" s="16">
        <v>40063</v>
      </c>
      <c r="R2527">
        <v>3.4415</v>
      </c>
    </row>
    <row r="2528" spans="17:18" x14ac:dyDescent="0.2">
      <c r="Q2528" s="16">
        <v>40064</v>
      </c>
      <c r="R2528">
        <v>3.4823</v>
      </c>
    </row>
    <row r="2529" spans="17:18" x14ac:dyDescent="0.2">
      <c r="Q2529" s="16">
        <v>40065</v>
      </c>
      <c r="R2529">
        <v>3.4710999999999999</v>
      </c>
    </row>
    <row r="2530" spans="17:18" x14ac:dyDescent="0.2">
      <c r="Q2530" s="16">
        <v>40066</v>
      </c>
      <c r="R2530">
        <v>3.3472</v>
      </c>
    </row>
    <row r="2531" spans="17:18" x14ac:dyDescent="0.2">
      <c r="Q2531" s="16">
        <v>40067</v>
      </c>
      <c r="R2531">
        <v>3.347</v>
      </c>
    </row>
    <row r="2532" spans="17:18" x14ac:dyDescent="0.2">
      <c r="Q2532" s="16">
        <v>40070</v>
      </c>
      <c r="R2532">
        <v>3.4207999999999998</v>
      </c>
    </row>
    <row r="2533" spans="17:18" x14ac:dyDescent="0.2">
      <c r="Q2533" s="16">
        <v>40071</v>
      </c>
      <c r="R2533">
        <v>3.4540999999999999</v>
      </c>
    </row>
    <row r="2534" spans="17:18" x14ac:dyDescent="0.2">
      <c r="Q2534" s="16">
        <v>40072</v>
      </c>
      <c r="R2534">
        <v>3.4689999999999999</v>
      </c>
    </row>
    <row r="2535" spans="17:18" x14ac:dyDescent="0.2">
      <c r="Q2535" s="16">
        <v>40073</v>
      </c>
      <c r="R2535">
        <v>3.3835999999999999</v>
      </c>
    </row>
    <row r="2536" spans="17:18" x14ac:dyDescent="0.2">
      <c r="Q2536" s="16">
        <v>40074</v>
      </c>
      <c r="R2536">
        <v>3.4632000000000001</v>
      </c>
    </row>
    <row r="2537" spans="17:18" x14ac:dyDescent="0.2">
      <c r="Q2537" s="16">
        <v>40077</v>
      </c>
      <c r="R2537">
        <v>3.4799000000000002</v>
      </c>
    </row>
    <row r="2538" spans="17:18" x14ac:dyDescent="0.2">
      <c r="Q2538" s="16">
        <v>40078</v>
      </c>
      <c r="R2538">
        <v>3.4445000000000001</v>
      </c>
    </row>
    <row r="2539" spans="17:18" x14ac:dyDescent="0.2">
      <c r="Q2539" s="16">
        <v>40079</v>
      </c>
      <c r="R2539">
        <v>3.4184000000000001</v>
      </c>
    </row>
    <row r="2540" spans="17:18" x14ac:dyDescent="0.2">
      <c r="Q2540" s="16">
        <v>40080</v>
      </c>
      <c r="R2540">
        <v>3.3813</v>
      </c>
    </row>
    <row r="2541" spans="17:18" x14ac:dyDescent="0.2">
      <c r="Q2541" s="16">
        <v>40081</v>
      </c>
      <c r="R2541">
        <v>3.3184</v>
      </c>
    </row>
    <row r="2542" spans="17:18" x14ac:dyDescent="0.2">
      <c r="Q2542" s="16">
        <v>40084</v>
      </c>
      <c r="R2542">
        <v>3.2797000000000001</v>
      </c>
    </row>
    <row r="2543" spans="17:18" x14ac:dyDescent="0.2">
      <c r="Q2543" s="16">
        <v>40085</v>
      </c>
      <c r="R2543">
        <v>3.2906</v>
      </c>
    </row>
    <row r="2544" spans="17:18" x14ac:dyDescent="0.2">
      <c r="Q2544" s="16">
        <v>40086</v>
      </c>
      <c r="R2544">
        <v>3.3052999999999999</v>
      </c>
    </row>
    <row r="2545" spans="17:18" x14ac:dyDescent="0.2">
      <c r="Q2545" s="16">
        <v>40087</v>
      </c>
      <c r="R2545">
        <v>3.1789999999999998</v>
      </c>
    </row>
    <row r="2546" spans="17:18" x14ac:dyDescent="0.2">
      <c r="Q2546" s="16">
        <v>40088</v>
      </c>
      <c r="R2546">
        <v>3.2187999999999999</v>
      </c>
    </row>
    <row r="2547" spans="17:18" x14ac:dyDescent="0.2">
      <c r="Q2547" s="16">
        <v>40091</v>
      </c>
      <c r="R2547">
        <v>3.2204999999999999</v>
      </c>
    </row>
    <row r="2548" spans="17:18" x14ac:dyDescent="0.2">
      <c r="Q2548" s="16">
        <v>40092</v>
      </c>
      <c r="R2548">
        <v>3.2551999999999999</v>
      </c>
    </row>
    <row r="2549" spans="17:18" x14ac:dyDescent="0.2">
      <c r="Q2549" s="16">
        <v>40093</v>
      </c>
      <c r="R2549">
        <v>3.1819999999999999</v>
      </c>
    </row>
    <row r="2550" spans="17:18" x14ac:dyDescent="0.2">
      <c r="Q2550" s="16">
        <v>40094</v>
      </c>
      <c r="R2550">
        <v>3.2477</v>
      </c>
    </row>
    <row r="2551" spans="17:18" x14ac:dyDescent="0.2">
      <c r="Q2551" s="16">
        <v>40095</v>
      </c>
      <c r="R2551">
        <v>3.3801999999999999</v>
      </c>
    </row>
    <row r="2552" spans="17:18" x14ac:dyDescent="0.2">
      <c r="Q2552" s="16">
        <v>40098</v>
      </c>
      <c r="R2552">
        <v>3.3782999999999999</v>
      </c>
    </row>
    <row r="2553" spans="17:18" x14ac:dyDescent="0.2">
      <c r="Q2553" s="16">
        <v>40099</v>
      </c>
      <c r="R2553">
        <v>3.3468</v>
      </c>
    </row>
    <row r="2554" spans="17:18" x14ac:dyDescent="0.2">
      <c r="Q2554" s="16">
        <v>40100</v>
      </c>
      <c r="R2554">
        <v>3.4136000000000002</v>
      </c>
    </row>
    <row r="2555" spans="17:18" x14ac:dyDescent="0.2">
      <c r="Q2555" s="16">
        <v>40101</v>
      </c>
      <c r="R2555">
        <v>3.4565000000000001</v>
      </c>
    </row>
    <row r="2556" spans="17:18" x14ac:dyDescent="0.2">
      <c r="Q2556" s="16">
        <v>40102</v>
      </c>
      <c r="R2556">
        <v>3.4115000000000002</v>
      </c>
    </row>
    <row r="2557" spans="17:18" x14ac:dyDescent="0.2">
      <c r="Q2557" s="16">
        <v>40105</v>
      </c>
      <c r="R2557">
        <v>3.3891</v>
      </c>
    </row>
    <row r="2558" spans="17:18" x14ac:dyDescent="0.2">
      <c r="Q2558" s="16">
        <v>40106</v>
      </c>
      <c r="R2558">
        <v>3.3407</v>
      </c>
    </row>
    <row r="2559" spans="17:18" x14ac:dyDescent="0.2">
      <c r="Q2559" s="16">
        <v>40107</v>
      </c>
      <c r="R2559">
        <v>3.3853</v>
      </c>
    </row>
    <row r="2560" spans="17:18" x14ac:dyDescent="0.2">
      <c r="Q2560" s="16">
        <v>40108</v>
      </c>
      <c r="R2560">
        <v>3.4131999999999998</v>
      </c>
    </row>
    <row r="2561" spans="17:18" x14ac:dyDescent="0.2">
      <c r="Q2561" s="16">
        <v>40109</v>
      </c>
      <c r="R2561">
        <v>3.49</v>
      </c>
    </row>
    <row r="2562" spans="17:18" x14ac:dyDescent="0.2">
      <c r="Q2562" s="16">
        <v>40112</v>
      </c>
      <c r="R2562">
        <v>3.5541999999999998</v>
      </c>
    </row>
    <row r="2563" spans="17:18" x14ac:dyDescent="0.2">
      <c r="Q2563" s="16">
        <v>40113</v>
      </c>
      <c r="R2563">
        <v>3.4447999999999999</v>
      </c>
    </row>
    <row r="2564" spans="17:18" x14ac:dyDescent="0.2">
      <c r="Q2564" s="16">
        <v>40114</v>
      </c>
      <c r="R2564">
        <v>3.4148000000000001</v>
      </c>
    </row>
    <row r="2565" spans="17:18" x14ac:dyDescent="0.2">
      <c r="Q2565" s="16">
        <v>40115</v>
      </c>
      <c r="R2565">
        <v>3.4973999999999998</v>
      </c>
    </row>
    <row r="2566" spans="17:18" x14ac:dyDescent="0.2">
      <c r="Q2566" s="16">
        <v>40116</v>
      </c>
      <c r="R2566">
        <v>3.3828</v>
      </c>
    </row>
    <row r="2567" spans="17:18" x14ac:dyDescent="0.2">
      <c r="Q2567" s="16">
        <v>40119</v>
      </c>
      <c r="R2567">
        <v>3.4144999999999999</v>
      </c>
    </row>
    <row r="2568" spans="17:18" x14ac:dyDescent="0.2">
      <c r="Q2568" s="16">
        <v>40120</v>
      </c>
      <c r="R2568">
        <v>3.4651999999999998</v>
      </c>
    </row>
    <row r="2569" spans="17:18" x14ac:dyDescent="0.2">
      <c r="Q2569" s="16">
        <v>40121</v>
      </c>
      <c r="R2569">
        <v>3.5236999999999998</v>
      </c>
    </row>
    <row r="2570" spans="17:18" x14ac:dyDescent="0.2">
      <c r="Q2570" s="16">
        <v>40122</v>
      </c>
      <c r="R2570">
        <v>3.5236000000000001</v>
      </c>
    </row>
    <row r="2571" spans="17:18" x14ac:dyDescent="0.2">
      <c r="Q2571" s="16">
        <v>40123</v>
      </c>
      <c r="R2571">
        <v>3.4971000000000001</v>
      </c>
    </row>
    <row r="2572" spans="17:18" x14ac:dyDescent="0.2">
      <c r="Q2572" s="16">
        <v>40126</v>
      </c>
      <c r="R2572">
        <v>3.4857</v>
      </c>
    </row>
    <row r="2573" spans="17:18" x14ac:dyDescent="0.2">
      <c r="Q2573" s="16">
        <v>40127</v>
      </c>
      <c r="R2573">
        <v>3.4723999999999999</v>
      </c>
    </row>
    <row r="2574" spans="17:18" x14ac:dyDescent="0.2">
      <c r="Q2574" s="16">
        <v>40128</v>
      </c>
      <c r="R2574">
        <v>3.4830999999999999</v>
      </c>
    </row>
    <row r="2575" spans="17:18" x14ac:dyDescent="0.2">
      <c r="Q2575" s="16">
        <v>40129</v>
      </c>
      <c r="R2575">
        <v>3.4438</v>
      </c>
    </row>
    <row r="2576" spans="17:18" x14ac:dyDescent="0.2">
      <c r="Q2576" s="16">
        <v>40130</v>
      </c>
      <c r="R2576">
        <v>3.4177</v>
      </c>
    </row>
    <row r="2577" spans="17:18" x14ac:dyDescent="0.2">
      <c r="Q2577" s="16">
        <v>40133</v>
      </c>
      <c r="R2577">
        <v>3.3342999999999998</v>
      </c>
    </row>
    <row r="2578" spans="17:18" x14ac:dyDescent="0.2">
      <c r="Q2578" s="16">
        <v>40134</v>
      </c>
      <c r="R2578">
        <v>3.3231999999999999</v>
      </c>
    </row>
    <row r="2579" spans="17:18" x14ac:dyDescent="0.2">
      <c r="Q2579" s="16">
        <v>40135</v>
      </c>
      <c r="R2579">
        <v>3.3637999999999999</v>
      </c>
    </row>
    <row r="2580" spans="17:18" x14ac:dyDescent="0.2">
      <c r="Q2580" s="16">
        <v>40136</v>
      </c>
      <c r="R2580">
        <v>3.3361000000000001</v>
      </c>
    </row>
    <row r="2581" spans="17:18" x14ac:dyDescent="0.2">
      <c r="Q2581" s="16">
        <v>40137</v>
      </c>
      <c r="R2581">
        <v>3.3656000000000001</v>
      </c>
    </row>
    <row r="2582" spans="17:18" x14ac:dyDescent="0.2">
      <c r="Q2582" s="16">
        <v>40140</v>
      </c>
      <c r="R2582">
        <v>3.3489</v>
      </c>
    </row>
    <row r="2583" spans="17:18" x14ac:dyDescent="0.2">
      <c r="Q2583" s="16">
        <v>40141</v>
      </c>
      <c r="R2583">
        <v>3.3027000000000002</v>
      </c>
    </row>
    <row r="2584" spans="17:18" x14ac:dyDescent="0.2">
      <c r="Q2584" s="16">
        <v>40142</v>
      </c>
      <c r="R2584">
        <v>3.2694999999999999</v>
      </c>
    </row>
    <row r="2585" spans="17:18" x14ac:dyDescent="0.2">
      <c r="Q2585" s="16">
        <v>40143</v>
      </c>
      <c r="R2585">
        <v>3.2694000000000001</v>
      </c>
    </row>
    <row r="2586" spans="17:18" x14ac:dyDescent="0.2">
      <c r="Q2586" s="16">
        <v>40144</v>
      </c>
      <c r="R2586">
        <v>3.2050999999999998</v>
      </c>
    </row>
    <row r="2587" spans="17:18" x14ac:dyDescent="0.2">
      <c r="Q2587" s="16">
        <v>40147</v>
      </c>
      <c r="R2587">
        <v>3.1978</v>
      </c>
    </row>
    <row r="2588" spans="17:18" x14ac:dyDescent="0.2">
      <c r="Q2588" s="16">
        <v>40148</v>
      </c>
      <c r="R2588">
        <v>3.2822</v>
      </c>
    </row>
    <row r="2589" spans="17:18" x14ac:dyDescent="0.2">
      <c r="Q2589" s="16">
        <v>40149</v>
      </c>
      <c r="R2589">
        <v>3.3098999999999998</v>
      </c>
    </row>
    <row r="2590" spans="17:18" x14ac:dyDescent="0.2">
      <c r="Q2590" s="16">
        <v>40150</v>
      </c>
      <c r="R2590">
        <v>3.3841999999999999</v>
      </c>
    </row>
    <row r="2591" spans="17:18" x14ac:dyDescent="0.2">
      <c r="Q2591" s="16">
        <v>40151</v>
      </c>
      <c r="R2591">
        <v>3.4722</v>
      </c>
    </row>
    <row r="2592" spans="17:18" x14ac:dyDescent="0.2">
      <c r="Q2592" s="16">
        <v>40154</v>
      </c>
      <c r="R2592">
        <v>3.4289999999999998</v>
      </c>
    </row>
    <row r="2593" spans="17:18" x14ac:dyDescent="0.2">
      <c r="Q2593" s="16">
        <v>40155</v>
      </c>
      <c r="R2593">
        <v>3.3803999999999998</v>
      </c>
    </row>
    <row r="2594" spans="17:18" x14ac:dyDescent="0.2">
      <c r="Q2594" s="16">
        <v>40156</v>
      </c>
      <c r="R2594">
        <v>3.4327999999999999</v>
      </c>
    </row>
    <row r="2595" spans="17:18" x14ac:dyDescent="0.2">
      <c r="Q2595" s="16">
        <v>40157</v>
      </c>
      <c r="R2595">
        <v>3.4967000000000001</v>
      </c>
    </row>
    <row r="2596" spans="17:18" x14ac:dyDescent="0.2">
      <c r="Q2596" s="16">
        <v>40158</v>
      </c>
      <c r="R2596">
        <v>3.5497999999999998</v>
      </c>
    </row>
    <row r="2597" spans="17:18" x14ac:dyDescent="0.2">
      <c r="Q2597" s="16">
        <v>40161</v>
      </c>
      <c r="R2597">
        <v>3.548</v>
      </c>
    </row>
    <row r="2598" spans="17:18" x14ac:dyDescent="0.2">
      <c r="Q2598" s="16">
        <v>40162</v>
      </c>
      <c r="R2598">
        <v>3.5861000000000001</v>
      </c>
    </row>
    <row r="2599" spans="17:18" x14ac:dyDescent="0.2">
      <c r="Q2599" s="16">
        <v>40163</v>
      </c>
      <c r="R2599">
        <v>3.5975000000000001</v>
      </c>
    </row>
    <row r="2600" spans="17:18" x14ac:dyDescent="0.2">
      <c r="Q2600" s="16">
        <v>40164</v>
      </c>
      <c r="R2600">
        <v>3.4780000000000002</v>
      </c>
    </row>
    <row r="2601" spans="17:18" x14ac:dyDescent="0.2">
      <c r="Q2601" s="16">
        <v>40165</v>
      </c>
      <c r="R2601">
        <v>3.5367999999999999</v>
      </c>
    </row>
    <row r="2602" spans="17:18" x14ac:dyDescent="0.2">
      <c r="Q2602" s="16">
        <v>40168</v>
      </c>
      <c r="R2602">
        <v>3.6745000000000001</v>
      </c>
    </row>
    <row r="2603" spans="17:18" x14ac:dyDescent="0.2">
      <c r="Q2603" s="16">
        <v>40169</v>
      </c>
      <c r="R2603">
        <v>3.7538</v>
      </c>
    </row>
    <row r="2604" spans="17:18" x14ac:dyDescent="0.2">
      <c r="Q2604" s="16">
        <v>40170</v>
      </c>
      <c r="R2604">
        <v>3.7481</v>
      </c>
    </row>
    <row r="2605" spans="17:18" x14ac:dyDescent="0.2">
      <c r="Q2605" s="16">
        <v>40171</v>
      </c>
      <c r="R2605">
        <v>3.8029000000000002</v>
      </c>
    </row>
    <row r="2606" spans="17:18" x14ac:dyDescent="0.2">
      <c r="Q2606" s="16">
        <v>40172</v>
      </c>
      <c r="R2606">
        <v>3.8029999999999999</v>
      </c>
    </row>
    <row r="2607" spans="17:18" x14ac:dyDescent="0.2">
      <c r="Q2607" s="16">
        <v>40175</v>
      </c>
      <c r="R2607">
        <v>3.8401999999999998</v>
      </c>
    </row>
    <row r="2608" spans="17:18" x14ac:dyDescent="0.2">
      <c r="Q2608" s="16">
        <v>40176</v>
      </c>
      <c r="R2608">
        <v>3.7972000000000001</v>
      </c>
    </row>
    <row r="2609" spans="17:18" x14ac:dyDescent="0.2">
      <c r="Q2609" s="16">
        <v>40177</v>
      </c>
      <c r="R2609">
        <v>3.7856000000000001</v>
      </c>
    </row>
    <row r="2610" spans="17:18" x14ac:dyDescent="0.2">
      <c r="Q2610" s="16">
        <v>40178</v>
      </c>
      <c r="R2610">
        <v>3.8368000000000002</v>
      </c>
    </row>
    <row r="2611" spans="17:18" x14ac:dyDescent="0.2">
      <c r="Q2611" s="16">
        <v>40179</v>
      </c>
      <c r="R2611">
        <v>3.835</v>
      </c>
    </row>
    <row r="2612" spans="17:18" x14ac:dyDescent="0.2">
      <c r="Q2612" s="16">
        <v>40182</v>
      </c>
      <c r="R2612">
        <v>3.8155000000000001</v>
      </c>
    </row>
    <row r="2613" spans="17:18" x14ac:dyDescent="0.2">
      <c r="Q2613" s="16">
        <v>40183</v>
      </c>
      <c r="R2613">
        <v>3.7608000000000001</v>
      </c>
    </row>
    <row r="2614" spans="17:18" x14ac:dyDescent="0.2">
      <c r="Q2614" s="16">
        <v>40184</v>
      </c>
      <c r="R2614">
        <v>3.8214999999999999</v>
      </c>
    </row>
    <row r="2615" spans="17:18" x14ac:dyDescent="0.2">
      <c r="Q2615" s="16">
        <v>40185</v>
      </c>
      <c r="R2615">
        <v>3.8235000000000001</v>
      </c>
    </row>
    <row r="2616" spans="17:18" x14ac:dyDescent="0.2">
      <c r="Q2616" s="16">
        <v>40186</v>
      </c>
      <c r="R2616">
        <v>3.8296999999999999</v>
      </c>
    </row>
    <row r="2617" spans="17:18" x14ac:dyDescent="0.2">
      <c r="Q2617" s="16">
        <v>40189</v>
      </c>
      <c r="R2617">
        <v>3.8180000000000001</v>
      </c>
    </row>
    <row r="2618" spans="17:18" x14ac:dyDescent="0.2">
      <c r="Q2618" s="16">
        <v>40190</v>
      </c>
      <c r="R2618">
        <v>3.7107999999999999</v>
      </c>
    </row>
    <row r="2619" spans="17:18" x14ac:dyDescent="0.2">
      <c r="Q2619" s="16">
        <v>40191</v>
      </c>
      <c r="R2619">
        <v>3.7907999999999999</v>
      </c>
    </row>
    <row r="2620" spans="17:18" x14ac:dyDescent="0.2">
      <c r="Q2620" s="16">
        <v>40192</v>
      </c>
      <c r="R2620">
        <v>3.7382</v>
      </c>
    </row>
    <row r="2621" spans="17:18" x14ac:dyDescent="0.2">
      <c r="Q2621" s="16">
        <v>40193</v>
      </c>
      <c r="R2621">
        <v>3.6743999999999999</v>
      </c>
    </row>
    <row r="2622" spans="17:18" x14ac:dyDescent="0.2">
      <c r="Q2622" s="16">
        <v>40196</v>
      </c>
      <c r="R2622">
        <v>3.6745000000000001</v>
      </c>
    </row>
    <row r="2623" spans="17:18" x14ac:dyDescent="0.2">
      <c r="Q2623" s="16">
        <v>40197</v>
      </c>
      <c r="R2623">
        <v>3.6919</v>
      </c>
    </row>
    <row r="2624" spans="17:18" x14ac:dyDescent="0.2">
      <c r="Q2624" s="16">
        <v>40198</v>
      </c>
      <c r="R2624">
        <v>3.6474000000000002</v>
      </c>
    </row>
    <row r="2625" spans="17:18" x14ac:dyDescent="0.2">
      <c r="Q2625" s="16">
        <v>40199</v>
      </c>
      <c r="R2625">
        <v>3.5857999999999999</v>
      </c>
    </row>
    <row r="2626" spans="17:18" x14ac:dyDescent="0.2">
      <c r="Q2626" s="16">
        <v>40200</v>
      </c>
      <c r="R2626">
        <v>3.6071</v>
      </c>
    </row>
    <row r="2627" spans="17:18" x14ac:dyDescent="0.2">
      <c r="Q2627" s="16">
        <v>40203</v>
      </c>
      <c r="R2627">
        <v>3.6265000000000001</v>
      </c>
    </row>
    <row r="2628" spans="17:18" x14ac:dyDescent="0.2">
      <c r="Q2628" s="16">
        <v>40204</v>
      </c>
      <c r="R2628">
        <v>3.6187999999999998</v>
      </c>
    </row>
    <row r="2629" spans="17:18" x14ac:dyDescent="0.2">
      <c r="Q2629" s="16">
        <v>40205</v>
      </c>
      <c r="R2629">
        <v>3.6478999999999999</v>
      </c>
    </row>
    <row r="2630" spans="17:18" x14ac:dyDescent="0.2">
      <c r="Q2630" s="16">
        <v>40206</v>
      </c>
      <c r="R2630">
        <v>3.6343999999999999</v>
      </c>
    </row>
    <row r="2631" spans="17:18" x14ac:dyDescent="0.2">
      <c r="Q2631" s="16">
        <v>40207</v>
      </c>
      <c r="R2631">
        <v>3.5844</v>
      </c>
    </row>
    <row r="2632" spans="17:18" x14ac:dyDescent="0.2">
      <c r="Q2632" s="16">
        <v>40210</v>
      </c>
      <c r="R2632">
        <v>3.6501000000000001</v>
      </c>
    </row>
    <row r="2633" spans="17:18" x14ac:dyDescent="0.2">
      <c r="Q2633" s="16">
        <v>40211</v>
      </c>
      <c r="R2633">
        <v>3.6404999999999998</v>
      </c>
    </row>
    <row r="2634" spans="17:18" x14ac:dyDescent="0.2">
      <c r="Q2634" s="16">
        <v>40212</v>
      </c>
      <c r="R2634">
        <v>3.7046999999999999</v>
      </c>
    </row>
    <row r="2635" spans="17:18" x14ac:dyDescent="0.2">
      <c r="Q2635" s="16">
        <v>40213</v>
      </c>
      <c r="R2635">
        <v>3.6057999999999999</v>
      </c>
    </row>
    <row r="2636" spans="17:18" x14ac:dyDescent="0.2">
      <c r="Q2636" s="16">
        <v>40214</v>
      </c>
      <c r="R2636">
        <v>3.5653999999999999</v>
      </c>
    </row>
    <row r="2637" spans="17:18" x14ac:dyDescent="0.2">
      <c r="Q2637" s="16">
        <v>40217</v>
      </c>
      <c r="R2637">
        <v>3.5596999999999999</v>
      </c>
    </row>
    <row r="2638" spans="17:18" x14ac:dyDescent="0.2">
      <c r="Q2638" s="16">
        <v>40218</v>
      </c>
      <c r="R2638">
        <v>3.6448</v>
      </c>
    </row>
    <row r="2639" spans="17:18" x14ac:dyDescent="0.2">
      <c r="Q2639" s="16">
        <v>40219</v>
      </c>
      <c r="R2639">
        <v>3.6897000000000002</v>
      </c>
    </row>
    <row r="2640" spans="17:18" x14ac:dyDescent="0.2">
      <c r="Q2640" s="16">
        <v>40220</v>
      </c>
      <c r="R2640">
        <v>3.7155</v>
      </c>
    </row>
    <row r="2641" spans="17:18" x14ac:dyDescent="0.2">
      <c r="Q2641" s="16">
        <v>40221</v>
      </c>
      <c r="R2641">
        <v>3.6928000000000001</v>
      </c>
    </row>
    <row r="2642" spans="17:18" x14ac:dyDescent="0.2">
      <c r="Q2642" s="16">
        <v>40224</v>
      </c>
      <c r="R2642">
        <v>3.6909000000000001</v>
      </c>
    </row>
    <row r="2643" spans="17:18" x14ac:dyDescent="0.2">
      <c r="Q2643" s="16">
        <v>40225</v>
      </c>
      <c r="R2643">
        <v>3.6568999999999998</v>
      </c>
    </row>
    <row r="2644" spans="17:18" x14ac:dyDescent="0.2">
      <c r="Q2644" s="16">
        <v>40226</v>
      </c>
      <c r="R2644">
        <v>3.7307000000000001</v>
      </c>
    </row>
    <row r="2645" spans="17:18" x14ac:dyDescent="0.2">
      <c r="Q2645" s="16">
        <v>40227</v>
      </c>
      <c r="R2645">
        <v>3.8012000000000001</v>
      </c>
    </row>
    <row r="2646" spans="17:18" x14ac:dyDescent="0.2">
      <c r="Q2646" s="16">
        <v>40228</v>
      </c>
      <c r="R2646">
        <v>3.7726000000000002</v>
      </c>
    </row>
    <row r="2647" spans="17:18" x14ac:dyDescent="0.2">
      <c r="Q2647" s="16">
        <v>40231</v>
      </c>
      <c r="R2647">
        <v>3.7955000000000001</v>
      </c>
    </row>
    <row r="2648" spans="17:18" x14ac:dyDescent="0.2">
      <c r="Q2648" s="16">
        <v>40232</v>
      </c>
      <c r="R2648">
        <v>3.6833999999999998</v>
      </c>
    </row>
    <row r="2649" spans="17:18" x14ac:dyDescent="0.2">
      <c r="Q2649" s="16">
        <v>40233</v>
      </c>
      <c r="R2649">
        <v>3.6909000000000001</v>
      </c>
    </row>
    <row r="2650" spans="17:18" x14ac:dyDescent="0.2">
      <c r="Q2650" s="16">
        <v>40234</v>
      </c>
      <c r="R2650">
        <v>3.6324000000000001</v>
      </c>
    </row>
    <row r="2651" spans="17:18" x14ac:dyDescent="0.2">
      <c r="Q2651" s="16">
        <v>40235</v>
      </c>
      <c r="R2651">
        <v>3.6116999999999999</v>
      </c>
    </row>
    <row r="2652" spans="17:18" x14ac:dyDescent="0.2">
      <c r="Q2652" s="16">
        <v>40238</v>
      </c>
      <c r="R2652">
        <v>3.6078999999999999</v>
      </c>
    </row>
    <row r="2653" spans="17:18" x14ac:dyDescent="0.2">
      <c r="Q2653" s="16">
        <v>40239</v>
      </c>
      <c r="R2653">
        <v>3.6040999999999999</v>
      </c>
    </row>
    <row r="2654" spans="17:18" x14ac:dyDescent="0.2">
      <c r="Q2654" s="16">
        <v>40240</v>
      </c>
      <c r="R2654">
        <v>3.6173000000000002</v>
      </c>
    </row>
    <row r="2655" spans="17:18" x14ac:dyDescent="0.2">
      <c r="Q2655" s="16">
        <v>40241</v>
      </c>
      <c r="R2655">
        <v>3.6021999999999998</v>
      </c>
    </row>
    <row r="2656" spans="17:18" x14ac:dyDescent="0.2">
      <c r="Q2656" s="16">
        <v>40242</v>
      </c>
      <c r="R2656">
        <v>3.6796000000000002</v>
      </c>
    </row>
    <row r="2657" spans="17:18" x14ac:dyDescent="0.2">
      <c r="Q2657" s="16">
        <v>40245</v>
      </c>
      <c r="R2657">
        <v>3.7157</v>
      </c>
    </row>
    <row r="2658" spans="17:18" x14ac:dyDescent="0.2">
      <c r="Q2658" s="16">
        <v>40246</v>
      </c>
      <c r="R2658">
        <v>3.7004999999999999</v>
      </c>
    </row>
    <row r="2659" spans="17:18" x14ac:dyDescent="0.2">
      <c r="Q2659" s="16">
        <v>40247</v>
      </c>
      <c r="R2659">
        <v>3.7214999999999998</v>
      </c>
    </row>
    <row r="2660" spans="17:18" x14ac:dyDescent="0.2">
      <c r="Q2660" s="16">
        <v>40248</v>
      </c>
      <c r="R2660">
        <v>3.7271999999999998</v>
      </c>
    </row>
    <row r="2661" spans="17:18" x14ac:dyDescent="0.2">
      <c r="Q2661" s="16">
        <v>40249</v>
      </c>
      <c r="R2661">
        <v>3.7006000000000001</v>
      </c>
    </row>
    <row r="2662" spans="17:18" x14ac:dyDescent="0.2">
      <c r="Q2662" s="16">
        <v>40252</v>
      </c>
      <c r="R2662">
        <v>3.6949000000000001</v>
      </c>
    </row>
    <row r="2663" spans="17:18" x14ac:dyDescent="0.2">
      <c r="Q2663" s="16">
        <v>40253</v>
      </c>
      <c r="R2663">
        <v>3.6493000000000002</v>
      </c>
    </row>
    <row r="2664" spans="17:18" x14ac:dyDescent="0.2">
      <c r="Q2664" s="16">
        <v>40254</v>
      </c>
      <c r="R2664">
        <v>3.6360999999999999</v>
      </c>
    </row>
    <row r="2665" spans="17:18" x14ac:dyDescent="0.2">
      <c r="Q2665" s="16">
        <v>40255</v>
      </c>
      <c r="R2665">
        <v>3.6758999999999999</v>
      </c>
    </row>
    <row r="2666" spans="17:18" x14ac:dyDescent="0.2">
      <c r="Q2666" s="16">
        <v>40256</v>
      </c>
      <c r="R2666">
        <v>3.6892</v>
      </c>
    </row>
    <row r="2667" spans="17:18" x14ac:dyDescent="0.2">
      <c r="Q2667" s="16">
        <v>40259</v>
      </c>
      <c r="R2667">
        <v>3.6587999999999998</v>
      </c>
    </row>
    <row r="2668" spans="17:18" x14ac:dyDescent="0.2">
      <c r="Q2668" s="16">
        <v>40260</v>
      </c>
      <c r="R2668">
        <v>3.6854</v>
      </c>
    </row>
    <row r="2669" spans="17:18" x14ac:dyDescent="0.2">
      <c r="Q2669" s="16">
        <v>40261</v>
      </c>
      <c r="R2669">
        <v>3.8523999999999998</v>
      </c>
    </row>
    <row r="2670" spans="17:18" x14ac:dyDescent="0.2">
      <c r="Q2670" s="16">
        <v>40262</v>
      </c>
      <c r="R2670">
        <v>3.8776999999999999</v>
      </c>
    </row>
    <row r="2671" spans="17:18" x14ac:dyDescent="0.2">
      <c r="Q2671" s="16">
        <v>40263</v>
      </c>
      <c r="R2671">
        <v>3.8468</v>
      </c>
    </row>
    <row r="2672" spans="17:18" x14ac:dyDescent="0.2">
      <c r="Q2672" s="16">
        <v>40266</v>
      </c>
      <c r="R2672">
        <v>3.8643000000000001</v>
      </c>
    </row>
    <row r="2673" spans="17:18" x14ac:dyDescent="0.2">
      <c r="Q2673" s="16">
        <v>40267</v>
      </c>
      <c r="R2673">
        <v>3.8565999999999998</v>
      </c>
    </row>
    <row r="2674" spans="17:18" x14ac:dyDescent="0.2">
      <c r="Q2674" s="16">
        <v>40268</v>
      </c>
      <c r="R2674">
        <v>3.8256999999999999</v>
      </c>
    </row>
    <row r="2675" spans="17:18" x14ac:dyDescent="0.2">
      <c r="Q2675" s="16">
        <v>40269</v>
      </c>
      <c r="R2675">
        <v>3.8685</v>
      </c>
    </row>
    <row r="2676" spans="17:18" x14ac:dyDescent="0.2">
      <c r="Q2676" s="16">
        <v>40270</v>
      </c>
      <c r="R2676">
        <v>3.9445999999999999</v>
      </c>
    </row>
    <row r="2677" spans="17:18" x14ac:dyDescent="0.2">
      <c r="Q2677" s="16">
        <v>40273</v>
      </c>
      <c r="R2677">
        <v>3.9859</v>
      </c>
    </row>
    <row r="2678" spans="17:18" x14ac:dyDescent="0.2">
      <c r="Q2678" s="16">
        <v>40274</v>
      </c>
      <c r="R2678">
        <v>3.9504999999999999</v>
      </c>
    </row>
    <row r="2679" spans="17:18" x14ac:dyDescent="0.2">
      <c r="Q2679" s="16">
        <v>40275</v>
      </c>
      <c r="R2679">
        <v>3.8531</v>
      </c>
    </row>
    <row r="2680" spans="17:18" x14ac:dyDescent="0.2">
      <c r="Q2680" s="16">
        <v>40276</v>
      </c>
      <c r="R2680">
        <v>3.8900999999999999</v>
      </c>
    </row>
    <row r="2681" spans="17:18" x14ac:dyDescent="0.2">
      <c r="Q2681" s="16">
        <v>40277</v>
      </c>
      <c r="R2681">
        <v>3.8824999999999998</v>
      </c>
    </row>
    <row r="2682" spans="17:18" x14ac:dyDescent="0.2">
      <c r="Q2682" s="16">
        <v>40280</v>
      </c>
      <c r="R2682">
        <v>3.8416999999999999</v>
      </c>
    </row>
    <row r="2683" spans="17:18" x14ac:dyDescent="0.2">
      <c r="Q2683" s="16">
        <v>40281</v>
      </c>
      <c r="R2683">
        <v>3.8203999999999998</v>
      </c>
    </row>
    <row r="2684" spans="17:18" x14ac:dyDescent="0.2">
      <c r="Q2684" s="16">
        <v>40282</v>
      </c>
      <c r="R2684">
        <v>3.8593000000000002</v>
      </c>
    </row>
    <row r="2685" spans="17:18" x14ac:dyDescent="0.2">
      <c r="Q2685" s="16">
        <v>40283</v>
      </c>
      <c r="R2685">
        <v>3.8321000000000001</v>
      </c>
    </row>
    <row r="2686" spans="17:18" x14ac:dyDescent="0.2">
      <c r="Q2686" s="16">
        <v>40284</v>
      </c>
      <c r="R2686">
        <v>3.7625999999999999</v>
      </c>
    </row>
    <row r="2687" spans="17:18" x14ac:dyDescent="0.2">
      <c r="Q2687" s="16">
        <v>40287</v>
      </c>
      <c r="R2687">
        <v>3.7974000000000001</v>
      </c>
    </row>
    <row r="2688" spans="17:18" x14ac:dyDescent="0.2">
      <c r="Q2688" s="16">
        <v>40288</v>
      </c>
      <c r="R2688">
        <v>3.7993000000000001</v>
      </c>
    </row>
    <row r="2689" spans="17:18" x14ac:dyDescent="0.2">
      <c r="Q2689" s="16">
        <v>40289</v>
      </c>
      <c r="R2689">
        <v>3.7355999999999998</v>
      </c>
    </row>
    <row r="2690" spans="17:18" x14ac:dyDescent="0.2">
      <c r="Q2690" s="16">
        <v>40290</v>
      </c>
      <c r="R2690">
        <v>3.7723</v>
      </c>
    </row>
    <row r="2691" spans="17:18" x14ac:dyDescent="0.2">
      <c r="Q2691" s="16">
        <v>40291</v>
      </c>
      <c r="R2691">
        <v>3.8092000000000001</v>
      </c>
    </row>
    <row r="2692" spans="17:18" x14ac:dyDescent="0.2">
      <c r="Q2692" s="16">
        <v>40294</v>
      </c>
      <c r="R2692">
        <v>3.8054000000000001</v>
      </c>
    </row>
    <row r="2693" spans="17:18" x14ac:dyDescent="0.2">
      <c r="Q2693" s="16">
        <v>40295</v>
      </c>
      <c r="R2693">
        <v>3.6877</v>
      </c>
    </row>
    <row r="2694" spans="17:18" x14ac:dyDescent="0.2">
      <c r="Q2694" s="16">
        <v>40296</v>
      </c>
      <c r="R2694">
        <v>3.7627999999999999</v>
      </c>
    </row>
    <row r="2695" spans="17:18" x14ac:dyDescent="0.2">
      <c r="Q2695" s="16">
        <v>40297</v>
      </c>
      <c r="R2695">
        <v>3.7242999999999999</v>
      </c>
    </row>
    <row r="2696" spans="17:18" x14ac:dyDescent="0.2">
      <c r="Q2696" s="16">
        <v>40298</v>
      </c>
      <c r="R2696">
        <v>3.6532</v>
      </c>
    </row>
    <row r="2697" spans="17:18" x14ac:dyDescent="0.2">
      <c r="Q2697" s="16">
        <v>40301</v>
      </c>
      <c r="R2697">
        <v>3.6819999999999999</v>
      </c>
    </row>
    <row r="2698" spans="17:18" x14ac:dyDescent="0.2">
      <c r="Q2698" s="16">
        <v>40302</v>
      </c>
      <c r="R2698">
        <v>3.5901999999999998</v>
      </c>
    </row>
    <row r="2699" spans="17:18" x14ac:dyDescent="0.2">
      <c r="Q2699" s="16">
        <v>40303</v>
      </c>
      <c r="R2699">
        <v>3.5388000000000002</v>
      </c>
    </row>
    <row r="2700" spans="17:18" x14ac:dyDescent="0.2">
      <c r="Q2700" s="16">
        <v>40304</v>
      </c>
      <c r="R2700">
        <v>3.3938000000000001</v>
      </c>
    </row>
    <row r="2701" spans="17:18" x14ac:dyDescent="0.2">
      <c r="Q2701" s="16">
        <v>40305</v>
      </c>
      <c r="R2701">
        <v>3.4255</v>
      </c>
    </row>
    <row r="2702" spans="17:18" x14ac:dyDescent="0.2">
      <c r="Q2702" s="16">
        <v>40308</v>
      </c>
      <c r="R2702">
        <v>3.5406</v>
      </c>
    </row>
    <row r="2703" spans="17:18" x14ac:dyDescent="0.2">
      <c r="Q2703" s="16">
        <v>40309</v>
      </c>
      <c r="R2703">
        <v>3.5234999999999999</v>
      </c>
    </row>
    <row r="2704" spans="17:18" x14ac:dyDescent="0.2">
      <c r="Q2704" s="16">
        <v>40310</v>
      </c>
      <c r="R2704">
        <v>3.5710000000000002</v>
      </c>
    </row>
    <row r="2705" spans="17:18" x14ac:dyDescent="0.2">
      <c r="Q2705" s="16">
        <v>40311</v>
      </c>
      <c r="R2705">
        <v>3.5261</v>
      </c>
    </row>
    <row r="2706" spans="17:18" x14ac:dyDescent="0.2">
      <c r="Q2706" s="16">
        <v>40312</v>
      </c>
      <c r="R2706">
        <v>3.4533999999999998</v>
      </c>
    </row>
    <row r="2707" spans="17:18" x14ac:dyDescent="0.2">
      <c r="Q2707" s="16">
        <v>40315</v>
      </c>
      <c r="R2707">
        <v>3.4868999999999999</v>
      </c>
    </row>
    <row r="2708" spans="17:18" x14ac:dyDescent="0.2">
      <c r="Q2708" s="16">
        <v>40316</v>
      </c>
      <c r="R2708">
        <v>3.3462000000000001</v>
      </c>
    </row>
    <row r="2709" spans="17:18" x14ac:dyDescent="0.2">
      <c r="Q2709" s="16">
        <v>40317</v>
      </c>
      <c r="R2709">
        <v>3.3681999999999999</v>
      </c>
    </row>
    <row r="2710" spans="17:18" x14ac:dyDescent="0.2">
      <c r="Q2710" s="16">
        <v>40318</v>
      </c>
      <c r="R2710">
        <v>3.2126000000000001</v>
      </c>
    </row>
    <row r="2711" spans="17:18" x14ac:dyDescent="0.2">
      <c r="Q2711" s="16">
        <v>40319</v>
      </c>
      <c r="R2711">
        <v>3.2378999999999998</v>
      </c>
    </row>
    <row r="2712" spans="17:18" x14ac:dyDescent="0.2">
      <c r="Q2712" s="16">
        <v>40322</v>
      </c>
      <c r="R2712">
        <v>3.1941999999999999</v>
      </c>
    </row>
    <row r="2713" spans="17:18" x14ac:dyDescent="0.2">
      <c r="Q2713" s="16">
        <v>40323</v>
      </c>
      <c r="R2713">
        <v>3.1577999999999999</v>
      </c>
    </row>
    <row r="2714" spans="17:18" x14ac:dyDescent="0.2">
      <c r="Q2714" s="16">
        <v>40324</v>
      </c>
      <c r="R2714">
        <v>3.1886000000000001</v>
      </c>
    </row>
    <row r="2715" spans="17:18" x14ac:dyDescent="0.2">
      <c r="Q2715" s="16">
        <v>40325</v>
      </c>
      <c r="R2715">
        <v>3.3605</v>
      </c>
    </row>
    <row r="2716" spans="17:18" x14ac:dyDescent="0.2">
      <c r="Q2716" s="16">
        <v>40326</v>
      </c>
      <c r="R2716">
        <v>3.2921999999999998</v>
      </c>
    </row>
    <row r="2717" spans="17:18" x14ac:dyDescent="0.2">
      <c r="Q2717" s="16">
        <v>40329</v>
      </c>
      <c r="R2717">
        <v>3.2848000000000002</v>
      </c>
    </row>
    <row r="2718" spans="17:18" x14ac:dyDescent="0.2">
      <c r="Q2718" s="16">
        <v>40330</v>
      </c>
      <c r="R2718">
        <v>3.2591000000000001</v>
      </c>
    </row>
    <row r="2719" spans="17:18" x14ac:dyDescent="0.2">
      <c r="Q2719" s="16">
        <v>40331</v>
      </c>
      <c r="R2719">
        <v>3.34</v>
      </c>
    </row>
    <row r="2720" spans="17:18" x14ac:dyDescent="0.2">
      <c r="Q2720" s="16">
        <v>40332</v>
      </c>
      <c r="R2720">
        <v>3.3639000000000001</v>
      </c>
    </row>
    <row r="2721" spans="17:18" x14ac:dyDescent="0.2">
      <c r="Q2721" s="16">
        <v>40333</v>
      </c>
      <c r="R2721">
        <v>3.2023000000000001</v>
      </c>
    </row>
    <row r="2722" spans="17:18" x14ac:dyDescent="0.2">
      <c r="Q2722" s="16">
        <v>40336</v>
      </c>
      <c r="R2722">
        <v>3.1421999999999999</v>
      </c>
    </row>
    <row r="2723" spans="17:18" x14ac:dyDescent="0.2">
      <c r="Q2723" s="16">
        <v>40337</v>
      </c>
      <c r="R2723">
        <v>3.1857000000000002</v>
      </c>
    </row>
    <row r="2724" spans="17:18" x14ac:dyDescent="0.2">
      <c r="Q2724" s="16">
        <v>40338</v>
      </c>
      <c r="R2724">
        <v>3.1728999999999998</v>
      </c>
    </row>
    <row r="2725" spans="17:18" x14ac:dyDescent="0.2">
      <c r="Q2725" s="16">
        <v>40339</v>
      </c>
      <c r="R2725">
        <v>3.3193000000000001</v>
      </c>
    </row>
    <row r="2726" spans="17:18" x14ac:dyDescent="0.2">
      <c r="Q2726" s="16">
        <v>40340</v>
      </c>
      <c r="R2726">
        <v>3.2345999999999999</v>
      </c>
    </row>
    <row r="2727" spans="17:18" x14ac:dyDescent="0.2">
      <c r="Q2727" s="16">
        <v>40343</v>
      </c>
      <c r="R2727">
        <v>3.2528999999999999</v>
      </c>
    </row>
    <row r="2728" spans="17:18" x14ac:dyDescent="0.2">
      <c r="Q2728" s="16">
        <v>40344</v>
      </c>
      <c r="R2728">
        <v>3.3025000000000002</v>
      </c>
    </row>
    <row r="2729" spans="17:18" x14ac:dyDescent="0.2">
      <c r="Q2729" s="16">
        <v>40345</v>
      </c>
      <c r="R2729">
        <v>3.2601</v>
      </c>
    </row>
    <row r="2730" spans="17:18" x14ac:dyDescent="0.2">
      <c r="Q2730" s="16">
        <v>40346</v>
      </c>
      <c r="R2730">
        <v>3.1886999999999999</v>
      </c>
    </row>
    <row r="2731" spans="17:18" x14ac:dyDescent="0.2">
      <c r="Q2731" s="16">
        <v>40347</v>
      </c>
      <c r="R2731">
        <v>3.2195</v>
      </c>
    </row>
    <row r="2732" spans="17:18" x14ac:dyDescent="0.2">
      <c r="Q2732" s="16">
        <v>40350</v>
      </c>
      <c r="R2732">
        <v>3.2414000000000001</v>
      </c>
    </row>
    <row r="2733" spans="17:18" x14ac:dyDescent="0.2">
      <c r="Q2733" s="16">
        <v>40351</v>
      </c>
      <c r="R2733">
        <v>3.1663999999999999</v>
      </c>
    </row>
    <row r="2734" spans="17:18" x14ac:dyDescent="0.2">
      <c r="Q2734" s="16">
        <v>40352</v>
      </c>
      <c r="R2734">
        <v>3.1190000000000002</v>
      </c>
    </row>
    <row r="2735" spans="17:18" x14ac:dyDescent="0.2">
      <c r="Q2735" s="16">
        <v>40353</v>
      </c>
      <c r="R2735">
        <v>3.1371000000000002</v>
      </c>
    </row>
    <row r="2736" spans="17:18" x14ac:dyDescent="0.2">
      <c r="Q2736" s="16">
        <v>40354</v>
      </c>
      <c r="R2736">
        <v>3.1078000000000001</v>
      </c>
    </row>
    <row r="2737" spans="17:18" x14ac:dyDescent="0.2">
      <c r="Q2737" s="16">
        <v>40357</v>
      </c>
      <c r="R2737">
        <v>3.0209999999999999</v>
      </c>
    </row>
    <row r="2738" spans="17:18" x14ac:dyDescent="0.2">
      <c r="Q2738" s="16">
        <v>40358</v>
      </c>
      <c r="R2738">
        <v>2.9491000000000001</v>
      </c>
    </row>
    <row r="2739" spans="17:18" x14ac:dyDescent="0.2">
      <c r="Q2739" s="16">
        <v>40359</v>
      </c>
      <c r="R2739">
        <v>2.9310999999999998</v>
      </c>
    </row>
    <row r="2740" spans="17:18" x14ac:dyDescent="0.2">
      <c r="Q2740" s="16">
        <v>40360</v>
      </c>
      <c r="R2740">
        <v>2.9470000000000001</v>
      </c>
    </row>
    <row r="2741" spans="17:18" x14ac:dyDescent="0.2">
      <c r="Q2741" s="16">
        <v>40361</v>
      </c>
      <c r="R2741">
        <v>2.9769999999999999</v>
      </c>
    </row>
    <row r="2742" spans="17:18" x14ac:dyDescent="0.2">
      <c r="Q2742" s="16">
        <v>40364</v>
      </c>
      <c r="R2742">
        <v>2.9733000000000001</v>
      </c>
    </row>
    <row r="2743" spans="17:18" x14ac:dyDescent="0.2">
      <c r="Q2743" s="16">
        <v>40365</v>
      </c>
      <c r="R2743">
        <v>2.9302000000000001</v>
      </c>
    </row>
    <row r="2744" spans="17:18" x14ac:dyDescent="0.2">
      <c r="Q2744" s="16">
        <v>40366</v>
      </c>
      <c r="R2744">
        <v>2.9803000000000002</v>
      </c>
    </row>
    <row r="2745" spans="17:18" x14ac:dyDescent="0.2">
      <c r="Q2745" s="16">
        <v>40367</v>
      </c>
      <c r="R2745">
        <v>3.0306000000000002</v>
      </c>
    </row>
    <row r="2746" spans="17:18" x14ac:dyDescent="0.2">
      <c r="Q2746" s="16">
        <v>40368</v>
      </c>
      <c r="R2746">
        <v>3.052</v>
      </c>
    </row>
    <row r="2747" spans="17:18" x14ac:dyDescent="0.2">
      <c r="Q2747" s="16">
        <v>40371</v>
      </c>
      <c r="R2747">
        <v>3.0628000000000002</v>
      </c>
    </row>
    <row r="2748" spans="17:18" x14ac:dyDescent="0.2">
      <c r="Q2748" s="16">
        <v>40372</v>
      </c>
      <c r="R2748">
        <v>3.1208</v>
      </c>
    </row>
    <row r="2749" spans="17:18" x14ac:dyDescent="0.2">
      <c r="Q2749" s="16">
        <v>40373</v>
      </c>
      <c r="R2749">
        <v>3.0426000000000002</v>
      </c>
    </row>
    <row r="2750" spans="17:18" x14ac:dyDescent="0.2">
      <c r="Q2750" s="16">
        <v>40374</v>
      </c>
      <c r="R2750">
        <v>2.9937</v>
      </c>
    </row>
    <row r="2751" spans="17:18" x14ac:dyDescent="0.2">
      <c r="Q2751" s="16">
        <v>40375</v>
      </c>
      <c r="R2751">
        <v>2.9215</v>
      </c>
    </row>
    <row r="2752" spans="17:18" x14ac:dyDescent="0.2">
      <c r="Q2752" s="16">
        <v>40378</v>
      </c>
      <c r="R2752">
        <v>2.9537</v>
      </c>
    </row>
    <row r="2753" spans="17:18" x14ac:dyDescent="0.2">
      <c r="Q2753" s="16">
        <v>40379</v>
      </c>
      <c r="R2753">
        <v>2.9481000000000002</v>
      </c>
    </row>
    <row r="2754" spans="17:18" x14ac:dyDescent="0.2">
      <c r="Q2754" s="16">
        <v>40380</v>
      </c>
      <c r="R2754">
        <v>2.8782000000000001</v>
      </c>
    </row>
    <row r="2755" spans="17:18" x14ac:dyDescent="0.2">
      <c r="Q2755" s="16">
        <v>40381</v>
      </c>
      <c r="R2755">
        <v>2.9352999999999998</v>
      </c>
    </row>
    <row r="2756" spans="17:18" x14ac:dyDescent="0.2">
      <c r="Q2756" s="16">
        <v>40382</v>
      </c>
      <c r="R2756">
        <v>2.9943</v>
      </c>
    </row>
    <row r="2757" spans="17:18" x14ac:dyDescent="0.2">
      <c r="Q2757" s="16">
        <v>40385</v>
      </c>
      <c r="R2757">
        <v>2.9923999999999999</v>
      </c>
    </row>
    <row r="2758" spans="17:18" x14ac:dyDescent="0.2">
      <c r="Q2758" s="16">
        <v>40386</v>
      </c>
      <c r="R2758">
        <v>3.0485000000000002</v>
      </c>
    </row>
    <row r="2759" spans="17:18" x14ac:dyDescent="0.2">
      <c r="Q2759" s="16">
        <v>40387</v>
      </c>
      <c r="R2759">
        <v>2.9849999999999999</v>
      </c>
    </row>
    <row r="2760" spans="17:18" x14ac:dyDescent="0.2">
      <c r="Q2760" s="16">
        <v>40388</v>
      </c>
      <c r="R2760">
        <v>2.9794</v>
      </c>
    </row>
    <row r="2761" spans="17:18" x14ac:dyDescent="0.2">
      <c r="Q2761" s="16">
        <v>40389</v>
      </c>
      <c r="R2761">
        <v>2.9051999999999998</v>
      </c>
    </row>
    <row r="2762" spans="17:18" x14ac:dyDescent="0.2">
      <c r="Q2762" s="16">
        <v>40392</v>
      </c>
      <c r="R2762">
        <v>2.9609000000000001</v>
      </c>
    </row>
    <row r="2763" spans="17:18" x14ac:dyDescent="0.2">
      <c r="Q2763" s="16">
        <v>40393</v>
      </c>
      <c r="R2763">
        <v>2.9085000000000001</v>
      </c>
    </row>
    <row r="2764" spans="17:18" x14ac:dyDescent="0.2">
      <c r="Q2764" s="16">
        <v>40394</v>
      </c>
      <c r="R2764">
        <v>2.9498000000000002</v>
      </c>
    </row>
    <row r="2765" spans="17:18" x14ac:dyDescent="0.2">
      <c r="Q2765" s="16">
        <v>40395</v>
      </c>
      <c r="R2765">
        <v>2.9011</v>
      </c>
    </row>
    <row r="2766" spans="17:18" x14ac:dyDescent="0.2">
      <c r="Q2766" s="16">
        <v>40396</v>
      </c>
      <c r="R2766">
        <v>2.8166000000000002</v>
      </c>
    </row>
    <row r="2767" spans="17:18" x14ac:dyDescent="0.2">
      <c r="Q2767" s="16">
        <v>40399</v>
      </c>
      <c r="R2767">
        <v>2.8289</v>
      </c>
    </row>
    <row r="2768" spans="17:18" x14ac:dyDescent="0.2">
      <c r="Q2768" s="16">
        <v>40400</v>
      </c>
      <c r="R2768">
        <v>2.7593000000000001</v>
      </c>
    </row>
    <row r="2769" spans="17:18" x14ac:dyDescent="0.2">
      <c r="Q2769" s="16">
        <v>40401</v>
      </c>
      <c r="R2769">
        <v>2.6814</v>
      </c>
    </row>
    <row r="2770" spans="17:18" x14ac:dyDescent="0.2">
      <c r="Q2770" s="16">
        <v>40402</v>
      </c>
      <c r="R2770">
        <v>2.7454999999999998</v>
      </c>
    </row>
    <row r="2771" spans="17:18" x14ac:dyDescent="0.2">
      <c r="Q2771" s="16">
        <v>40403</v>
      </c>
      <c r="R2771">
        <v>2.6716000000000002</v>
      </c>
    </row>
    <row r="2772" spans="17:18" x14ac:dyDescent="0.2">
      <c r="Q2772" s="16">
        <v>40406</v>
      </c>
      <c r="R2772">
        <v>2.5626000000000002</v>
      </c>
    </row>
    <row r="2773" spans="17:18" x14ac:dyDescent="0.2">
      <c r="Q2773" s="16">
        <v>40407</v>
      </c>
      <c r="R2773">
        <v>2.6320999999999999</v>
      </c>
    </row>
    <row r="2774" spans="17:18" x14ac:dyDescent="0.2">
      <c r="Q2774" s="16">
        <v>40408</v>
      </c>
      <c r="R2774">
        <v>2.6320999999999999</v>
      </c>
    </row>
    <row r="2775" spans="17:18" x14ac:dyDescent="0.2">
      <c r="Q2775" s="16">
        <v>40409</v>
      </c>
      <c r="R2775">
        <v>2.5750000000000002</v>
      </c>
    </row>
    <row r="2776" spans="17:18" x14ac:dyDescent="0.2">
      <c r="Q2776" s="16">
        <v>40410</v>
      </c>
      <c r="R2776">
        <v>2.6105999999999998</v>
      </c>
    </row>
    <row r="2777" spans="17:18" x14ac:dyDescent="0.2">
      <c r="Q2777" s="16">
        <v>40413</v>
      </c>
      <c r="R2777">
        <v>2.5981000000000001</v>
      </c>
    </row>
    <row r="2778" spans="17:18" x14ac:dyDescent="0.2">
      <c r="Q2778" s="16">
        <v>40414</v>
      </c>
      <c r="R2778">
        <v>2.488</v>
      </c>
    </row>
    <row r="2779" spans="17:18" x14ac:dyDescent="0.2">
      <c r="Q2779" s="16">
        <v>40415</v>
      </c>
      <c r="R2779">
        <v>2.5339999999999998</v>
      </c>
    </row>
    <row r="2780" spans="17:18" x14ac:dyDescent="0.2">
      <c r="Q2780" s="16">
        <v>40416</v>
      </c>
      <c r="R2780">
        <v>2.4754999999999998</v>
      </c>
    </row>
    <row r="2781" spans="17:18" x14ac:dyDescent="0.2">
      <c r="Q2781" s="16">
        <v>40417</v>
      </c>
      <c r="R2781">
        <v>2.6446999999999998</v>
      </c>
    </row>
    <row r="2782" spans="17:18" x14ac:dyDescent="0.2">
      <c r="Q2782" s="16">
        <v>40420</v>
      </c>
      <c r="R2782">
        <v>2.5285000000000002</v>
      </c>
    </row>
    <row r="2783" spans="17:18" x14ac:dyDescent="0.2">
      <c r="Q2783" s="16">
        <v>40421</v>
      </c>
      <c r="R2783">
        <v>2.4683000000000002</v>
      </c>
    </row>
    <row r="2784" spans="17:18" x14ac:dyDescent="0.2">
      <c r="Q2784" s="16">
        <v>40422</v>
      </c>
      <c r="R2784">
        <v>2.573</v>
      </c>
    </row>
    <row r="2785" spans="17:18" x14ac:dyDescent="0.2">
      <c r="Q2785" s="16">
        <v>40423</v>
      </c>
      <c r="R2785">
        <v>2.6231</v>
      </c>
    </row>
    <row r="2786" spans="17:18" x14ac:dyDescent="0.2">
      <c r="Q2786" s="16">
        <v>40424</v>
      </c>
      <c r="R2786">
        <v>2.6970000000000001</v>
      </c>
    </row>
    <row r="2787" spans="17:18" x14ac:dyDescent="0.2">
      <c r="Q2787" s="16">
        <v>40427</v>
      </c>
      <c r="R2787">
        <v>2.7025000000000001</v>
      </c>
    </row>
    <row r="2788" spans="17:18" x14ac:dyDescent="0.2">
      <c r="Q2788" s="16">
        <v>40428</v>
      </c>
      <c r="R2788">
        <v>2.5943999999999998</v>
      </c>
    </row>
    <row r="2789" spans="17:18" x14ac:dyDescent="0.2">
      <c r="Q2789" s="16">
        <v>40429</v>
      </c>
      <c r="R2789">
        <v>2.6555</v>
      </c>
    </row>
    <row r="2790" spans="17:18" x14ac:dyDescent="0.2">
      <c r="Q2790" s="16">
        <v>40430</v>
      </c>
      <c r="R2790">
        <v>2.7587999999999999</v>
      </c>
    </row>
    <row r="2791" spans="17:18" x14ac:dyDescent="0.2">
      <c r="Q2791" s="16">
        <v>40431</v>
      </c>
      <c r="R2791">
        <v>2.7917000000000001</v>
      </c>
    </row>
    <row r="2792" spans="17:18" x14ac:dyDescent="0.2">
      <c r="Q2792" s="16">
        <v>40434</v>
      </c>
      <c r="R2792">
        <v>2.7480000000000002</v>
      </c>
    </row>
    <row r="2793" spans="17:18" x14ac:dyDescent="0.2">
      <c r="Q2793" s="16">
        <v>40435</v>
      </c>
      <c r="R2793">
        <v>2.6789999999999998</v>
      </c>
    </row>
    <row r="2794" spans="17:18" x14ac:dyDescent="0.2">
      <c r="Q2794" s="16">
        <v>40436</v>
      </c>
      <c r="R2794">
        <v>2.7206999999999999</v>
      </c>
    </row>
    <row r="2795" spans="17:18" x14ac:dyDescent="0.2">
      <c r="Q2795" s="16">
        <v>40437</v>
      </c>
      <c r="R2795">
        <v>2.7608000000000001</v>
      </c>
    </row>
    <row r="2796" spans="17:18" x14ac:dyDescent="0.2">
      <c r="Q2796" s="16">
        <v>40438</v>
      </c>
      <c r="R2796">
        <v>2.7372000000000001</v>
      </c>
    </row>
    <row r="2797" spans="17:18" x14ac:dyDescent="0.2">
      <c r="Q2797" s="16">
        <v>40441</v>
      </c>
      <c r="R2797">
        <v>2.7025999999999999</v>
      </c>
    </row>
    <row r="2798" spans="17:18" x14ac:dyDescent="0.2">
      <c r="Q2798" s="16">
        <v>40442</v>
      </c>
      <c r="R2798">
        <v>2.5727000000000002</v>
      </c>
    </row>
    <row r="2799" spans="17:18" x14ac:dyDescent="0.2">
      <c r="Q2799" s="16">
        <v>40443</v>
      </c>
      <c r="R2799">
        <v>2.5583</v>
      </c>
    </row>
    <row r="2800" spans="17:18" x14ac:dyDescent="0.2">
      <c r="Q2800" s="16">
        <v>40444</v>
      </c>
      <c r="R2800">
        <v>2.5510999999999999</v>
      </c>
    </row>
    <row r="2801" spans="17:18" x14ac:dyDescent="0.2">
      <c r="Q2801" s="16">
        <v>40445</v>
      </c>
      <c r="R2801">
        <v>2.605</v>
      </c>
    </row>
    <row r="2802" spans="17:18" x14ac:dyDescent="0.2">
      <c r="Q2802" s="16">
        <v>40448</v>
      </c>
      <c r="R2802">
        <v>2.5242</v>
      </c>
    </row>
    <row r="2803" spans="17:18" x14ac:dyDescent="0.2">
      <c r="Q2803" s="16">
        <v>40449</v>
      </c>
      <c r="R2803">
        <v>2.4653</v>
      </c>
    </row>
    <row r="2804" spans="17:18" x14ac:dyDescent="0.2">
      <c r="Q2804" s="16">
        <v>40450</v>
      </c>
      <c r="R2804">
        <v>2.5026999999999999</v>
      </c>
    </row>
    <row r="2805" spans="17:18" x14ac:dyDescent="0.2">
      <c r="Q2805" s="16">
        <v>40451</v>
      </c>
      <c r="R2805">
        <v>2.5097999999999998</v>
      </c>
    </row>
    <row r="2806" spans="17:18" x14ac:dyDescent="0.2">
      <c r="Q2806" s="16">
        <v>40452</v>
      </c>
      <c r="R2806">
        <v>2.5097</v>
      </c>
    </row>
    <row r="2807" spans="17:18" x14ac:dyDescent="0.2">
      <c r="Q2807" s="16">
        <v>40455</v>
      </c>
      <c r="R2807">
        <v>2.4758</v>
      </c>
    </row>
    <row r="2808" spans="17:18" x14ac:dyDescent="0.2">
      <c r="Q2808" s="16">
        <v>40456</v>
      </c>
      <c r="R2808">
        <v>2.4722</v>
      </c>
    </row>
    <row r="2809" spans="17:18" x14ac:dyDescent="0.2">
      <c r="Q2809" s="16">
        <v>40457</v>
      </c>
      <c r="R2809">
        <v>2.3976000000000002</v>
      </c>
    </row>
    <row r="2810" spans="17:18" x14ac:dyDescent="0.2">
      <c r="Q2810" s="16">
        <v>40458</v>
      </c>
      <c r="R2810">
        <v>2.3834</v>
      </c>
    </row>
    <row r="2811" spans="17:18" x14ac:dyDescent="0.2">
      <c r="Q2811" s="16">
        <v>40459</v>
      </c>
      <c r="R2811">
        <v>2.3919999999999999</v>
      </c>
    </row>
    <row r="2812" spans="17:18" x14ac:dyDescent="0.2">
      <c r="Q2812" s="16">
        <v>40462</v>
      </c>
      <c r="R2812">
        <v>2.3919000000000001</v>
      </c>
    </row>
    <row r="2813" spans="17:18" x14ac:dyDescent="0.2">
      <c r="Q2813" s="16">
        <v>40463</v>
      </c>
      <c r="R2813">
        <v>2.4308999999999998</v>
      </c>
    </row>
    <row r="2814" spans="17:18" x14ac:dyDescent="0.2">
      <c r="Q2814" s="16">
        <v>40464</v>
      </c>
      <c r="R2814">
        <v>2.4220000000000002</v>
      </c>
    </row>
    <row r="2815" spans="17:18" x14ac:dyDescent="0.2">
      <c r="Q2815" s="16">
        <v>40465</v>
      </c>
      <c r="R2815">
        <v>2.5076000000000001</v>
      </c>
    </row>
    <row r="2816" spans="17:18" x14ac:dyDescent="0.2">
      <c r="Q2816" s="16">
        <v>40466</v>
      </c>
      <c r="R2816">
        <v>2.5596999999999999</v>
      </c>
    </row>
    <row r="2817" spans="17:18" x14ac:dyDescent="0.2">
      <c r="Q2817" s="16">
        <v>40469</v>
      </c>
      <c r="R2817">
        <v>2.5074999999999998</v>
      </c>
    </row>
    <row r="2818" spans="17:18" x14ac:dyDescent="0.2">
      <c r="Q2818" s="16">
        <v>40470</v>
      </c>
      <c r="R2818">
        <v>2.4752000000000001</v>
      </c>
    </row>
    <row r="2819" spans="17:18" x14ac:dyDescent="0.2">
      <c r="Q2819" s="16">
        <v>40471</v>
      </c>
      <c r="R2819">
        <v>2.4788000000000001</v>
      </c>
    </row>
    <row r="2820" spans="17:18" x14ac:dyDescent="0.2">
      <c r="Q2820" s="16">
        <v>40472</v>
      </c>
      <c r="R2820">
        <v>2.5451999999999999</v>
      </c>
    </row>
    <row r="2821" spans="17:18" x14ac:dyDescent="0.2">
      <c r="Q2821" s="16">
        <v>40473</v>
      </c>
      <c r="R2821">
        <v>2.5541</v>
      </c>
    </row>
    <row r="2822" spans="17:18" x14ac:dyDescent="0.2">
      <c r="Q2822" s="16">
        <v>40476</v>
      </c>
      <c r="R2822">
        <v>2.5613000000000001</v>
      </c>
    </row>
    <row r="2823" spans="17:18" x14ac:dyDescent="0.2">
      <c r="Q2823" s="16">
        <v>40477</v>
      </c>
      <c r="R2823">
        <v>2.6393</v>
      </c>
    </row>
    <row r="2824" spans="17:18" x14ac:dyDescent="0.2">
      <c r="Q2824" s="16">
        <v>40478</v>
      </c>
      <c r="R2824">
        <v>2.7198000000000002</v>
      </c>
    </row>
    <row r="2825" spans="17:18" x14ac:dyDescent="0.2">
      <c r="Q2825" s="16">
        <v>40479</v>
      </c>
      <c r="R2825">
        <v>2.6576</v>
      </c>
    </row>
    <row r="2826" spans="17:18" x14ac:dyDescent="0.2">
      <c r="Q2826" s="16">
        <v>40480</v>
      </c>
      <c r="R2826">
        <v>2.5992999999999999</v>
      </c>
    </row>
    <row r="2827" spans="17:18" x14ac:dyDescent="0.2">
      <c r="Q2827" s="16">
        <v>40483</v>
      </c>
      <c r="R2827">
        <v>2.6229</v>
      </c>
    </row>
    <row r="2828" spans="17:18" x14ac:dyDescent="0.2">
      <c r="Q2828" s="16">
        <v>40484</v>
      </c>
      <c r="R2828">
        <v>2.5865999999999998</v>
      </c>
    </row>
    <row r="2829" spans="17:18" x14ac:dyDescent="0.2">
      <c r="Q2829" s="16">
        <v>40485</v>
      </c>
      <c r="R2829">
        <v>2.5701999999999998</v>
      </c>
    </row>
    <row r="2830" spans="17:18" x14ac:dyDescent="0.2">
      <c r="Q2830" s="16">
        <v>40486</v>
      </c>
      <c r="R2830">
        <v>2.4889999999999999</v>
      </c>
    </row>
    <row r="2831" spans="17:18" x14ac:dyDescent="0.2">
      <c r="Q2831" s="16">
        <v>40487</v>
      </c>
      <c r="R2831">
        <v>2.5304000000000002</v>
      </c>
    </row>
    <row r="2832" spans="17:18" x14ac:dyDescent="0.2">
      <c r="Q2832" s="16">
        <v>40490</v>
      </c>
      <c r="R2832">
        <v>2.5501999999999998</v>
      </c>
    </row>
    <row r="2833" spans="17:18" x14ac:dyDescent="0.2">
      <c r="Q2833" s="16">
        <v>40491</v>
      </c>
      <c r="R2833">
        <v>2.6558000000000002</v>
      </c>
    </row>
    <row r="2834" spans="17:18" x14ac:dyDescent="0.2">
      <c r="Q2834" s="16">
        <v>40492</v>
      </c>
      <c r="R2834">
        <v>2.6286</v>
      </c>
    </row>
    <row r="2835" spans="17:18" x14ac:dyDescent="0.2">
      <c r="Q2835" s="16">
        <v>40493</v>
      </c>
      <c r="R2835">
        <v>2.6446999999999998</v>
      </c>
    </row>
    <row r="2836" spans="17:18" x14ac:dyDescent="0.2">
      <c r="Q2836" s="16">
        <v>40494</v>
      </c>
      <c r="R2836">
        <v>2.7871000000000001</v>
      </c>
    </row>
    <row r="2837" spans="17:18" x14ac:dyDescent="0.2">
      <c r="Q2837" s="16">
        <v>40497</v>
      </c>
      <c r="R2837">
        <v>2.9592999999999998</v>
      </c>
    </row>
    <row r="2838" spans="17:18" x14ac:dyDescent="0.2">
      <c r="Q2838" s="16">
        <v>40498</v>
      </c>
      <c r="R2838">
        <v>2.84</v>
      </c>
    </row>
    <row r="2839" spans="17:18" x14ac:dyDescent="0.2">
      <c r="Q2839" s="16">
        <v>40499</v>
      </c>
      <c r="R2839">
        <v>2.8765999999999998</v>
      </c>
    </row>
    <row r="2840" spans="17:18" x14ac:dyDescent="0.2">
      <c r="Q2840" s="16">
        <v>40500</v>
      </c>
      <c r="R2840">
        <v>2.895</v>
      </c>
    </row>
    <row r="2841" spans="17:18" x14ac:dyDescent="0.2">
      <c r="Q2841" s="16">
        <v>40501</v>
      </c>
      <c r="R2841">
        <v>2.8713000000000002</v>
      </c>
    </row>
    <row r="2842" spans="17:18" x14ac:dyDescent="0.2">
      <c r="Q2842" s="16">
        <v>40504</v>
      </c>
      <c r="R2842">
        <v>2.8018999999999998</v>
      </c>
    </row>
    <row r="2843" spans="17:18" x14ac:dyDescent="0.2">
      <c r="Q2843" s="16">
        <v>40505</v>
      </c>
      <c r="R2843">
        <v>2.7728999999999999</v>
      </c>
    </row>
    <row r="2844" spans="17:18" x14ac:dyDescent="0.2">
      <c r="Q2844" s="16">
        <v>40506</v>
      </c>
      <c r="R2844">
        <v>2.9119999999999999</v>
      </c>
    </row>
    <row r="2845" spans="17:18" x14ac:dyDescent="0.2">
      <c r="Q2845" s="16">
        <v>40507</v>
      </c>
      <c r="R2845">
        <v>2.9085000000000001</v>
      </c>
    </row>
    <row r="2846" spans="17:18" x14ac:dyDescent="0.2">
      <c r="Q2846" s="16">
        <v>40508</v>
      </c>
      <c r="R2846">
        <v>2.8662999999999998</v>
      </c>
    </row>
    <row r="2847" spans="17:18" x14ac:dyDescent="0.2">
      <c r="Q2847" s="16">
        <v>40511</v>
      </c>
      <c r="R2847">
        <v>2.8205</v>
      </c>
    </row>
    <row r="2848" spans="17:18" x14ac:dyDescent="0.2">
      <c r="Q2848" s="16">
        <v>40512</v>
      </c>
      <c r="R2848">
        <v>2.7968000000000002</v>
      </c>
    </row>
    <row r="2849" spans="17:18" x14ac:dyDescent="0.2">
      <c r="Q2849" s="16">
        <v>40513</v>
      </c>
      <c r="R2849">
        <v>2.9641999999999999</v>
      </c>
    </row>
    <row r="2850" spans="17:18" x14ac:dyDescent="0.2">
      <c r="Q2850" s="16">
        <v>40514</v>
      </c>
      <c r="R2850">
        <v>2.9885000000000002</v>
      </c>
    </row>
    <row r="2851" spans="17:18" x14ac:dyDescent="0.2">
      <c r="Q2851" s="16">
        <v>40515</v>
      </c>
      <c r="R2851">
        <v>3.0055000000000001</v>
      </c>
    </row>
    <row r="2852" spans="17:18" x14ac:dyDescent="0.2">
      <c r="Q2852" s="16">
        <v>40518</v>
      </c>
      <c r="R2852">
        <v>2.9201000000000001</v>
      </c>
    </row>
    <row r="2853" spans="17:18" x14ac:dyDescent="0.2">
      <c r="Q2853" s="16">
        <v>40519</v>
      </c>
      <c r="R2853">
        <v>3.1257000000000001</v>
      </c>
    </row>
    <row r="2854" spans="17:18" x14ac:dyDescent="0.2">
      <c r="Q2854" s="16">
        <v>40520</v>
      </c>
      <c r="R2854">
        <v>3.2723</v>
      </c>
    </row>
    <row r="2855" spans="17:18" x14ac:dyDescent="0.2">
      <c r="Q2855" s="16">
        <v>40521</v>
      </c>
      <c r="R2855">
        <v>3.2037</v>
      </c>
    </row>
    <row r="2856" spans="17:18" x14ac:dyDescent="0.2">
      <c r="Q2856" s="16">
        <v>40522</v>
      </c>
      <c r="R2856">
        <v>3.319</v>
      </c>
    </row>
    <row r="2857" spans="17:18" x14ac:dyDescent="0.2">
      <c r="Q2857" s="16">
        <v>40525</v>
      </c>
      <c r="R2857">
        <v>3.2749999999999999</v>
      </c>
    </row>
    <row r="2858" spans="17:18" x14ac:dyDescent="0.2">
      <c r="Q2858" s="16">
        <v>40526</v>
      </c>
      <c r="R2858">
        <v>3.4727000000000001</v>
      </c>
    </row>
    <row r="2859" spans="17:18" x14ac:dyDescent="0.2">
      <c r="Q2859" s="16">
        <v>40527</v>
      </c>
      <c r="R2859">
        <v>3.5318000000000001</v>
      </c>
    </row>
    <row r="2860" spans="17:18" x14ac:dyDescent="0.2">
      <c r="Q2860" s="16">
        <v>40528</v>
      </c>
      <c r="R2860">
        <v>3.4224000000000001</v>
      </c>
    </row>
    <row r="2861" spans="17:18" x14ac:dyDescent="0.2">
      <c r="Q2861" s="16">
        <v>40529</v>
      </c>
      <c r="R2861">
        <v>3.3279000000000001</v>
      </c>
    </row>
    <row r="2862" spans="17:18" x14ac:dyDescent="0.2">
      <c r="Q2862" s="16">
        <v>40532</v>
      </c>
      <c r="R2862">
        <v>3.3357999999999999</v>
      </c>
    </row>
    <row r="2863" spans="17:18" x14ac:dyDescent="0.2">
      <c r="Q2863" s="16">
        <v>40533</v>
      </c>
      <c r="R2863">
        <v>3.3031000000000001</v>
      </c>
    </row>
    <row r="2864" spans="17:18" x14ac:dyDescent="0.2">
      <c r="Q2864" s="16">
        <v>40534</v>
      </c>
      <c r="R2864">
        <v>3.3458000000000001</v>
      </c>
    </row>
    <row r="2865" spans="17:18" x14ac:dyDescent="0.2">
      <c r="Q2865" s="16">
        <v>40535</v>
      </c>
      <c r="R2865">
        <v>3.3892000000000002</v>
      </c>
    </row>
    <row r="2866" spans="17:18" x14ac:dyDescent="0.2">
      <c r="Q2866" s="16">
        <v>40536</v>
      </c>
      <c r="R2866">
        <v>3.3933</v>
      </c>
    </row>
    <row r="2867" spans="17:18" x14ac:dyDescent="0.2">
      <c r="Q2867" s="16">
        <v>40539</v>
      </c>
      <c r="R2867">
        <v>3.3294000000000001</v>
      </c>
    </row>
    <row r="2868" spans="17:18" x14ac:dyDescent="0.2">
      <c r="Q2868" s="16">
        <v>40540</v>
      </c>
      <c r="R2868">
        <v>3.4794999999999998</v>
      </c>
    </row>
    <row r="2869" spans="17:18" x14ac:dyDescent="0.2">
      <c r="Q2869" s="16">
        <v>40541</v>
      </c>
      <c r="R2869">
        <v>3.3489</v>
      </c>
    </row>
    <row r="2870" spans="17:18" x14ac:dyDescent="0.2">
      <c r="Q2870" s="16">
        <v>40542</v>
      </c>
      <c r="R2870">
        <v>3.3645999999999998</v>
      </c>
    </row>
    <row r="2871" spans="17:18" x14ac:dyDescent="0.2">
      <c r="Q2871" s="16">
        <v>40543</v>
      </c>
      <c r="R2871">
        <v>3.2934999999999999</v>
      </c>
    </row>
    <row r="2872" spans="17:18" x14ac:dyDescent="0.2">
      <c r="Q2872" s="16">
        <v>40546</v>
      </c>
      <c r="R2872">
        <v>3.3323999999999998</v>
      </c>
    </row>
    <row r="2873" spans="17:18" x14ac:dyDescent="0.2">
      <c r="Q2873" s="16">
        <v>40547</v>
      </c>
      <c r="R2873">
        <v>3.3287</v>
      </c>
    </row>
    <row r="2874" spans="17:18" x14ac:dyDescent="0.2">
      <c r="Q2874" s="16">
        <v>40548</v>
      </c>
      <c r="R2874">
        <v>3.4653999999999998</v>
      </c>
    </row>
    <row r="2875" spans="17:18" x14ac:dyDescent="0.2">
      <c r="Q2875" s="16">
        <v>40549</v>
      </c>
      <c r="R2875">
        <v>3.3932000000000002</v>
      </c>
    </row>
    <row r="2876" spans="17:18" x14ac:dyDescent="0.2">
      <c r="Q2876" s="16">
        <v>40550</v>
      </c>
      <c r="R2876">
        <v>3.3237000000000001</v>
      </c>
    </row>
    <row r="2877" spans="17:18" x14ac:dyDescent="0.2">
      <c r="Q2877" s="16">
        <v>40553</v>
      </c>
      <c r="R2877">
        <v>3.2831999999999999</v>
      </c>
    </row>
    <row r="2878" spans="17:18" x14ac:dyDescent="0.2">
      <c r="Q2878" s="16">
        <v>40554</v>
      </c>
      <c r="R2878">
        <v>3.3395999999999999</v>
      </c>
    </row>
    <row r="2879" spans="17:18" x14ac:dyDescent="0.2">
      <c r="Q2879" s="16">
        <v>40555</v>
      </c>
      <c r="R2879">
        <v>3.3650000000000002</v>
      </c>
    </row>
    <row r="2880" spans="17:18" x14ac:dyDescent="0.2">
      <c r="Q2880" s="16">
        <v>40556</v>
      </c>
      <c r="R2880">
        <v>3.2972000000000001</v>
      </c>
    </row>
    <row r="2881" spans="17:18" x14ac:dyDescent="0.2">
      <c r="Q2881" s="16">
        <v>40557</v>
      </c>
      <c r="R2881">
        <v>3.3231000000000002</v>
      </c>
    </row>
    <row r="2882" spans="17:18" x14ac:dyDescent="0.2">
      <c r="Q2882" s="16">
        <v>40560</v>
      </c>
      <c r="R2882">
        <v>3.3290999999999999</v>
      </c>
    </row>
    <row r="2883" spans="17:18" x14ac:dyDescent="0.2">
      <c r="Q2883" s="16">
        <v>40561</v>
      </c>
      <c r="R2883">
        <v>3.3662999999999998</v>
      </c>
    </row>
    <row r="2884" spans="17:18" x14ac:dyDescent="0.2">
      <c r="Q2884" s="16">
        <v>40562</v>
      </c>
      <c r="R2884">
        <v>3.339</v>
      </c>
    </row>
    <row r="2885" spans="17:18" x14ac:dyDescent="0.2">
      <c r="Q2885" s="16">
        <v>40563</v>
      </c>
      <c r="R2885">
        <v>3.4487999999999999</v>
      </c>
    </row>
    <row r="2886" spans="17:18" x14ac:dyDescent="0.2">
      <c r="Q2886" s="16">
        <v>40564</v>
      </c>
      <c r="R2886">
        <v>3.4041999999999999</v>
      </c>
    </row>
    <row r="2887" spans="17:18" x14ac:dyDescent="0.2">
      <c r="Q2887" s="16">
        <v>40567</v>
      </c>
      <c r="R2887">
        <v>3.4043999999999999</v>
      </c>
    </row>
    <row r="2888" spans="17:18" x14ac:dyDescent="0.2">
      <c r="Q2888" s="16">
        <v>40568</v>
      </c>
      <c r="R2888">
        <v>3.3283999999999998</v>
      </c>
    </row>
    <row r="2889" spans="17:18" x14ac:dyDescent="0.2">
      <c r="Q2889" s="16">
        <v>40569</v>
      </c>
      <c r="R2889">
        <v>3.4146000000000001</v>
      </c>
    </row>
    <row r="2890" spans="17:18" x14ac:dyDescent="0.2">
      <c r="Q2890" s="16">
        <v>40570</v>
      </c>
      <c r="R2890">
        <v>3.3873000000000002</v>
      </c>
    </row>
    <row r="2891" spans="17:18" x14ac:dyDescent="0.2">
      <c r="Q2891" s="16">
        <v>40571</v>
      </c>
      <c r="R2891">
        <v>3.3214000000000001</v>
      </c>
    </row>
    <row r="2892" spans="17:18" x14ac:dyDescent="0.2">
      <c r="Q2892" s="16">
        <v>40574</v>
      </c>
      <c r="R2892">
        <v>3.3704000000000001</v>
      </c>
    </row>
    <row r="2893" spans="17:18" x14ac:dyDescent="0.2">
      <c r="Q2893" s="16">
        <v>40575</v>
      </c>
      <c r="R2893">
        <v>3.4394</v>
      </c>
    </row>
    <row r="2894" spans="17:18" x14ac:dyDescent="0.2">
      <c r="Q2894" s="16">
        <v>40576</v>
      </c>
      <c r="R2894">
        <v>3.4771000000000001</v>
      </c>
    </row>
    <row r="2895" spans="17:18" x14ac:dyDescent="0.2">
      <c r="Q2895" s="16">
        <v>40577</v>
      </c>
      <c r="R2895">
        <v>3.5488</v>
      </c>
    </row>
    <row r="2896" spans="17:18" x14ac:dyDescent="0.2">
      <c r="Q2896" s="16">
        <v>40578</v>
      </c>
      <c r="R2896">
        <v>3.6356000000000002</v>
      </c>
    </row>
    <row r="2897" spans="17:18" x14ac:dyDescent="0.2">
      <c r="Q2897" s="16">
        <v>40581</v>
      </c>
      <c r="R2897">
        <v>3.6299000000000001</v>
      </c>
    </row>
    <row r="2898" spans="17:18" x14ac:dyDescent="0.2">
      <c r="Q2898" s="16">
        <v>40582</v>
      </c>
      <c r="R2898">
        <v>3.7372999999999998</v>
      </c>
    </row>
    <row r="2899" spans="17:18" x14ac:dyDescent="0.2">
      <c r="Q2899" s="16">
        <v>40583</v>
      </c>
      <c r="R2899">
        <v>3.6465000000000001</v>
      </c>
    </row>
    <row r="2900" spans="17:18" x14ac:dyDescent="0.2">
      <c r="Q2900" s="16">
        <v>40584</v>
      </c>
      <c r="R2900">
        <v>3.6928000000000001</v>
      </c>
    </row>
    <row r="2901" spans="17:18" x14ac:dyDescent="0.2">
      <c r="Q2901" s="16">
        <v>40585</v>
      </c>
      <c r="R2901">
        <v>3.6288</v>
      </c>
    </row>
    <row r="2902" spans="17:18" x14ac:dyDescent="0.2">
      <c r="Q2902" s="16">
        <v>40588</v>
      </c>
      <c r="R2902">
        <v>3.6194000000000002</v>
      </c>
    </row>
    <row r="2903" spans="17:18" x14ac:dyDescent="0.2">
      <c r="Q2903" s="16">
        <v>40589</v>
      </c>
      <c r="R2903">
        <v>3.6044</v>
      </c>
    </row>
    <row r="2904" spans="17:18" x14ac:dyDescent="0.2">
      <c r="Q2904" s="16">
        <v>40590</v>
      </c>
      <c r="R2904">
        <v>3.6193</v>
      </c>
    </row>
    <row r="2905" spans="17:18" x14ac:dyDescent="0.2">
      <c r="Q2905" s="16">
        <v>40591</v>
      </c>
      <c r="R2905">
        <v>3.5724999999999998</v>
      </c>
    </row>
    <row r="2906" spans="17:18" x14ac:dyDescent="0.2">
      <c r="Q2906" s="16">
        <v>40592</v>
      </c>
      <c r="R2906">
        <v>3.5798999999999999</v>
      </c>
    </row>
    <row r="2907" spans="17:18" x14ac:dyDescent="0.2">
      <c r="Q2907" s="16">
        <v>40595</v>
      </c>
      <c r="R2907">
        <v>3.5874000000000001</v>
      </c>
    </row>
    <row r="2908" spans="17:18" x14ac:dyDescent="0.2">
      <c r="Q2908" s="16">
        <v>40596</v>
      </c>
      <c r="R2908">
        <v>3.4533</v>
      </c>
    </row>
    <row r="2909" spans="17:18" x14ac:dyDescent="0.2">
      <c r="Q2909" s="16">
        <v>40597</v>
      </c>
      <c r="R2909">
        <v>3.4847999999999999</v>
      </c>
    </row>
    <row r="2910" spans="17:18" x14ac:dyDescent="0.2">
      <c r="Q2910" s="16">
        <v>40598</v>
      </c>
      <c r="R2910">
        <v>3.4477000000000002</v>
      </c>
    </row>
    <row r="2911" spans="17:18" x14ac:dyDescent="0.2">
      <c r="Q2911" s="16">
        <v>40599</v>
      </c>
      <c r="R2911">
        <v>3.4125000000000001</v>
      </c>
    </row>
    <row r="2912" spans="17:18" x14ac:dyDescent="0.2">
      <c r="Q2912" s="16">
        <v>40602</v>
      </c>
      <c r="R2912">
        <v>3.4272</v>
      </c>
    </row>
    <row r="2913" spans="17:18" x14ac:dyDescent="0.2">
      <c r="Q2913" s="16">
        <v>40603</v>
      </c>
      <c r="R2913">
        <v>3.3921000000000001</v>
      </c>
    </row>
    <row r="2914" spans="17:18" x14ac:dyDescent="0.2">
      <c r="Q2914" s="16">
        <v>40604</v>
      </c>
      <c r="R2914">
        <v>3.4697</v>
      </c>
    </row>
    <row r="2915" spans="17:18" x14ac:dyDescent="0.2">
      <c r="Q2915" s="16">
        <v>40605</v>
      </c>
      <c r="R2915">
        <v>3.5554000000000001</v>
      </c>
    </row>
    <row r="2916" spans="17:18" x14ac:dyDescent="0.2">
      <c r="Q2916" s="16">
        <v>40606</v>
      </c>
      <c r="R2916">
        <v>3.49</v>
      </c>
    </row>
    <row r="2917" spans="17:18" x14ac:dyDescent="0.2">
      <c r="Q2917" s="16">
        <v>40609</v>
      </c>
      <c r="R2917">
        <v>3.5123000000000002</v>
      </c>
    </row>
    <row r="2918" spans="17:18" x14ac:dyDescent="0.2">
      <c r="Q2918" s="16">
        <v>40610</v>
      </c>
      <c r="R2918">
        <v>3.5476999999999999</v>
      </c>
    </row>
    <row r="2919" spans="17:18" x14ac:dyDescent="0.2">
      <c r="Q2919" s="16">
        <v>40611</v>
      </c>
      <c r="R2919">
        <v>3.4674999999999998</v>
      </c>
    </row>
    <row r="2920" spans="17:18" x14ac:dyDescent="0.2">
      <c r="Q2920" s="16">
        <v>40612</v>
      </c>
      <c r="R2920">
        <v>3.3584000000000001</v>
      </c>
    </row>
    <row r="2921" spans="17:18" x14ac:dyDescent="0.2">
      <c r="Q2921" s="16">
        <v>40613</v>
      </c>
      <c r="R2921">
        <v>3.4024999999999999</v>
      </c>
    </row>
    <row r="2922" spans="17:18" x14ac:dyDescent="0.2">
      <c r="Q2922" s="16">
        <v>40616</v>
      </c>
      <c r="R2922">
        <v>3.3563000000000001</v>
      </c>
    </row>
    <row r="2923" spans="17:18" x14ac:dyDescent="0.2">
      <c r="Q2923" s="16">
        <v>40617</v>
      </c>
      <c r="R2923">
        <v>3.3029999999999999</v>
      </c>
    </row>
    <row r="2924" spans="17:18" x14ac:dyDescent="0.2">
      <c r="Q2924" s="16">
        <v>40618</v>
      </c>
      <c r="R2924">
        <v>3.17</v>
      </c>
    </row>
    <row r="2925" spans="17:18" x14ac:dyDescent="0.2">
      <c r="Q2925" s="16">
        <v>40619</v>
      </c>
      <c r="R2925">
        <v>3.2549999999999999</v>
      </c>
    </row>
    <row r="2926" spans="17:18" x14ac:dyDescent="0.2">
      <c r="Q2926" s="16">
        <v>40620</v>
      </c>
      <c r="R2926">
        <v>3.2677999999999998</v>
      </c>
    </row>
    <row r="2927" spans="17:18" x14ac:dyDescent="0.2">
      <c r="Q2927" s="16">
        <v>40623</v>
      </c>
      <c r="R2927">
        <v>3.3281999999999998</v>
      </c>
    </row>
    <row r="2928" spans="17:18" x14ac:dyDescent="0.2">
      <c r="Q2928" s="16">
        <v>40624</v>
      </c>
      <c r="R2928">
        <v>3.3262999999999998</v>
      </c>
    </row>
    <row r="2929" spans="17:18" x14ac:dyDescent="0.2">
      <c r="Q2929" s="16">
        <v>40625</v>
      </c>
      <c r="R2929">
        <v>3.3500999999999999</v>
      </c>
    </row>
    <row r="2930" spans="17:18" x14ac:dyDescent="0.2">
      <c r="Q2930" s="16">
        <v>40626</v>
      </c>
      <c r="R2930">
        <v>3.4037000000000002</v>
      </c>
    </row>
    <row r="2931" spans="17:18" x14ac:dyDescent="0.2">
      <c r="Q2931" s="16">
        <v>40627</v>
      </c>
      <c r="R2931">
        <v>3.4388000000000001</v>
      </c>
    </row>
    <row r="2932" spans="17:18" x14ac:dyDescent="0.2">
      <c r="Q2932" s="16">
        <v>40630</v>
      </c>
      <c r="R2932">
        <v>3.4312999999999998</v>
      </c>
    </row>
    <row r="2933" spans="17:18" x14ac:dyDescent="0.2">
      <c r="Q2933" s="16">
        <v>40631</v>
      </c>
      <c r="R2933">
        <v>3.4872000000000001</v>
      </c>
    </row>
    <row r="2934" spans="17:18" x14ac:dyDescent="0.2">
      <c r="Q2934" s="16">
        <v>40632</v>
      </c>
      <c r="R2934">
        <v>3.4348999999999998</v>
      </c>
    </row>
    <row r="2935" spans="17:18" x14ac:dyDescent="0.2">
      <c r="Q2935" s="16">
        <v>40633</v>
      </c>
      <c r="R2935">
        <v>3.4702999999999999</v>
      </c>
    </row>
    <row r="2936" spans="17:18" x14ac:dyDescent="0.2">
      <c r="Q2936" s="16">
        <v>40634</v>
      </c>
      <c r="R2936">
        <v>3.4422000000000001</v>
      </c>
    </row>
    <row r="2937" spans="17:18" x14ac:dyDescent="0.2">
      <c r="Q2937" s="16">
        <v>40637</v>
      </c>
      <c r="R2937">
        <v>3.4178999999999999</v>
      </c>
    </row>
    <row r="2938" spans="17:18" x14ac:dyDescent="0.2">
      <c r="Q2938" s="16">
        <v>40638</v>
      </c>
      <c r="R2938">
        <v>3.4794999999999998</v>
      </c>
    </row>
    <row r="2939" spans="17:18" x14ac:dyDescent="0.2">
      <c r="Q2939" s="16">
        <v>40639</v>
      </c>
      <c r="R2939">
        <v>3.5451999999999999</v>
      </c>
    </row>
    <row r="2940" spans="17:18" x14ac:dyDescent="0.2">
      <c r="Q2940" s="16">
        <v>40640</v>
      </c>
      <c r="R2940">
        <v>3.5451000000000001</v>
      </c>
    </row>
    <row r="2941" spans="17:18" x14ac:dyDescent="0.2">
      <c r="Q2941" s="16">
        <v>40641</v>
      </c>
      <c r="R2941">
        <v>3.5771999999999999</v>
      </c>
    </row>
    <row r="2942" spans="17:18" x14ac:dyDescent="0.2">
      <c r="Q2942" s="16">
        <v>40644</v>
      </c>
      <c r="R2942">
        <v>3.5847000000000002</v>
      </c>
    </row>
    <row r="2943" spans="17:18" x14ac:dyDescent="0.2">
      <c r="Q2943" s="16">
        <v>40645</v>
      </c>
      <c r="R2943">
        <v>3.4904000000000002</v>
      </c>
    </row>
    <row r="2944" spans="17:18" x14ac:dyDescent="0.2">
      <c r="Q2944" s="16">
        <v>40646</v>
      </c>
      <c r="R2944">
        <v>3.4584999999999999</v>
      </c>
    </row>
    <row r="2945" spans="17:18" x14ac:dyDescent="0.2">
      <c r="Q2945" s="16">
        <v>40647</v>
      </c>
      <c r="R2945">
        <v>3.4979</v>
      </c>
    </row>
    <row r="2946" spans="17:18" x14ac:dyDescent="0.2">
      <c r="Q2946" s="16">
        <v>40648</v>
      </c>
      <c r="R2946">
        <v>3.4079000000000002</v>
      </c>
    </row>
    <row r="2947" spans="17:18" x14ac:dyDescent="0.2">
      <c r="Q2947" s="16">
        <v>40651</v>
      </c>
      <c r="R2947">
        <v>3.3742999999999999</v>
      </c>
    </row>
    <row r="2948" spans="17:18" x14ac:dyDescent="0.2">
      <c r="Q2948" s="16">
        <v>40652</v>
      </c>
      <c r="R2948">
        <v>3.3631000000000002</v>
      </c>
    </row>
    <row r="2949" spans="17:18" x14ac:dyDescent="0.2">
      <c r="Q2949" s="16">
        <v>40653</v>
      </c>
      <c r="R2949">
        <v>3.4077000000000002</v>
      </c>
    </row>
    <row r="2950" spans="17:18" x14ac:dyDescent="0.2">
      <c r="Q2950" s="16">
        <v>40654</v>
      </c>
      <c r="R2950">
        <v>3.3963000000000001</v>
      </c>
    </row>
    <row r="2951" spans="17:18" x14ac:dyDescent="0.2">
      <c r="Q2951" s="16">
        <v>40655</v>
      </c>
      <c r="R2951">
        <v>3.3906999999999998</v>
      </c>
    </row>
    <row r="2952" spans="17:18" x14ac:dyDescent="0.2">
      <c r="Q2952" s="16">
        <v>40658</v>
      </c>
      <c r="R2952">
        <v>3.3626999999999998</v>
      </c>
    </row>
    <row r="2953" spans="17:18" x14ac:dyDescent="0.2">
      <c r="Q2953" s="16">
        <v>40659</v>
      </c>
      <c r="R2953">
        <v>3.3069999999999999</v>
      </c>
    </row>
    <row r="2954" spans="17:18" x14ac:dyDescent="0.2">
      <c r="Q2954" s="16">
        <v>40660</v>
      </c>
      <c r="R2954">
        <v>3.3552</v>
      </c>
    </row>
    <row r="2955" spans="17:18" x14ac:dyDescent="0.2">
      <c r="Q2955" s="16">
        <v>40661</v>
      </c>
      <c r="R2955">
        <v>3.3106</v>
      </c>
    </row>
    <row r="2956" spans="17:18" x14ac:dyDescent="0.2">
      <c r="Q2956" s="16">
        <v>40662</v>
      </c>
      <c r="R2956">
        <v>3.2863000000000002</v>
      </c>
    </row>
    <row r="2957" spans="17:18" x14ac:dyDescent="0.2">
      <c r="Q2957" s="16">
        <v>40665</v>
      </c>
      <c r="R2957">
        <v>3.2787999999999999</v>
      </c>
    </row>
    <row r="2958" spans="17:18" x14ac:dyDescent="0.2">
      <c r="Q2958" s="16">
        <v>40666</v>
      </c>
      <c r="R2958">
        <v>3.2473000000000001</v>
      </c>
    </row>
    <row r="2959" spans="17:18" x14ac:dyDescent="0.2">
      <c r="Q2959" s="16">
        <v>40667</v>
      </c>
      <c r="R2959">
        <v>3.2159</v>
      </c>
    </row>
    <row r="2960" spans="17:18" x14ac:dyDescent="0.2">
      <c r="Q2960" s="16">
        <v>40668</v>
      </c>
      <c r="R2960">
        <v>3.1499000000000001</v>
      </c>
    </row>
    <row r="2961" spans="17:18" x14ac:dyDescent="0.2">
      <c r="Q2961" s="16">
        <v>40669</v>
      </c>
      <c r="R2961">
        <v>3.1459000000000001</v>
      </c>
    </row>
    <row r="2962" spans="17:18" x14ac:dyDescent="0.2">
      <c r="Q2962" s="16">
        <v>40672</v>
      </c>
      <c r="R2962">
        <v>3.1604000000000001</v>
      </c>
    </row>
    <row r="2963" spans="17:18" x14ac:dyDescent="0.2">
      <c r="Q2963" s="16">
        <v>40673</v>
      </c>
      <c r="R2963">
        <v>3.2134999999999998</v>
      </c>
    </row>
    <row r="2964" spans="17:18" x14ac:dyDescent="0.2">
      <c r="Q2964" s="16">
        <v>40674</v>
      </c>
      <c r="R2964">
        <v>3.1593</v>
      </c>
    </row>
    <row r="2965" spans="17:18" x14ac:dyDescent="0.2">
      <c r="Q2965" s="16">
        <v>40675</v>
      </c>
      <c r="R2965">
        <v>3.2225000000000001</v>
      </c>
    </row>
    <row r="2966" spans="17:18" x14ac:dyDescent="0.2">
      <c r="Q2966" s="16">
        <v>40676</v>
      </c>
      <c r="R2966">
        <v>3.1709000000000001</v>
      </c>
    </row>
    <row r="2967" spans="17:18" x14ac:dyDescent="0.2">
      <c r="Q2967" s="16">
        <v>40679</v>
      </c>
      <c r="R2967">
        <v>3.1469999999999998</v>
      </c>
    </row>
    <row r="2968" spans="17:18" x14ac:dyDescent="0.2">
      <c r="Q2968" s="16">
        <v>40680</v>
      </c>
      <c r="R2968">
        <v>3.1158000000000001</v>
      </c>
    </row>
    <row r="2969" spans="17:18" x14ac:dyDescent="0.2">
      <c r="Q2969" s="16">
        <v>40681</v>
      </c>
      <c r="R2969">
        <v>3.1800999999999999</v>
      </c>
    </row>
    <row r="2970" spans="17:18" x14ac:dyDescent="0.2">
      <c r="Q2970" s="16">
        <v>40682</v>
      </c>
      <c r="R2970">
        <v>3.1709000000000001</v>
      </c>
    </row>
    <row r="2971" spans="17:18" x14ac:dyDescent="0.2">
      <c r="Q2971" s="16">
        <v>40683</v>
      </c>
      <c r="R2971">
        <v>3.1450999999999998</v>
      </c>
    </row>
    <row r="2972" spans="17:18" x14ac:dyDescent="0.2">
      <c r="Q2972" s="16">
        <v>40686</v>
      </c>
      <c r="R2972">
        <v>3.1286</v>
      </c>
    </row>
    <row r="2973" spans="17:18" x14ac:dyDescent="0.2">
      <c r="Q2973" s="16">
        <v>40687</v>
      </c>
      <c r="R2973">
        <v>3.1139000000000001</v>
      </c>
    </row>
    <row r="2974" spans="17:18" x14ac:dyDescent="0.2">
      <c r="Q2974" s="16">
        <v>40688</v>
      </c>
      <c r="R2974">
        <v>3.1303999999999998</v>
      </c>
    </row>
    <row r="2975" spans="17:18" x14ac:dyDescent="0.2">
      <c r="Q2975" s="16">
        <v>40689</v>
      </c>
      <c r="R2975">
        <v>3.0571999999999999</v>
      </c>
    </row>
    <row r="2976" spans="17:18" x14ac:dyDescent="0.2">
      <c r="Q2976" s="16">
        <v>40690</v>
      </c>
      <c r="R2976">
        <v>3.0735000000000001</v>
      </c>
    </row>
    <row r="2977" spans="17:18" x14ac:dyDescent="0.2">
      <c r="Q2977" s="16">
        <v>40693</v>
      </c>
      <c r="R2977">
        <v>3.0735000000000001</v>
      </c>
    </row>
    <row r="2978" spans="17:18" x14ac:dyDescent="0.2">
      <c r="Q2978" s="16">
        <v>40694</v>
      </c>
      <c r="R2978">
        <v>3.0607000000000002</v>
      </c>
    </row>
    <row r="2979" spans="17:18" x14ac:dyDescent="0.2">
      <c r="Q2979" s="16">
        <v>40695</v>
      </c>
      <c r="R2979">
        <v>2.9407999999999999</v>
      </c>
    </row>
    <row r="2980" spans="17:18" x14ac:dyDescent="0.2">
      <c r="Q2980" s="16">
        <v>40696</v>
      </c>
      <c r="R2980">
        <v>3.0297000000000001</v>
      </c>
    </row>
    <row r="2981" spans="17:18" x14ac:dyDescent="0.2">
      <c r="Q2981" s="16">
        <v>40697</v>
      </c>
      <c r="R2981">
        <v>2.9859</v>
      </c>
    </row>
    <row r="2982" spans="17:18" x14ac:dyDescent="0.2">
      <c r="Q2982" s="16">
        <v>40700</v>
      </c>
      <c r="R2982">
        <v>2.9950000000000001</v>
      </c>
    </row>
    <row r="2983" spans="17:18" x14ac:dyDescent="0.2">
      <c r="Q2983" s="16">
        <v>40701</v>
      </c>
      <c r="R2983">
        <v>2.9948999999999999</v>
      </c>
    </row>
    <row r="2984" spans="17:18" x14ac:dyDescent="0.2">
      <c r="Q2984" s="16">
        <v>40702</v>
      </c>
      <c r="R2984">
        <v>2.9386999999999999</v>
      </c>
    </row>
    <row r="2985" spans="17:18" x14ac:dyDescent="0.2">
      <c r="Q2985" s="16">
        <v>40703</v>
      </c>
      <c r="R2985">
        <v>2.9967000000000001</v>
      </c>
    </row>
    <row r="2986" spans="17:18" x14ac:dyDescent="0.2">
      <c r="Q2986" s="16">
        <v>40704</v>
      </c>
      <c r="R2986">
        <v>2.9693000000000001</v>
      </c>
    </row>
    <row r="2987" spans="17:18" x14ac:dyDescent="0.2">
      <c r="Q2987" s="16">
        <v>40707</v>
      </c>
      <c r="R2987">
        <v>2.9838</v>
      </c>
    </row>
    <row r="2988" spans="17:18" x14ac:dyDescent="0.2">
      <c r="Q2988" s="16">
        <v>40708</v>
      </c>
      <c r="R2988">
        <v>3.0972</v>
      </c>
    </row>
    <row r="2989" spans="17:18" x14ac:dyDescent="0.2">
      <c r="Q2989" s="16">
        <v>40709</v>
      </c>
      <c r="R2989">
        <v>2.9691999999999998</v>
      </c>
    </row>
    <row r="2990" spans="17:18" x14ac:dyDescent="0.2">
      <c r="Q2990" s="16">
        <v>40710</v>
      </c>
      <c r="R2990">
        <v>2.9274</v>
      </c>
    </row>
    <row r="2991" spans="17:18" x14ac:dyDescent="0.2">
      <c r="Q2991" s="16">
        <v>40711</v>
      </c>
      <c r="R2991">
        <v>2.9445000000000001</v>
      </c>
    </row>
    <row r="2992" spans="17:18" x14ac:dyDescent="0.2">
      <c r="Q2992" s="16">
        <v>40714</v>
      </c>
      <c r="R2992">
        <v>2.9580000000000002</v>
      </c>
    </row>
    <row r="2993" spans="17:18" x14ac:dyDescent="0.2">
      <c r="Q2993" s="16">
        <v>40715</v>
      </c>
      <c r="R2993">
        <v>2.9834999999999998</v>
      </c>
    </row>
    <row r="2994" spans="17:18" x14ac:dyDescent="0.2">
      <c r="Q2994" s="16">
        <v>40716</v>
      </c>
      <c r="R2994">
        <v>2.9824999999999999</v>
      </c>
    </row>
    <row r="2995" spans="17:18" x14ac:dyDescent="0.2">
      <c r="Q2995" s="16">
        <v>40717</v>
      </c>
      <c r="R2995">
        <v>2.9116</v>
      </c>
    </row>
    <row r="2996" spans="17:18" x14ac:dyDescent="0.2">
      <c r="Q2996" s="16">
        <v>40718</v>
      </c>
      <c r="R2996">
        <v>2.8635999999999999</v>
      </c>
    </row>
    <row r="2997" spans="17:18" x14ac:dyDescent="0.2">
      <c r="Q2997" s="16">
        <v>40721</v>
      </c>
      <c r="R2997">
        <v>2.9304999999999999</v>
      </c>
    </row>
    <row r="2998" spans="17:18" x14ac:dyDescent="0.2">
      <c r="Q2998" s="16">
        <v>40722</v>
      </c>
      <c r="R2998">
        <v>3.0308000000000002</v>
      </c>
    </row>
    <row r="2999" spans="17:18" x14ac:dyDescent="0.2">
      <c r="Q2999" s="16">
        <v>40723</v>
      </c>
      <c r="R2999">
        <v>3.1118000000000001</v>
      </c>
    </row>
    <row r="3000" spans="17:18" x14ac:dyDescent="0.2">
      <c r="Q3000" s="16">
        <v>40724</v>
      </c>
      <c r="R3000">
        <v>3.16</v>
      </c>
    </row>
    <row r="3001" spans="17:18" x14ac:dyDescent="0.2">
      <c r="Q3001" s="16">
        <v>40725</v>
      </c>
      <c r="R3001">
        <v>3.1823000000000001</v>
      </c>
    </row>
    <row r="3002" spans="17:18" x14ac:dyDescent="0.2">
      <c r="Q3002" s="16">
        <v>40728</v>
      </c>
      <c r="R3002">
        <v>3.1823000000000001</v>
      </c>
    </row>
    <row r="3003" spans="17:18" x14ac:dyDescent="0.2">
      <c r="Q3003" s="16">
        <v>40729</v>
      </c>
      <c r="R3003">
        <v>3.121</v>
      </c>
    </row>
    <row r="3004" spans="17:18" x14ac:dyDescent="0.2">
      <c r="Q3004" s="16">
        <v>40730</v>
      </c>
      <c r="R3004">
        <v>3.1080000000000001</v>
      </c>
    </row>
    <row r="3005" spans="17:18" x14ac:dyDescent="0.2">
      <c r="Q3005" s="16">
        <v>40731</v>
      </c>
      <c r="R3005">
        <v>3.1377000000000002</v>
      </c>
    </row>
    <row r="3006" spans="17:18" x14ac:dyDescent="0.2">
      <c r="Q3006" s="16">
        <v>40732</v>
      </c>
      <c r="R3006">
        <v>3.0268000000000002</v>
      </c>
    </row>
    <row r="3007" spans="17:18" x14ac:dyDescent="0.2">
      <c r="Q3007" s="16">
        <v>40735</v>
      </c>
      <c r="R3007">
        <v>2.9188999999999998</v>
      </c>
    </row>
    <row r="3008" spans="17:18" x14ac:dyDescent="0.2">
      <c r="Q3008" s="16">
        <v>40736</v>
      </c>
      <c r="R3008">
        <v>2.8769999999999998</v>
      </c>
    </row>
    <row r="3009" spans="17:18" x14ac:dyDescent="0.2">
      <c r="Q3009" s="16">
        <v>40737</v>
      </c>
      <c r="R3009">
        <v>2.8824000000000001</v>
      </c>
    </row>
    <row r="3010" spans="17:18" x14ac:dyDescent="0.2">
      <c r="Q3010" s="16">
        <v>40738</v>
      </c>
      <c r="R3010">
        <v>2.9533999999999998</v>
      </c>
    </row>
    <row r="3011" spans="17:18" x14ac:dyDescent="0.2">
      <c r="Q3011" s="16">
        <v>40739</v>
      </c>
      <c r="R3011">
        <v>2.9058000000000002</v>
      </c>
    </row>
    <row r="3012" spans="17:18" x14ac:dyDescent="0.2">
      <c r="Q3012" s="16">
        <v>40742</v>
      </c>
      <c r="R3012">
        <v>2.9276</v>
      </c>
    </row>
    <row r="3013" spans="17:18" x14ac:dyDescent="0.2">
      <c r="Q3013" s="16">
        <v>40743</v>
      </c>
      <c r="R3013">
        <v>2.8801999999999999</v>
      </c>
    </row>
    <row r="3014" spans="17:18" x14ac:dyDescent="0.2">
      <c r="Q3014" s="16">
        <v>40744</v>
      </c>
      <c r="R3014">
        <v>2.9275000000000002</v>
      </c>
    </row>
    <row r="3015" spans="17:18" x14ac:dyDescent="0.2">
      <c r="Q3015" s="16">
        <v>40745</v>
      </c>
      <c r="R3015">
        <v>3.0135999999999998</v>
      </c>
    </row>
    <row r="3016" spans="17:18" x14ac:dyDescent="0.2">
      <c r="Q3016" s="16">
        <v>40746</v>
      </c>
      <c r="R3016">
        <v>2.9621</v>
      </c>
    </row>
    <row r="3017" spans="17:18" x14ac:dyDescent="0.2">
      <c r="Q3017" s="16">
        <v>40749</v>
      </c>
      <c r="R3017">
        <v>3.0005999999999999</v>
      </c>
    </row>
    <row r="3018" spans="17:18" x14ac:dyDescent="0.2">
      <c r="Q3018" s="16">
        <v>40750</v>
      </c>
      <c r="R3018">
        <v>2.9529000000000001</v>
      </c>
    </row>
    <row r="3019" spans="17:18" x14ac:dyDescent="0.2">
      <c r="Q3019" s="16">
        <v>40751</v>
      </c>
      <c r="R3019">
        <v>2.9803000000000002</v>
      </c>
    </row>
    <row r="3020" spans="17:18" x14ac:dyDescent="0.2">
      <c r="Q3020" s="16">
        <v>40752</v>
      </c>
      <c r="R3020">
        <v>2.9453999999999998</v>
      </c>
    </row>
    <row r="3021" spans="17:18" x14ac:dyDescent="0.2">
      <c r="Q3021" s="16">
        <v>40753</v>
      </c>
      <c r="R3021">
        <v>2.7961</v>
      </c>
    </row>
    <row r="3022" spans="17:18" x14ac:dyDescent="0.2">
      <c r="Q3022" s="16">
        <v>40756</v>
      </c>
      <c r="R3022">
        <v>2.7437</v>
      </c>
    </row>
    <row r="3023" spans="17:18" x14ac:dyDescent="0.2">
      <c r="Q3023" s="16">
        <v>40757</v>
      </c>
      <c r="R3023">
        <v>2.6114000000000002</v>
      </c>
    </row>
    <row r="3024" spans="17:18" x14ac:dyDescent="0.2">
      <c r="Q3024" s="16">
        <v>40758</v>
      </c>
      <c r="R3024">
        <v>2.6202000000000001</v>
      </c>
    </row>
    <row r="3025" spans="17:18" x14ac:dyDescent="0.2">
      <c r="Q3025" s="16">
        <v>40759</v>
      </c>
      <c r="R3025">
        <v>2.4028</v>
      </c>
    </row>
    <row r="3026" spans="17:18" x14ac:dyDescent="0.2">
      <c r="Q3026" s="16">
        <v>40760</v>
      </c>
      <c r="R3026">
        <v>2.5585</v>
      </c>
    </row>
    <row r="3027" spans="17:18" x14ac:dyDescent="0.2">
      <c r="Q3027" s="16">
        <v>40763</v>
      </c>
      <c r="R3027">
        <v>2.3178999999999998</v>
      </c>
    </row>
    <row r="3028" spans="17:18" x14ac:dyDescent="0.2">
      <c r="Q3028" s="16">
        <v>40764</v>
      </c>
      <c r="R3028">
        <v>2.2488000000000001</v>
      </c>
    </row>
    <row r="3029" spans="17:18" x14ac:dyDescent="0.2">
      <c r="Q3029" s="16">
        <v>40765</v>
      </c>
      <c r="R3029">
        <v>2.1061000000000001</v>
      </c>
    </row>
    <row r="3030" spans="17:18" x14ac:dyDescent="0.2">
      <c r="Q3030" s="16">
        <v>40766</v>
      </c>
      <c r="R3030">
        <v>2.3399000000000001</v>
      </c>
    </row>
    <row r="3031" spans="17:18" x14ac:dyDescent="0.2">
      <c r="Q3031" s="16">
        <v>40767</v>
      </c>
      <c r="R3031">
        <v>2.2547999999999999</v>
      </c>
    </row>
    <row r="3032" spans="17:18" x14ac:dyDescent="0.2">
      <c r="Q3032" s="16">
        <v>40770</v>
      </c>
      <c r="R3032">
        <v>2.3052999999999999</v>
      </c>
    </row>
    <row r="3033" spans="17:18" x14ac:dyDescent="0.2">
      <c r="Q3033" s="16">
        <v>40771</v>
      </c>
      <c r="R3033">
        <v>2.2195999999999998</v>
      </c>
    </row>
    <row r="3034" spans="17:18" x14ac:dyDescent="0.2">
      <c r="Q3034" s="16">
        <v>40772</v>
      </c>
      <c r="R3034">
        <v>2.1652</v>
      </c>
    </row>
    <row r="3035" spans="17:18" x14ac:dyDescent="0.2">
      <c r="Q3035" s="16">
        <v>40773</v>
      </c>
      <c r="R3035">
        <v>2.0623999999999998</v>
      </c>
    </row>
    <row r="3036" spans="17:18" x14ac:dyDescent="0.2">
      <c r="Q3036" s="16">
        <v>40774</v>
      </c>
      <c r="R3036">
        <v>2.0623</v>
      </c>
    </row>
    <row r="3037" spans="17:18" x14ac:dyDescent="0.2">
      <c r="Q3037" s="16">
        <v>40777</v>
      </c>
      <c r="R3037">
        <v>2.1057999999999999</v>
      </c>
    </row>
    <row r="3038" spans="17:18" x14ac:dyDescent="0.2">
      <c r="Q3038" s="16">
        <v>40778</v>
      </c>
      <c r="R3038">
        <v>2.153</v>
      </c>
    </row>
    <row r="3039" spans="17:18" x14ac:dyDescent="0.2">
      <c r="Q3039" s="16">
        <v>40779</v>
      </c>
      <c r="R3039">
        <v>2.2993999999999999</v>
      </c>
    </row>
    <row r="3040" spans="17:18" x14ac:dyDescent="0.2">
      <c r="Q3040" s="16">
        <v>40780</v>
      </c>
      <c r="R3040">
        <v>2.2286000000000001</v>
      </c>
    </row>
    <row r="3041" spans="17:18" x14ac:dyDescent="0.2">
      <c r="Q3041" s="16">
        <v>40781</v>
      </c>
      <c r="R3041">
        <v>2.1899000000000002</v>
      </c>
    </row>
    <row r="3042" spans="17:18" x14ac:dyDescent="0.2">
      <c r="Q3042" s="16">
        <v>40784</v>
      </c>
      <c r="R3042">
        <v>2.2561</v>
      </c>
    </row>
    <row r="3043" spans="17:18" x14ac:dyDescent="0.2">
      <c r="Q3043" s="16">
        <v>40785</v>
      </c>
      <c r="R3043">
        <v>2.1766999999999999</v>
      </c>
    </row>
    <row r="3044" spans="17:18" x14ac:dyDescent="0.2">
      <c r="Q3044" s="16">
        <v>40786</v>
      </c>
      <c r="R3044">
        <v>2.2233999999999998</v>
      </c>
    </row>
    <row r="3045" spans="17:18" x14ac:dyDescent="0.2">
      <c r="Q3045" s="16">
        <v>40787</v>
      </c>
      <c r="R3045">
        <v>2.1301999999999999</v>
      </c>
    </row>
    <row r="3046" spans="17:18" x14ac:dyDescent="0.2">
      <c r="Q3046" s="16">
        <v>40788</v>
      </c>
      <c r="R3046">
        <v>1.9857</v>
      </c>
    </row>
    <row r="3047" spans="17:18" x14ac:dyDescent="0.2">
      <c r="Q3047" s="16">
        <v>40791</v>
      </c>
      <c r="R3047">
        <v>1.9857</v>
      </c>
    </row>
    <row r="3048" spans="17:18" x14ac:dyDescent="0.2">
      <c r="Q3048" s="16">
        <v>40792</v>
      </c>
      <c r="R3048">
        <v>1.984</v>
      </c>
    </row>
    <row r="3049" spans="17:18" x14ac:dyDescent="0.2">
      <c r="Q3049" s="16">
        <v>40793</v>
      </c>
      <c r="R3049">
        <v>2.0428999999999999</v>
      </c>
    </row>
    <row r="3050" spans="17:18" x14ac:dyDescent="0.2">
      <c r="Q3050" s="16">
        <v>40794</v>
      </c>
      <c r="R3050">
        <v>1.9786999999999999</v>
      </c>
    </row>
    <row r="3051" spans="17:18" x14ac:dyDescent="0.2">
      <c r="Q3051" s="16">
        <v>40795</v>
      </c>
      <c r="R3051">
        <v>1.9182999999999999</v>
      </c>
    </row>
    <row r="3052" spans="17:18" x14ac:dyDescent="0.2">
      <c r="Q3052" s="16">
        <v>40798</v>
      </c>
      <c r="R3052">
        <v>1.9475</v>
      </c>
    </row>
    <row r="3053" spans="17:18" x14ac:dyDescent="0.2">
      <c r="Q3053" s="16">
        <v>40799</v>
      </c>
      <c r="R3053">
        <v>1.9905999999999999</v>
      </c>
    </row>
    <row r="3054" spans="17:18" x14ac:dyDescent="0.2">
      <c r="Q3054" s="16">
        <v>40800</v>
      </c>
      <c r="R3054">
        <v>1.9837</v>
      </c>
    </row>
    <row r="3055" spans="17:18" x14ac:dyDescent="0.2">
      <c r="Q3055" s="16">
        <v>40801</v>
      </c>
      <c r="R3055">
        <v>2.0819999999999999</v>
      </c>
    </row>
    <row r="3056" spans="17:18" x14ac:dyDescent="0.2">
      <c r="Q3056" s="16">
        <v>40802</v>
      </c>
      <c r="R3056">
        <v>2.0478999999999998</v>
      </c>
    </row>
    <row r="3057" spans="17:18" x14ac:dyDescent="0.2">
      <c r="Q3057" s="16">
        <v>40805</v>
      </c>
      <c r="R3057">
        <v>1.9505999999999999</v>
      </c>
    </row>
    <row r="3058" spans="17:18" x14ac:dyDescent="0.2">
      <c r="Q3058" s="16">
        <v>40806</v>
      </c>
      <c r="R3058">
        <v>1.9384999999999999</v>
      </c>
    </row>
    <row r="3059" spans="17:18" x14ac:dyDescent="0.2">
      <c r="Q3059" s="16">
        <v>40807</v>
      </c>
      <c r="R3059">
        <v>1.8575999999999999</v>
      </c>
    </row>
    <row r="3060" spans="17:18" x14ac:dyDescent="0.2">
      <c r="Q3060" s="16">
        <v>40808</v>
      </c>
      <c r="R3060">
        <v>1.718</v>
      </c>
    </row>
    <row r="3061" spans="17:18" x14ac:dyDescent="0.2">
      <c r="Q3061" s="16">
        <v>40809</v>
      </c>
      <c r="R3061">
        <v>1.8333999999999999</v>
      </c>
    </row>
    <row r="3062" spans="17:18" x14ac:dyDescent="0.2">
      <c r="Q3062" s="16">
        <v>40812</v>
      </c>
      <c r="R3062">
        <v>1.9001999999999999</v>
      </c>
    </row>
    <row r="3063" spans="17:18" x14ac:dyDescent="0.2">
      <c r="Q3063" s="16">
        <v>40813</v>
      </c>
      <c r="R3063">
        <v>1.9711000000000001</v>
      </c>
    </row>
    <row r="3064" spans="17:18" x14ac:dyDescent="0.2">
      <c r="Q3064" s="16">
        <v>40814</v>
      </c>
      <c r="R3064">
        <v>1.9797</v>
      </c>
    </row>
    <row r="3065" spans="17:18" x14ac:dyDescent="0.2">
      <c r="Q3065" s="16">
        <v>40815</v>
      </c>
      <c r="R3065">
        <v>1.9962</v>
      </c>
    </row>
    <row r="3066" spans="17:18" x14ac:dyDescent="0.2">
      <c r="Q3066" s="16">
        <v>40816</v>
      </c>
      <c r="R3066">
        <v>1.9154</v>
      </c>
    </row>
    <row r="3067" spans="17:18" x14ac:dyDescent="0.2">
      <c r="Q3067" s="16">
        <v>40819</v>
      </c>
      <c r="R3067">
        <v>1.756</v>
      </c>
    </row>
    <row r="3068" spans="17:18" x14ac:dyDescent="0.2">
      <c r="Q3068" s="16">
        <v>40820</v>
      </c>
      <c r="R3068">
        <v>1.8207</v>
      </c>
    </row>
    <row r="3069" spans="17:18" x14ac:dyDescent="0.2">
      <c r="Q3069" s="16">
        <v>40821</v>
      </c>
      <c r="R3069">
        <v>1.8876999999999999</v>
      </c>
    </row>
    <row r="3070" spans="17:18" x14ac:dyDescent="0.2">
      <c r="Q3070" s="16">
        <v>40822</v>
      </c>
      <c r="R3070">
        <v>1.9872000000000001</v>
      </c>
    </row>
    <row r="3071" spans="17:18" x14ac:dyDescent="0.2">
      <c r="Q3071" s="16">
        <v>40823</v>
      </c>
      <c r="R3071">
        <v>2.0764</v>
      </c>
    </row>
    <row r="3072" spans="17:18" x14ac:dyDescent="0.2">
      <c r="Q3072" s="16">
        <v>40826</v>
      </c>
      <c r="R3072">
        <v>2.0764</v>
      </c>
    </row>
    <row r="3073" spans="17:18" x14ac:dyDescent="0.2">
      <c r="Q3073" s="16">
        <v>40827</v>
      </c>
      <c r="R3073">
        <v>2.1496</v>
      </c>
    </row>
    <row r="3074" spans="17:18" x14ac:dyDescent="0.2">
      <c r="Q3074" s="16">
        <v>40828</v>
      </c>
      <c r="R3074">
        <v>2.2101000000000002</v>
      </c>
    </row>
    <row r="3075" spans="17:18" x14ac:dyDescent="0.2">
      <c r="Q3075" s="16">
        <v>40829</v>
      </c>
      <c r="R3075">
        <v>2.1833999999999998</v>
      </c>
    </row>
    <row r="3076" spans="17:18" x14ac:dyDescent="0.2">
      <c r="Q3076" s="16">
        <v>40830</v>
      </c>
      <c r="R3076">
        <v>2.2477</v>
      </c>
    </row>
    <row r="3077" spans="17:18" x14ac:dyDescent="0.2">
      <c r="Q3077" s="16">
        <v>40833</v>
      </c>
      <c r="R3077">
        <v>2.1549999999999998</v>
      </c>
    </row>
    <row r="3078" spans="17:18" x14ac:dyDescent="0.2">
      <c r="Q3078" s="16">
        <v>40834</v>
      </c>
      <c r="R3078">
        <v>2.1762999999999999</v>
      </c>
    </row>
    <row r="3079" spans="17:18" x14ac:dyDescent="0.2">
      <c r="Q3079" s="16">
        <v>40835</v>
      </c>
      <c r="R3079">
        <v>2.1602999999999999</v>
      </c>
    </row>
    <row r="3080" spans="17:18" x14ac:dyDescent="0.2">
      <c r="Q3080" s="16">
        <v>40836</v>
      </c>
      <c r="R3080">
        <v>2.1888000000000001</v>
      </c>
    </row>
    <row r="3081" spans="17:18" x14ac:dyDescent="0.2">
      <c r="Q3081" s="16">
        <v>40837</v>
      </c>
      <c r="R3081">
        <v>2.2191999999999998</v>
      </c>
    </row>
    <row r="3082" spans="17:18" x14ac:dyDescent="0.2">
      <c r="Q3082" s="16">
        <v>40840</v>
      </c>
      <c r="R3082">
        <v>2.2336</v>
      </c>
    </row>
    <row r="3083" spans="17:18" x14ac:dyDescent="0.2">
      <c r="Q3083" s="16">
        <v>40841</v>
      </c>
      <c r="R3083">
        <v>2.1089000000000002</v>
      </c>
    </row>
    <row r="3084" spans="17:18" x14ac:dyDescent="0.2">
      <c r="Q3084" s="16">
        <v>40842</v>
      </c>
      <c r="R3084">
        <v>2.2040999999999999</v>
      </c>
    </row>
    <row r="3085" spans="17:18" x14ac:dyDescent="0.2">
      <c r="Q3085" s="16">
        <v>40843</v>
      </c>
      <c r="R3085">
        <v>2.3963999999999999</v>
      </c>
    </row>
    <row r="3086" spans="17:18" x14ac:dyDescent="0.2">
      <c r="Q3086" s="16">
        <v>40844</v>
      </c>
      <c r="R3086">
        <v>2.3167</v>
      </c>
    </row>
    <row r="3087" spans="17:18" x14ac:dyDescent="0.2">
      <c r="Q3087" s="16">
        <v>40847</v>
      </c>
      <c r="R3087">
        <v>2.1133000000000002</v>
      </c>
    </row>
    <row r="3088" spans="17:18" x14ac:dyDescent="0.2">
      <c r="Q3088" s="16">
        <v>40848</v>
      </c>
      <c r="R3088">
        <v>1.9888999999999999</v>
      </c>
    </row>
    <row r="3089" spans="17:18" x14ac:dyDescent="0.2">
      <c r="Q3089" s="16">
        <v>40849</v>
      </c>
      <c r="R3089">
        <v>1.9854000000000001</v>
      </c>
    </row>
    <row r="3090" spans="17:18" x14ac:dyDescent="0.2">
      <c r="Q3090" s="16">
        <v>40850</v>
      </c>
      <c r="R3090">
        <v>2.0733999999999999</v>
      </c>
    </row>
    <row r="3091" spans="17:18" x14ac:dyDescent="0.2">
      <c r="Q3091" s="16">
        <v>40851</v>
      </c>
      <c r="R3091">
        <v>2.0327000000000002</v>
      </c>
    </row>
    <row r="3092" spans="17:18" x14ac:dyDescent="0.2">
      <c r="Q3092" s="16">
        <v>40854</v>
      </c>
      <c r="R3092">
        <v>2.0371000000000001</v>
      </c>
    </row>
    <row r="3093" spans="17:18" x14ac:dyDescent="0.2">
      <c r="Q3093" s="16">
        <v>40855</v>
      </c>
      <c r="R3093">
        <v>2.0769000000000002</v>
      </c>
    </row>
    <row r="3094" spans="17:18" x14ac:dyDescent="0.2">
      <c r="Q3094" s="16">
        <v>40856</v>
      </c>
      <c r="R3094">
        <v>1.9615</v>
      </c>
    </row>
    <row r="3095" spans="17:18" x14ac:dyDescent="0.2">
      <c r="Q3095" s="16">
        <v>40857</v>
      </c>
      <c r="R3095">
        <v>2.0564</v>
      </c>
    </row>
    <row r="3096" spans="17:18" x14ac:dyDescent="0.2">
      <c r="Q3096" s="16">
        <v>40858</v>
      </c>
      <c r="R3096">
        <v>2.0564</v>
      </c>
    </row>
    <row r="3097" spans="17:18" x14ac:dyDescent="0.2">
      <c r="Q3097" s="16">
        <v>40861</v>
      </c>
      <c r="R3097">
        <v>2.0556000000000001</v>
      </c>
    </row>
    <row r="3098" spans="17:18" x14ac:dyDescent="0.2">
      <c r="Q3098" s="16">
        <v>40862</v>
      </c>
      <c r="R3098">
        <v>2.0451000000000001</v>
      </c>
    </row>
    <row r="3099" spans="17:18" x14ac:dyDescent="0.2">
      <c r="Q3099" s="16">
        <v>40863</v>
      </c>
      <c r="R3099">
        <v>2</v>
      </c>
    </row>
    <row r="3100" spans="17:18" x14ac:dyDescent="0.2">
      <c r="Q3100" s="16">
        <v>40864</v>
      </c>
      <c r="R3100">
        <v>1.9601999999999999</v>
      </c>
    </row>
    <row r="3101" spans="17:18" x14ac:dyDescent="0.2">
      <c r="Q3101" s="16">
        <v>40865</v>
      </c>
      <c r="R3101">
        <v>2.0104000000000002</v>
      </c>
    </row>
    <row r="3102" spans="17:18" x14ac:dyDescent="0.2">
      <c r="Q3102" s="16">
        <v>40868</v>
      </c>
      <c r="R3102">
        <v>1.9550000000000001</v>
      </c>
    </row>
    <row r="3103" spans="17:18" x14ac:dyDescent="0.2">
      <c r="Q3103" s="16">
        <v>40869</v>
      </c>
      <c r="R3103">
        <v>1.917</v>
      </c>
    </row>
    <row r="3104" spans="17:18" x14ac:dyDescent="0.2">
      <c r="Q3104" s="16">
        <v>40870</v>
      </c>
      <c r="R3104">
        <v>1.8835</v>
      </c>
    </row>
    <row r="3105" spans="17:18" x14ac:dyDescent="0.2">
      <c r="Q3105" s="16">
        <v>40871</v>
      </c>
      <c r="R3105">
        <v>1.8835</v>
      </c>
    </row>
    <row r="3106" spans="17:18" x14ac:dyDescent="0.2">
      <c r="Q3106" s="16">
        <v>40872</v>
      </c>
      <c r="R3106">
        <v>1.9635</v>
      </c>
    </row>
    <row r="3107" spans="17:18" x14ac:dyDescent="0.2">
      <c r="Q3107" s="16">
        <v>40875</v>
      </c>
      <c r="R3107">
        <v>1.9739</v>
      </c>
    </row>
    <row r="3108" spans="17:18" x14ac:dyDescent="0.2">
      <c r="Q3108" s="16">
        <v>40876</v>
      </c>
      <c r="R3108">
        <v>1.9913000000000001</v>
      </c>
    </row>
    <row r="3109" spans="17:18" x14ac:dyDescent="0.2">
      <c r="Q3109" s="16">
        <v>40877</v>
      </c>
      <c r="R3109">
        <v>2.0680000000000001</v>
      </c>
    </row>
    <row r="3110" spans="17:18" x14ac:dyDescent="0.2">
      <c r="Q3110" s="16">
        <v>40878</v>
      </c>
      <c r="R3110">
        <v>2.0872999999999999</v>
      </c>
    </row>
    <row r="3111" spans="17:18" x14ac:dyDescent="0.2">
      <c r="Q3111" s="16">
        <v>40879</v>
      </c>
      <c r="R3111">
        <v>2.0331000000000001</v>
      </c>
    </row>
    <row r="3112" spans="17:18" x14ac:dyDescent="0.2">
      <c r="Q3112" s="16">
        <v>40882</v>
      </c>
      <c r="R3112">
        <v>2.0436000000000001</v>
      </c>
    </row>
    <row r="3113" spans="17:18" x14ac:dyDescent="0.2">
      <c r="Q3113" s="16">
        <v>40883</v>
      </c>
      <c r="R3113">
        <v>2.0891000000000002</v>
      </c>
    </row>
    <row r="3114" spans="17:18" x14ac:dyDescent="0.2">
      <c r="Q3114" s="16">
        <v>40884</v>
      </c>
      <c r="R3114">
        <v>2.0295999999999998</v>
      </c>
    </row>
    <row r="3115" spans="17:18" x14ac:dyDescent="0.2">
      <c r="Q3115" s="16">
        <v>40885</v>
      </c>
      <c r="R3115">
        <v>1.9703999999999999</v>
      </c>
    </row>
    <row r="3116" spans="17:18" x14ac:dyDescent="0.2">
      <c r="Q3116" s="16">
        <v>40886</v>
      </c>
      <c r="R3116">
        <v>2.0611000000000002</v>
      </c>
    </row>
    <row r="3117" spans="17:18" x14ac:dyDescent="0.2">
      <c r="Q3117" s="16">
        <v>40889</v>
      </c>
      <c r="R3117">
        <v>2.0121000000000002</v>
      </c>
    </row>
    <row r="3118" spans="17:18" x14ac:dyDescent="0.2">
      <c r="Q3118" s="16">
        <v>40890</v>
      </c>
      <c r="R3118">
        <v>1.9651000000000001</v>
      </c>
    </row>
    <row r="3119" spans="17:18" x14ac:dyDescent="0.2">
      <c r="Q3119" s="16">
        <v>40891</v>
      </c>
      <c r="R3119">
        <v>1.9027000000000001</v>
      </c>
    </row>
    <row r="3120" spans="17:18" x14ac:dyDescent="0.2">
      <c r="Q3120" s="16">
        <v>40892</v>
      </c>
      <c r="R3120">
        <v>1.9078999999999999</v>
      </c>
    </row>
    <row r="3121" spans="17:18" x14ac:dyDescent="0.2">
      <c r="Q3121" s="16">
        <v>40893</v>
      </c>
      <c r="R3121">
        <v>1.8473999999999999</v>
      </c>
    </row>
    <row r="3122" spans="17:18" x14ac:dyDescent="0.2">
      <c r="Q3122" s="16">
        <v>40896</v>
      </c>
      <c r="R3122">
        <v>1.8096000000000001</v>
      </c>
    </row>
    <row r="3123" spans="17:18" x14ac:dyDescent="0.2">
      <c r="Q3123" s="16">
        <v>40897</v>
      </c>
      <c r="R3123">
        <v>1.9233</v>
      </c>
    </row>
    <row r="3124" spans="17:18" x14ac:dyDescent="0.2">
      <c r="Q3124" s="16">
        <v>40898</v>
      </c>
      <c r="R3124">
        <v>1.9668000000000001</v>
      </c>
    </row>
    <row r="3125" spans="17:18" x14ac:dyDescent="0.2">
      <c r="Q3125" s="16">
        <v>40899</v>
      </c>
      <c r="R3125">
        <v>1.9476</v>
      </c>
    </row>
    <row r="3126" spans="17:18" x14ac:dyDescent="0.2">
      <c r="Q3126" s="16">
        <v>40900</v>
      </c>
      <c r="R3126">
        <v>2.0244</v>
      </c>
    </row>
    <row r="3127" spans="17:18" x14ac:dyDescent="0.2">
      <c r="Q3127" s="16">
        <v>40903</v>
      </c>
      <c r="R3127">
        <v>2.0244</v>
      </c>
    </row>
    <row r="3128" spans="17:18" x14ac:dyDescent="0.2">
      <c r="Q3128" s="16">
        <v>40904</v>
      </c>
      <c r="R3128">
        <v>2.0051999999999999</v>
      </c>
    </row>
    <row r="3129" spans="17:18" x14ac:dyDescent="0.2">
      <c r="Q3129" s="16">
        <v>40905</v>
      </c>
      <c r="R3129">
        <v>1.9161999999999999</v>
      </c>
    </row>
    <row r="3130" spans="17:18" x14ac:dyDescent="0.2">
      <c r="Q3130" s="16">
        <v>40906</v>
      </c>
      <c r="R3130">
        <v>1.8988</v>
      </c>
    </row>
    <row r="3131" spans="17:18" x14ac:dyDescent="0.2">
      <c r="Q3131" s="16">
        <v>40907</v>
      </c>
      <c r="R3131">
        <v>1.8762000000000001</v>
      </c>
    </row>
    <row r="3132" spans="17:18" x14ac:dyDescent="0.2">
      <c r="Q3132" s="16">
        <v>40910</v>
      </c>
      <c r="R3132">
        <v>1.8762000000000001</v>
      </c>
    </row>
    <row r="3133" spans="17:18" x14ac:dyDescent="0.2">
      <c r="Q3133" s="16">
        <v>40911</v>
      </c>
      <c r="R3133">
        <v>1.9474</v>
      </c>
    </row>
    <row r="3134" spans="17:18" x14ac:dyDescent="0.2">
      <c r="Q3134" s="16">
        <v>40912</v>
      </c>
      <c r="R3134">
        <v>1.9771000000000001</v>
      </c>
    </row>
    <row r="3135" spans="17:18" x14ac:dyDescent="0.2">
      <c r="Q3135" s="16">
        <v>40913</v>
      </c>
      <c r="R3135">
        <v>1.9945999999999999</v>
      </c>
    </row>
    <row r="3136" spans="17:18" x14ac:dyDescent="0.2">
      <c r="Q3136" s="16">
        <v>40914</v>
      </c>
      <c r="R3136">
        <v>1.9578</v>
      </c>
    </row>
    <row r="3137" spans="17:18" x14ac:dyDescent="0.2">
      <c r="Q3137" s="16">
        <v>40917</v>
      </c>
      <c r="R3137">
        <v>1.9578</v>
      </c>
    </row>
    <row r="3138" spans="17:18" x14ac:dyDescent="0.2">
      <c r="Q3138" s="16">
        <v>40918</v>
      </c>
      <c r="R3138">
        <v>1.9682999999999999</v>
      </c>
    </row>
    <row r="3139" spans="17:18" x14ac:dyDescent="0.2">
      <c r="Q3139" s="16">
        <v>40919</v>
      </c>
      <c r="R3139">
        <v>1.9036999999999999</v>
      </c>
    </row>
    <row r="3140" spans="17:18" x14ac:dyDescent="0.2">
      <c r="Q3140" s="16">
        <v>40920</v>
      </c>
      <c r="R3140">
        <v>1.9228000000000001</v>
      </c>
    </row>
    <row r="3141" spans="17:18" x14ac:dyDescent="0.2">
      <c r="Q3141" s="16">
        <v>40921</v>
      </c>
      <c r="R3141">
        <v>1.8635999999999999</v>
      </c>
    </row>
    <row r="3142" spans="17:18" x14ac:dyDescent="0.2">
      <c r="Q3142" s="16">
        <v>40924</v>
      </c>
      <c r="R3142">
        <v>1.8635999999999999</v>
      </c>
    </row>
    <row r="3143" spans="17:18" x14ac:dyDescent="0.2">
      <c r="Q3143" s="16">
        <v>40925</v>
      </c>
      <c r="R3143">
        <v>1.8566</v>
      </c>
    </row>
    <row r="3144" spans="17:18" x14ac:dyDescent="0.2">
      <c r="Q3144" s="16">
        <v>40926</v>
      </c>
      <c r="R3144">
        <v>1.8983000000000001</v>
      </c>
    </row>
    <row r="3145" spans="17:18" x14ac:dyDescent="0.2">
      <c r="Q3145" s="16">
        <v>40927</v>
      </c>
      <c r="R3145">
        <v>1.9770000000000001</v>
      </c>
    </row>
    <row r="3146" spans="17:18" x14ac:dyDescent="0.2">
      <c r="Q3146" s="16">
        <v>40928</v>
      </c>
      <c r="R3146">
        <v>2.0246</v>
      </c>
    </row>
    <row r="3147" spans="17:18" x14ac:dyDescent="0.2">
      <c r="Q3147" s="16">
        <v>40931</v>
      </c>
      <c r="R3147">
        <v>2.0510999999999999</v>
      </c>
    </row>
    <row r="3148" spans="17:18" x14ac:dyDescent="0.2">
      <c r="Q3148" s="16">
        <v>40932</v>
      </c>
      <c r="R3148">
        <v>2.06</v>
      </c>
    </row>
    <row r="3149" spans="17:18" x14ac:dyDescent="0.2">
      <c r="Q3149" s="16">
        <v>40933</v>
      </c>
      <c r="R3149">
        <v>1.9945999999999999</v>
      </c>
    </row>
    <row r="3150" spans="17:18" x14ac:dyDescent="0.2">
      <c r="Q3150" s="16">
        <v>40934</v>
      </c>
      <c r="R3150">
        <v>1.9313</v>
      </c>
    </row>
    <row r="3151" spans="17:18" x14ac:dyDescent="0.2">
      <c r="Q3151" s="16">
        <v>40935</v>
      </c>
      <c r="R3151">
        <v>1.891</v>
      </c>
    </row>
    <row r="3152" spans="17:18" x14ac:dyDescent="0.2">
      <c r="Q3152" s="16">
        <v>40938</v>
      </c>
      <c r="R3152">
        <v>1.8439000000000001</v>
      </c>
    </row>
    <row r="3153" spans="17:18" x14ac:dyDescent="0.2">
      <c r="Q3153" s="16">
        <v>40939</v>
      </c>
      <c r="R3153">
        <v>1.7970999999999999</v>
      </c>
    </row>
    <row r="3154" spans="17:18" x14ac:dyDescent="0.2">
      <c r="Q3154" s="16">
        <v>40940</v>
      </c>
      <c r="R3154">
        <v>1.8265</v>
      </c>
    </row>
    <row r="3155" spans="17:18" x14ac:dyDescent="0.2">
      <c r="Q3155" s="16">
        <v>40941</v>
      </c>
      <c r="R3155">
        <v>1.8211999999999999</v>
      </c>
    </row>
    <row r="3156" spans="17:18" x14ac:dyDescent="0.2">
      <c r="Q3156" s="16">
        <v>40942</v>
      </c>
      <c r="R3156">
        <v>1.9224000000000001</v>
      </c>
    </row>
    <row r="3157" spans="17:18" x14ac:dyDescent="0.2">
      <c r="Q3157" s="16">
        <v>40945</v>
      </c>
      <c r="R3157">
        <v>1.9066000000000001</v>
      </c>
    </row>
    <row r="3158" spans="17:18" x14ac:dyDescent="0.2">
      <c r="Q3158" s="16">
        <v>40946</v>
      </c>
      <c r="R3158">
        <v>1.9734</v>
      </c>
    </row>
    <row r="3159" spans="17:18" x14ac:dyDescent="0.2">
      <c r="Q3159" s="16">
        <v>40947</v>
      </c>
      <c r="R3159">
        <v>1.9822</v>
      </c>
    </row>
    <row r="3160" spans="17:18" x14ac:dyDescent="0.2">
      <c r="Q3160" s="16">
        <v>40948</v>
      </c>
      <c r="R3160">
        <v>2.0364</v>
      </c>
    </row>
    <row r="3161" spans="17:18" x14ac:dyDescent="0.2">
      <c r="Q3161" s="16">
        <v>40949</v>
      </c>
      <c r="R3161">
        <v>1.9862</v>
      </c>
    </row>
    <row r="3162" spans="17:18" x14ac:dyDescent="0.2">
      <c r="Q3162" s="16">
        <v>40952</v>
      </c>
      <c r="R3162">
        <v>1.9741</v>
      </c>
    </row>
    <row r="3163" spans="17:18" x14ac:dyDescent="0.2">
      <c r="Q3163" s="16">
        <v>40953</v>
      </c>
      <c r="R3163">
        <v>1.9360999999999999</v>
      </c>
    </row>
    <row r="3164" spans="17:18" x14ac:dyDescent="0.2">
      <c r="Q3164" s="16">
        <v>40954</v>
      </c>
      <c r="R3164">
        <v>1.9275</v>
      </c>
    </row>
    <row r="3165" spans="17:18" x14ac:dyDescent="0.2">
      <c r="Q3165" s="16">
        <v>40955</v>
      </c>
      <c r="R3165">
        <v>1.9826999999999999</v>
      </c>
    </row>
    <row r="3166" spans="17:18" x14ac:dyDescent="0.2">
      <c r="Q3166" s="16">
        <v>40956</v>
      </c>
      <c r="R3166">
        <v>2.0017</v>
      </c>
    </row>
    <row r="3167" spans="17:18" x14ac:dyDescent="0.2">
      <c r="Q3167" s="16">
        <v>40959</v>
      </c>
      <c r="R3167">
        <v>2.0017</v>
      </c>
    </row>
    <row r="3168" spans="17:18" x14ac:dyDescent="0.2">
      <c r="Q3168" s="16">
        <v>40960</v>
      </c>
      <c r="R3168">
        <v>2.0590999999999999</v>
      </c>
    </row>
    <row r="3169" spans="17:18" x14ac:dyDescent="0.2">
      <c r="Q3169" s="16">
        <v>40961</v>
      </c>
      <c r="R3169">
        <v>2.0034000000000001</v>
      </c>
    </row>
    <row r="3170" spans="17:18" x14ac:dyDescent="0.2">
      <c r="Q3170" s="16">
        <v>40962</v>
      </c>
      <c r="R3170">
        <v>1.9964999999999999</v>
      </c>
    </row>
    <row r="3171" spans="17:18" x14ac:dyDescent="0.2">
      <c r="Q3171" s="16">
        <v>40963</v>
      </c>
      <c r="R3171">
        <v>1.9757</v>
      </c>
    </row>
    <row r="3172" spans="17:18" x14ac:dyDescent="0.2">
      <c r="Q3172" s="16">
        <v>40966</v>
      </c>
      <c r="R3172">
        <v>1.9255</v>
      </c>
    </row>
    <row r="3173" spans="17:18" x14ac:dyDescent="0.2">
      <c r="Q3173" s="16">
        <v>40967</v>
      </c>
      <c r="R3173">
        <v>1.9428000000000001</v>
      </c>
    </row>
    <row r="3174" spans="17:18" x14ac:dyDescent="0.2">
      <c r="Q3174" s="16">
        <v>40968</v>
      </c>
      <c r="R3174">
        <v>1.9704999999999999</v>
      </c>
    </row>
    <row r="3175" spans="17:18" x14ac:dyDescent="0.2">
      <c r="Q3175" s="16">
        <v>40969</v>
      </c>
      <c r="R3175">
        <v>2.0261</v>
      </c>
    </row>
    <row r="3176" spans="17:18" x14ac:dyDescent="0.2">
      <c r="Q3176" s="16">
        <v>40970</v>
      </c>
      <c r="R3176">
        <v>1.9739</v>
      </c>
    </row>
    <row r="3177" spans="17:18" x14ac:dyDescent="0.2">
      <c r="Q3177" s="16">
        <v>40973</v>
      </c>
      <c r="R3177">
        <v>2.0104000000000002</v>
      </c>
    </row>
    <row r="3178" spans="17:18" x14ac:dyDescent="0.2">
      <c r="Q3178" s="16">
        <v>40974</v>
      </c>
      <c r="R3178">
        <v>1.9427000000000001</v>
      </c>
    </row>
    <row r="3179" spans="17:18" x14ac:dyDescent="0.2">
      <c r="Q3179" s="16">
        <v>40975</v>
      </c>
      <c r="R3179">
        <v>1.9756</v>
      </c>
    </row>
    <row r="3180" spans="17:18" x14ac:dyDescent="0.2">
      <c r="Q3180" s="16">
        <v>40976</v>
      </c>
      <c r="R3180">
        <v>2.0121000000000002</v>
      </c>
    </row>
    <row r="3181" spans="17:18" x14ac:dyDescent="0.2">
      <c r="Q3181" s="16">
        <v>40977</v>
      </c>
      <c r="R3181">
        <v>2.0278999999999998</v>
      </c>
    </row>
    <row r="3182" spans="17:18" x14ac:dyDescent="0.2">
      <c r="Q3182" s="16">
        <v>40980</v>
      </c>
      <c r="R3182">
        <v>2.0331000000000001</v>
      </c>
    </row>
    <row r="3183" spans="17:18" x14ac:dyDescent="0.2">
      <c r="Q3183" s="16">
        <v>40981</v>
      </c>
      <c r="R3183">
        <v>2.1263000000000001</v>
      </c>
    </row>
    <row r="3184" spans="17:18" x14ac:dyDescent="0.2">
      <c r="Q3184" s="16">
        <v>40982</v>
      </c>
      <c r="R3184">
        <v>2.2686000000000002</v>
      </c>
    </row>
    <row r="3185" spans="17:18" x14ac:dyDescent="0.2">
      <c r="Q3185" s="16">
        <v>40983</v>
      </c>
      <c r="R3185">
        <v>2.2793999999999999</v>
      </c>
    </row>
    <row r="3186" spans="17:18" x14ac:dyDescent="0.2">
      <c r="Q3186" s="16">
        <v>40984</v>
      </c>
      <c r="R3186">
        <v>2.294</v>
      </c>
    </row>
    <row r="3187" spans="17:18" x14ac:dyDescent="0.2">
      <c r="Q3187" s="16">
        <v>40987</v>
      </c>
      <c r="R3187">
        <v>2.3772000000000002</v>
      </c>
    </row>
    <row r="3188" spans="17:18" x14ac:dyDescent="0.2">
      <c r="Q3188" s="16">
        <v>40988</v>
      </c>
      <c r="R3188">
        <v>2.3591000000000002</v>
      </c>
    </row>
    <row r="3189" spans="17:18" x14ac:dyDescent="0.2">
      <c r="Q3189" s="16">
        <v>40989</v>
      </c>
      <c r="R3189">
        <v>2.2959999999999998</v>
      </c>
    </row>
    <row r="3190" spans="17:18" x14ac:dyDescent="0.2">
      <c r="Q3190" s="16">
        <v>40990</v>
      </c>
      <c r="R3190">
        <v>2.2780999999999998</v>
      </c>
    </row>
    <row r="3191" spans="17:18" x14ac:dyDescent="0.2">
      <c r="Q3191" s="16">
        <v>40991</v>
      </c>
      <c r="R3191">
        <v>2.2317</v>
      </c>
    </row>
    <row r="3192" spans="17:18" x14ac:dyDescent="0.2">
      <c r="Q3192" s="16">
        <v>40994</v>
      </c>
      <c r="R3192">
        <v>2.2479</v>
      </c>
    </row>
    <row r="3193" spans="17:18" x14ac:dyDescent="0.2">
      <c r="Q3193" s="16">
        <v>40995</v>
      </c>
      <c r="R3193">
        <v>2.1836000000000002</v>
      </c>
    </row>
    <row r="3194" spans="17:18" x14ac:dyDescent="0.2">
      <c r="Q3194" s="16">
        <v>40996</v>
      </c>
      <c r="R3194">
        <v>2.1997</v>
      </c>
    </row>
    <row r="3195" spans="17:18" x14ac:dyDescent="0.2">
      <c r="Q3195" s="16">
        <v>40997</v>
      </c>
      <c r="R3195">
        <v>2.1587000000000001</v>
      </c>
    </row>
    <row r="3196" spans="17:18" x14ac:dyDescent="0.2">
      <c r="Q3196" s="16">
        <v>40998</v>
      </c>
      <c r="R3196">
        <v>2.2088000000000001</v>
      </c>
    </row>
    <row r="3197" spans="17:18" x14ac:dyDescent="0.2">
      <c r="Q3197" s="16">
        <v>41001</v>
      </c>
      <c r="R3197">
        <v>2.1819999999999999</v>
      </c>
    </row>
    <row r="3198" spans="17:18" x14ac:dyDescent="0.2">
      <c r="Q3198" s="16">
        <v>41002</v>
      </c>
      <c r="R3198">
        <v>2.2988</v>
      </c>
    </row>
    <row r="3199" spans="17:18" x14ac:dyDescent="0.2">
      <c r="Q3199" s="16">
        <v>41003</v>
      </c>
      <c r="R3199">
        <v>2.2233000000000001</v>
      </c>
    </row>
    <row r="3200" spans="17:18" x14ac:dyDescent="0.2">
      <c r="Q3200" s="16">
        <v>41004</v>
      </c>
      <c r="R3200">
        <v>2.1804999999999999</v>
      </c>
    </row>
    <row r="3201" spans="17:18" x14ac:dyDescent="0.2">
      <c r="Q3201" s="16">
        <v>41005</v>
      </c>
      <c r="R3201">
        <v>2.0545</v>
      </c>
    </row>
    <row r="3202" spans="17:18" x14ac:dyDescent="0.2">
      <c r="Q3202" s="16">
        <v>41008</v>
      </c>
      <c r="R3202">
        <v>2.0474000000000001</v>
      </c>
    </row>
    <row r="3203" spans="17:18" x14ac:dyDescent="0.2">
      <c r="Q3203" s="16">
        <v>41009</v>
      </c>
      <c r="R3203">
        <v>1.9823</v>
      </c>
    </row>
    <row r="3204" spans="17:18" x14ac:dyDescent="0.2">
      <c r="Q3204" s="16">
        <v>41010</v>
      </c>
      <c r="R3204">
        <v>2.0350999999999999</v>
      </c>
    </row>
    <row r="3205" spans="17:18" x14ac:dyDescent="0.2">
      <c r="Q3205" s="16">
        <v>41011</v>
      </c>
      <c r="R3205">
        <v>2.0510000000000002</v>
      </c>
    </row>
    <row r="3206" spans="17:18" x14ac:dyDescent="0.2">
      <c r="Q3206" s="16">
        <v>41012</v>
      </c>
      <c r="R3206">
        <v>1.9823</v>
      </c>
    </row>
    <row r="3207" spans="17:18" x14ac:dyDescent="0.2">
      <c r="Q3207" s="16">
        <v>41015</v>
      </c>
      <c r="R3207">
        <v>1.9804999999999999</v>
      </c>
    </row>
    <row r="3208" spans="17:18" x14ac:dyDescent="0.2">
      <c r="Q3208" s="16">
        <v>41016</v>
      </c>
      <c r="R3208">
        <v>1.9981</v>
      </c>
    </row>
    <row r="3209" spans="17:18" x14ac:dyDescent="0.2">
      <c r="Q3209" s="16">
        <v>41017</v>
      </c>
      <c r="R3209">
        <v>1.9753000000000001</v>
      </c>
    </row>
    <row r="3210" spans="17:18" x14ac:dyDescent="0.2">
      <c r="Q3210" s="16">
        <v>41018</v>
      </c>
      <c r="R3210">
        <v>1.9664999999999999</v>
      </c>
    </row>
    <row r="3211" spans="17:18" x14ac:dyDescent="0.2">
      <c r="Q3211" s="16">
        <v>41019</v>
      </c>
      <c r="R3211">
        <v>1.9629000000000001</v>
      </c>
    </row>
    <row r="3212" spans="17:18" x14ac:dyDescent="0.2">
      <c r="Q3212" s="16">
        <v>41022</v>
      </c>
      <c r="R3212">
        <v>1.9349000000000001</v>
      </c>
    </row>
    <row r="3213" spans="17:18" x14ac:dyDescent="0.2">
      <c r="Q3213" s="16">
        <v>41023</v>
      </c>
      <c r="R3213">
        <v>1.9735</v>
      </c>
    </row>
    <row r="3214" spans="17:18" x14ac:dyDescent="0.2">
      <c r="Q3214" s="16">
        <v>41024</v>
      </c>
      <c r="R3214">
        <v>1.984</v>
      </c>
    </row>
    <row r="3215" spans="17:18" x14ac:dyDescent="0.2">
      <c r="Q3215" s="16">
        <v>41025</v>
      </c>
      <c r="R3215">
        <v>1.9382999999999999</v>
      </c>
    </row>
    <row r="3216" spans="17:18" x14ac:dyDescent="0.2">
      <c r="Q3216" s="16">
        <v>41026</v>
      </c>
      <c r="R3216">
        <v>1.9348000000000001</v>
      </c>
    </row>
    <row r="3217" spans="17:18" x14ac:dyDescent="0.2">
      <c r="Q3217" s="16">
        <v>41029</v>
      </c>
      <c r="R3217">
        <v>1.9137</v>
      </c>
    </row>
    <row r="3218" spans="17:18" x14ac:dyDescent="0.2">
      <c r="Q3218" s="16">
        <v>41030</v>
      </c>
      <c r="R3218">
        <v>1.9435</v>
      </c>
    </row>
    <row r="3219" spans="17:18" x14ac:dyDescent="0.2">
      <c r="Q3219" s="16">
        <v>41031</v>
      </c>
      <c r="R3219">
        <v>1.9277</v>
      </c>
    </row>
    <row r="3220" spans="17:18" x14ac:dyDescent="0.2">
      <c r="Q3220" s="16">
        <v>41032</v>
      </c>
      <c r="R3220">
        <v>1.9312</v>
      </c>
    </row>
    <row r="3221" spans="17:18" x14ac:dyDescent="0.2">
      <c r="Q3221" s="16">
        <v>41033</v>
      </c>
      <c r="R3221">
        <v>1.8786</v>
      </c>
    </row>
    <row r="3222" spans="17:18" x14ac:dyDescent="0.2">
      <c r="Q3222" s="16">
        <v>41036</v>
      </c>
      <c r="R3222">
        <v>1.8715999999999999</v>
      </c>
    </row>
    <row r="3223" spans="17:18" x14ac:dyDescent="0.2">
      <c r="Q3223" s="16">
        <v>41037</v>
      </c>
      <c r="R3223">
        <v>1.8402000000000001</v>
      </c>
    </row>
    <row r="3224" spans="17:18" x14ac:dyDescent="0.2">
      <c r="Q3224" s="16">
        <v>41038</v>
      </c>
      <c r="R3224">
        <v>1.8227</v>
      </c>
    </row>
    <row r="3225" spans="17:18" x14ac:dyDescent="0.2">
      <c r="Q3225" s="16">
        <v>41039</v>
      </c>
      <c r="R3225">
        <v>1.867</v>
      </c>
    </row>
    <row r="3226" spans="17:18" x14ac:dyDescent="0.2">
      <c r="Q3226" s="16">
        <v>41040</v>
      </c>
      <c r="R3226">
        <v>1.8375999999999999</v>
      </c>
    </row>
    <row r="3227" spans="17:18" x14ac:dyDescent="0.2">
      <c r="Q3227" s="16">
        <v>41043</v>
      </c>
      <c r="R3227">
        <v>1.7637</v>
      </c>
    </row>
    <row r="3228" spans="17:18" x14ac:dyDescent="0.2">
      <c r="Q3228" s="16">
        <v>41044</v>
      </c>
      <c r="R3228">
        <v>1.7670999999999999</v>
      </c>
    </row>
    <row r="3229" spans="17:18" x14ac:dyDescent="0.2">
      <c r="Q3229" s="16">
        <v>41045</v>
      </c>
      <c r="R3229">
        <v>1.7603</v>
      </c>
    </row>
    <row r="3230" spans="17:18" x14ac:dyDescent="0.2">
      <c r="Q3230" s="16">
        <v>41046</v>
      </c>
      <c r="R3230">
        <v>1.6971000000000001</v>
      </c>
    </row>
    <row r="3231" spans="17:18" x14ac:dyDescent="0.2">
      <c r="Q3231" s="16">
        <v>41047</v>
      </c>
      <c r="R3231">
        <v>1.7225999999999999</v>
      </c>
    </row>
    <row r="3232" spans="17:18" x14ac:dyDescent="0.2">
      <c r="Q3232" s="16">
        <v>41050</v>
      </c>
      <c r="R3232">
        <v>1.7414000000000001</v>
      </c>
    </row>
    <row r="3233" spans="17:18" x14ac:dyDescent="0.2">
      <c r="Q3233" s="16">
        <v>41051</v>
      </c>
      <c r="R3233">
        <v>1.7687999999999999</v>
      </c>
    </row>
    <row r="3234" spans="17:18" x14ac:dyDescent="0.2">
      <c r="Q3234" s="16">
        <v>41052</v>
      </c>
      <c r="R3234">
        <v>1.7345999999999999</v>
      </c>
    </row>
    <row r="3235" spans="17:18" x14ac:dyDescent="0.2">
      <c r="Q3235" s="16">
        <v>41053</v>
      </c>
      <c r="R3235">
        <v>1.7774000000000001</v>
      </c>
    </row>
    <row r="3236" spans="17:18" x14ac:dyDescent="0.2">
      <c r="Q3236" s="16">
        <v>41054</v>
      </c>
      <c r="R3236">
        <v>1.738</v>
      </c>
    </row>
    <row r="3237" spans="17:18" x14ac:dyDescent="0.2">
      <c r="Q3237" s="16">
        <v>41057</v>
      </c>
      <c r="R3237">
        <v>1.738</v>
      </c>
    </row>
    <row r="3238" spans="17:18" x14ac:dyDescent="0.2">
      <c r="Q3238" s="16">
        <v>41058</v>
      </c>
      <c r="R3238">
        <v>1.7447999999999999</v>
      </c>
    </row>
    <row r="3239" spans="17:18" x14ac:dyDescent="0.2">
      <c r="Q3239" s="16">
        <v>41059</v>
      </c>
      <c r="R3239">
        <v>1.6220000000000001</v>
      </c>
    </row>
    <row r="3240" spans="17:18" x14ac:dyDescent="0.2">
      <c r="Q3240" s="16">
        <v>41060</v>
      </c>
      <c r="R3240">
        <v>1.5578000000000001</v>
      </c>
    </row>
    <row r="3241" spans="17:18" x14ac:dyDescent="0.2">
      <c r="Q3241" s="16">
        <v>41061</v>
      </c>
      <c r="R3241">
        <v>1.452</v>
      </c>
    </row>
    <row r="3242" spans="17:18" x14ac:dyDescent="0.2">
      <c r="Q3242" s="16">
        <v>41064</v>
      </c>
      <c r="R3242">
        <v>1.5239</v>
      </c>
    </row>
    <row r="3243" spans="17:18" x14ac:dyDescent="0.2">
      <c r="Q3243" s="16">
        <v>41065</v>
      </c>
      <c r="R3243">
        <v>1.5744</v>
      </c>
    </row>
    <row r="3244" spans="17:18" x14ac:dyDescent="0.2">
      <c r="Q3244" s="16">
        <v>41066</v>
      </c>
      <c r="R3244">
        <v>1.6592</v>
      </c>
    </row>
    <row r="3245" spans="17:18" x14ac:dyDescent="0.2">
      <c r="Q3245" s="16">
        <v>41067</v>
      </c>
      <c r="R3245">
        <v>1.6388</v>
      </c>
    </row>
    <row r="3246" spans="17:18" x14ac:dyDescent="0.2">
      <c r="Q3246" s="16">
        <v>41068</v>
      </c>
      <c r="R3246">
        <v>1.6353</v>
      </c>
    </row>
    <row r="3247" spans="17:18" x14ac:dyDescent="0.2">
      <c r="Q3247" s="16">
        <v>41071</v>
      </c>
      <c r="R3247">
        <v>1.5860000000000001</v>
      </c>
    </row>
    <row r="3248" spans="17:18" x14ac:dyDescent="0.2">
      <c r="Q3248" s="16">
        <v>41072</v>
      </c>
      <c r="R3248">
        <v>1.6641999999999999</v>
      </c>
    </row>
    <row r="3249" spans="17:18" x14ac:dyDescent="0.2">
      <c r="Q3249" s="16">
        <v>41073</v>
      </c>
      <c r="R3249">
        <v>1.5927</v>
      </c>
    </row>
    <row r="3250" spans="17:18" x14ac:dyDescent="0.2">
      <c r="Q3250" s="16">
        <v>41074</v>
      </c>
      <c r="R3250">
        <v>1.6419999999999999</v>
      </c>
    </row>
    <row r="3251" spans="17:18" x14ac:dyDescent="0.2">
      <c r="Q3251" s="16">
        <v>41075</v>
      </c>
      <c r="R3251">
        <v>1.5772999999999999</v>
      </c>
    </row>
    <row r="3252" spans="17:18" x14ac:dyDescent="0.2">
      <c r="Q3252" s="16">
        <v>41078</v>
      </c>
      <c r="R3252">
        <v>1.5738000000000001</v>
      </c>
    </row>
    <row r="3253" spans="17:18" x14ac:dyDescent="0.2">
      <c r="Q3253" s="16">
        <v>41079</v>
      </c>
      <c r="R3253">
        <v>1.6196999999999999</v>
      </c>
    </row>
    <row r="3254" spans="17:18" x14ac:dyDescent="0.2">
      <c r="Q3254" s="16">
        <v>41080</v>
      </c>
      <c r="R3254">
        <v>1.6572</v>
      </c>
    </row>
    <row r="3255" spans="17:18" x14ac:dyDescent="0.2">
      <c r="Q3255" s="16">
        <v>41081</v>
      </c>
      <c r="R3255">
        <v>1.6162000000000001</v>
      </c>
    </row>
    <row r="3256" spans="17:18" x14ac:dyDescent="0.2">
      <c r="Q3256" s="16">
        <v>41082</v>
      </c>
      <c r="R3256">
        <v>1.6741999999999999</v>
      </c>
    </row>
    <row r="3257" spans="17:18" x14ac:dyDescent="0.2">
      <c r="Q3257" s="16">
        <v>41085</v>
      </c>
      <c r="R3257">
        <v>1.6024</v>
      </c>
    </row>
    <row r="3258" spans="17:18" x14ac:dyDescent="0.2">
      <c r="Q3258" s="16">
        <v>41086</v>
      </c>
      <c r="R3258">
        <v>1.6262000000000001</v>
      </c>
    </row>
    <row r="3259" spans="17:18" x14ac:dyDescent="0.2">
      <c r="Q3259" s="16">
        <v>41087</v>
      </c>
      <c r="R3259">
        <v>1.6176999999999999</v>
      </c>
    </row>
    <row r="3260" spans="17:18" x14ac:dyDescent="0.2">
      <c r="Q3260" s="16">
        <v>41088</v>
      </c>
      <c r="R3260">
        <v>1.5768</v>
      </c>
    </row>
    <row r="3261" spans="17:18" x14ac:dyDescent="0.2">
      <c r="Q3261" s="16">
        <v>41089</v>
      </c>
      <c r="R3261">
        <v>1.6449</v>
      </c>
    </row>
    <row r="3262" spans="17:18" x14ac:dyDescent="0.2">
      <c r="Q3262" s="16">
        <v>41092</v>
      </c>
      <c r="R3262">
        <v>1.5885</v>
      </c>
    </row>
    <row r="3263" spans="17:18" x14ac:dyDescent="0.2">
      <c r="Q3263" s="16">
        <v>41093</v>
      </c>
      <c r="R3263">
        <v>1.6294</v>
      </c>
    </row>
    <row r="3264" spans="17:18" x14ac:dyDescent="0.2">
      <c r="Q3264" s="16">
        <v>41094</v>
      </c>
      <c r="R3264">
        <v>1.6294</v>
      </c>
    </row>
    <row r="3265" spans="17:18" x14ac:dyDescent="0.2">
      <c r="Q3265" s="16">
        <v>41095</v>
      </c>
      <c r="R3265">
        <v>1.5969</v>
      </c>
    </row>
    <row r="3266" spans="17:18" x14ac:dyDescent="0.2">
      <c r="Q3266" s="16">
        <v>41096</v>
      </c>
      <c r="R3266">
        <v>1.5490999999999999</v>
      </c>
    </row>
    <row r="3267" spans="17:18" x14ac:dyDescent="0.2">
      <c r="Q3267" s="16">
        <v>41099</v>
      </c>
      <c r="R3267">
        <v>1.5117</v>
      </c>
    </row>
    <row r="3268" spans="17:18" x14ac:dyDescent="0.2">
      <c r="Q3268" s="16">
        <v>41100</v>
      </c>
      <c r="R3268">
        <v>1.5015000000000001</v>
      </c>
    </row>
    <row r="3269" spans="17:18" x14ac:dyDescent="0.2">
      <c r="Q3269" s="16">
        <v>41101</v>
      </c>
      <c r="R3269">
        <v>1.5166999999999999</v>
      </c>
    </row>
    <row r="3270" spans="17:18" x14ac:dyDescent="0.2">
      <c r="Q3270" s="16">
        <v>41102</v>
      </c>
      <c r="R3270">
        <v>1.4742999999999999</v>
      </c>
    </row>
    <row r="3271" spans="17:18" x14ac:dyDescent="0.2">
      <c r="Q3271" s="16">
        <v>41103</v>
      </c>
      <c r="R3271">
        <v>1.4876</v>
      </c>
    </row>
    <row r="3272" spans="17:18" x14ac:dyDescent="0.2">
      <c r="Q3272" s="16">
        <v>41106</v>
      </c>
      <c r="R3272">
        <v>1.4723999999999999</v>
      </c>
    </row>
    <row r="3273" spans="17:18" x14ac:dyDescent="0.2">
      <c r="Q3273" s="16">
        <v>41107</v>
      </c>
      <c r="R3273">
        <v>1.5078</v>
      </c>
    </row>
    <row r="3274" spans="17:18" x14ac:dyDescent="0.2">
      <c r="Q3274" s="16">
        <v>41108</v>
      </c>
      <c r="R3274">
        <v>1.4942</v>
      </c>
    </row>
    <row r="3275" spans="17:18" x14ac:dyDescent="0.2">
      <c r="Q3275" s="16">
        <v>41109</v>
      </c>
      <c r="R3275">
        <v>1.5077</v>
      </c>
    </row>
    <row r="3276" spans="17:18" x14ac:dyDescent="0.2">
      <c r="Q3276" s="16">
        <v>41110</v>
      </c>
      <c r="R3276">
        <v>1.4567000000000001</v>
      </c>
    </row>
    <row r="3277" spans="17:18" x14ac:dyDescent="0.2">
      <c r="Q3277" s="16">
        <v>41113</v>
      </c>
      <c r="R3277">
        <v>1.4262999999999999</v>
      </c>
    </row>
    <row r="3278" spans="17:18" x14ac:dyDescent="0.2">
      <c r="Q3278" s="16">
        <v>41114</v>
      </c>
      <c r="R3278">
        <v>1.3875</v>
      </c>
    </row>
    <row r="3279" spans="17:18" x14ac:dyDescent="0.2">
      <c r="Q3279" s="16">
        <v>41115</v>
      </c>
      <c r="R3279">
        <v>1.3975</v>
      </c>
    </row>
    <row r="3280" spans="17:18" x14ac:dyDescent="0.2">
      <c r="Q3280" s="16">
        <v>41116</v>
      </c>
      <c r="R3280">
        <v>1.4378</v>
      </c>
    </row>
    <row r="3281" spans="17:18" x14ac:dyDescent="0.2">
      <c r="Q3281" s="16">
        <v>41117</v>
      </c>
      <c r="R3281">
        <v>1.5463</v>
      </c>
    </row>
    <row r="3282" spans="17:18" x14ac:dyDescent="0.2">
      <c r="Q3282" s="16">
        <v>41120</v>
      </c>
      <c r="R3282">
        <v>1.5019</v>
      </c>
    </row>
    <row r="3283" spans="17:18" x14ac:dyDescent="0.2">
      <c r="Q3283" s="16">
        <v>41121</v>
      </c>
      <c r="R3283">
        <v>1.4679</v>
      </c>
    </row>
    <row r="3284" spans="17:18" x14ac:dyDescent="0.2">
      <c r="Q3284" s="16">
        <v>41122</v>
      </c>
      <c r="R3284">
        <v>1.524</v>
      </c>
    </row>
    <row r="3285" spans="17:18" x14ac:dyDescent="0.2">
      <c r="Q3285" s="16">
        <v>41123</v>
      </c>
      <c r="R3285">
        <v>1.4779</v>
      </c>
    </row>
    <row r="3286" spans="17:18" x14ac:dyDescent="0.2">
      <c r="Q3286" s="16">
        <v>41124</v>
      </c>
      <c r="R3286">
        <v>1.5630999999999999</v>
      </c>
    </row>
    <row r="3287" spans="17:18" x14ac:dyDescent="0.2">
      <c r="Q3287" s="16">
        <v>41127</v>
      </c>
      <c r="R3287">
        <v>1.5664</v>
      </c>
    </row>
    <row r="3288" spans="17:18" x14ac:dyDescent="0.2">
      <c r="Q3288" s="16">
        <v>41128</v>
      </c>
      <c r="R3288">
        <v>1.6283000000000001</v>
      </c>
    </row>
    <row r="3289" spans="17:18" x14ac:dyDescent="0.2">
      <c r="Q3289" s="16">
        <v>41129</v>
      </c>
      <c r="R3289">
        <v>1.6491</v>
      </c>
    </row>
    <row r="3290" spans="17:18" x14ac:dyDescent="0.2">
      <c r="Q3290" s="16">
        <v>41130</v>
      </c>
      <c r="R3290">
        <v>1.6880999999999999</v>
      </c>
    </row>
    <row r="3291" spans="17:18" x14ac:dyDescent="0.2">
      <c r="Q3291" s="16">
        <v>41131</v>
      </c>
      <c r="R3291">
        <v>1.6573</v>
      </c>
    </row>
    <row r="3292" spans="17:18" x14ac:dyDescent="0.2">
      <c r="Q3292" s="16">
        <v>41134</v>
      </c>
      <c r="R3292">
        <v>1.6641999999999999</v>
      </c>
    </row>
    <row r="3293" spans="17:18" x14ac:dyDescent="0.2">
      <c r="Q3293" s="16">
        <v>41135</v>
      </c>
      <c r="R3293">
        <v>1.7378</v>
      </c>
    </row>
    <row r="3294" spans="17:18" x14ac:dyDescent="0.2">
      <c r="Q3294" s="16">
        <v>41136</v>
      </c>
      <c r="R3294">
        <v>1.8154999999999999</v>
      </c>
    </row>
    <row r="3295" spans="17:18" x14ac:dyDescent="0.2">
      <c r="Q3295" s="16">
        <v>41137</v>
      </c>
      <c r="R3295">
        <v>1.8346</v>
      </c>
    </row>
    <row r="3296" spans="17:18" x14ac:dyDescent="0.2">
      <c r="Q3296" s="16">
        <v>41138</v>
      </c>
      <c r="R3296">
        <v>1.8105</v>
      </c>
    </row>
    <row r="3297" spans="17:18" x14ac:dyDescent="0.2">
      <c r="Q3297" s="16">
        <v>41141</v>
      </c>
      <c r="R3297">
        <v>1.8052999999999999</v>
      </c>
    </row>
    <row r="3298" spans="17:18" x14ac:dyDescent="0.2">
      <c r="Q3298" s="16">
        <v>41142</v>
      </c>
      <c r="R3298">
        <v>1.7984</v>
      </c>
    </row>
    <row r="3299" spans="17:18" x14ac:dyDescent="0.2">
      <c r="Q3299" s="16">
        <v>41143</v>
      </c>
      <c r="R3299">
        <v>1.6916</v>
      </c>
    </row>
    <row r="3300" spans="17:18" x14ac:dyDescent="0.2">
      <c r="Q3300" s="16">
        <v>41144</v>
      </c>
      <c r="R3300">
        <v>1.6778999999999999</v>
      </c>
    </row>
    <row r="3301" spans="17:18" x14ac:dyDescent="0.2">
      <c r="Q3301" s="16">
        <v>41145</v>
      </c>
      <c r="R3301">
        <v>1.6865000000000001</v>
      </c>
    </row>
    <row r="3302" spans="17:18" x14ac:dyDescent="0.2">
      <c r="Q3302" s="16">
        <v>41148</v>
      </c>
      <c r="R3302">
        <v>1.6506000000000001</v>
      </c>
    </row>
    <row r="3303" spans="17:18" x14ac:dyDescent="0.2">
      <c r="Q3303" s="16">
        <v>41149</v>
      </c>
      <c r="R3303">
        <v>1.6335</v>
      </c>
    </row>
    <row r="3304" spans="17:18" x14ac:dyDescent="0.2">
      <c r="Q3304" s="16">
        <v>41150</v>
      </c>
      <c r="R3304">
        <v>1.6506000000000001</v>
      </c>
    </row>
    <row r="3305" spans="17:18" x14ac:dyDescent="0.2">
      <c r="Q3305" s="16">
        <v>41151</v>
      </c>
      <c r="R3305">
        <v>1.6233</v>
      </c>
    </row>
    <row r="3306" spans="17:18" x14ac:dyDescent="0.2">
      <c r="Q3306" s="16">
        <v>41152</v>
      </c>
      <c r="R3306">
        <v>1.5484</v>
      </c>
    </row>
    <row r="3307" spans="17:18" x14ac:dyDescent="0.2">
      <c r="Q3307" s="16">
        <v>41155</v>
      </c>
      <c r="R3307">
        <v>1.5484</v>
      </c>
    </row>
    <row r="3308" spans="17:18" x14ac:dyDescent="0.2">
      <c r="Q3308" s="16">
        <v>41156</v>
      </c>
      <c r="R3308">
        <v>1.5722</v>
      </c>
    </row>
    <row r="3309" spans="17:18" x14ac:dyDescent="0.2">
      <c r="Q3309" s="16">
        <v>41157</v>
      </c>
      <c r="R3309">
        <v>1.5960000000000001</v>
      </c>
    </row>
    <row r="3310" spans="17:18" x14ac:dyDescent="0.2">
      <c r="Q3310" s="16">
        <v>41158</v>
      </c>
      <c r="R3310">
        <v>1.6780999999999999</v>
      </c>
    </row>
    <row r="3311" spans="17:18" x14ac:dyDescent="0.2">
      <c r="Q3311" s="16">
        <v>41159</v>
      </c>
      <c r="R3311">
        <v>1.6677999999999999</v>
      </c>
    </row>
    <row r="3312" spans="17:18" x14ac:dyDescent="0.2">
      <c r="Q3312" s="16">
        <v>41162</v>
      </c>
      <c r="R3312">
        <v>1.6540999999999999</v>
      </c>
    </row>
    <row r="3313" spans="17:18" x14ac:dyDescent="0.2">
      <c r="Q3313" s="16">
        <v>41163</v>
      </c>
      <c r="R3313">
        <v>1.7004999999999999</v>
      </c>
    </row>
    <row r="3314" spans="17:18" x14ac:dyDescent="0.2">
      <c r="Q3314" s="16">
        <v>41164</v>
      </c>
      <c r="R3314">
        <v>1.7576000000000001</v>
      </c>
    </row>
    <row r="3315" spans="17:18" x14ac:dyDescent="0.2">
      <c r="Q3315" s="16">
        <v>41165</v>
      </c>
      <c r="R3315">
        <v>1.7230000000000001</v>
      </c>
    </row>
    <row r="3316" spans="17:18" x14ac:dyDescent="0.2">
      <c r="Q3316" s="16">
        <v>41166</v>
      </c>
      <c r="R3316">
        <v>1.8660000000000001</v>
      </c>
    </row>
    <row r="3317" spans="17:18" x14ac:dyDescent="0.2">
      <c r="Q3317" s="16">
        <v>41169</v>
      </c>
      <c r="R3317">
        <v>1.8414999999999999</v>
      </c>
    </row>
    <row r="3318" spans="17:18" x14ac:dyDescent="0.2">
      <c r="Q3318" s="16">
        <v>41170</v>
      </c>
      <c r="R3318">
        <v>1.8083</v>
      </c>
    </row>
    <row r="3319" spans="17:18" x14ac:dyDescent="0.2">
      <c r="Q3319" s="16">
        <v>41171</v>
      </c>
      <c r="R3319">
        <v>1.7718</v>
      </c>
    </row>
    <row r="3320" spans="17:18" x14ac:dyDescent="0.2">
      <c r="Q3320" s="16">
        <v>41172</v>
      </c>
      <c r="R3320">
        <v>1.764</v>
      </c>
    </row>
    <row r="3321" spans="17:18" x14ac:dyDescent="0.2">
      <c r="Q3321" s="16">
        <v>41173</v>
      </c>
      <c r="R3321">
        <v>1.7527999999999999</v>
      </c>
    </row>
    <row r="3322" spans="17:18" x14ac:dyDescent="0.2">
      <c r="Q3322" s="16">
        <v>41176</v>
      </c>
      <c r="R3322">
        <v>1.7094</v>
      </c>
    </row>
    <row r="3323" spans="17:18" x14ac:dyDescent="0.2">
      <c r="Q3323" s="16">
        <v>41177</v>
      </c>
      <c r="R3323">
        <v>1.6661999999999999</v>
      </c>
    </row>
    <row r="3324" spans="17:18" x14ac:dyDescent="0.2">
      <c r="Q3324" s="16">
        <v>41178</v>
      </c>
      <c r="R3324">
        <v>1.6094999999999999</v>
      </c>
    </row>
    <row r="3325" spans="17:18" x14ac:dyDescent="0.2">
      <c r="Q3325" s="16">
        <v>41179</v>
      </c>
      <c r="R3325">
        <v>1.6541999999999999</v>
      </c>
    </row>
    <row r="3326" spans="17:18" x14ac:dyDescent="0.2">
      <c r="Q3326" s="16">
        <v>41180</v>
      </c>
      <c r="R3326">
        <v>1.6335</v>
      </c>
    </row>
    <row r="3327" spans="17:18" x14ac:dyDescent="0.2">
      <c r="Q3327" s="16">
        <v>41183</v>
      </c>
      <c r="R3327">
        <v>1.6249</v>
      </c>
    </row>
    <row r="3328" spans="17:18" x14ac:dyDescent="0.2">
      <c r="Q3328" s="16">
        <v>41184</v>
      </c>
      <c r="R3328">
        <v>1.6197999999999999</v>
      </c>
    </row>
    <row r="3329" spans="17:18" x14ac:dyDescent="0.2">
      <c r="Q3329" s="16">
        <v>41185</v>
      </c>
      <c r="R3329">
        <v>1.6146</v>
      </c>
    </row>
    <row r="3330" spans="17:18" x14ac:dyDescent="0.2">
      <c r="Q3330" s="16">
        <v>41186</v>
      </c>
      <c r="R3330">
        <v>1.6732</v>
      </c>
    </row>
    <row r="3331" spans="17:18" x14ac:dyDescent="0.2">
      <c r="Q3331" s="16">
        <v>41187</v>
      </c>
      <c r="R3331">
        <v>1.7427999999999999</v>
      </c>
    </row>
    <row r="3332" spans="17:18" x14ac:dyDescent="0.2">
      <c r="Q3332" s="16">
        <v>41190</v>
      </c>
      <c r="R3332">
        <v>1.7427999999999999</v>
      </c>
    </row>
    <row r="3333" spans="17:18" x14ac:dyDescent="0.2">
      <c r="Q3333" s="16">
        <v>41191</v>
      </c>
      <c r="R3333">
        <v>1.7132000000000001</v>
      </c>
    </row>
    <row r="3334" spans="17:18" x14ac:dyDescent="0.2">
      <c r="Q3334" s="16">
        <v>41192</v>
      </c>
      <c r="R3334">
        <v>1.6741999999999999</v>
      </c>
    </row>
    <row r="3335" spans="17:18" x14ac:dyDescent="0.2">
      <c r="Q3335" s="16">
        <v>41193</v>
      </c>
      <c r="R3335">
        <v>1.6698999999999999</v>
      </c>
    </row>
    <row r="3336" spans="17:18" x14ac:dyDescent="0.2">
      <c r="Q3336" s="16">
        <v>41194</v>
      </c>
      <c r="R3336">
        <v>1.6559999999999999</v>
      </c>
    </row>
    <row r="3337" spans="17:18" x14ac:dyDescent="0.2">
      <c r="Q3337" s="16">
        <v>41197</v>
      </c>
      <c r="R3337">
        <v>1.663</v>
      </c>
    </row>
    <row r="3338" spans="17:18" x14ac:dyDescent="0.2">
      <c r="Q3338" s="16">
        <v>41198</v>
      </c>
      <c r="R3338">
        <v>1.7185999999999999</v>
      </c>
    </row>
    <row r="3339" spans="17:18" x14ac:dyDescent="0.2">
      <c r="Q3339" s="16">
        <v>41199</v>
      </c>
      <c r="R3339">
        <v>1.8185</v>
      </c>
    </row>
    <row r="3340" spans="17:18" x14ac:dyDescent="0.2">
      <c r="Q3340" s="16">
        <v>41200</v>
      </c>
      <c r="R3340">
        <v>1.8344</v>
      </c>
    </row>
    <row r="3341" spans="17:18" x14ac:dyDescent="0.2">
      <c r="Q3341" s="16">
        <v>41201</v>
      </c>
      <c r="R3341">
        <v>1.7633000000000001</v>
      </c>
    </row>
    <row r="3342" spans="17:18" x14ac:dyDescent="0.2">
      <c r="Q3342" s="16">
        <v>41204</v>
      </c>
      <c r="R3342">
        <v>1.8133999999999999</v>
      </c>
    </row>
    <row r="3343" spans="17:18" x14ac:dyDescent="0.2">
      <c r="Q3343" s="16">
        <v>41205</v>
      </c>
      <c r="R3343">
        <v>1.7572000000000001</v>
      </c>
    </row>
    <row r="3344" spans="17:18" x14ac:dyDescent="0.2">
      <c r="Q3344" s="16">
        <v>41206</v>
      </c>
      <c r="R3344">
        <v>1.7888999999999999</v>
      </c>
    </row>
    <row r="3345" spans="17:18" x14ac:dyDescent="0.2">
      <c r="Q3345" s="16">
        <v>41207</v>
      </c>
      <c r="R3345">
        <v>1.8232999999999999</v>
      </c>
    </row>
    <row r="3346" spans="17:18" x14ac:dyDescent="0.2">
      <c r="Q3346" s="16">
        <v>41208</v>
      </c>
      <c r="R3346">
        <v>1.7451000000000001</v>
      </c>
    </row>
    <row r="3347" spans="17:18" x14ac:dyDescent="0.2">
      <c r="Q3347" s="16">
        <v>41211</v>
      </c>
      <c r="R3347">
        <v>1.7189000000000001</v>
      </c>
    </row>
    <row r="3348" spans="17:18" x14ac:dyDescent="0.2">
      <c r="Q3348" s="16">
        <v>41212</v>
      </c>
      <c r="R3348">
        <v>1.7189000000000001</v>
      </c>
    </row>
    <row r="3349" spans="17:18" x14ac:dyDescent="0.2">
      <c r="Q3349" s="16">
        <v>41213</v>
      </c>
      <c r="R3349">
        <v>1.6900999999999999</v>
      </c>
    </row>
    <row r="3350" spans="17:18" x14ac:dyDescent="0.2">
      <c r="Q3350" s="16">
        <v>41214</v>
      </c>
      <c r="R3350">
        <v>1.7242</v>
      </c>
    </row>
    <row r="3351" spans="17:18" x14ac:dyDescent="0.2">
      <c r="Q3351" s="16">
        <v>41215</v>
      </c>
      <c r="R3351">
        <v>1.7146999999999999</v>
      </c>
    </row>
    <row r="3352" spans="17:18" x14ac:dyDescent="0.2">
      <c r="Q3352" s="16">
        <v>41218</v>
      </c>
      <c r="R3352">
        <v>1.6840999999999999</v>
      </c>
    </row>
    <row r="3353" spans="17:18" x14ac:dyDescent="0.2">
      <c r="Q3353" s="16">
        <v>41219</v>
      </c>
      <c r="R3353">
        <v>1.7506999999999999</v>
      </c>
    </row>
    <row r="3354" spans="17:18" x14ac:dyDescent="0.2">
      <c r="Q3354" s="16">
        <v>41220</v>
      </c>
      <c r="R3354">
        <v>1.6466000000000001</v>
      </c>
    </row>
    <row r="3355" spans="17:18" x14ac:dyDescent="0.2">
      <c r="Q3355" s="16">
        <v>41221</v>
      </c>
      <c r="R3355">
        <v>1.6148</v>
      </c>
    </row>
    <row r="3356" spans="17:18" x14ac:dyDescent="0.2">
      <c r="Q3356" s="16">
        <v>41222</v>
      </c>
      <c r="R3356">
        <v>1.6063000000000001</v>
      </c>
    </row>
    <row r="3357" spans="17:18" x14ac:dyDescent="0.2">
      <c r="Q3357" s="16">
        <v>41225</v>
      </c>
      <c r="R3357">
        <v>1.6063000000000001</v>
      </c>
    </row>
    <row r="3358" spans="17:18" x14ac:dyDescent="0.2">
      <c r="Q3358" s="16">
        <v>41226</v>
      </c>
      <c r="R3358">
        <v>1.5945</v>
      </c>
    </row>
    <row r="3359" spans="17:18" x14ac:dyDescent="0.2">
      <c r="Q3359" s="16">
        <v>41227</v>
      </c>
      <c r="R3359">
        <v>1.5911</v>
      </c>
    </row>
    <row r="3360" spans="17:18" x14ac:dyDescent="0.2">
      <c r="Q3360" s="16">
        <v>41228</v>
      </c>
      <c r="R3360">
        <v>1.5928</v>
      </c>
    </row>
    <row r="3361" spans="17:18" x14ac:dyDescent="0.2">
      <c r="Q3361" s="16">
        <v>41229</v>
      </c>
      <c r="R3361">
        <v>1.58</v>
      </c>
    </row>
    <row r="3362" spans="17:18" x14ac:dyDescent="0.2">
      <c r="Q3362" s="16">
        <v>41232</v>
      </c>
      <c r="R3362">
        <v>1.6131</v>
      </c>
    </row>
    <row r="3363" spans="17:18" x14ac:dyDescent="0.2">
      <c r="Q3363" s="16">
        <v>41233</v>
      </c>
      <c r="R3363">
        <v>1.6658999999999999</v>
      </c>
    </row>
    <row r="3364" spans="17:18" x14ac:dyDescent="0.2">
      <c r="Q3364" s="16">
        <v>41234</v>
      </c>
      <c r="R3364">
        <v>1.6796</v>
      </c>
    </row>
    <row r="3365" spans="17:18" x14ac:dyDescent="0.2">
      <c r="Q3365" s="16">
        <v>41235</v>
      </c>
      <c r="R3365">
        <v>1.6796</v>
      </c>
    </row>
    <row r="3366" spans="17:18" x14ac:dyDescent="0.2">
      <c r="Q3366" s="16">
        <v>41236</v>
      </c>
      <c r="R3366">
        <v>1.6899</v>
      </c>
    </row>
    <row r="3367" spans="17:18" x14ac:dyDescent="0.2">
      <c r="Q3367" s="16">
        <v>41239</v>
      </c>
      <c r="R3367">
        <v>1.6625000000000001</v>
      </c>
    </row>
    <row r="3368" spans="17:18" x14ac:dyDescent="0.2">
      <c r="Q3368" s="16">
        <v>41240</v>
      </c>
      <c r="R3368">
        <v>1.6369</v>
      </c>
    </row>
    <row r="3369" spans="17:18" x14ac:dyDescent="0.2">
      <c r="Q3369" s="16">
        <v>41241</v>
      </c>
      <c r="R3369">
        <v>1.6284000000000001</v>
      </c>
    </row>
    <row r="3370" spans="17:18" x14ac:dyDescent="0.2">
      <c r="Q3370" s="16">
        <v>41242</v>
      </c>
      <c r="R3370">
        <v>1.6147</v>
      </c>
    </row>
    <row r="3371" spans="17:18" x14ac:dyDescent="0.2">
      <c r="Q3371" s="16">
        <v>41243</v>
      </c>
      <c r="R3371">
        <v>1.6155999999999999</v>
      </c>
    </row>
    <row r="3372" spans="17:18" x14ac:dyDescent="0.2">
      <c r="Q3372" s="16">
        <v>41246</v>
      </c>
      <c r="R3372">
        <v>1.6207</v>
      </c>
    </row>
    <row r="3373" spans="17:18" x14ac:dyDescent="0.2">
      <c r="Q3373" s="16">
        <v>41247</v>
      </c>
      <c r="R3373">
        <v>1.6028</v>
      </c>
    </row>
    <row r="3374" spans="17:18" x14ac:dyDescent="0.2">
      <c r="Q3374" s="16">
        <v>41248</v>
      </c>
      <c r="R3374">
        <v>1.5874999999999999</v>
      </c>
    </row>
    <row r="3375" spans="17:18" x14ac:dyDescent="0.2">
      <c r="Q3375" s="16">
        <v>41249</v>
      </c>
      <c r="R3375">
        <v>1.5857000000000001</v>
      </c>
    </row>
    <row r="3376" spans="17:18" x14ac:dyDescent="0.2">
      <c r="Q3376" s="16">
        <v>41250</v>
      </c>
      <c r="R3376">
        <v>1.6214999999999999</v>
      </c>
    </row>
    <row r="3377" spans="17:18" x14ac:dyDescent="0.2">
      <c r="Q3377" s="16">
        <v>41253</v>
      </c>
      <c r="R3377">
        <v>1.6164000000000001</v>
      </c>
    </row>
    <row r="3378" spans="17:18" x14ac:dyDescent="0.2">
      <c r="Q3378" s="16">
        <v>41254</v>
      </c>
      <c r="R3378">
        <v>1.6540999999999999</v>
      </c>
    </row>
    <row r="3379" spans="17:18" x14ac:dyDescent="0.2">
      <c r="Q3379" s="16">
        <v>41255</v>
      </c>
      <c r="R3379">
        <v>1.698</v>
      </c>
    </row>
    <row r="3380" spans="17:18" x14ac:dyDescent="0.2">
      <c r="Q3380" s="16">
        <v>41256</v>
      </c>
      <c r="R3380">
        <v>1.7299</v>
      </c>
    </row>
    <row r="3381" spans="17:18" x14ac:dyDescent="0.2">
      <c r="Q3381" s="16">
        <v>41257</v>
      </c>
      <c r="R3381">
        <v>1.7015</v>
      </c>
    </row>
    <row r="3382" spans="17:18" x14ac:dyDescent="0.2">
      <c r="Q3382" s="16">
        <v>41260</v>
      </c>
      <c r="R3382">
        <v>1.7717000000000001</v>
      </c>
    </row>
    <row r="3383" spans="17:18" x14ac:dyDescent="0.2">
      <c r="Q3383" s="16">
        <v>41261</v>
      </c>
      <c r="R3383">
        <v>1.8169999999999999</v>
      </c>
    </row>
    <row r="3384" spans="17:18" x14ac:dyDescent="0.2">
      <c r="Q3384" s="16">
        <v>41262</v>
      </c>
      <c r="R3384">
        <v>1.8013999999999999</v>
      </c>
    </row>
    <row r="3385" spans="17:18" x14ac:dyDescent="0.2">
      <c r="Q3385" s="16">
        <v>41263</v>
      </c>
      <c r="R3385">
        <v>1.7962</v>
      </c>
    </row>
    <row r="3386" spans="17:18" x14ac:dyDescent="0.2">
      <c r="Q3386" s="16">
        <v>41264</v>
      </c>
      <c r="R3386">
        <v>1.7623</v>
      </c>
    </row>
    <row r="3387" spans="17:18" x14ac:dyDescent="0.2">
      <c r="Q3387" s="16">
        <v>41267</v>
      </c>
      <c r="R3387">
        <v>1.7737000000000001</v>
      </c>
    </row>
    <row r="3388" spans="17:18" x14ac:dyDescent="0.2">
      <c r="Q3388" s="16">
        <v>41268</v>
      </c>
      <c r="R3388">
        <v>1.7737000000000001</v>
      </c>
    </row>
    <row r="3389" spans="17:18" x14ac:dyDescent="0.2">
      <c r="Q3389" s="16">
        <v>41269</v>
      </c>
      <c r="R3389">
        <v>1.7511000000000001</v>
      </c>
    </row>
    <row r="3390" spans="17:18" x14ac:dyDescent="0.2">
      <c r="Q3390" s="16">
        <v>41270</v>
      </c>
      <c r="R3390">
        <v>1.7363999999999999</v>
      </c>
    </row>
    <row r="3391" spans="17:18" x14ac:dyDescent="0.2">
      <c r="Q3391" s="16">
        <v>41271</v>
      </c>
      <c r="R3391">
        <v>1.7009000000000001</v>
      </c>
    </row>
    <row r="3392" spans="17:18" x14ac:dyDescent="0.2">
      <c r="Q3392" s="16">
        <v>41274</v>
      </c>
      <c r="R3392">
        <v>1.7574000000000001</v>
      </c>
    </row>
    <row r="3393" spans="17:18" x14ac:dyDescent="0.2">
      <c r="Q3393" s="16">
        <v>41275</v>
      </c>
      <c r="R3393">
        <v>1.7574000000000001</v>
      </c>
    </row>
    <row r="3394" spans="17:18" x14ac:dyDescent="0.2">
      <c r="Q3394" s="16">
        <v>41276</v>
      </c>
      <c r="R3394">
        <v>1.8371</v>
      </c>
    </row>
    <row r="3395" spans="17:18" x14ac:dyDescent="0.2">
      <c r="Q3395" s="16">
        <v>41277</v>
      </c>
      <c r="R3395">
        <v>1.9120999999999999</v>
      </c>
    </row>
    <row r="3396" spans="17:18" x14ac:dyDescent="0.2">
      <c r="Q3396" s="16">
        <v>41278</v>
      </c>
      <c r="R3396">
        <v>1.8991</v>
      </c>
    </row>
    <row r="3397" spans="17:18" x14ac:dyDescent="0.2">
      <c r="Q3397" s="16">
        <v>41281</v>
      </c>
      <c r="R3397">
        <v>1.8974</v>
      </c>
    </row>
    <row r="3398" spans="17:18" x14ac:dyDescent="0.2">
      <c r="Q3398" s="16">
        <v>41282</v>
      </c>
      <c r="R3398">
        <v>1.8683000000000001</v>
      </c>
    </row>
    <row r="3399" spans="17:18" x14ac:dyDescent="0.2">
      <c r="Q3399" s="16">
        <v>41283</v>
      </c>
      <c r="R3399">
        <v>1.8568</v>
      </c>
    </row>
    <row r="3400" spans="17:18" x14ac:dyDescent="0.2">
      <c r="Q3400" s="16">
        <v>41284</v>
      </c>
      <c r="R3400">
        <v>1.8957999999999999</v>
      </c>
    </row>
    <row r="3401" spans="17:18" x14ac:dyDescent="0.2">
      <c r="Q3401" s="16">
        <v>41285</v>
      </c>
      <c r="R3401">
        <v>1.8676999999999999</v>
      </c>
    </row>
    <row r="3402" spans="17:18" x14ac:dyDescent="0.2">
      <c r="Q3402" s="16">
        <v>41288</v>
      </c>
      <c r="R3402">
        <v>1.8448</v>
      </c>
    </row>
    <row r="3403" spans="17:18" x14ac:dyDescent="0.2">
      <c r="Q3403" s="16">
        <v>41289</v>
      </c>
      <c r="R3403">
        <v>1.8360000000000001</v>
      </c>
    </row>
    <row r="3404" spans="17:18" x14ac:dyDescent="0.2">
      <c r="Q3404" s="16">
        <v>41290</v>
      </c>
      <c r="R3404">
        <v>1.8185</v>
      </c>
    </row>
    <row r="3405" spans="17:18" x14ac:dyDescent="0.2">
      <c r="Q3405" s="16">
        <v>41291</v>
      </c>
      <c r="R3405">
        <v>1.8794</v>
      </c>
    </row>
    <row r="3406" spans="17:18" x14ac:dyDescent="0.2">
      <c r="Q3406" s="16">
        <v>41292</v>
      </c>
      <c r="R3406">
        <v>1.8415999999999999</v>
      </c>
    </row>
    <row r="3407" spans="17:18" x14ac:dyDescent="0.2">
      <c r="Q3407" s="16">
        <v>41295</v>
      </c>
      <c r="R3407">
        <v>1.8415999999999999</v>
      </c>
    </row>
    <row r="3408" spans="17:18" x14ac:dyDescent="0.2">
      <c r="Q3408" s="16">
        <v>41296</v>
      </c>
      <c r="R3408">
        <v>1.8416999999999999</v>
      </c>
    </row>
    <row r="3409" spans="17:18" x14ac:dyDescent="0.2">
      <c r="Q3409" s="16">
        <v>41297</v>
      </c>
      <c r="R3409">
        <v>1.8241000000000001</v>
      </c>
    </row>
    <row r="3410" spans="17:18" x14ac:dyDescent="0.2">
      <c r="Q3410" s="16">
        <v>41298</v>
      </c>
      <c r="R3410">
        <v>1.8498000000000001</v>
      </c>
    </row>
    <row r="3411" spans="17:18" x14ac:dyDescent="0.2">
      <c r="Q3411" s="16">
        <v>41299</v>
      </c>
      <c r="R3411">
        <v>1.9487000000000001</v>
      </c>
    </row>
    <row r="3412" spans="17:18" x14ac:dyDescent="0.2">
      <c r="Q3412" s="16">
        <v>41302</v>
      </c>
      <c r="R3412">
        <v>1.9613</v>
      </c>
    </row>
    <row r="3413" spans="17:18" x14ac:dyDescent="0.2">
      <c r="Q3413" s="16">
        <v>41303</v>
      </c>
      <c r="R3413">
        <v>1.9991000000000001</v>
      </c>
    </row>
    <row r="3414" spans="17:18" x14ac:dyDescent="0.2">
      <c r="Q3414" s="16">
        <v>41304</v>
      </c>
      <c r="R3414">
        <v>1.992</v>
      </c>
    </row>
    <row r="3415" spans="17:18" x14ac:dyDescent="0.2">
      <c r="Q3415" s="16">
        <v>41305</v>
      </c>
      <c r="R3415">
        <v>1.9849000000000001</v>
      </c>
    </row>
    <row r="3416" spans="17:18" x14ac:dyDescent="0.2">
      <c r="Q3416" s="16">
        <v>41306</v>
      </c>
      <c r="R3416">
        <v>2.0148999999999999</v>
      </c>
    </row>
    <row r="3417" spans="17:18" x14ac:dyDescent="0.2">
      <c r="Q3417" s="16">
        <v>41309</v>
      </c>
      <c r="R3417">
        <v>1.9548000000000001</v>
      </c>
    </row>
    <row r="3418" spans="17:18" x14ac:dyDescent="0.2">
      <c r="Q3418" s="16">
        <v>41310</v>
      </c>
      <c r="R3418">
        <v>1.998</v>
      </c>
    </row>
    <row r="3419" spans="17:18" x14ac:dyDescent="0.2">
      <c r="Q3419" s="16">
        <v>41311</v>
      </c>
      <c r="R3419">
        <v>1.9602999999999999</v>
      </c>
    </row>
    <row r="3420" spans="17:18" x14ac:dyDescent="0.2">
      <c r="Q3420" s="16">
        <v>41312</v>
      </c>
      <c r="R3420">
        <v>1.9568000000000001</v>
      </c>
    </row>
    <row r="3421" spans="17:18" x14ac:dyDescent="0.2">
      <c r="Q3421" s="16">
        <v>41313</v>
      </c>
      <c r="R3421">
        <v>1.9499</v>
      </c>
    </row>
    <row r="3422" spans="17:18" x14ac:dyDescent="0.2">
      <c r="Q3422" s="16">
        <v>41316</v>
      </c>
      <c r="R3422">
        <v>1.9635</v>
      </c>
    </row>
    <row r="3423" spans="17:18" x14ac:dyDescent="0.2">
      <c r="Q3423" s="16">
        <v>41317</v>
      </c>
      <c r="R3423">
        <v>1.9770000000000001</v>
      </c>
    </row>
    <row r="3424" spans="17:18" x14ac:dyDescent="0.2">
      <c r="Q3424" s="16">
        <v>41318</v>
      </c>
      <c r="R3424">
        <v>2.0276999999999998</v>
      </c>
    </row>
    <row r="3425" spans="17:18" x14ac:dyDescent="0.2">
      <c r="Q3425" s="16">
        <v>41319</v>
      </c>
      <c r="R3425">
        <v>1.9974000000000001</v>
      </c>
    </row>
    <row r="3426" spans="17:18" x14ac:dyDescent="0.2">
      <c r="Q3426" s="16">
        <v>41320</v>
      </c>
      <c r="R3426">
        <v>2.0017</v>
      </c>
    </row>
    <row r="3427" spans="17:18" x14ac:dyDescent="0.2">
      <c r="Q3427" s="16">
        <v>41323</v>
      </c>
      <c r="R3427">
        <v>2.0017</v>
      </c>
    </row>
    <row r="3428" spans="17:18" x14ac:dyDescent="0.2">
      <c r="Q3428" s="16">
        <v>41324</v>
      </c>
      <c r="R3428">
        <v>2.0278</v>
      </c>
    </row>
    <row r="3429" spans="17:18" x14ac:dyDescent="0.2">
      <c r="Q3429" s="16">
        <v>41325</v>
      </c>
      <c r="R3429">
        <v>2.0087000000000002</v>
      </c>
    </row>
    <row r="3430" spans="17:18" x14ac:dyDescent="0.2">
      <c r="Q3430" s="16">
        <v>41326</v>
      </c>
      <c r="R3430">
        <v>1.9765999999999999</v>
      </c>
    </row>
    <row r="3431" spans="17:18" x14ac:dyDescent="0.2">
      <c r="Q3431" s="16">
        <v>41327</v>
      </c>
      <c r="R3431">
        <v>1.9619</v>
      </c>
    </row>
    <row r="3432" spans="17:18" x14ac:dyDescent="0.2">
      <c r="Q3432" s="16">
        <v>41330</v>
      </c>
      <c r="R3432">
        <v>1.8636999999999999</v>
      </c>
    </row>
    <row r="3433" spans="17:18" x14ac:dyDescent="0.2">
      <c r="Q3433" s="16">
        <v>41331</v>
      </c>
      <c r="R3433">
        <v>1.8808</v>
      </c>
    </row>
    <row r="3434" spans="17:18" x14ac:dyDescent="0.2">
      <c r="Q3434" s="16">
        <v>41332</v>
      </c>
      <c r="R3434">
        <v>1.9014</v>
      </c>
    </row>
    <row r="3435" spans="17:18" x14ac:dyDescent="0.2">
      <c r="Q3435" s="16">
        <v>41333</v>
      </c>
      <c r="R3435">
        <v>1.8755999999999999</v>
      </c>
    </row>
    <row r="3436" spans="17:18" x14ac:dyDescent="0.2">
      <c r="Q3436" s="16">
        <v>41334</v>
      </c>
      <c r="R3436">
        <v>1.8411999999999999</v>
      </c>
    </row>
    <row r="3437" spans="17:18" x14ac:dyDescent="0.2">
      <c r="Q3437" s="16">
        <v>41337</v>
      </c>
      <c r="R3437">
        <v>1.8754999999999999</v>
      </c>
    </row>
    <row r="3438" spans="17:18" x14ac:dyDescent="0.2">
      <c r="Q3438" s="16">
        <v>41338</v>
      </c>
      <c r="R3438">
        <v>1.8977999999999999</v>
      </c>
    </row>
    <row r="3439" spans="17:18" x14ac:dyDescent="0.2">
      <c r="Q3439" s="16">
        <v>41339</v>
      </c>
      <c r="R3439">
        <v>1.9375</v>
      </c>
    </row>
    <row r="3440" spans="17:18" x14ac:dyDescent="0.2">
      <c r="Q3440" s="16">
        <v>41340</v>
      </c>
      <c r="R3440">
        <v>1.9964999999999999</v>
      </c>
    </row>
    <row r="3441" spans="17:18" x14ac:dyDescent="0.2">
      <c r="Q3441" s="16">
        <v>41341</v>
      </c>
      <c r="R3441">
        <v>2.0427</v>
      </c>
    </row>
    <row r="3442" spans="17:18" x14ac:dyDescent="0.2">
      <c r="Q3442" s="16">
        <v>41344</v>
      </c>
      <c r="R3442">
        <v>2.0575999999999999</v>
      </c>
    </row>
    <row r="3443" spans="17:18" x14ac:dyDescent="0.2">
      <c r="Q3443" s="16">
        <v>41345</v>
      </c>
      <c r="R3443">
        <v>2.0156000000000001</v>
      </c>
    </row>
    <row r="3444" spans="17:18" x14ac:dyDescent="0.2">
      <c r="Q3444" s="16">
        <v>41346</v>
      </c>
      <c r="R3444">
        <v>2.0209000000000001</v>
      </c>
    </row>
    <row r="3445" spans="17:18" x14ac:dyDescent="0.2">
      <c r="Q3445" s="16">
        <v>41347</v>
      </c>
      <c r="R3445">
        <v>2.0295999999999998</v>
      </c>
    </row>
    <row r="3446" spans="17:18" x14ac:dyDescent="0.2">
      <c r="Q3446" s="16">
        <v>41348</v>
      </c>
      <c r="R3446">
        <v>1.9895</v>
      </c>
    </row>
    <row r="3447" spans="17:18" x14ac:dyDescent="0.2">
      <c r="Q3447" s="16">
        <v>41351</v>
      </c>
      <c r="R3447">
        <v>1.9545999999999999</v>
      </c>
    </row>
    <row r="3448" spans="17:18" x14ac:dyDescent="0.2">
      <c r="Q3448" s="16">
        <v>41352</v>
      </c>
      <c r="R3448">
        <v>1.9016999999999999</v>
      </c>
    </row>
    <row r="3449" spans="17:18" x14ac:dyDescent="0.2">
      <c r="Q3449" s="16">
        <v>41353</v>
      </c>
      <c r="R3449">
        <v>1.9581</v>
      </c>
    </row>
    <row r="3450" spans="17:18" x14ac:dyDescent="0.2">
      <c r="Q3450" s="16">
        <v>41354</v>
      </c>
      <c r="R3450">
        <v>1.9112</v>
      </c>
    </row>
    <row r="3451" spans="17:18" x14ac:dyDescent="0.2">
      <c r="Q3451" s="16">
        <v>41355</v>
      </c>
      <c r="R3451">
        <v>1.925</v>
      </c>
    </row>
    <row r="3452" spans="17:18" x14ac:dyDescent="0.2">
      <c r="Q3452" s="16">
        <v>41358</v>
      </c>
      <c r="R3452">
        <v>1.9198</v>
      </c>
    </row>
    <row r="3453" spans="17:18" x14ac:dyDescent="0.2">
      <c r="Q3453" s="16">
        <v>41359</v>
      </c>
      <c r="R3453">
        <v>1.9094</v>
      </c>
    </row>
    <row r="3454" spans="17:18" x14ac:dyDescent="0.2">
      <c r="Q3454" s="16">
        <v>41360</v>
      </c>
      <c r="R3454">
        <v>1.8453999999999999</v>
      </c>
    </row>
    <row r="3455" spans="17:18" x14ac:dyDescent="0.2">
      <c r="Q3455" s="16">
        <v>41361</v>
      </c>
      <c r="R3455">
        <v>1.8487</v>
      </c>
    </row>
    <row r="3456" spans="17:18" x14ac:dyDescent="0.2">
      <c r="Q3456" s="16">
        <v>41362</v>
      </c>
      <c r="R3456">
        <v>1.8486</v>
      </c>
    </row>
    <row r="3457" spans="17:18" x14ac:dyDescent="0.2">
      <c r="Q3457" s="16">
        <v>41365</v>
      </c>
      <c r="R3457">
        <v>1.8313999999999999</v>
      </c>
    </row>
    <row r="3458" spans="17:18" x14ac:dyDescent="0.2">
      <c r="Q3458" s="16">
        <v>41366</v>
      </c>
      <c r="R3458">
        <v>1.859</v>
      </c>
    </row>
    <row r="3459" spans="17:18" x14ac:dyDescent="0.2">
      <c r="Q3459" s="16">
        <v>41367</v>
      </c>
      <c r="R3459">
        <v>1.8106</v>
      </c>
    </row>
    <row r="3460" spans="17:18" x14ac:dyDescent="0.2">
      <c r="Q3460" s="16">
        <v>41368</v>
      </c>
      <c r="R3460">
        <v>1.7625</v>
      </c>
    </row>
    <row r="3461" spans="17:18" x14ac:dyDescent="0.2">
      <c r="Q3461" s="16">
        <v>41369</v>
      </c>
      <c r="R3461">
        <v>1.7128000000000001</v>
      </c>
    </row>
    <row r="3462" spans="17:18" x14ac:dyDescent="0.2">
      <c r="Q3462" s="16">
        <v>41372</v>
      </c>
      <c r="R3462">
        <v>1.746</v>
      </c>
    </row>
    <row r="3463" spans="17:18" x14ac:dyDescent="0.2">
      <c r="Q3463" s="16">
        <v>41373</v>
      </c>
      <c r="R3463">
        <v>1.7502</v>
      </c>
    </row>
    <row r="3464" spans="17:18" x14ac:dyDescent="0.2">
      <c r="Q3464" s="16">
        <v>41374</v>
      </c>
      <c r="R3464">
        <v>1.8033999999999999</v>
      </c>
    </row>
    <row r="3465" spans="17:18" x14ac:dyDescent="0.2">
      <c r="Q3465" s="16">
        <v>41375</v>
      </c>
      <c r="R3465">
        <v>1.7887</v>
      </c>
    </row>
    <row r="3466" spans="17:18" x14ac:dyDescent="0.2">
      <c r="Q3466" s="16">
        <v>41376</v>
      </c>
      <c r="R3466">
        <v>1.7208000000000001</v>
      </c>
    </row>
    <row r="3467" spans="17:18" x14ac:dyDescent="0.2">
      <c r="Q3467" s="16">
        <v>41379</v>
      </c>
      <c r="R3467">
        <v>1.6798</v>
      </c>
    </row>
    <row r="3468" spans="17:18" x14ac:dyDescent="0.2">
      <c r="Q3468" s="16">
        <v>41380</v>
      </c>
      <c r="R3468">
        <v>1.7223999999999999</v>
      </c>
    </row>
    <row r="3469" spans="17:18" x14ac:dyDescent="0.2">
      <c r="Q3469" s="16">
        <v>41381</v>
      </c>
      <c r="R3469">
        <v>1.6950000000000001</v>
      </c>
    </row>
    <row r="3470" spans="17:18" x14ac:dyDescent="0.2">
      <c r="Q3470" s="16">
        <v>41382</v>
      </c>
      <c r="R3470">
        <v>1.6847000000000001</v>
      </c>
    </row>
    <row r="3471" spans="17:18" x14ac:dyDescent="0.2">
      <c r="Q3471" s="16">
        <v>41383</v>
      </c>
      <c r="R3471">
        <v>1.7049000000000001</v>
      </c>
    </row>
    <row r="3472" spans="17:18" x14ac:dyDescent="0.2">
      <c r="Q3472" s="16">
        <v>41386</v>
      </c>
      <c r="R3472">
        <v>1.6929000000000001</v>
      </c>
    </row>
    <row r="3473" spans="17:18" x14ac:dyDescent="0.2">
      <c r="Q3473" s="16">
        <v>41387</v>
      </c>
      <c r="R3473">
        <v>1.7064999999999999</v>
      </c>
    </row>
    <row r="3474" spans="17:18" x14ac:dyDescent="0.2">
      <c r="Q3474" s="16">
        <v>41388</v>
      </c>
      <c r="R3474">
        <v>1.7047000000000001</v>
      </c>
    </row>
    <row r="3475" spans="17:18" x14ac:dyDescent="0.2">
      <c r="Q3475" s="16">
        <v>41389</v>
      </c>
      <c r="R3475">
        <v>1.708</v>
      </c>
    </row>
    <row r="3476" spans="17:18" x14ac:dyDescent="0.2">
      <c r="Q3476" s="16">
        <v>41390</v>
      </c>
      <c r="R3476">
        <v>1.6633</v>
      </c>
    </row>
    <row r="3477" spans="17:18" x14ac:dyDescent="0.2">
      <c r="Q3477" s="16">
        <v>41393</v>
      </c>
      <c r="R3477">
        <v>1.6700999999999999</v>
      </c>
    </row>
    <row r="3478" spans="17:18" x14ac:dyDescent="0.2">
      <c r="Q3478" s="16">
        <v>41394</v>
      </c>
      <c r="R3478">
        <v>1.6717</v>
      </c>
    </row>
    <row r="3479" spans="17:18" x14ac:dyDescent="0.2">
      <c r="Q3479" s="16">
        <v>41395</v>
      </c>
      <c r="R3479">
        <v>1.629</v>
      </c>
    </row>
    <row r="3480" spans="17:18" x14ac:dyDescent="0.2">
      <c r="Q3480" s="16">
        <v>41396</v>
      </c>
      <c r="R3480">
        <v>1.6254999999999999</v>
      </c>
    </row>
    <row r="3481" spans="17:18" x14ac:dyDescent="0.2">
      <c r="Q3481" s="16">
        <v>41397</v>
      </c>
      <c r="R3481">
        <v>1.7382</v>
      </c>
    </row>
    <row r="3482" spans="17:18" x14ac:dyDescent="0.2">
      <c r="Q3482" s="16">
        <v>41400</v>
      </c>
      <c r="R3482">
        <v>1.7587999999999999</v>
      </c>
    </row>
    <row r="3483" spans="17:18" x14ac:dyDescent="0.2">
      <c r="Q3483" s="16">
        <v>41401</v>
      </c>
      <c r="R3483">
        <v>1.7778</v>
      </c>
    </row>
    <row r="3484" spans="17:18" x14ac:dyDescent="0.2">
      <c r="Q3484" s="16">
        <v>41402</v>
      </c>
      <c r="R3484">
        <v>1.7665</v>
      </c>
    </row>
    <row r="3485" spans="17:18" x14ac:dyDescent="0.2">
      <c r="Q3485" s="16">
        <v>41403</v>
      </c>
      <c r="R3485">
        <v>1.8109</v>
      </c>
    </row>
    <row r="3486" spans="17:18" x14ac:dyDescent="0.2">
      <c r="Q3486" s="16">
        <v>41404</v>
      </c>
      <c r="R3486">
        <v>1.8973</v>
      </c>
    </row>
    <row r="3487" spans="17:18" x14ac:dyDescent="0.2">
      <c r="Q3487" s="16">
        <v>41407</v>
      </c>
      <c r="R3487">
        <v>1.9198999999999999</v>
      </c>
    </row>
    <row r="3488" spans="17:18" x14ac:dyDescent="0.2">
      <c r="Q3488" s="16">
        <v>41408</v>
      </c>
      <c r="R3488">
        <v>1.974</v>
      </c>
    </row>
    <row r="3489" spans="17:18" x14ac:dyDescent="0.2">
      <c r="Q3489" s="16">
        <v>41409</v>
      </c>
      <c r="R3489">
        <v>1.9347000000000001</v>
      </c>
    </row>
    <row r="3490" spans="17:18" x14ac:dyDescent="0.2">
      <c r="Q3490" s="16">
        <v>41410</v>
      </c>
      <c r="R3490">
        <v>1.8809</v>
      </c>
    </row>
    <row r="3491" spans="17:18" x14ac:dyDescent="0.2">
      <c r="Q3491" s="16">
        <v>41411</v>
      </c>
      <c r="R3491">
        <v>1.9505999999999999</v>
      </c>
    </row>
    <row r="3492" spans="17:18" x14ac:dyDescent="0.2">
      <c r="Q3492" s="16">
        <v>41414</v>
      </c>
      <c r="R3492">
        <v>1.9646999999999999</v>
      </c>
    </row>
    <row r="3493" spans="17:18" x14ac:dyDescent="0.2">
      <c r="Q3493" s="16">
        <v>41415</v>
      </c>
      <c r="R3493">
        <v>1.9262999999999999</v>
      </c>
    </row>
    <row r="3494" spans="17:18" x14ac:dyDescent="0.2">
      <c r="Q3494" s="16">
        <v>41416</v>
      </c>
      <c r="R3494">
        <v>2.0394999999999999</v>
      </c>
    </row>
    <row r="3495" spans="17:18" x14ac:dyDescent="0.2">
      <c r="Q3495" s="16">
        <v>41417</v>
      </c>
      <c r="R3495">
        <v>2.0156999999999998</v>
      </c>
    </row>
    <row r="3496" spans="17:18" x14ac:dyDescent="0.2">
      <c r="Q3496" s="16">
        <v>41418</v>
      </c>
      <c r="R3496">
        <v>2.0081000000000002</v>
      </c>
    </row>
    <row r="3497" spans="17:18" x14ac:dyDescent="0.2">
      <c r="Q3497" s="16">
        <v>41421</v>
      </c>
      <c r="R3497">
        <v>2.0081000000000002</v>
      </c>
    </row>
    <row r="3498" spans="17:18" x14ac:dyDescent="0.2">
      <c r="Q3498" s="16">
        <v>41422</v>
      </c>
      <c r="R3498">
        <v>2.1652</v>
      </c>
    </row>
    <row r="3499" spans="17:18" x14ac:dyDescent="0.2">
      <c r="Q3499" s="16">
        <v>41423</v>
      </c>
      <c r="R3499">
        <v>2.1153</v>
      </c>
    </row>
    <row r="3500" spans="17:18" x14ac:dyDescent="0.2">
      <c r="Q3500" s="16">
        <v>41424</v>
      </c>
      <c r="R3500">
        <v>2.1110000000000002</v>
      </c>
    </row>
    <row r="3501" spans="17:18" x14ac:dyDescent="0.2">
      <c r="Q3501" s="16">
        <v>41425</v>
      </c>
      <c r="R3501">
        <v>2.1282000000000001</v>
      </c>
    </row>
    <row r="3502" spans="17:18" x14ac:dyDescent="0.2">
      <c r="Q3502" s="16">
        <v>41428</v>
      </c>
      <c r="R3502">
        <v>2.1193</v>
      </c>
    </row>
    <row r="3503" spans="17:18" x14ac:dyDescent="0.2">
      <c r="Q3503" s="16">
        <v>41429</v>
      </c>
      <c r="R3503">
        <v>2.1461999999999999</v>
      </c>
    </row>
    <row r="3504" spans="17:18" x14ac:dyDescent="0.2">
      <c r="Q3504" s="16">
        <v>41430</v>
      </c>
      <c r="R3504">
        <v>2.0891999999999999</v>
      </c>
    </row>
    <row r="3505" spans="17:18" x14ac:dyDescent="0.2">
      <c r="Q3505" s="16">
        <v>41431</v>
      </c>
      <c r="R3505">
        <v>2.0769000000000002</v>
      </c>
    </row>
    <row r="3506" spans="17:18" x14ac:dyDescent="0.2">
      <c r="Q3506" s="16">
        <v>41432</v>
      </c>
      <c r="R3506">
        <v>2.1718000000000002</v>
      </c>
    </row>
    <row r="3507" spans="17:18" x14ac:dyDescent="0.2">
      <c r="Q3507" s="16">
        <v>41435</v>
      </c>
      <c r="R3507">
        <v>2.2097000000000002</v>
      </c>
    </row>
    <row r="3508" spans="17:18" x14ac:dyDescent="0.2">
      <c r="Q3508" s="16">
        <v>41436</v>
      </c>
      <c r="R3508">
        <v>2.1846000000000001</v>
      </c>
    </row>
    <row r="3509" spans="17:18" x14ac:dyDescent="0.2">
      <c r="Q3509" s="16">
        <v>41437</v>
      </c>
      <c r="R3509">
        <v>2.2280000000000002</v>
      </c>
    </row>
    <row r="3510" spans="17:18" x14ac:dyDescent="0.2">
      <c r="Q3510" s="16">
        <v>41438</v>
      </c>
      <c r="R3510">
        <v>2.1488999999999998</v>
      </c>
    </row>
    <row r="3511" spans="17:18" x14ac:dyDescent="0.2">
      <c r="Q3511" s="16">
        <v>41439</v>
      </c>
      <c r="R3511">
        <v>2.1295000000000002</v>
      </c>
    </row>
    <row r="3512" spans="17:18" x14ac:dyDescent="0.2">
      <c r="Q3512" s="16">
        <v>41442</v>
      </c>
      <c r="R3512">
        <v>2.1817000000000002</v>
      </c>
    </row>
    <row r="3513" spans="17:18" x14ac:dyDescent="0.2">
      <c r="Q3513" s="16">
        <v>41443</v>
      </c>
      <c r="R3513">
        <v>2.1854</v>
      </c>
    </row>
    <row r="3514" spans="17:18" x14ac:dyDescent="0.2">
      <c r="Q3514" s="16">
        <v>41444</v>
      </c>
      <c r="R3514">
        <v>2.3527</v>
      </c>
    </row>
    <row r="3515" spans="17:18" x14ac:dyDescent="0.2">
      <c r="Q3515" s="16">
        <v>41445</v>
      </c>
      <c r="R3515">
        <v>2.4144000000000001</v>
      </c>
    </row>
    <row r="3516" spans="17:18" x14ac:dyDescent="0.2">
      <c r="Q3516" s="16">
        <v>41446</v>
      </c>
      <c r="R3516">
        <v>2.5310000000000001</v>
      </c>
    </row>
    <row r="3517" spans="17:18" x14ac:dyDescent="0.2">
      <c r="Q3517" s="16">
        <v>41449</v>
      </c>
      <c r="R3517">
        <v>2.5367999999999999</v>
      </c>
    </row>
    <row r="3518" spans="17:18" x14ac:dyDescent="0.2">
      <c r="Q3518" s="16">
        <v>41450</v>
      </c>
      <c r="R3518">
        <v>2.6082000000000001</v>
      </c>
    </row>
    <row r="3519" spans="17:18" x14ac:dyDescent="0.2">
      <c r="Q3519" s="16">
        <v>41451</v>
      </c>
      <c r="R3519">
        <v>2.5352999999999999</v>
      </c>
    </row>
    <row r="3520" spans="17:18" x14ac:dyDescent="0.2">
      <c r="Q3520" s="16">
        <v>41452</v>
      </c>
      <c r="R3520">
        <v>2.4721000000000002</v>
      </c>
    </row>
    <row r="3521" spans="17:18" x14ac:dyDescent="0.2">
      <c r="Q3521" s="16">
        <v>41453</v>
      </c>
      <c r="R3521">
        <v>2.4857</v>
      </c>
    </row>
    <row r="3522" spans="17:18" x14ac:dyDescent="0.2">
      <c r="Q3522" s="16">
        <v>41456</v>
      </c>
      <c r="R3522">
        <v>2.4765000000000001</v>
      </c>
    </row>
    <row r="3523" spans="17:18" x14ac:dyDescent="0.2">
      <c r="Q3523" s="16">
        <v>41457</v>
      </c>
      <c r="R3523">
        <v>2.4693000000000001</v>
      </c>
    </row>
    <row r="3524" spans="17:18" x14ac:dyDescent="0.2">
      <c r="Q3524" s="16">
        <v>41458</v>
      </c>
      <c r="R3524">
        <v>2.5032000000000001</v>
      </c>
    </row>
    <row r="3525" spans="17:18" x14ac:dyDescent="0.2">
      <c r="Q3525" s="16">
        <v>41459</v>
      </c>
      <c r="R3525">
        <v>2.5032000000000001</v>
      </c>
    </row>
    <row r="3526" spans="17:18" x14ac:dyDescent="0.2">
      <c r="Q3526" s="16">
        <v>41460</v>
      </c>
      <c r="R3526">
        <v>2.7391000000000001</v>
      </c>
    </row>
    <row r="3527" spans="17:18" x14ac:dyDescent="0.2">
      <c r="Q3527" s="16">
        <v>41463</v>
      </c>
      <c r="R3527">
        <v>2.6356000000000002</v>
      </c>
    </row>
    <row r="3528" spans="17:18" x14ac:dyDescent="0.2">
      <c r="Q3528" s="16">
        <v>41464</v>
      </c>
      <c r="R3528">
        <v>2.6339999999999999</v>
      </c>
    </row>
    <row r="3529" spans="17:18" x14ac:dyDescent="0.2">
      <c r="Q3529" s="16">
        <v>41465</v>
      </c>
      <c r="R3529">
        <v>2.6238000000000001</v>
      </c>
    </row>
    <row r="3530" spans="17:18" x14ac:dyDescent="0.2">
      <c r="Q3530" s="16">
        <v>41466</v>
      </c>
      <c r="R3530">
        <v>2.5720999999999998</v>
      </c>
    </row>
    <row r="3531" spans="17:18" x14ac:dyDescent="0.2">
      <c r="Q3531" s="16">
        <v>41467</v>
      </c>
      <c r="R3531">
        <v>2.5821000000000001</v>
      </c>
    </row>
    <row r="3532" spans="17:18" x14ac:dyDescent="0.2">
      <c r="Q3532" s="16">
        <v>41470</v>
      </c>
      <c r="R3532">
        <v>2.5371999999999999</v>
      </c>
    </row>
    <row r="3533" spans="17:18" x14ac:dyDescent="0.2">
      <c r="Q3533" s="16">
        <v>41471</v>
      </c>
      <c r="R3533">
        <v>2.5316999999999998</v>
      </c>
    </row>
    <row r="3534" spans="17:18" x14ac:dyDescent="0.2">
      <c r="Q3534" s="16">
        <v>41472</v>
      </c>
      <c r="R3534">
        <v>2.4887999999999999</v>
      </c>
    </row>
    <row r="3535" spans="17:18" x14ac:dyDescent="0.2">
      <c r="Q3535" s="16">
        <v>41473</v>
      </c>
      <c r="R3535">
        <v>2.5284</v>
      </c>
    </row>
    <row r="3536" spans="17:18" x14ac:dyDescent="0.2">
      <c r="Q3536" s="16">
        <v>41474</v>
      </c>
      <c r="R3536">
        <v>2.4839000000000002</v>
      </c>
    </row>
    <row r="3537" spans="17:18" x14ac:dyDescent="0.2">
      <c r="Q3537" s="16">
        <v>41477</v>
      </c>
      <c r="R3537">
        <v>2.4803999999999999</v>
      </c>
    </row>
    <row r="3538" spans="17:18" x14ac:dyDescent="0.2">
      <c r="Q3538" s="16">
        <v>41478</v>
      </c>
      <c r="R3538">
        <v>2.5049000000000001</v>
      </c>
    </row>
    <row r="3539" spans="17:18" x14ac:dyDescent="0.2">
      <c r="Q3539" s="16">
        <v>41479</v>
      </c>
      <c r="R3539">
        <v>2.5880000000000001</v>
      </c>
    </row>
    <row r="3540" spans="17:18" x14ac:dyDescent="0.2">
      <c r="Q3540" s="16">
        <v>41480</v>
      </c>
      <c r="R3540">
        <v>2.5712000000000002</v>
      </c>
    </row>
    <row r="3541" spans="17:18" x14ac:dyDescent="0.2">
      <c r="Q3541" s="16">
        <v>41481</v>
      </c>
      <c r="R3541">
        <v>2.5623999999999998</v>
      </c>
    </row>
    <row r="3542" spans="17:18" x14ac:dyDescent="0.2">
      <c r="Q3542" s="16">
        <v>41484</v>
      </c>
      <c r="R3542">
        <v>2.6023000000000001</v>
      </c>
    </row>
    <row r="3543" spans="17:18" x14ac:dyDescent="0.2">
      <c r="Q3543" s="16">
        <v>41485</v>
      </c>
      <c r="R3543">
        <v>2.6101000000000001</v>
      </c>
    </row>
    <row r="3544" spans="17:18" x14ac:dyDescent="0.2">
      <c r="Q3544" s="16">
        <v>41486</v>
      </c>
      <c r="R3544">
        <v>2.5762</v>
      </c>
    </row>
    <row r="3545" spans="17:18" x14ac:dyDescent="0.2">
      <c r="Q3545" s="16">
        <v>41487</v>
      </c>
      <c r="R3545">
        <v>2.706</v>
      </c>
    </row>
    <row r="3546" spans="17:18" x14ac:dyDescent="0.2">
      <c r="Q3546" s="16">
        <v>41488</v>
      </c>
      <c r="R3546">
        <v>2.5960000000000001</v>
      </c>
    </row>
    <row r="3547" spans="17:18" x14ac:dyDescent="0.2">
      <c r="Q3547" s="16">
        <v>41491</v>
      </c>
      <c r="R3547">
        <v>2.6333000000000002</v>
      </c>
    </row>
    <row r="3548" spans="17:18" x14ac:dyDescent="0.2">
      <c r="Q3548" s="16">
        <v>41492</v>
      </c>
      <c r="R3548">
        <v>2.6421000000000001</v>
      </c>
    </row>
    <row r="3549" spans="17:18" x14ac:dyDescent="0.2">
      <c r="Q3549" s="16">
        <v>41493</v>
      </c>
      <c r="R3549">
        <v>2.5985999999999998</v>
      </c>
    </row>
    <row r="3550" spans="17:18" x14ac:dyDescent="0.2">
      <c r="Q3550" s="16">
        <v>41494</v>
      </c>
      <c r="R3550">
        <v>2.5891999999999999</v>
      </c>
    </row>
    <row r="3551" spans="17:18" x14ac:dyDescent="0.2">
      <c r="Q3551" s="16">
        <v>41495</v>
      </c>
      <c r="R3551">
        <v>2.5783999999999998</v>
      </c>
    </row>
    <row r="3552" spans="17:18" x14ac:dyDescent="0.2">
      <c r="Q3552" s="16">
        <v>41498</v>
      </c>
      <c r="R3552">
        <v>2.6206</v>
      </c>
    </row>
    <row r="3553" spans="17:18" x14ac:dyDescent="0.2">
      <c r="Q3553" s="16">
        <v>41499</v>
      </c>
      <c r="R3553">
        <v>2.7189999999999999</v>
      </c>
    </row>
    <row r="3554" spans="17:18" x14ac:dyDescent="0.2">
      <c r="Q3554" s="16">
        <v>41500</v>
      </c>
      <c r="R3554">
        <v>2.7136</v>
      </c>
    </row>
    <row r="3555" spans="17:18" x14ac:dyDescent="0.2">
      <c r="Q3555" s="16">
        <v>41501</v>
      </c>
      <c r="R3555">
        <v>2.7664</v>
      </c>
    </row>
    <row r="3556" spans="17:18" x14ac:dyDescent="0.2">
      <c r="Q3556" s="16">
        <v>41502</v>
      </c>
      <c r="R3556">
        <v>2.8250999999999999</v>
      </c>
    </row>
    <row r="3557" spans="17:18" x14ac:dyDescent="0.2">
      <c r="Q3557" s="16">
        <v>41505</v>
      </c>
      <c r="R3557">
        <v>2.8803999999999998</v>
      </c>
    </row>
    <row r="3558" spans="17:18" x14ac:dyDescent="0.2">
      <c r="Q3558" s="16">
        <v>41506</v>
      </c>
      <c r="R3558">
        <v>2.8142</v>
      </c>
    </row>
    <row r="3559" spans="17:18" x14ac:dyDescent="0.2">
      <c r="Q3559" s="16">
        <v>41507</v>
      </c>
      <c r="R3559">
        <v>2.8935</v>
      </c>
    </row>
    <row r="3560" spans="17:18" x14ac:dyDescent="0.2">
      <c r="Q3560" s="16">
        <v>41508</v>
      </c>
      <c r="R3560">
        <v>2.8843999999999999</v>
      </c>
    </row>
    <row r="3561" spans="17:18" x14ac:dyDescent="0.2">
      <c r="Q3561" s="16">
        <v>41509</v>
      </c>
      <c r="R3561">
        <v>2.8146</v>
      </c>
    </row>
    <row r="3562" spans="17:18" x14ac:dyDescent="0.2">
      <c r="Q3562" s="16">
        <v>41512</v>
      </c>
      <c r="R3562">
        <v>2.7852999999999999</v>
      </c>
    </row>
    <row r="3563" spans="17:18" x14ac:dyDescent="0.2">
      <c r="Q3563" s="16">
        <v>41513</v>
      </c>
      <c r="R3563">
        <v>2.7086999999999999</v>
      </c>
    </row>
    <row r="3564" spans="17:18" x14ac:dyDescent="0.2">
      <c r="Q3564" s="16">
        <v>41514</v>
      </c>
      <c r="R3564">
        <v>2.7652999999999999</v>
      </c>
    </row>
    <row r="3565" spans="17:18" x14ac:dyDescent="0.2">
      <c r="Q3565" s="16">
        <v>41515</v>
      </c>
      <c r="R3565">
        <v>2.7616999999999998</v>
      </c>
    </row>
    <row r="3566" spans="17:18" x14ac:dyDescent="0.2">
      <c r="Q3566" s="16">
        <v>41516</v>
      </c>
      <c r="R3566">
        <v>2.7839</v>
      </c>
    </row>
    <row r="3567" spans="17:18" x14ac:dyDescent="0.2">
      <c r="Q3567" s="16">
        <v>41519</v>
      </c>
      <c r="R3567">
        <v>2.7839</v>
      </c>
    </row>
    <row r="3568" spans="17:18" x14ac:dyDescent="0.2">
      <c r="Q3568" s="16">
        <v>41520</v>
      </c>
      <c r="R3568">
        <v>2.8576000000000001</v>
      </c>
    </row>
    <row r="3569" spans="17:18" x14ac:dyDescent="0.2">
      <c r="Q3569" s="16">
        <v>41521</v>
      </c>
      <c r="R3569">
        <v>2.8965999999999998</v>
      </c>
    </row>
    <row r="3570" spans="17:18" x14ac:dyDescent="0.2">
      <c r="Q3570" s="16">
        <v>41522</v>
      </c>
      <c r="R3570">
        <v>2.9937</v>
      </c>
    </row>
    <row r="3571" spans="17:18" x14ac:dyDescent="0.2">
      <c r="Q3571" s="16">
        <v>41523</v>
      </c>
      <c r="R3571">
        <v>2.9342000000000001</v>
      </c>
    </row>
    <row r="3572" spans="17:18" x14ac:dyDescent="0.2">
      <c r="Q3572" s="16">
        <v>41526</v>
      </c>
      <c r="R3572">
        <v>2.9119999999999999</v>
      </c>
    </row>
    <row r="3573" spans="17:18" x14ac:dyDescent="0.2">
      <c r="Q3573" s="16">
        <v>41527</v>
      </c>
      <c r="R3573">
        <v>2.9643000000000002</v>
      </c>
    </row>
    <row r="3574" spans="17:18" x14ac:dyDescent="0.2">
      <c r="Q3574" s="16">
        <v>41528</v>
      </c>
      <c r="R3574">
        <v>2.9121999999999999</v>
      </c>
    </row>
    <row r="3575" spans="17:18" x14ac:dyDescent="0.2">
      <c r="Q3575" s="16">
        <v>41529</v>
      </c>
      <c r="R3575">
        <v>2.9095</v>
      </c>
    </row>
    <row r="3576" spans="17:18" x14ac:dyDescent="0.2">
      <c r="Q3576" s="16">
        <v>41530</v>
      </c>
      <c r="R3576">
        <v>2.8845999999999998</v>
      </c>
    </row>
    <row r="3577" spans="17:18" x14ac:dyDescent="0.2">
      <c r="Q3577" s="16">
        <v>41533</v>
      </c>
      <c r="R3577">
        <v>2.8643000000000001</v>
      </c>
    </row>
    <row r="3578" spans="17:18" x14ac:dyDescent="0.2">
      <c r="Q3578" s="16">
        <v>41534</v>
      </c>
      <c r="R3578">
        <v>2.8468</v>
      </c>
    </row>
    <row r="3579" spans="17:18" x14ac:dyDescent="0.2">
      <c r="Q3579" s="16">
        <v>41535</v>
      </c>
      <c r="R3579">
        <v>2.6878000000000002</v>
      </c>
    </row>
    <row r="3580" spans="17:18" x14ac:dyDescent="0.2">
      <c r="Q3580" s="16">
        <v>41536</v>
      </c>
      <c r="R3580">
        <v>2.7519</v>
      </c>
    </row>
    <row r="3581" spans="17:18" x14ac:dyDescent="0.2">
      <c r="Q3581" s="16">
        <v>41537</v>
      </c>
      <c r="R3581">
        <v>2.7336999999999998</v>
      </c>
    </row>
    <row r="3582" spans="17:18" x14ac:dyDescent="0.2">
      <c r="Q3582" s="16">
        <v>41540</v>
      </c>
      <c r="R3582">
        <v>2.6999</v>
      </c>
    </row>
    <row r="3583" spans="17:18" x14ac:dyDescent="0.2">
      <c r="Q3583" s="16">
        <v>41541</v>
      </c>
      <c r="R3583">
        <v>2.6551999999999998</v>
      </c>
    </row>
    <row r="3584" spans="17:18" x14ac:dyDescent="0.2">
      <c r="Q3584" s="16">
        <v>41542</v>
      </c>
      <c r="R3584">
        <v>2.6280000000000001</v>
      </c>
    </row>
    <row r="3585" spans="17:18" x14ac:dyDescent="0.2">
      <c r="Q3585" s="16">
        <v>41543</v>
      </c>
      <c r="R3585">
        <v>2.6497999999999999</v>
      </c>
    </row>
    <row r="3586" spans="17:18" x14ac:dyDescent="0.2">
      <c r="Q3586" s="16">
        <v>41544</v>
      </c>
      <c r="R3586">
        <v>2.6244999999999998</v>
      </c>
    </row>
    <row r="3587" spans="17:18" x14ac:dyDescent="0.2">
      <c r="Q3587" s="16">
        <v>41547</v>
      </c>
      <c r="R3587">
        <v>2.61</v>
      </c>
    </row>
    <row r="3588" spans="17:18" x14ac:dyDescent="0.2">
      <c r="Q3588" s="16">
        <v>41548</v>
      </c>
      <c r="R3588">
        <v>2.65</v>
      </c>
    </row>
    <row r="3589" spans="17:18" x14ac:dyDescent="0.2">
      <c r="Q3589" s="16">
        <v>41549</v>
      </c>
      <c r="R3589">
        <v>2.6173000000000002</v>
      </c>
    </row>
    <row r="3590" spans="17:18" x14ac:dyDescent="0.2">
      <c r="Q3590" s="16">
        <v>41550</v>
      </c>
      <c r="R3590">
        <v>2.6046</v>
      </c>
    </row>
    <row r="3591" spans="17:18" x14ac:dyDescent="0.2">
      <c r="Q3591" s="16">
        <v>41551</v>
      </c>
      <c r="R3591">
        <v>2.6446999999999998</v>
      </c>
    </row>
    <row r="3592" spans="17:18" x14ac:dyDescent="0.2">
      <c r="Q3592" s="16">
        <v>41554</v>
      </c>
      <c r="R3592">
        <v>2.6265000000000001</v>
      </c>
    </row>
    <row r="3593" spans="17:18" x14ac:dyDescent="0.2">
      <c r="Q3593" s="16">
        <v>41555</v>
      </c>
      <c r="R3593">
        <v>2.6320000000000001</v>
      </c>
    </row>
    <row r="3594" spans="17:18" x14ac:dyDescent="0.2">
      <c r="Q3594" s="16">
        <v>41556</v>
      </c>
      <c r="R3594">
        <v>2.6631</v>
      </c>
    </row>
    <row r="3595" spans="17:18" x14ac:dyDescent="0.2">
      <c r="Q3595" s="16">
        <v>41557</v>
      </c>
      <c r="R3595">
        <v>2.6814</v>
      </c>
    </row>
    <row r="3596" spans="17:18" x14ac:dyDescent="0.2">
      <c r="Q3596" s="16">
        <v>41558</v>
      </c>
      <c r="R3596">
        <v>2.6871</v>
      </c>
    </row>
    <row r="3597" spans="17:18" x14ac:dyDescent="0.2">
      <c r="Q3597" s="16">
        <v>41561</v>
      </c>
      <c r="R3597">
        <v>2.6871</v>
      </c>
    </row>
    <row r="3598" spans="17:18" x14ac:dyDescent="0.2">
      <c r="Q3598" s="16">
        <v>41562</v>
      </c>
      <c r="R3598">
        <v>2.7275999999999998</v>
      </c>
    </row>
    <row r="3599" spans="17:18" x14ac:dyDescent="0.2">
      <c r="Q3599" s="16">
        <v>41563</v>
      </c>
      <c r="R3599">
        <v>2.6633</v>
      </c>
    </row>
    <row r="3600" spans="17:18" x14ac:dyDescent="0.2">
      <c r="Q3600" s="16">
        <v>41564</v>
      </c>
      <c r="R3600">
        <v>2.5893999999999999</v>
      </c>
    </row>
    <row r="3601" spans="17:18" x14ac:dyDescent="0.2">
      <c r="Q3601" s="16">
        <v>41565</v>
      </c>
      <c r="R3601">
        <v>2.5777000000000001</v>
      </c>
    </row>
    <row r="3602" spans="17:18" x14ac:dyDescent="0.2">
      <c r="Q3602" s="16">
        <v>41568</v>
      </c>
      <c r="R3602">
        <v>2.6013999999999999</v>
      </c>
    </row>
    <row r="3603" spans="17:18" x14ac:dyDescent="0.2">
      <c r="Q3603" s="16">
        <v>41569</v>
      </c>
      <c r="R3603">
        <v>2.5124</v>
      </c>
    </row>
    <row r="3604" spans="17:18" x14ac:dyDescent="0.2">
      <c r="Q3604" s="16">
        <v>41570</v>
      </c>
      <c r="R3604">
        <v>2.5015999999999998</v>
      </c>
    </row>
    <row r="3605" spans="17:18" x14ac:dyDescent="0.2">
      <c r="Q3605" s="16">
        <v>41571</v>
      </c>
      <c r="R3605">
        <v>2.5196999999999998</v>
      </c>
    </row>
    <row r="3606" spans="17:18" x14ac:dyDescent="0.2">
      <c r="Q3606" s="16">
        <v>41572</v>
      </c>
      <c r="R3606">
        <v>2.5087999999999999</v>
      </c>
    </row>
    <row r="3607" spans="17:18" x14ac:dyDescent="0.2">
      <c r="Q3607" s="16">
        <v>41575</v>
      </c>
      <c r="R3607">
        <v>2.5232999999999999</v>
      </c>
    </row>
    <row r="3608" spans="17:18" x14ac:dyDescent="0.2">
      <c r="Q3608" s="16">
        <v>41576</v>
      </c>
      <c r="R3608">
        <v>2.5034000000000001</v>
      </c>
    </row>
    <row r="3609" spans="17:18" x14ac:dyDescent="0.2">
      <c r="Q3609" s="16">
        <v>41577</v>
      </c>
      <c r="R3609">
        <v>2.5377999999999998</v>
      </c>
    </row>
    <row r="3610" spans="17:18" x14ac:dyDescent="0.2">
      <c r="Q3610" s="16">
        <v>41578</v>
      </c>
      <c r="R3610">
        <v>2.5541999999999998</v>
      </c>
    </row>
    <row r="3611" spans="17:18" x14ac:dyDescent="0.2">
      <c r="Q3611" s="16">
        <v>41579</v>
      </c>
      <c r="R3611">
        <v>2.6217999999999999</v>
      </c>
    </row>
    <row r="3612" spans="17:18" x14ac:dyDescent="0.2">
      <c r="Q3612" s="16">
        <v>41582</v>
      </c>
      <c r="R3612">
        <v>2.6034999999999999</v>
      </c>
    </row>
    <row r="3613" spans="17:18" x14ac:dyDescent="0.2">
      <c r="Q3613" s="16">
        <v>41583</v>
      </c>
      <c r="R3613">
        <v>2.6696</v>
      </c>
    </row>
    <row r="3614" spans="17:18" x14ac:dyDescent="0.2">
      <c r="Q3614" s="16">
        <v>41584</v>
      </c>
      <c r="R3614">
        <v>2.6421000000000001</v>
      </c>
    </row>
    <row r="3615" spans="17:18" x14ac:dyDescent="0.2">
      <c r="Q3615" s="16">
        <v>41585</v>
      </c>
      <c r="R3615">
        <v>2.5998999999999999</v>
      </c>
    </row>
    <row r="3616" spans="17:18" x14ac:dyDescent="0.2">
      <c r="Q3616" s="16">
        <v>41586</v>
      </c>
      <c r="R3616">
        <v>2.7477</v>
      </c>
    </row>
    <row r="3617" spans="17:18" x14ac:dyDescent="0.2">
      <c r="Q3617" s="16">
        <v>41589</v>
      </c>
      <c r="R3617">
        <v>2.7477</v>
      </c>
    </row>
    <row r="3618" spans="17:18" x14ac:dyDescent="0.2">
      <c r="Q3618" s="16">
        <v>41590</v>
      </c>
      <c r="R3618">
        <v>2.7728000000000002</v>
      </c>
    </row>
    <row r="3619" spans="17:18" x14ac:dyDescent="0.2">
      <c r="Q3619" s="16">
        <v>41591</v>
      </c>
      <c r="R3619">
        <v>2.6996000000000002</v>
      </c>
    </row>
    <row r="3620" spans="17:18" x14ac:dyDescent="0.2">
      <c r="Q3620" s="16">
        <v>41592</v>
      </c>
      <c r="R3620">
        <v>2.69</v>
      </c>
    </row>
    <row r="3621" spans="17:18" x14ac:dyDescent="0.2">
      <c r="Q3621" s="16">
        <v>41593</v>
      </c>
      <c r="R3621">
        <v>2.7033</v>
      </c>
    </row>
    <row r="3622" spans="17:18" x14ac:dyDescent="0.2">
      <c r="Q3622" s="16">
        <v>41596</v>
      </c>
      <c r="R3622">
        <v>2.6657999999999999</v>
      </c>
    </row>
    <row r="3623" spans="17:18" x14ac:dyDescent="0.2">
      <c r="Q3623" s="16">
        <v>41597</v>
      </c>
      <c r="R3623">
        <v>2.7069000000000001</v>
      </c>
    </row>
    <row r="3624" spans="17:18" x14ac:dyDescent="0.2">
      <c r="Q3624" s="16">
        <v>41598</v>
      </c>
      <c r="R3624">
        <v>2.7987000000000002</v>
      </c>
    </row>
    <row r="3625" spans="17:18" x14ac:dyDescent="0.2">
      <c r="Q3625" s="16">
        <v>41599</v>
      </c>
      <c r="R3625">
        <v>2.7841999999999998</v>
      </c>
    </row>
    <row r="3626" spans="17:18" x14ac:dyDescent="0.2">
      <c r="Q3626" s="16">
        <v>41600</v>
      </c>
      <c r="R3626">
        <v>2.7427000000000001</v>
      </c>
    </row>
    <row r="3627" spans="17:18" x14ac:dyDescent="0.2">
      <c r="Q3627" s="16">
        <v>41603</v>
      </c>
      <c r="R3627">
        <v>2.7282999999999999</v>
      </c>
    </row>
    <row r="3628" spans="17:18" x14ac:dyDescent="0.2">
      <c r="Q3628" s="16">
        <v>41604</v>
      </c>
      <c r="R3628">
        <v>2.7077</v>
      </c>
    </row>
    <row r="3629" spans="17:18" x14ac:dyDescent="0.2">
      <c r="Q3629" s="16">
        <v>41605</v>
      </c>
      <c r="R3629">
        <v>2.7372999999999998</v>
      </c>
    </row>
    <row r="3630" spans="17:18" x14ac:dyDescent="0.2">
      <c r="Q3630" s="16">
        <v>41606</v>
      </c>
      <c r="R3630">
        <v>2.7372999999999998</v>
      </c>
    </row>
    <row r="3631" spans="17:18" x14ac:dyDescent="0.2">
      <c r="Q3631" s="16">
        <v>41607</v>
      </c>
      <c r="R3631">
        <v>2.7444999999999999</v>
      </c>
    </row>
    <row r="3632" spans="17:18" x14ac:dyDescent="0.2">
      <c r="Q3632" s="16">
        <v>41610</v>
      </c>
      <c r="R3632">
        <v>2.7951000000000001</v>
      </c>
    </row>
    <row r="3633" spans="17:18" x14ac:dyDescent="0.2">
      <c r="Q3633" s="16">
        <v>41611</v>
      </c>
      <c r="R3633">
        <v>2.7825000000000002</v>
      </c>
    </row>
    <row r="3634" spans="17:18" x14ac:dyDescent="0.2">
      <c r="Q3634" s="16">
        <v>41612</v>
      </c>
      <c r="R3634">
        <v>2.8342000000000001</v>
      </c>
    </row>
    <row r="3635" spans="17:18" x14ac:dyDescent="0.2">
      <c r="Q3635" s="16">
        <v>41613</v>
      </c>
      <c r="R3635">
        <v>2.8717000000000001</v>
      </c>
    </row>
    <row r="3636" spans="17:18" x14ac:dyDescent="0.2">
      <c r="Q3636" s="16">
        <v>41614</v>
      </c>
      <c r="R3636">
        <v>2.8553000000000002</v>
      </c>
    </row>
    <row r="3637" spans="17:18" x14ac:dyDescent="0.2">
      <c r="Q3637" s="16">
        <v>41617</v>
      </c>
      <c r="R3637">
        <v>2.8389000000000002</v>
      </c>
    </row>
    <row r="3638" spans="17:18" x14ac:dyDescent="0.2">
      <c r="Q3638" s="16">
        <v>41618</v>
      </c>
      <c r="R3638">
        <v>2.8006000000000002</v>
      </c>
    </row>
    <row r="3639" spans="17:18" x14ac:dyDescent="0.2">
      <c r="Q3639" s="16">
        <v>41619</v>
      </c>
      <c r="R3639">
        <v>2.8534999999999999</v>
      </c>
    </row>
    <row r="3640" spans="17:18" x14ac:dyDescent="0.2">
      <c r="Q3640" s="16">
        <v>41620</v>
      </c>
      <c r="R3640">
        <v>2.8773</v>
      </c>
    </row>
    <row r="3641" spans="17:18" x14ac:dyDescent="0.2">
      <c r="Q3641" s="16">
        <v>41621</v>
      </c>
      <c r="R3641">
        <v>2.8645999999999998</v>
      </c>
    </row>
    <row r="3642" spans="17:18" x14ac:dyDescent="0.2">
      <c r="Q3642" s="16">
        <v>41624</v>
      </c>
      <c r="R3642">
        <v>2.8784000000000001</v>
      </c>
    </row>
    <row r="3643" spans="17:18" x14ac:dyDescent="0.2">
      <c r="Q3643" s="16">
        <v>41625</v>
      </c>
      <c r="R3643">
        <v>2.8353999999999999</v>
      </c>
    </row>
    <row r="3644" spans="17:18" x14ac:dyDescent="0.2">
      <c r="Q3644" s="16">
        <v>41626</v>
      </c>
      <c r="R3644">
        <v>2.8931</v>
      </c>
    </row>
    <row r="3645" spans="17:18" x14ac:dyDescent="0.2">
      <c r="Q3645" s="16">
        <v>41627</v>
      </c>
      <c r="R3645">
        <v>2.9291</v>
      </c>
    </row>
    <row r="3646" spans="17:18" x14ac:dyDescent="0.2">
      <c r="Q3646" s="16">
        <v>41628</v>
      </c>
      <c r="R3646">
        <v>2.8885999999999998</v>
      </c>
    </row>
    <row r="3647" spans="17:18" x14ac:dyDescent="0.2">
      <c r="Q3647" s="16">
        <v>41631</v>
      </c>
      <c r="R3647">
        <v>2.9274</v>
      </c>
    </row>
    <row r="3648" spans="17:18" x14ac:dyDescent="0.2">
      <c r="Q3648" s="16">
        <v>41632</v>
      </c>
      <c r="R3648">
        <v>2.9775</v>
      </c>
    </row>
    <row r="3649" spans="17:18" x14ac:dyDescent="0.2">
      <c r="Q3649" s="16">
        <v>41633</v>
      </c>
      <c r="R3649">
        <v>2.9775</v>
      </c>
    </row>
    <row r="3650" spans="17:18" x14ac:dyDescent="0.2">
      <c r="Q3650" s="16">
        <v>41634</v>
      </c>
      <c r="R3650">
        <v>2.9904999999999999</v>
      </c>
    </row>
    <row r="3651" spans="17:18" x14ac:dyDescent="0.2">
      <c r="Q3651" s="16">
        <v>41635</v>
      </c>
      <c r="R3651">
        <v>3</v>
      </c>
    </row>
    <row r="3652" spans="17:18" x14ac:dyDescent="0.2">
      <c r="Q3652" s="16">
        <v>41638</v>
      </c>
      <c r="R3652">
        <v>2.9702999999999999</v>
      </c>
    </row>
    <row r="3653" spans="17:18" x14ac:dyDescent="0.2">
      <c r="Q3653" s="16">
        <v>41639</v>
      </c>
      <c r="R3653">
        <v>3.0282</v>
      </c>
    </row>
    <row r="3654" spans="17:18" x14ac:dyDescent="0.2">
      <c r="Q3654" s="16">
        <v>41640</v>
      </c>
      <c r="R3654">
        <v>3.0282</v>
      </c>
    </row>
    <row r="3655" spans="17:18" x14ac:dyDescent="0.2">
      <c r="Q3655" s="16">
        <v>41641</v>
      </c>
      <c r="R3655">
        <v>2.9889999999999999</v>
      </c>
    </row>
    <row r="3656" spans="17:18" x14ac:dyDescent="0.2">
      <c r="Q3656" s="16">
        <v>41642</v>
      </c>
      <c r="R3656">
        <v>2.9948000000000001</v>
      </c>
    </row>
    <row r="3657" spans="17:18" x14ac:dyDescent="0.2">
      <c r="Q3657" s="16">
        <v>41645</v>
      </c>
      <c r="R3657">
        <v>2.9575999999999998</v>
      </c>
    </row>
    <row r="3658" spans="17:18" x14ac:dyDescent="0.2">
      <c r="Q3658" s="16">
        <v>41646</v>
      </c>
      <c r="R3658">
        <v>2.9390999999999998</v>
      </c>
    </row>
    <row r="3659" spans="17:18" x14ac:dyDescent="0.2">
      <c r="Q3659" s="16">
        <v>41647</v>
      </c>
      <c r="R3659">
        <v>2.9893999999999998</v>
      </c>
    </row>
    <row r="3660" spans="17:18" x14ac:dyDescent="0.2">
      <c r="Q3660" s="16">
        <v>41648</v>
      </c>
      <c r="R3660">
        <v>2.9651999999999998</v>
      </c>
    </row>
    <row r="3661" spans="17:18" x14ac:dyDescent="0.2">
      <c r="Q3661" s="16">
        <v>41649</v>
      </c>
      <c r="R3661">
        <v>2.8578999999999999</v>
      </c>
    </row>
    <row r="3662" spans="17:18" x14ac:dyDescent="0.2">
      <c r="Q3662" s="16">
        <v>41652</v>
      </c>
      <c r="R3662">
        <v>2.8256999999999999</v>
      </c>
    </row>
    <row r="3663" spans="17:18" x14ac:dyDescent="0.2">
      <c r="Q3663" s="16">
        <v>41653</v>
      </c>
      <c r="R3663">
        <v>2.8708999999999998</v>
      </c>
    </row>
    <row r="3664" spans="17:18" x14ac:dyDescent="0.2">
      <c r="Q3664" s="16">
        <v>41654</v>
      </c>
      <c r="R3664">
        <v>2.8912</v>
      </c>
    </row>
    <row r="3665" spans="17:18" x14ac:dyDescent="0.2">
      <c r="Q3665" s="16">
        <v>41655</v>
      </c>
      <c r="R3665">
        <v>2.8414000000000001</v>
      </c>
    </row>
    <row r="3666" spans="17:18" x14ac:dyDescent="0.2">
      <c r="Q3666" s="16">
        <v>41656</v>
      </c>
      <c r="R3666">
        <v>2.8193999999999999</v>
      </c>
    </row>
    <row r="3667" spans="17:18" x14ac:dyDescent="0.2">
      <c r="Q3667" s="16">
        <v>41659</v>
      </c>
      <c r="R3667">
        <v>2.8193999999999999</v>
      </c>
    </row>
    <row r="3668" spans="17:18" x14ac:dyDescent="0.2">
      <c r="Q3668" s="16">
        <v>41660</v>
      </c>
      <c r="R3668">
        <v>2.8285999999999998</v>
      </c>
    </row>
    <row r="3669" spans="17:18" x14ac:dyDescent="0.2">
      <c r="Q3669" s="16">
        <v>41661</v>
      </c>
      <c r="R3669">
        <v>2.8656000000000001</v>
      </c>
    </row>
    <row r="3670" spans="17:18" x14ac:dyDescent="0.2">
      <c r="Q3670" s="16">
        <v>41662</v>
      </c>
      <c r="R3670">
        <v>2.7772000000000001</v>
      </c>
    </row>
    <row r="3671" spans="17:18" x14ac:dyDescent="0.2">
      <c r="Q3671" s="16">
        <v>41663</v>
      </c>
      <c r="R3671">
        <v>2.7149999999999999</v>
      </c>
    </row>
    <row r="3672" spans="17:18" x14ac:dyDescent="0.2">
      <c r="Q3672" s="16">
        <v>41666</v>
      </c>
      <c r="R3672">
        <v>2.7479</v>
      </c>
    </row>
    <row r="3673" spans="17:18" x14ac:dyDescent="0.2">
      <c r="Q3673" s="16">
        <v>41667</v>
      </c>
      <c r="R3673">
        <v>2.7488000000000001</v>
      </c>
    </row>
    <row r="3674" spans="17:18" x14ac:dyDescent="0.2">
      <c r="Q3674" s="16">
        <v>41668</v>
      </c>
      <c r="R3674">
        <v>2.6766999999999999</v>
      </c>
    </row>
    <row r="3675" spans="17:18" x14ac:dyDescent="0.2">
      <c r="Q3675" s="16">
        <v>41669</v>
      </c>
      <c r="R3675">
        <v>2.6949000000000001</v>
      </c>
    </row>
    <row r="3676" spans="17:18" x14ac:dyDescent="0.2">
      <c r="Q3676" s="16">
        <v>41670</v>
      </c>
      <c r="R3676">
        <v>2.6440000000000001</v>
      </c>
    </row>
    <row r="3677" spans="17:18" x14ac:dyDescent="0.2">
      <c r="Q3677" s="16">
        <v>41673</v>
      </c>
      <c r="R3677">
        <v>2.5760999999999998</v>
      </c>
    </row>
    <row r="3678" spans="17:18" x14ac:dyDescent="0.2">
      <c r="Q3678" s="16">
        <v>41674</v>
      </c>
      <c r="R3678">
        <v>2.6294</v>
      </c>
    </row>
    <row r="3679" spans="17:18" x14ac:dyDescent="0.2">
      <c r="Q3679" s="16">
        <v>41675</v>
      </c>
      <c r="R3679">
        <v>2.6675</v>
      </c>
    </row>
    <row r="3680" spans="17:18" x14ac:dyDescent="0.2">
      <c r="Q3680" s="16">
        <v>41676</v>
      </c>
      <c r="R3680">
        <v>2.7002999999999999</v>
      </c>
    </row>
    <row r="3681" spans="17:18" x14ac:dyDescent="0.2">
      <c r="Q3681" s="16">
        <v>41677</v>
      </c>
      <c r="R3681">
        <v>2.6829000000000001</v>
      </c>
    </row>
    <row r="3682" spans="17:18" x14ac:dyDescent="0.2">
      <c r="Q3682" s="16">
        <v>41680</v>
      </c>
      <c r="R3682">
        <v>2.6674000000000002</v>
      </c>
    </row>
    <row r="3683" spans="17:18" x14ac:dyDescent="0.2">
      <c r="Q3683" s="16">
        <v>41681</v>
      </c>
      <c r="R3683">
        <v>2.7250000000000001</v>
      </c>
    </row>
    <row r="3684" spans="17:18" x14ac:dyDescent="0.2">
      <c r="Q3684" s="16">
        <v>41682</v>
      </c>
      <c r="R3684">
        <v>2.7608000000000001</v>
      </c>
    </row>
    <row r="3685" spans="17:18" x14ac:dyDescent="0.2">
      <c r="Q3685" s="16">
        <v>41683</v>
      </c>
      <c r="R3685">
        <v>2.7320000000000002</v>
      </c>
    </row>
    <row r="3686" spans="17:18" x14ac:dyDescent="0.2">
      <c r="Q3686" s="16">
        <v>41684</v>
      </c>
      <c r="R3686">
        <v>2.7427999999999999</v>
      </c>
    </row>
    <row r="3687" spans="17:18" x14ac:dyDescent="0.2">
      <c r="Q3687" s="16">
        <v>41687</v>
      </c>
      <c r="R3687">
        <v>2.7427999999999999</v>
      </c>
    </row>
    <row r="3688" spans="17:18" x14ac:dyDescent="0.2">
      <c r="Q3688" s="16">
        <v>41688</v>
      </c>
      <c r="R3688">
        <v>2.7069000000000001</v>
      </c>
    </row>
    <row r="3689" spans="17:18" x14ac:dyDescent="0.2">
      <c r="Q3689" s="16">
        <v>41689</v>
      </c>
      <c r="R3689">
        <v>2.7391999999999999</v>
      </c>
    </row>
    <row r="3690" spans="17:18" x14ac:dyDescent="0.2">
      <c r="Q3690" s="16">
        <v>41690</v>
      </c>
      <c r="R3690">
        <v>2.7509000000000001</v>
      </c>
    </row>
    <row r="3691" spans="17:18" x14ac:dyDescent="0.2">
      <c r="Q3691" s="16">
        <v>41691</v>
      </c>
      <c r="R3691">
        <v>2.7309999999999999</v>
      </c>
    </row>
    <row r="3692" spans="17:18" x14ac:dyDescent="0.2">
      <c r="Q3692" s="16">
        <v>41694</v>
      </c>
      <c r="R3692">
        <v>2.7382</v>
      </c>
    </row>
    <row r="3693" spans="17:18" x14ac:dyDescent="0.2">
      <c r="Q3693" s="16">
        <v>41695</v>
      </c>
      <c r="R3693">
        <v>2.7023000000000001</v>
      </c>
    </row>
    <row r="3694" spans="17:18" x14ac:dyDescent="0.2">
      <c r="Q3694" s="16">
        <v>41696</v>
      </c>
      <c r="R3694">
        <v>2.6655000000000002</v>
      </c>
    </row>
    <row r="3695" spans="17:18" x14ac:dyDescent="0.2">
      <c r="Q3695" s="16">
        <v>41697</v>
      </c>
      <c r="R3695">
        <v>2.6387</v>
      </c>
    </row>
    <row r="3696" spans="17:18" x14ac:dyDescent="0.2">
      <c r="Q3696" s="16">
        <v>41698</v>
      </c>
      <c r="R3696">
        <v>2.6476000000000002</v>
      </c>
    </row>
    <row r="3697" spans="17:18" x14ac:dyDescent="0.2">
      <c r="Q3697" s="16">
        <v>41701</v>
      </c>
      <c r="R3697">
        <v>2.6012</v>
      </c>
    </row>
    <row r="3698" spans="17:18" x14ac:dyDescent="0.2">
      <c r="Q3698" s="16">
        <v>41702</v>
      </c>
      <c r="R3698">
        <v>2.6977000000000002</v>
      </c>
    </row>
    <row r="3699" spans="17:18" x14ac:dyDescent="0.2">
      <c r="Q3699" s="16">
        <v>41703</v>
      </c>
      <c r="R3699">
        <v>2.7048000000000001</v>
      </c>
    </row>
    <row r="3700" spans="17:18" x14ac:dyDescent="0.2">
      <c r="Q3700" s="16">
        <v>41704</v>
      </c>
      <c r="R3700">
        <v>2.7372999999999998</v>
      </c>
    </row>
    <row r="3701" spans="17:18" x14ac:dyDescent="0.2">
      <c r="Q3701" s="16">
        <v>41705</v>
      </c>
      <c r="R3701">
        <v>2.7879</v>
      </c>
    </row>
    <row r="3702" spans="17:18" x14ac:dyDescent="0.2">
      <c r="Q3702" s="16">
        <v>41708</v>
      </c>
      <c r="R3702">
        <v>2.7770000000000001</v>
      </c>
    </row>
    <row r="3703" spans="17:18" x14ac:dyDescent="0.2">
      <c r="Q3703" s="16">
        <v>41709</v>
      </c>
      <c r="R3703">
        <v>2.7679999999999998</v>
      </c>
    </row>
    <row r="3704" spans="17:18" x14ac:dyDescent="0.2">
      <c r="Q3704" s="16">
        <v>41710</v>
      </c>
      <c r="R3704">
        <v>2.73</v>
      </c>
    </row>
    <row r="3705" spans="17:18" x14ac:dyDescent="0.2">
      <c r="Q3705" s="16">
        <v>41711</v>
      </c>
      <c r="R3705">
        <v>2.6446000000000001</v>
      </c>
    </row>
    <row r="3706" spans="17:18" x14ac:dyDescent="0.2">
      <c r="Q3706" s="16">
        <v>41712</v>
      </c>
      <c r="R3706">
        <v>2.6543000000000001</v>
      </c>
    </row>
    <row r="3707" spans="17:18" x14ac:dyDescent="0.2">
      <c r="Q3707" s="16">
        <v>41715</v>
      </c>
      <c r="R3707">
        <v>2.6920999999999999</v>
      </c>
    </row>
    <row r="3708" spans="17:18" x14ac:dyDescent="0.2">
      <c r="Q3708" s="16">
        <v>41716</v>
      </c>
      <c r="R3708">
        <v>2.6722000000000001</v>
      </c>
    </row>
    <row r="3709" spans="17:18" x14ac:dyDescent="0.2">
      <c r="Q3709" s="16">
        <v>41717</v>
      </c>
      <c r="R3709">
        <v>2.7725</v>
      </c>
    </row>
    <row r="3710" spans="17:18" x14ac:dyDescent="0.2">
      <c r="Q3710" s="16">
        <v>41718</v>
      </c>
      <c r="R3710">
        <v>2.7715999999999998</v>
      </c>
    </row>
    <row r="3711" spans="17:18" x14ac:dyDescent="0.2">
      <c r="Q3711" s="16">
        <v>41719</v>
      </c>
      <c r="R3711">
        <v>2.7425999999999999</v>
      </c>
    </row>
    <row r="3712" spans="17:18" x14ac:dyDescent="0.2">
      <c r="Q3712" s="16">
        <v>41722</v>
      </c>
      <c r="R3712">
        <v>2.7281</v>
      </c>
    </row>
    <row r="3713" spans="17:18" x14ac:dyDescent="0.2">
      <c r="Q3713" s="16">
        <v>41723</v>
      </c>
      <c r="R3713">
        <v>2.7480000000000002</v>
      </c>
    </row>
    <row r="3714" spans="17:18" x14ac:dyDescent="0.2">
      <c r="Q3714" s="16">
        <v>41724</v>
      </c>
      <c r="R3714">
        <v>2.6919</v>
      </c>
    </row>
    <row r="3715" spans="17:18" x14ac:dyDescent="0.2">
      <c r="Q3715" s="16">
        <v>41725</v>
      </c>
      <c r="R3715">
        <v>2.681</v>
      </c>
    </row>
    <row r="3716" spans="17:18" x14ac:dyDescent="0.2">
      <c r="Q3716" s="16">
        <v>41726</v>
      </c>
      <c r="R3716">
        <v>2.7208000000000001</v>
      </c>
    </row>
    <row r="3717" spans="17:18" x14ac:dyDescent="0.2">
      <c r="Q3717" s="16">
        <v>41729</v>
      </c>
      <c r="R3717">
        <v>2.718</v>
      </c>
    </row>
    <row r="3718" spans="17:18" x14ac:dyDescent="0.2">
      <c r="Q3718" s="16">
        <v>41730</v>
      </c>
      <c r="R3718">
        <v>2.7524999999999999</v>
      </c>
    </row>
    <row r="3719" spans="17:18" x14ac:dyDescent="0.2">
      <c r="Q3719" s="16">
        <v>41731</v>
      </c>
      <c r="R3719">
        <v>2.8045</v>
      </c>
    </row>
    <row r="3720" spans="17:18" x14ac:dyDescent="0.2">
      <c r="Q3720" s="16">
        <v>41732</v>
      </c>
      <c r="R3720">
        <v>2.7972000000000001</v>
      </c>
    </row>
    <row r="3721" spans="17:18" x14ac:dyDescent="0.2">
      <c r="Q3721" s="16">
        <v>41733</v>
      </c>
      <c r="R3721">
        <v>2.7206999999999999</v>
      </c>
    </row>
    <row r="3722" spans="17:18" x14ac:dyDescent="0.2">
      <c r="Q3722" s="16">
        <v>41736</v>
      </c>
      <c r="R3722">
        <v>2.6998000000000002</v>
      </c>
    </row>
    <row r="3723" spans="17:18" x14ac:dyDescent="0.2">
      <c r="Q3723" s="16">
        <v>41737</v>
      </c>
      <c r="R3723">
        <v>2.6808000000000001</v>
      </c>
    </row>
    <row r="3724" spans="17:18" x14ac:dyDescent="0.2">
      <c r="Q3724" s="16">
        <v>41738</v>
      </c>
      <c r="R3724">
        <v>2.6898</v>
      </c>
    </row>
    <row r="3725" spans="17:18" x14ac:dyDescent="0.2">
      <c r="Q3725" s="16">
        <v>41739</v>
      </c>
      <c r="R3725">
        <v>2.6474000000000002</v>
      </c>
    </row>
    <row r="3726" spans="17:18" x14ac:dyDescent="0.2">
      <c r="Q3726" s="16">
        <v>41740</v>
      </c>
      <c r="R3726">
        <v>2.6246999999999998</v>
      </c>
    </row>
    <row r="3727" spans="17:18" x14ac:dyDescent="0.2">
      <c r="Q3727" s="16">
        <v>41743</v>
      </c>
      <c r="R3727">
        <v>2.6472000000000002</v>
      </c>
    </row>
    <row r="3728" spans="17:18" x14ac:dyDescent="0.2">
      <c r="Q3728" s="16">
        <v>41744</v>
      </c>
      <c r="R3728">
        <v>2.6282999999999999</v>
      </c>
    </row>
    <row r="3729" spans="17:18" x14ac:dyDescent="0.2">
      <c r="Q3729" s="16">
        <v>41745</v>
      </c>
      <c r="R3729">
        <v>2.6282000000000001</v>
      </c>
    </row>
    <row r="3730" spans="17:18" x14ac:dyDescent="0.2">
      <c r="Q3730" s="16">
        <v>41746</v>
      </c>
      <c r="R3730">
        <v>2.7214999999999998</v>
      </c>
    </row>
    <row r="3731" spans="17:18" x14ac:dyDescent="0.2">
      <c r="Q3731" s="16">
        <v>41747</v>
      </c>
      <c r="R3731">
        <v>2.7214999999999998</v>
      </c>
    </row>
    <row r="3732" spans="17:18" x14ac:dyDescent="0.2">
      <c r="Q3732" s="16">
        <v>41750</v>
      </c>
      <c r="R3732">
        <v>2.7151000000000001</v>
      </c>
    </row>
    <row r="3733" spans="17:18" x14ac:dyDescent="0.2">
      <c r="Q3733" s="16">
        <v>41751</v>
      </c>
      <c r="R3733">
        <v>2.7105000000000001</v>
      </c>
    </row>
    <row r="3734" spans="17:18" x14ac:dyDescent="0.2">
      <c r="Q3734" s="16">
        <v>41752</v>
      </c>
      <c r="R3734">
        <v>2.6987000000000001</v>
      </c>
    </row>
    <row r="3735" spans="17:18" x14ac:dyDescent="0.2">
      <c r="Q3735" s="16">
        <v>41753</v>
      </c>
      <c r="R3735">
        <v>2.6804999999999999</v>
      </c>
    </row>
    <row r="3736" spans="17:18" x14ac:dyDescent="0.2">
      <c r="Q3736" s="16">
        <v>41754</v>
      </c>
      <c r="R3736">
        <v>2.6623000000000001</v>
      </c>
    </row>
    <row r="3737" spans="17:18" x14ac:dyDescent="0.2">
      <c r="Q3737" s="16">
        <v>41757</v>
      </c>
      <c r="R3737">
        <v>2.7004999999999999</v>
      </c>
    </row>
    <row r="3738" spans="17:18" x14ac:dyDescent="0.2">
      <c r="Q3738" s="16">
        <v>41758</v>
      </c>
      <c r="R3738">
        <v>2.6913</v>
      </c>
    </row>
    <row r="3739" spans="17:18" x14ac:dyDescent="0.2">
      <c r="Q3739" s="16">
        <v>41759</v>
      </c>
      <c r="R3739">
        <v>2.6459000000000001</v>
      </c>
    </row>
    <row r="3740" spans="17:18" x14ac:dyDescent="0.2">
      <c r="Q3740" s="16">
        <v>41760</v>
      </c>
      <c r="R3740">
        <v>2.6133000000000002</v>
      </c>
    </row>
    <row r="3741" spans="17:18" x14ac:dyDescent="0.2">
      <c r="Q3741" s="16">
        <v>41761</v>
      </c>
      <c r="R3741">
        <v>2.5842999999999998</v>
      </c>
    </row>
    <row r="3742" spans="17:18" x14ac:dyDescent="0.2">
      <c r="Q3742" s="16">
        <v>41764</v>
      </c>
      <c r="R3742">
        <v>2.6067999999999998</v>
      </c>
    </row>
    <row r="3743" spans="17:18" x14ac:dyDescent="0.2">
      <c r="Q3743" s="16">
        <v>41765</v>
      </c>
      <c r="R3743">
        <v>2.5914000000000001</v>
      </c>
    </row>
    <row r="3744" spans="17:18" x14ac:dyDescent="0.2">
      <c r="Q3744" s="16">
        <v>41766</v>
      </c>
      <c r="R3744">
        <v>2.5878000000000001</v>
      </c>
    </row>
    <row r="3745" spans="17:18" x14ac:dyDescent="0.2">
      <c r="Q3745" s="16">
        <v>41767</v>
      </c>
      <c r="R3745">
        <v>2.6160999999999999</v>
      </c>
    </row>
    <row r="3746" spans="17:18" x14ac:dyDescent="0.2">
      <c r="Q3746" s="16">
        <v>41768</v>
      </c>
      <c r="R3746">
        <v>2.6233</v>
      </c>
    </row>
    <row r="3747" spans="17:18" x14ac:dyDescent="0.2">
      <c r="Q3747" s="16">
        <v>41771</v>
      </c>
      <c r="R3747">
        <v>2.6610999999999998</v>
      </c>
    </row>
    <row r="3748" spans="17:18" x14ac:dyDescent="0.2">
      <c r="Q3748" s="16">
        <v>41772</v>
      </c>
      <c r="R3748">
        <v>2.6089000000000002</v>
      </c>
    </row>
    <row r="3749" spans="17:18" x14ac:dyDescent="0.2">
      <c r="Q3749" s="16">
        <v>41773</v>
      </c>
      <c r="R3749">
        <v>2.5427</v>
      </c>
    </row>
    <row r="3750" spans="17:18" x14ac:dyDescent="0.2">
      <c r="Q3750" s="16">
        <v>41774</v>
      </c>
      <c r="R3750">
        <v>2.4893000000000001</v>
      </c>
    </row>
    <row r="3751" spans="17:18" x14ac:dyDescent="0.2">
      <c r="Q3751" s="16">
        <v>41775</v>
      </c>
      <c r="R3751">
        <v>2.5230999999999999</v>
      </c>
    </row>
    <row r="3752" spans="17:18" x14ac:dyDescent="0.2">
      <c r="Q3752" s="16">
        <v>41778</v>
      </c>
      <c r="R3752">
        <v>2.5445000000000002</v>
      </c>
    </row>
    <row r="3753" spans="17:18" x14ac:dyDescent="0.2">
      <c r="Q3753" s="16">
        <v>41779</v>
      </c>
      <c r="R3753">
        <v>2.5106000000000002</v>
      </c>
    </row>
    <row r="3754" spans="17:18" x14ac:dyDescent="0.2">
      <c r="Q3754" s="16">
        <v>41780</v>
      </c>
      <c r="R3754">
        <v>2.532</v>
      </c>
    </row>
    <row r="3755" spans="17:18" x14ac:dyDescent="0.2">
      <c r="Q3755" s="16">
        <v>41781</v>
      </c>
      <c r="R3755">
        <v>2.5499000000000001</v>
      </c>
    </row>
    <row r="3756" spans="17:18" x14ac:dyDescent="0.2">
      <c r="Q3756" s="16">
        <v>41782</v>
      </c>
      <c r="R3756">
        <v>2.5320999999999998</v>
      </c>
    </row>
    <row r="3757" spans="17:18" x14ac:dyDescent="0.2">
      <c r="Q3757" s="16">
        <v>41785</v>
      </c>
      <c r="R3757">
        <v>2.5320999999999998</v>
      </c>
    </row>
    <row r="3758" spans="17:18" x14ac:dyDescent="0.2">
      <c r="Q3758" s="16">
        <v>41786</v>
      </c>
      <c r="R3758">
        <v>2.5142000000000002</v>
      </c>
    </row>
    <row r="3759" spans="17:18" x14ac:dyDescent="0.2">
      <c r="Q3759" s="16">
        <v>41787</v>
      </c>
      <c r="R3759">
        <v>2.4430999999999998</v>
      </c>
    </row>
    <row r="3760" spans="17:18" x14ac:dyDescent="0.2">
      <c r="Q3760" s="16">
        <v>41788</v>
      </c>
      <c r="R3760">
        <v>2.4643999999999999</v>
      </c>
    </row>
    <row r="3761" spans="17:18" x14ac:dyDescent="0.2">
      <c r="Q3761" s="16">
        <v>41789</v>
      </c>
      <c r="R3761">
        <v>2.4759000000000002</v>
      </c>
    </row>
    <row r="3762" spans="17:18" x14ac:dyDescent="0.2">
      <c r="Q3762" s="16">
        <v>41792</v>
      </c>
      <c r="R3762">
        <v>2.5266999999999999</v>
      </c>
    </row>
    <row r="3763" spans="17:18" x14ac:dyDescent="0.2">
      <c r="Q3763" s="16">
        <v>41793</v>
      </c>
      <c r="R3763">
        <v>2.5985</v>
      </c>
    </row>
    <row r="3764" spans="17:18" x14ac:dyDescent="0.2">
      <c r="Q3764" s="16">
        <v>41794</v>
      </c>
      <c r="R3764">
        <v>2.6021000000000001</v>
      </c>
    </row>
    <row r="3765" spans="17:18" x14ac:dyDescent="0.2">
      <c r="Q3765" s="16">
        <v>41795</v>
      </c>
      <c r="R3765">
        <v>2.5823999999999998</v>
      </c>
    </row>
    <row r="3766" spans="17:18" x14ac:dyDescent="0.2">
      <c r="Q3766" s="16">
        <v>41796</v>
      </c>
      <c r="R3766">
        <v>2.5869</v>
      </c>
    </row>
    <row r="3767" spans="17:18" x14ac:dyDescent="0.2">
      <c r="Q3767" s="16">
        <v>41799</v>
      </c>
      <c r="R3767">
        <v>2.6032000000000002</v>
      </c>
    </row>
    <row r="3768" spans="17:18" x14ac:dyDescent="0.2">
      <c r="Q3768" s="16">
        <v>41800</v>
      </c>
      <c r="R3768">
        <v>2.6438999999999999</v>
      </c>
    </row>
    <row r="3769" spans="17:18" x14ac:dyDescent="0.2">
      <c r="Q3769" s="16">
        <v>41801</v>
      </c>
      <c r="R3769">
        <v>2.6394000000000002</v>
      </c>
    </row>
    <row r="3770" spans="17:18" x14ac:dyDescent="0.2">
      <c r="Q3770" s="16">
        <v>41802</v>
      </c>
      <c r="R3770">
        <v>2.5951</v>
      </c>
    </row>
    <row r="3771" spans="17:18" x14ac:dyDescent="0.2">
      <c r="Q3771" s="16">
        <v>41803</v>
      </c>
      <c r="R3771">
        <v>2.6032999999999999</v>
      </c>
    </row>
    <row r="3772" spans="17:18" x14ac:dyDescent="0.2">
      <c r="Q3772" s="16">
        <v>41806</v>
      </c>
      <c r="R3772">
        <v>2.597</v>
      </c>
    </row>
    <row r="3773" spans="17:18" x14ac:dyDescent="0.2">
      <c r="Q3773" s="16">
        <v>41807</v>
      </c>
      <c r="R3773">
        <v>2.6522999999999999</v>
      </c>
    </row>
    <row r="3774" spans="17:18" x14ac:dyDescent="0.2">
      <c r="Q3774" s="16">
        <v>41808</v>
      </c>
      <c r="R3774">
        <v>2.5844</v>
      </c>
    </row>
    <row r="3775" spans="17:18" x14ac:dyDescent="0.2">
      <c r="Q3775" s="16">
        <v>41809</v>
      </c>
      <c r="R3775">
        <v>2.6206</v>
      </c>
    </row>
    <row r="3776" spans="17:18" x14ac:dyDescent="0.2">
      <c r="Q3776" s="16">
        <v>41810</v>
      </c>
      <c r="R3776">
        <v>2.6052</v>
      </c>
    </row>
    <row r="3777" spans="17:18" x14ac:dyDescent="0.2">
      <c r="Q3777" s="16">
        <v>41813</v>
      </c>
      <c r="R3777">
        <v>2.6261000000000001</v>
      </c>
    </row>
    <row r="3778" spans="17:18" x14ac:dyDescent="0.2">
      <c r="Q3778" s="16">
        <v>41814</v>
      </c>
      <c r="R3778">
        <v>2.5781000000000001</v>
      </c>
    </row>
    <row r="3779" spans="17:18" x14ac:dyDescent="0.2">
      <c r="Q3779" s="16">
        <v>41815</v>
      </c>
      <c r="R3779">
        <v>2.5592000000000001</v>
      </c>
    </row>
    <row r="3780" spans="17:18" x14ac:dyDescent="0.2">
      <c r="Q3780" s="16">
        <v>41816</v>
      </c>
      <c r="R3780">
        <v>2.5286</v>
      </c>
    </row>
    <row r="3781" spans="17:18" x14ac:dyDescent="0.2">
      <c r="Q3781" s="16">
        <v>41817</v>
      </c>
      <c r="R3781">
        <v>2.5339999999999998</v>
      </c>
    </row>
    <row r="3782" spans="17:18" x14ac:dyDescent="0.2">
      <c r="Q3782" s="16">
        <v>41820</v>
      </c>
      <c r="R3782">
        <v>2.5304000000000002</v>
      </c>
    </row>
    <row r="3783" spans="17:18" x14ac:dyDescent="0.2">
      <c r="Q3783" s="16">
        <v>41821</v>
      </c>
      <c r="R3783">
        <v>2.5647000000000002</v>
      </c>
    </row>
    <row r="3784" spans="17:18" x14ac:dyDescent="0.2">
      <c r="Q3784" s="16">
        <v>41822</v>
      </c>
      <c r="R3784">
        <v>2.6263999999999998</v>
      </c>
    </row>
    <row r="3785" spans="17:18" x14ac:dyDescent="0.2">
      <c r="Q3785" s="16">
        <v>41823</v>
      </c>
      <c r="R3785">
        <v>2.6383000000000001</v>
      </c>
    </row>
    <row r="3786" spans="17:18" x14ac:dyDescent="0.2">
      <c r="Q3786" s="16">
        <v>41824</v>
      </c>
      <c r="R3786">
        <v>2.6383000000000001</v>
      </c>
    </row>
    <row r="3787" spans="17:18" x14ac:dyDescent="0.2">
      <c r="Q3787" s="16">
        <v>41827</v>
      </c>
      <c r="R3787">
        <v>2.6110000000000002</v>
      </c>
    </row>
    <row r="3788" spans="17:18" x14ac:dyDescent="0.2">
      <c r="Q3788" s="16">
        <v>41828</v>
      </c>
      <c r="R3788">
        <v>2.5556999999999999</v>
      </c>
    </row>
    <row r="3789" spans="17:18" x14ac:dyDescent="0.2">
      <c r="Q3789" s="16">
        <v>41829</v>
      </c>
      <c r="R3789">
        <v>2.5503</v>
      </c>
    </row>
    <row r="3790" spans="17:18" x14ac:dyDescent="0.2">
      <c r="Q3790" s="16">
        <v>41830</v>
      </c>
      <c r="R3790">
        <v>2.5358999999999998</v>
      </c>
    </row>
    <row r="3791" spans="17:18" x14ac:dyDescent="0.2">
      <c r="Q3791" s="16">
        <v>41831</v>
      </c>
      <c r="R3791">
        <v>2.516</v>
      </c>
    </row>
    <row r="3792" spans="17:18" x14ac:dyDescent="0.2">
      <c r="Q3792" s="16">
        <v>41834</v>
      </c>
      <c r="R3792">
        <v>2.5468000000000002</v>
      </c>
    </row>
    <row r="3793" spans="17:18" x14ac:dyDescent="0.2">
      <c r="Q3793" s="16">
        <v>41835</v>
      </c>
      <c r="R3793">
        <v>2.5468000000000002</v>
      </c>
    </row>
    <row r="3794" spans="17:18" x14ac:dyDescent="0.2">
      <c r="Q3794" s="16">
        <v>41836</v>
      </c>
      <c r="R3794">
        <v>2.5259999999999998</v>
      </c>
    </row>
    <row r="3795" spans="17:18" x14ac:dyDescent="0.2">
      <c r="Q3795" s="16">
        <v>41837</v>
      </c>
      <c r="R3795">
        <v>2.4458000000000002</v>
      </c>
    </row>
    <row r="3796" spans="17:18" x14ac:dyDescent="0.2">
      <c r="Q3796" s="16">
        <v>41838</v>
      </c>
      <c r="R3796">
        <v>2.4809000000000001</v>
      </c>
    </row>
    <row r="3797" spans="17:18" x14ac:dyDescent="0.2">
      <c r="Q3797" s="16">
        <v>41841</v>
      </c>
      <c r="R3797">
        <v>2.4674</v>
      </c>
    </row>
    <row r="3798" spans="17:18" x14ac:dyDescent="0.2">
      <c r="Q3798" s="16">
        <v>41842</v>
      </c>
      <c r="R3798">
        <v>2.4601000000000002</v>
      </c>
    </row>
    <row r="3799" spans="17:18" x14ac:dyDescent="0.2">
      <c r="Q3799" s="16">
        <v>41843</v>
      </c>
      <c r="R3799">
        <v>2.4655</v>
      </c>
    </row>
    <row r="3800" spans="17:18" x14ac:dyDescent="0.2">
      <c r="Q3800" s="16">
        <v>41844</v>
      </c>
      <c r="R3800">
        <v>2.5024999999999999</v>
      </c>
    </row>
    <row r="3801" spans="17:18" x14ac:dyDescent="0.2">
      <c r="Q3801" s="16">
        <v>41845</v>
      </c>
      <c r="R3801">
        <v>2.4655</v>
      </c>
    </row>
    <row r="3802" spans="17:18" x14ac:dyDescent="0.2">
      <c r="Q3802" s="16">
        <v>41848</v>
      </c>
      <c r="R3802">
        <v>2.4853000000000001</v>
      </c>
    </row>
    <row r="3803" spans="17:18" x14ac:dyDescent="0.2">
      <c r="Q3803" s="16">
        <v>41849</v>
      </c>
      <c r="R3803">
        <v>2.4601000000000002</v>
      </c>
    </row>
    <row r="3804" spans="17:18" x14ac:dyDescent="0.2">
      <c r="Q3804" s="16">
        <v>41850</v>
      </c>
      <c r="R3804">
        <v>2.5569000000000002</v>
      </c>
    </row>
    <row r="3805" spans="17:18" x14ac:dyDescent="0.2">
      <c r="Q3805" s="16">
        <v>41851</v>
      </c>
      <c r="R3805">
        <v>2.5577999999999999</v>
      </c>
    </row>
    <row r="3806" spans="17:18" x14ac:dyDescent="0.2">
      <c r="Q3806" s="16">
        <v>41852</v>
      </c>
      <c r="R3806">
        <v>2.4925000000000002</v>
      </c>
    </row>
    <row r="3807" spans="17:18" x14ac:dyDescent="0.2">
      <c r="Q3807" s="16">
        <v>41855</v>
      </c>
      <c r="R3807">
        <v>2.4817</v>
      </c>
    </row>
    <row r="3808" spans="17:18" x14ac:dyDescent="0.2">
      <c r="Q3808" s="16">
        <v>41856</v>
      </c>
      <c r="R3808">
        <v>2.4843999999999999</v>
      </c>
    </row>
    <row r="3809" spans="17:18" x14ac:dyDescent="0.2">
      <c r="Q3809" s="16">
        <v>41857</v>
      </c>
      <c r="R3809">
        <v>2.4708000000000001</v>
      </c>
    </row>
    <row r="3810" spans="17:18" x14ac:dyDescent="0.2">
      <c r="Q3810" s="16">
        <v>41858</v>
      </c>
      <c r="R3810">
        <v>2.4114</v>
      </c>
    </row>
    <row r="3811" spans="17:18" x14ac:dyDescent="0.2">
      <c r="Q3811" s="16">
        <v>41859</v>
      </c>
      <c r="R3811">
        <v>2.4203000000000001</v>
      </c>
    </row>
    <row r="3812" spans="17:18" x14ac:dyDescent="0.2">
      <c r="Q3812" s="16">
        <v>41862</v>
      </c>
      <c r="R3812">
        <v>2.4275000000000002</v>
      </c>
    </row>
    <row r="3813" spans="17:18" x14ac:dyDescent="0.2">
      <c r="Q3813" s="16">
        <v>41863</v>
      </c>
      <c r="R3813">
        <v>2.4491000000000001</v>
      </c>
    </row>
    <row r="3814" spans="17:18" x14ac:dyDescent="0.2">
      <c r="Q3814" s="16">
        <v>41864</v>
      </c>
      <c r="R3814">
        <v>2.4165999999999999</v>
      </c>
    </row>
    <row r="3815" spans="17:18" x14ac:dyDescent="0.2">
      <c r="Q3815" s="16">
        <v>41865</v>
      </c>
      <c r="R3815">
        <v>2.4015</v>
      </c>
    </row>
    <row r="3816" spans="17:18" x14ac:dyDescent="0.2">
      <c r="Q3816" s="16">
        <v>41866</v>
      </c>
      <c r="R3816">
        <v>2.3397000000000001</v>
      </c>
    </row>
    <row r="3817" spans="17:18" x14ac:dyDescent="0.2">
      <c r="Q3817" s="16">
        <v>41869</v>
      </c>
      <c r="R3817">
        <v>2.3927</v>
      </c>
    </row>
    <row r="3818" spans="17:18" x14ac:dyDescent="0.2">
      <c r="Q3818" s="16">
        <v>41870</v>
      </c>
      <c r="R3818">
        <v>2.3997000000000002</v>
      </c>
    </row>
    <row r="3819" spans="17:18" x14ac:dyDescent="0.2">
      <c r="Q3819" s="16">
        <v>41871</v>
      </c>
      <c r="R3819">
        <v>2.4264000000000001</v>
      </c>
    </row>
    <row r="3820" spans="17:18" x14ac:dyDescent="0.2">
      <c r="Q3820" s="16">
        <v>41872</v>
      </c>
      <c r="R3820">
        <v>2.4068000000000001</v>
      </c>
    </row>
    <row r="3821" spans="17:18" x14ac:dyDescent="0.2">
      <c r="Q3821" s="16">
        <v>41873</v>
      </c>
      <c r="R3821">
        <v>2.4024000000000001</v>
      </c>
    </row>
    <row r="3822" spans="17:18" x14ac:dyDescent="0.2">
      <c r="Q3822" s="16">
        <v>41876</v>
      </c>
      <c r="R3822">
        <v>2.3820000000000001</v>
      </c>
    </row>
    <row r="3823" spans="17:18" x14ac:dyDescent="0.2">
      <c r="Q3823" s="16">
        <v>41877</v>
      </c>
      <c r="R3823">
        <v>2.3961999999999999</v>
      </c>
    </row>
    <row r="3824" spans="17:18" x14ac:dyDescent="0.2">
      <c r="Q3824" s="16">
        <v>41878</v>
      </c>
      <c r="R3824">
        <v>2.3573</v>
      </c>
    </row>
    <row r="3825" spans="17:18" x14ac:dyDescent="0.2">
      <c r="Q3825" s="16">
        <v>41879</v>
      </c>
      <c r="R3825">
        <v>2.3361000000000001</v>
      </c>
    </row>
    <row r="3826" spans="17:18" x14ac:dyDescent="0.2">
      <c r="Q3826" s="16">
        <v>41880</v>
      </c>
      <c r="R3826">
        <v>2.3431000000000002</v>
      </c>
    </row>
    <row r="3827" spans="17:18" x14ac:dyDescent="0.2">
      <c r="Q3827" s="16">
        <v>41883</v>
      </c>
      <c r="R3827">
        <v>2.3431000000000002</v>
      </c>
    </row>
    <row r="3828" spans="17:18" x14ac:dyDescent="0.2">
      <c r="Q3828" s="16">
        <v>41884</v>
      </c>
      <c r="R3828">
        <v>2.4211</v>
      </c>
    </row>
    <row r="3829" spans="17:18" x14ac:dyDescent="0.2">
      <c r="Q3829" s="16">
        <v>41885</v>
      </c>
      <c r="R3829">
        <v>2.3961999999999999</v>
      </c>
    </row>
    <row r="3830" spans="17:18" x14ac:dyDescent="0.2">
      <c r="Q3830" s="16">
        <v>41886</v>
      </c>
      <c r="R3830">
        <v>2.4497</v>
      </c>
    </row>
    <row r="3831" spans="17:18" x14ac:dyDescent="0.2">
      <c r="Q3831" s="16">
        <v>41887</v>
      </c>
      <c r="R3831">
        <v>2.4586999999999999</v>
      </c>
    </row>
    <row r="3832" spans="17:18" x14ac:dyDescent="0.2">
      <c r="Q3832" s="16">
        <v>41890</v>
      </c>
      <c r="R3832">
        <v>2.4712000000000001</v>
      </c>
    </row>
    <row r="3833" spans="17:18" x14ac:dyDescent="0.2">
      <c r="Q3833" s="16">
        <v>41891</v>
      </c>
      <c r="R3833">
        <v>2.5036</v>
      </c>
    </row>
    <row r="3834" spans="17:18" x14ac:dyDescent="0.2">
      <c r="Q3834" s="16">
        <v>41892</v>
      </c>
      <c r="R3834">
        <v>2.5413999999999999</v>
      </c>
    </row>
    <row r="3835" spans="17:18" x14ac:dyDescent="0.2">
      <c r="Q3835" s="16">
        <v>41893</v>
      </c>
      <c r="R3835">
        <v>2.5495999999999999</v>
      </c>
    </row>
    <row r="3836" spans="17:18" x14ac:dyDescent="0.2">
      <c r="Q3836" s="16">
        <v>41894</v>
      </c>
      <c r="R3836">
        <v>2.6105</v>
      </c>
    </row>
    <row r="3837" spans="17:18" x14ac:dyDescent="0.2">
      <c r="Q3837" s="16">
        <v>41897</v>
      </c>
      <c r="R3837">
        <v>2.5886999999999998</v>
      </c>
    </row>
    <row r="3838" spans="17:18" x14ac:dyDescent="0.2">
      <c r="Q3838" s="16">
        <v>41898</v>
      </c>
      <c r="R3838">
        <v>2.5924</v>
      </c>
    </row>
    <row r="3839" spans="17:18" x14ac:dyDescent="0.2">
      <c r="Q3839" s="16">
        <v>41899</v>
      </c>
      <c r="R3839">
        <v>2.6198000000000001</v>
      </c>
    </row>
    <row r="3840" spans="17:18" x14ac:dyDescent="0.2">
      <c r="Q3840" s="16">
        <v>41900</v>
      </c>
      <c r="R3840">
        <v>2.6143999999999998</v>
      </c>
    </row>
    <row r="3841" spans="17:18" x14ac:dyDescent="0.2">
      <c r="Q3841" s="16">
        <v>41901</v>
      </c>
      <c r="R3841">
        <v>2.5745</v>
      </c>
    </row>
    <row r="3842" spans="17:18" x14ac:dyDescent="0.2">
      <c r="Q3842" s="16">
        <v>41904</v>
      </c>
      <c r="R3842">
        <v>2.5636000000000001</v>
      </c>
    </row>
    <row r="3843" spans="17:18" x14ac:dyDescent="0.2">
      <c r="Q3843" s="16">
        <v>41905</v>
      </c>
      <c r="R3843">
        <v>2.5274999999999999</v>
      </c>
    </row>
    <row r="3844" spans="17:18" x14ac:dyDescent="0.2">
      <c r="Q3844" s="16">
        <v>41906</v>
      </c>
      <c r="R3844">
        <v>2.5636999999999999</v>
      </c>
    </row>
    <row r="3845" spans="17:18" x14ac:dyDescent="0.2">
      <c r="Q3845" s="16">
        <v>41907</v>
      </c>
      <c r="R3845">
        <v>2.5022000000000002</v>
      </c>
    </row>
    <row r="3846" spans="17:18" x14ac:dyDescent="0.2">
      <c r="Q3846" s="16">
        <v>41908</v>
      </c>
      <c r="R3846">
        <v>2.5276000000000001</v>
      </c>
    </row>
    <row r="3847" spans="17:18" x14ac:dyDescent="0.2">
      <c r="Q3847" s="16">
        <v>41911</v>
      </c>
      <c r="R3847">
        <v>2.4771000000000001</v>
      </c>
    </row>
    <row r="3848" spans="17:18" x14ac:dyDescent="0.2">
      <c r="Q3848" s="16">
        <v>41912</v>
      </c>
      <c r="R3848">
        <v>2.4887999999999999</v>
      </c>
    </row>
    <row r="3849" spans="17:18" x14ac:dyDescent="0.2">
      <c r="Q3849" s="16">
        <v>41913</v>
      </c>
      <c r="R3849">
        <v>2.3856000000000002</v>
      </c>
    </row>
    <row r="3850" spans="17:18" x14ac:dyDescent="0.2">
      <c r="Q3850" s="16">
        <v>41914</v>
      </c>
      <c r="R3850">
        <v>2.4249999999999998</v>
      </c>
    </row>
    <row r="3851" spans="17:18" x14ac:dyDescent="0.2">
      <c r="Q3851" s="16">
        <v>41915</v>
      </c>
      <c r="R3851">
        <v>2.4340000000000002</v>
      </c>
    </row>
    <row r="3852" spans="17:18" x14ac:dyDescent="0.2">
      <c r="Q3852" s="16">
        <v>41918</v>
      </c>
      <c r="R3852">
        <v>2.4196</v>
      </c>
    </row>
    <row r="3853" spans="17:18" x14ac:dyDescent="0.2">
      <c r="Q3853" s="16">
        <v>41919</v>
      </c>
      <c r="R3853">
        <v>2.3391000000000002</v>
      </c>
    </row>
    <row r="3854" spans="17:18" x14ac:dyDescent="0.2">
      <c r="Q3854" s="16">
        <v>41920</v>
      </c>
      <c r="R3854">
        <v>2.3212999999999999</v>
      </c>
    </row>
    <row r="3855" spans="17:18" x14ac:dyDescent="0.2">
      <c r="Q3855" s="16">
        <v>41921</v>
      </c>
      <c r="R3855">
        <v>2.3132999999999999</v>
      </c>
    </row>
    <row r="3856" spans="17:18" x14ac:dyDescent="0.2">
      <c r="Q3856" s="16">
        <v>41922</v>
      </c>
      <c r="R3856">
        <v>2.2804000000000002</v>
      </c>
    </row>
    <row r="3857" spans="17:18" x14ac:dyDescent="0.2">
      <c r="Q3857" s="16">
        <v>41925</v>
      </c>
      <c r="R3857">
        <v>2.2804000000000002</v>
      </c>
    </row>
    <row r="3858" spans="17:18" x14ac:dyDescent="0.2">
      <c r="Q3858" s="16">
        <v>41926</v>
      </c>
      <c r="R3858">
        <v>2.1972999999999998</v>
      </c>
    </row>
    <row r="3859" spans="17:18" x14ac:dyDescent="0.2">
      <c r="Q3859" s="16">
        <v>41927</v>
      </c>
      <c r="R3859">
        <v>2.1358000000000001</v>
      </c>
    </row>
    <row r="3860" spans="17:18" x14ac:dyDescent="0.2">
      <c r="Q3860" s="16">
        <v>41928</v>
      </c>
      <c r="R3860">
        <v>2.1558999999999999</v>
      </c>
    </row>
    <row r="3861" spans="17:18" x14ac:dyDescent="0.2">
      <c r="Q3861" s="16">
        <v>41929</v>
      </c>
      <c r="R3861">
        <v>2.1936</v>
      </c>
    </row>
    <row r="3862" spans="17:18" x14ac:dyDescent="0.2">
      <c r="Q3862" s="16">
        <v>41932</v>
      </c>
      <c r="R3862">
        <v>2.1909000000000001</v>
      </c>
    </row>
    <row r="3863" spans="17:18" x14ac:dyDescent="0.2">
      <c r="Q3863" s="16">
        <v>41933</v>
      </c>
      <c r="R3863">
        <v>2.2216999999999998</v>
      </c>
    </row>
    <row r="3864" spans="17:18" x14ac:dyDescent="0.2">
      <c r="Q3864" s="16">
        <v>41934</v>
      </c>
      <c r="R3864">
        <v>2.2164000000000001</v>
      </c>
    </row>
    <row r="3865" spans="17:18" x14ac:dyDescent="0.2">
      <c r="Q3865" s="16">
        <v>41935</v>
      </c>
      <c r="R3865">
        <v>2.2711999999999999</v>
      </c>
    </row>
    <row r="3866" spans="17:18" x14ac:dyDescent="0.2">
      <c r="Q3866" s="16">
        <v>41936</v>
      </c>
      <c r="R3866">
        <v>2.2685</v>
      </c>
    </row>
    <row r="3867" spans="17:18" x14ac:dyDescent="0.2">
      <c r="Q3867" s="16">
        <v>41939</v>
      </c>
      <c r="R3867">
        <v>2.2605</v>
      </c>
    </row>
    <row r="3868" spans="17:18" x14ac:dyDescent="0.2">
      <c r="Q3868" s="16">
        <v>41940</v>
      </c>
      <c r="R3868">
        <v>2.2959999999999998</v>
      </c>
    </row>
    <row r="3869" spans="17:18" x14ac:dyDescent="0.2">
      <c r="Q3869" s="16">
        <v>41941</v>
      </c>
      <c r="R3869">
        <v>2.3174000000000001</v>
      </c>
    </row>
    <row r="3870" spans="17:18" x14ac:dyDescent="0.2">
      <c r="Q3870" s="16">
        <v>41942</v>
      </c>
      <c r="R3870">
        <v>2.3058000000000001</v>
      </c>
    </row>
    <row r="3871" spans="17:18" x14ac:dyDescent="0.2">
      <c r="Q3871" s="16">
        <v>41943</v>
      </c>
      <c r="R3871">
        <v>2.3353000000000002</v>
      </c>
    </row>
    <row r="3872" spans="17:18" x14ac:dyDescent="0.2">
      <c r="Q3872" s="16">
        <v>41946</v>
      </c>
      <c r="R3872">
        <v>2.3424999999999998</v>
      </c>
    </row>
    <row r="3873" spans="17:18" x14ac:dyDescent="0.2">
      <c r="Q3873" s="16">
        <v>41947</v>
      </c>
      <c r="R3873">
        <v>2.3334999999999999</v>
      </c>
    </row>
    <row r="3874" spans="17:18" x14ac:dyDescent="0.2">
      <c r="Q3874" s="16">
        <v>41948</v>
      </c>
      <c r="R3874">
        <v>2.3424</v>
      </c>
    </row>
    <row r="3875" spans="17:18" x14ac:dyDescent="0.2">
      <c r="Q3875" s="16">
        <v>41949</v>
      </c>
      <c r="R3875">
        <v>2.3856000000000002</v>
      </c>
    </row>
    <row r="3876" spans="17:18" x14ac:dyDescent="0.2">
      <c r="Q3876" s="16">
        <v>41950</v>
      </c>
      <c r="R3876">
        <v>2.2976000000000001</v>
      </c>
    </row>
    <row r="3877" spans="17:18" x14ac:dyDescent="0.2">
      <c r="Q3877" s="16">
        <v>41953</v>
      </c>
      <c r="R3877">
        <v>2.3603999999999998</v>
      </c>
    </row>
    <row r="3878" spans="17:18" x14ac:dyDescent="0.2">
      <c r="Q3878" s="16">
        <v>41954</v>
      </c>
      <c r="R3878">
        <v>2.3603999999999998</v>
      </c>
    </row>
    <row r="3879" spans="17:18" x14ac:dyDescent="0.2">
      <c r="Q3879" s="16">
        <v>41955</v>
      </c>
      <c r="R3879">
        <v>2.3712</v>
      </c>
    </row>
    <row r="3880" spans="17:18" x14ac:dyDescent="0.2">
      <c r="Q3880" s="16">
        <v>41956</v>
      </c>
      <c r="R3880">
        <v>2.3399000000000001</v>
      </c>
    </row>
    <row r="3881" spans="17:18" x14ac:dyDescent="0.2">
      <c r="Q3881" s="16">
        <v>41957</v>
      </c>
      <c r="R3881">
        <v>2.3203999999999998</v>
      </c>
    </row>
    <row r="3882" spans="17:18" x14ac:dyDescent="0.2">
      <c r="Q3882" s="16">
        <v>41960</v>
      </c>
      <c r="R3882">
        <v>2.3399000000000001</v>
      </c>
    </row>
    <row r="3883" spans="17:18" x14ac:dyDescent="0.2">
      <c r="Q3883" s="16">
        <v>41961</v>
      </c>
      <c r="R3883">
        <v>2.3151000000000002</v>
      </c>
    </row>
    <row r="3884" spans="17:18" x14ac:dyDescent="0.2">
      <c r="Q3884" s="16">
        <v>41962</v>
      </c>
      <c r="R3884">
        <v>2.3593999999999999</v>
      </c>
    </row>
    <row r="3885" spans="17:18" x14ac:dyDescent="0.2">
      <c r="Q3885" s="16">
        <v>41963</v>
      </c>
      <c r="R3885">
        <v>2.3372999999999999</v>
      </c>
    </row>
    <row r="3886" spans="17:18" x14ac:dyDescent="0.2">
      <c r="Q3886" s="16">
        <v>41964</v>
      </c>
      <c r="R3886">
        <v>2.3098999999999998</v>
      </c>
    </row>
    <row r="3887" spans="17:18" x14ac:dyDescent="0.2">
      <c r="Q3887" s="16">
        <v>41967</v>
      </c>
      <c r="R3887">
        <v>2.3064</v>
      </c>
    </row>
    <row r="3888" spans="17:18" x14ac:dyDescent="0.2">
      <c r="Q3888" s="16">
        <v>41968</v>
      </c>
      <c r="R3888">
        <v>2.2570000000000001</v>
      </c>
    </row>
    <row r="3889" spans="17:18" x14ac:dyDescent="0.2">
      <c r="Q3889" s="16">
        <v>41969</v>
      </c>
      <c r="R3889">
        <v>2.2446999999999999</v>
      </c>
    </row>
    <row r="3890" spans="17:18" x14ac:dyDescent="0.2">
      <c r="Q3890" s="16">
        <v>41970</v>
      </c>
      <c r="R3890">
        <v>2.2446999999999999</v>
      </c>
    </row>
    <row r="3891" spans="17:18" x14ac:dyDescent="0.2">
      <c r="Q3891" s="16">
        <v>41971</v>
      </c>
      <c r="R3891">
        <v>2.1640000000000001</v>
      </c>
    </row>
    <row r="3892" spans="17:18" x14ac:dyDescent="0.2">
      <c r="Q3892" s="16">
        <v>41974</v>
      </c>
      <c r="R3892">
        <v>2.2349999999999999</v>
      </c>
    </row>
    <row r="3893" spans="17:18" x14ac:dyDescent="0.2">
      <c r="Q3893" s="16">
        <v>41975</v>
      </c>
      <c r="R3893">
        <v>2.2923</v>
      </c>
    </row>
    <row r="3894" spans="17:18" x14ac:dyDescent="0.2">
      <c r="Q3894" s="16">
        <v>41976</v>
      </c>
      <c r="R3894">
        <v>2.2799</v>
      </c>
    </row>
    <row r="3895" spans="17:18" x14ac:dyDescent="0.2">
      <c r="Q3895" s="16">
        <v>41977</v>
      </c>
      <c r="R3895">
        <v>2.2341000000000002</v>
      </c>
    </row>
    <row r="3896" spans="17:18" x14ac:dyDescent="0.2">
      <c r="Q3896" s="16">
        <v>41978</v>
      </c>
      <c r="R3896">
        <v>2.3065000000000002</v>
      </c>
    </row>
    <row r="3897" spans="17:18" x14ac:dyDescent="0.2">
      <c r="Q3897" s="16">
        <v>41981</v>
      </c>
      <c r="R3897">
        <v>2.2570000000000001</v>
      </c>
    </row>
    <row r="3898" spans="17:18" x14ac:dyDescent="0.2">
      <c r="Q3898" s="16">
        <v>41982</v>
      </c>
      <c r="R3898">
        <v>2.2128999999999999</v>
      </c>
    </row>
    <row r="3899" spans="17:18" x14ac:dyDescent="0.2">
      <c r="Q3899" s="16">
        <v>41983</v>
      </c>
      <c r="R3899">
        <v>2.1638000000000002</v>
      </c>
    </row>
    <row r="3900" spans="17:18" x14ac:dyDescent="0.2">
      <c r="Q3900" s="16">
        <v>41984</v>
      </c>
      <c r="R3900">
        <v>2.1619999999999999</v>
      </c>
    </row>
    <row r="3901" spans="17:18" x14ac:dyDescent="0.2">
      <c r="Q3901" s="16">
        <v>41985</v>
      </c>
      <c r="R3901">
        <v>2.0817000000000001</v>
      </c>
    </row>
    <row r="3902" spans="17:18" x14ac:dyDescent="0.2">
      <c r="Q3902" s="16">
        <v>41988</v>
      </c>
      <c r="R3902">
        <v>2.1181999999999999</v>
      </c>
    </row>
    <row r="3903" spans="17:18" x14ac:dyDescent="0.2">
      <c r="Q3903" s="16">
        <v>41989</v>
      </c>
      <c r="R3903">
        <v>2.0590999999999999</v>
      </c>
    </row>
    <row r="3904" spans="17:18" x14ac:dyDescent="0.2">
      <c r="Q3904" s="16">
        <v>41990</v>
      </c>
      <c r="R3904">
        <v>2.1356000000000002</v>
      </c>
    </row>
    <row r="3905" spans="17:18" x14ac:dyDescent="0.2">
      <c r="Q3905" s="16">
        <v>41991</v>
      </c>
      <c r="R3905">
        <v>2.2075</v>
      </c>
    </row>
    <row r="3906" spans="17:18" x14ac:dyDescent="0.2">
      <c r="Q3906" s="16">
        <v>41992</v>
      </c>
      <c r="R3906">
        <v>2.1617999999999999</v>
      </c>
    </row>
    <row r="3907" spans="17:18" x14ac:dyDescent="0.2">
      <c r="Q3907" s="16">
        <v>41995</v>
      </c>
      <c r="R3907">
        <v>2.1583000000000001</v>
      </c>
    </row>
    <row r="3908" spans="17:18" x14ac:dyDescent="0.2">
      <c r="Q3908" s="16">
        <v>41996</v>
      </c>
      <c r="R3908">
        <v>2.2614000000000001</v>
      </c>
    </row>
    <row r="3909" spans="17:18" x14ac:dyDescent="0.2">
      <c r="Q3909" s="16">
        <v>41997</v>
      </c>
      <c r="R3909">
        <v>2.2631999999999999</v>
      </c>
    </row>
    <row r="3910" spans="17:18" x14ac:dyDescent="0.2">
      <c r="Q3910" s="16">
        <v>41998</v>
      </c>
      <c r="R3910">
        <v>2.2631999999999999</v>
      </c>
    </row>
    <row r="3911" spans="17:18" x14ac:dyDescent="0.2">
      <c r="Q3911" s="16">
        <v>41999</v>
      </c>
      <c r="R3911">
        <v>2.2498999999999998</v>
      </c>
    </row>
    <row r="3912" spans="17:18" x14ac:dyDescent="0.2">
      <c r="Q3912" s="16">
        <v>42002</v>
      </c>
      <c r="R3912">
        <v>2.2021000000000002</v>
      </c>
    </row>
    <row r="3913" spans="17:18" x14ac:dyDescent="0.2">
      <c r="Q3913" s="16">
        <v>42003</v>
      </c>
      <c r="R3913">
        <v>2.1871</v>
      </c>
    </row>
    <row r="3914" spans="17:18" x14ac:dyDescent="0.2">
      <c r="Q3914" s="16">
        <v>42004</v>
      </c>
      <c r="R3914">
        <v>2.1711999999999998</v>
      </c>
    </row>
    <row r="3915" spans="17:18" x14ac:dyDescent="0.2">
      <c r="Q3915" s="16">
        <v>42005</v>
      </c>
      <c r="R3915">
        <v>2.1711999999999998</v>
      </c>
    </row>
    <row r="3916" spans="17:18" x14ac:dyDescent="0.2">
      <c r="Q3916" s="16">
        <v>42006</v>
      </c>
      <c r="R3916">
        <v>2.1105</v>
      </c>
    </row>
    <row r="3917" spans="17:18" x14ac:dyDescent="0.2">
      <c r="Q3917" s="16">
        <v>42009</v>
      </c>
      <c r="R3917">
        <v>2.032</v>
      </c>
    </row>
    <row r="3918" spans="17:18" x14ac:dyDescent="0.2">
      <c r="Q3918" s="16">
        <v>42010</v>
      </c>
      <c r="R3918">
        <v>1.9401999999999999</v>
      </c>
    </row>
    <row r="3919" spans="17:18" x14ac:dyDescent="0.2">
      <c r="Q3919" s="16">
        <v>42011</v>
      </c>
      <c r="R3919">
        <v>1.9677</v>
      </c>
    </row>
    <row r="3920" spans="17:18" x14ac:dyDescent="0.2">
      <c r="Q3920" s="16">
        <v>42012</v>
      </c>
      <c r="R3920">
        <v>2.0179</v>
      </c>
    </row>
    <row r="3921" spans="17:18" x14ac:dyDescent="0.2">
      <c r="Q3921" s="16">
        <v>42013</v>
      </c>
      <c r="R3921">
        <v>1.9449000000000001</v>
      </c>
    </row>
    <row r="3922" spans="17:18" x14ac:dyDescent="0.2">
      <c r="Q3922" s="16">
        <v>42016</v>
      </c>
      <c r="R3922">
        <v>1.907</v>
      </c>
    </row>
    <row r="3923" spans="17:18" x14ac:dyDescent="0.2">
      <c r="Q3923" s="16">
        <v>42017</v>
      </c>
      <c r="R3923">
        <v>1.9</v>
      </c>
    </row>
    <row r="3924" spans="17:18" x14ac:dyDescent="0.2">
      <c r="Q3924" s="16">
        <v>42018</v>
      </c>
      <c r="R3924">
        <v>1.8552999999999999</v>
      </c>
    </row>
    <row r="3925" spans="17:18" x14ac:dyDescent="0.2">
      <c r="Q3925" s="16">
        <v>42019</v>
      </c>
      <c r="R3925">
        <v>1.7149000000000001</v>
      </c>
    </row>
    <row r="3926" spans="17:18" x14ac:dyDescent="0.2">
      <c r="Q3926" s="16">
        <v>42020</v>
      </c>
      <c r="R3926">
        <v>1.8368</v>
      </c>
    </row>
    <row r="3927" spans="17:18" x14ac:dyDescent="0.2">
      <c r="Q3927" s="16">
        <v>42023</v>
      </c>
      <c r="R3927">
        <v>1.8368</v>
      </c>
    </row>
    <row r="3928" spans="17:18" x14ac:dyDescent="0.2">
      <c r="Q3928" s="16">
        <v>42024</v>
      </c>
      <c r="R3928">
        <v>1.788</v>
      </c>
    </row>
    <row r="3929" spans="17:18" x14ac:dyDescent="0.2">
      <c r="Q3929" s="16">
        <v>42025</v>
      </c>
      <c r="R3929">
        <v>1.8716999999999999</v>
      </c>
    </row>
    <row r="3930" spans="17:18" x14ac:dyDescent="0.2">
      <c r="Q3930" s="16">
        <v>42026</v>
      </c>
      <c r="R3930">
        <v>1.8631</v>
      </c>
    </row>
    <row r="3931" spans="17:18" x14ac:dyDescent="0.2">
      <c r="Q3931" s="16">
        <v>42027</v>
      </c>
      <c r="R3931">
        <v>1.7968</v>
      </c>
    </row>
    <row r="3932" spans="17:18" x14ac:dyDescent="0.2">
      <c r="Q3932" s="16">
        <v>42030</v>
      </c>
      <c r="R3932">
        <v>1.8241000000000001</v>
      </c>
    </row>
    <row r="3933" spans="17:18" x14ac:dyDescent="0.2">
      <c r="Q3933" s="16">
        <v>42031</v>
      </c>
      <c r="R3933">
        <v>1.8230999999999999</v>
      </c>
    </row>
    <row r="3934" spans="17:18" x14ac:dyDescent="0.2">
      <c r="Q3934" s="16">
        <v>42032</v>
      </c>
      <c r="R3934">
        <v>1.7206999999999999</v>
      </c>
    </row>
    <row r="3935" spans="17:18" x14ac:dyDescent="0.2">
      <c r="Q3935" s="16">
        <v>42033</v>
      </c>
      <c r="R3935">
        <v>1.7512000000000001</v>
      </c>
    </row>
    <row r="3936" spans="17:18" x14ac:dyDescent="0.2">
      <c r="Q3936" s="16">
        <v>42034</v>
      </c>
      <c r="R3936">
        <v>1.6407</v>
      </c>
    </row>
    <row r="3937" spans="17:18" x14ac:dyDescent="0.2">
      <c r="Q3937" s="16">
        <v>42037</v>
      </c>
      <c r="R3937">
        <v>1.6641999999999999</v>
      </c>
    </row>
    <row r="3938" spans="17:18" x14ac:dyDescent="0.2">
      <c r="Q3938" s="16">
        <v>42038</v>
      </c>
      <c r="R3938">
        <v>1.7915000000000001</v>
      </c>
    </row>
    <row r="3939" spans="17:18" x14ac:dyDescent="0.2">
      <c r="Q3939" s="16">
        <v>42039</v>
      </c>
      <c r="R3939">
        <v>1.7513000000000001</v>
      </c>
    </row>
    <row r="3940" spans="17:18" x14ac:dyDescent="0.2">
      <c r="Q3940" s="16">
        <v>42040</v>
      </c>
      <c r="R3940">
        <v>1.8204</v>
      </c>
    </row>
    <row r="3941" spans="17:18" x14ac:dyDescent="0.2">
      <c r="Q3941" s="16">
        <v>42041</v>
      </c>
      <c r="R3941">
        <v>1.9567000000000001</v>
      </c>
    </row>
    <row r="3942" spans="17:18" x14ac:dyDescent="0.2">
      <c r="Q3942" s="16">
        <v>42044</v>
      </c>
      <c r="R3942">
        <v>1.9775</v>
      </c>
    </row>
    <row r="3943" spans="17:18" x14ac:dyDescent="0.2">
      <c r="Q3943" s="16">
        <v>42045</v>
      </c>
      <c r="R3943">
        <v>1.9966999999999999</v>
      </c>
    </row>
    <row r="3944" spans="17:18" x14ac:dyDescent="0.2">
      <c r="Q3944" s="16">
        <v>42046</v>
      </c>
      <c r="R3944">
        <v>2.0175999999999998</v>
      </c>
    </row>
    <row r="3945" spans="17:18" x14ac:dyDescent="0.2">
      <c r="Q3945" s="16">
        <v>42047</v>
      </c>
      <c r="R3945">
        <v>1.9843999999999999</v>
      </c>
    </row>
    <row r="3946" spans="17:18" x14ac:dyDescent="0.2">
      <c r="Q3946" s="16">
        <v>42048</v>
      </c>
      <c r="R3946">
        <v>2.0503999999999998</v>
      </c>
    </row>
    <row r="3947" spans="17:18" x14ac:dyDescent="0.2">
      <c r="Q3947" s="16">
        <v>42051</v>
      </c>
      <c r="R3947">
        <v>2.0503999999999998</v>
      </c>
    </row>
    <row r="3948" spans="17:18" x14ac:dyDescent="0.2">
      <c r="Q3948" s="16">
        <v>42052</v>
      </c>
      <c r="R3948">
        <v>2.1379000000000001</v>
      </c>
    </row>
    <row r="3949" spans="17:18" x14ac:dyDescent="0.2">
      <c r="Q3949" s="16">
        <v>42053</v>
      </c>
      <c r="R3949">
        <v>2.08</v>
      </c>
    </row>
    <row r="3950" spans="17:18" x14ac:dyDescent="0.2">
      <c r="Q3950" s="16">
        <v>42054</v>
      </c>
      <c r="R3950">
        <v>2.1141999999999999</v>
      </c>
    </row>
    <row r="3951" spans="17:18" x14ac:dyDescent="0.2">
      <c r="Q3951" s="16">
        <v>42055</v>
      </c>
      <c r="R3951">
        <v>2.1116999999999999</v>
      </c>
    </row>
    <row r="3952" spans="17:18" x14ac:dyDescent="0.2">
      <c r="Q3952" s="16">
        <v>42058</v>
      </c>
      <c r="R3952">
        <v>2.0573999999999999</v>
      </c>
    </row>
    <row r="3953" spans="17:18" x14ac:dyDescent="0.2">
      <c r="Q3953" s="16">
        <v>42059</v>
      </c>
      <c r="R3953">
        <v>1.98</v>
      </c>
    </row>
    <row r="3954" spans="17:18" x14ac:dyDescent="0.2">
      <c r="Q3954" s="16">
        <v>42060</v>
      </c>
      <c r="R3954">
        <v>1.9688000000000001</v>
      </c>
    </row>
    <row r="3955" spans="17:18" x14ac:dyDescent="0.2">
      <c r="Q3955" s="16">
        <v>42061</v>
      </c>
      <c r="R3955">
        <v>2.0295000000000001</v>
      </c>
    </row>
    <row r="3956" spans="17:18" x14ac:dyDescent="0.2">
      <c r="Q3956" s="16">
        <v>42062</v>
      </c>
      <c r="R3956">
        <v>1.9930000000000001</v>
      </c>
    </row>
    <row r="3957" spans="17:18" x14ac:dyDescent="0.2">
      <c r="Q3957" s="16">
        <v>42065</v>
      </c>
      <c r="R3957">
        <v>2.0819999999999999</v>
      </c>
    </row>
    <row r="3958" spans="17:18" x14ac:dyDescent="0.2">
      <c r="Q3958" s="16">
        <v>42066</v>
      </c>
      <c r="R3958">
        <v>2.1189</v>
      </c>
    </row>
    <row r="3959" spans="17:18" x14ac:dyDescent="0.2">
      <c r="Q3959" s="16">
        <v>42067</v>
      </c>
      <c r="R3959">
        <v>2.1172</v>
      </c>
    </row>
    <row r="3960" spans="17:18" x14ac:dyDescent="0.2">
      <c r="Q3960" s="16">
        <v>42068</v>
      </c>
      <c r="R3960">
        <v>2.1154000000000002</v>
      </c>
    </row>
    <row r="3961" spans="17:18" x14ac:dyDescent="0.2">
      <c r="Q3961" s="16">
        <v>42069</v>
      </c>
      <c r="R3961">
        <v>2.2414000000000001</v>
      </c>
    </row>
    <row r="3962" spans="17:18" x14ac:dyDescent="0.2">
      <c r="Q3962" s="16">
        <v>42072</v>
      </c>
      <c r="R3962">
        <v>2.1907000000000001</v>
      </c>
    </row>
    <row r="3963" spans="17:18" x14ac:dyDescent="0.2">
      <c r="Q3963" s="16">
        <v>42073</v>
      </c>
      <c r="R3963">
        <v>2.1297000000000001</v>
      </c>
    </row>
    <row r="3964" spans="17:18" x14ac:dyDescent="0.2">
      <c r="Q3964" s="16">
        <v>42074</v>
      </c>
      <c r="R3964">
        <v>2.1086</v>
      </c>
    </row>
    <row r="3965" spans="17:18" x14ac:dyDescent="0.2">
      <c r="Q3965" s="16">
        <v>42075</v>
      </c>
      <c r="R3965">
        <v>2.1156000000000001</v>
      </c>
    </row>
    <row r="3966" spans="17:18" x14ac:dyDescent="0.2">
      <c r="Q3966" s="16">
        <v>42076</v>
      </c>
      <c r="R3966">
        <v>2.1139999999999999</v>
      </c>
    </row>
    <row r="3967" spans="17:18" x14ac:dyDescent="0.2">
      <c r="Q3967" s="16">
        <v>42079</v>
      </c>
      <c r="R3967">
        <v>2.0716999999999999</v>
      </c>
    </row>
    <row r="3968" spans="17:18" x14ac:dyDescent="0.2">
      <c r="Q3968" s="16">
        <v>42080</v>
      </c>
      <c r="R3968">
        <v>2.0507</v>
      </c>
    </row>
    <row r="3969" spans="17:18" x14ac:dyDescent="0.2">
      <c r="Q3969" s="16">
        <v>42081</v>
      </c>
      <c r="R3969">
        <v>1.9198999999999999</v>
      </c>
    </row>
    <row r="3970" spans="17:18" x14ac:dyDescent="0.2">
      <c r="Q3970" s="16">
        <v>42082</v>
      </c>
      <c r="R3970">
        <v>1.9684999999999999</v>
      </c>
    </row>
    <row r="3971" spans="17:18" x14ac:dyDescent="0.2">
      <c r="Q3971" s="16">
        <v>42083</v>
      </c>
      <c r="R3971">
        <v>1.9302999999999999</v>
      </c>
    </row>
    <row r="3972" spans="17:18" x14ac:dyDescent="0.2">
      <c r="Q3972" s="16">
        <v>42086</v>
      </c>
      <c r="R3972">
        <v>1.9119999999999999</v>
      </c>
    </row>
    <row r="3973" spans="17:18" x14ac:dyDescent="0.2">
      <c r="Q3973" s="16">
        <v>42087</v>
      </c>
      <c r="R3973">
        <v>1.8731</v>
      </c>
    </row>
    <row r="3974" spans="17:18" x14ac:dyDescent="0.2">
      <c r="Q3974" s="16">
        <v>42088</v>
      </c>
      <c r="R3974">
        <v>1.925</v>
      </c>
    </row>
    <row r="3975" spans="17:18" x14ac:dyDescent="0.2">
      <c r="Q3975" s="16">
        <v>42089</v>
      </c>
      <c r="R3975">
        <v>1.9894000000000001</v>
      </c>
    </row>
    <row r="3976" spans="17:18" x14ac:dyDescent="0.2">
      <c r="Q3976" s="16">
        <v>42090</v>
      </c>
      <c r="R3976">
        <v>1.9615</v>
      </c>
    </row>
    <row r="3977" spans="17:18" x14ac:dyDescent="0.2">
      <c r="Q3977" s="16">
        <v>42093</v>
      </c>
      <c r="R3977">
        <v>1.9475</v>
      </c>
    </row>
    <row r="3978" spans="17:18" x14ac:dyDescent="0.2">
      <c r="Q3978" s="16">
        <v>42094</v>
      </c>
      <c r="R3978">
        <v>1.9231</v>
      </c>
    </row>
    <row r="3979" spans="17:18" x14ac:dyDescent="0.2">
      <c r="Q3979" s="16">
        <v>42095</v>
      </c>
      <c r="R3979">
        <v>1.8573</v>
      </c>
    </row>
    <row r="3980" spans="17:18" x14ac:dyDescent="0.2">
      <c r="Q3980" s="16">
        <v>42096</v>
      </c>
      <c r="R3980">
        <v>1.9117</v>
      </c>
    </row>
    <row r="3981" spans="17:18" x14ac:dyDescent="0.2">
      <c r="Q3981" s="16">
        <v>42097</v>
      </c>
      <c r="R3981">
        <v>1.8389</v>
      </c>
    </row>
    <row r="3982" spans="17:18" x14ac:dyDescent="0.2">
      <c r="Q3982" s="16">
        <v>42100</v>
      </c>
      <c r="R3982">
        <v>1.8952</v>
      </c>
    </row>
    <row r="3983" spans="17:18" x14ac:dyDescent="0.2">
      <c r="Q3983" s="16">
        <v>42101</v>
      </c>
      <c r="R3983">
        <v>1.8848</v>
      </c>
    </row>
    <row r="3984" spans="17:18" x14ac:dyDescent="0.2">
      <c r="Q3984" s="16">
        <v>42102</v>
      </c>
      <c r="R3984">
        <v>1.9047000000000001</v>
      </c>
    </row>
    <row r="3985" spans="17:18" x14ac:dyDescent="0.2">
      <c r="Q3985" s="16">
        <v>42103</v>
      </c>
      <c r="R3985">
        <v>1.9596</v>
      </c>
    </row>
    <row r="3986" spans="17:18" x14ac:dyDescent="0.2">
      <c r="Q3986" s="16">
        <v>42104</v>
      </c>
      <c r="R3986">
        <v>1.9473</v>
      </c>
    </row>
    <row r="3987" spans="17:18" x14ac:dyDescent="0.2">
      <c r="Q3987" s="16">
        <v>42107</v>
      </c>
      <c r="R3987">
        <v>1.9272</v>
      </c>
    </row>
    <row r="3988" spans="17:18" x14ac:dyDescent="0.2">
      <c r="Q3988" s="16">
        <v>42108</v>
      </c>
      <c r="R3988">
        <v>1.8985000000000001</v>
      </c>
    </row>
    <row r="3989" spans="17:18" x14ac:dyDescent="0.2">
      <c r="Q3989" s="16">
        <v>42109</v>
      </c>
      <c r="R3989">
        <v>1.8879999999999999</v>
      </c>
    </row>
    <row r="3990" spans="17:18" x14ac:dyDescent="0.2">
      <c r="Q3990" s="16">
        <v>42110</v>
      </c>
      <c r="R3990">
        <v>1.8896999999999999</v>
      </c>
    </row>
    <row r="3991" spans="17:18" x14ac:dyDescent="0.2">
      <c r="Q3991" s="16">
        <v>42111</v>
      </c>
      <c r="R3991">
        <v>1.8653</v>
      </c>
    </row>
    <row r="3992" spans="17:18" x14ac:dyDescent="0.2">
      <c r="Q3992" s="16">
        <v>42114</v>
      </c>
      <c r="R3992">
        <v>1.8895999999999999</v>
      </c>
    </row>
    <row r="3993" spans="17:18" x14ac:dyDescent="0.2">
      <c r="Q3993" s="16">
        <v>42115</v>
      </c>
      <c r="R3993">
        <v>1.9087000000000001</v>
      </c>
    </row>
    <row r="3994" spans="17:18" x14ac:dyDescent="0.2">
      <c r="Q3994" s="16">
        <v>42116</v>
      </c>
      <c r="R3994">
        <v>1.9787999999999999</v>
      </c>
    </row>
    <row r="3995" spans="17:18" x14ac:dyDescent="0.2">
      <c r="Q3995" s="16">
        <v>42117</v>
      </c>
      <c r="R3995">
        <v>1.9577</v>
      </c>
    </row>
    <row r="3996" spans="17:18" x14ac:dyDescent="0.2">
      <c r="Q3996" s="16">
        <v>42118</v>
      </c>
      <c r="R3996">
        <v>1.9086000000000001</v>
      </c>
    </row>
    <row r="3997" spans="17:18" x14ac:dyDescent="0.2">
      <c r="Q3997" s="16">
        <v>42121</v>
      </c>
      <c r="R3997">
        <v>1.9208000000000001</v>
      </c>
    </row>
    <row r="3998" spans="17:18" x14ac:dyDescent="0.2">
      <c r="Q3998" s="16">
        <v>42122</v>
      </c>
      <c r="R3998">
        <v>2.0034000000000001</v>
      </c>
    </row>
    <row r="3999" spans="17:18" x14ac:dyDescent="0.2">
      <c r="Q3999" s="16">
        <v>42123</v>
      </c>
      <c r="R3999">
        <v>2.0388000000000002</v>
      </c>
    </row>
    <row r="4000" spans="17:18" x14ac:dyDescent="0.2">
      <c r="Q4000" s="16">
        <v>42124</v>
      </c>
      <c r="R4000">
        <v>2.0316999999999998</v>
      </c>
    </row>
    <row r="4001" spans="17:18" x14ac:dyDescent="0.2">
      <c r="Q4001" s="16">
        <v>42125</v>
      </c>
      <c r="R4001">
        <v>2.1135000000000002</v>
      </c>
    </row>
    <row r="4002" spans="17:18" x14ac:dyDescent="0.2">
      <c r="Q4002" s="16">
        <v>42128</v>
      </c>
      <c r="R4002">
        <v>2.1440000000000001</v>
      </c>
    </row>
    <row r="4003" spans="17:18" x14ac:dyDescent="0.2">
      <c r="Q4003" s="16">
        <v>42129</v>
      </c>
      <c r="R4003">
        <v>2.1852999999999998</v>
      </c>
    </row>
    <row r="4004" spans="17:18" x14ac:dyDescent="0.2">
      <c r="Q4004" s="16">
        <v>42130</v>
      </c>
      <c r="R4004">
        <v>2.2431000000000001</v>
      </c>
    </row>
    <row r="4005" spans="17:18" x14ac:dyDescent="0.2">
      <c r="Q4005" s="16">
        <v>42131</v>
      </c>
      <c r="R4005">
        <v>2.1800000000000002</v>
      </c>
    </row>
    <row r="4006" spans="17:18" x14ac:dyDescent="0.2">
      <c r="Q4006" s="16">
        <v>42132</v>
      </c>
      <c r="R4006">
        <v>2.1478000000000002</v>
      </c>
    </row>
    <row r="4007" spans="17:18" x14ac:dyDescent="0.2">
      <c r="Q4007" s="16">
        <v>42135</v>
      </c>
      <c r="R4007">
        <v>2.2797000000000001</v>
      </c>
    </row>
    <row r="4008" spans="17:18" x14ac:dyDescent="0.2">
      <c r="Q4008" s="16">
        <v>42136</v>
      </c>
      <c r="R4008">
        <v>2.2488999999999999</v>
      </c>
    </row>
    <row r="4009" spans="17:18" x14ac:dyDescent="0.2">
      <c r="Q4009" s="16">
        <v>42137</v>
      </c>
      <c r="R4009">
        <v>2.2926000000000002</v>
      </c>
    </row>
    <row r="4010" spans="17:18" x14ac:dyDescent="0.2">
      <c r="Q4010" s="16">
        <v>42138</v>
      </c>
      <c r="R4010">
        <v>2.2301000000000002</v>
      </c>
    </row>
    <row r="4011" spans="17:18" x14ac:dyDescent="0.2">
      <c r="Q4011" s="16">
        <v>42139</v>
      </c>
      <c r="R4011">
        <v>2.1423999999999999</v>
      </c>
    </row>
    <row r="4012" spans="17:18" x14ac:dyDescent="0.2">
      <c r="Q4012" s="16">
        <v>42142</v>
      </c>
      <c r="R4012">
        <v>2.2336999999999998</v>
      </c>
    </row>
    <row r="4013" spans="17:18" x14ac:dyDescent="0.2">
      <c r="Q4013" s="16">
        <v>42143</v>
      </c>
      <c r="R4013">
        <v>2.2886000000000002</v>
      </c>
    </row>
    <row r="4014" spans="17:18" x14ac:dyDescent="0.2">
      <c r="Q4014" s="16">
        <v>42144</v>
      </c>
      <c r="R4014">
        <v>2.2479</v>
      </c>
    </row>
    <row r="4015" spans="17:18" x14ac:dyDescent="0.2">
      <c r="Q4015" s="16">
        <v>42145</v>
      </c>
      <c r="R4015">
        <v>2.1898</v>
      </c>
    </row>
    <row r="4016" spans="17:18" x14ac:dyDescent="0.2">
      <c r="Q4016" s="16">
        <v>42146</v>
      </c>
      <c r="R4016">
        <v>2.2092000000000001</v>
      </c>
    </row>
    <row r="4017" spans="17:18" x14ac:dyDescent="0.2">
      <c r="Q4017" s="16">
        <v>42149</v>
      </c>
      <c r="R4017">
        <v>2.2092000000000001</v>
      </c>
    </row>
    <row r="4018" spans="17:18" x14ac:dyDescent="0.2">
      <c r="Q4018" s="16">
        <v>42150</v>
      </c>
      <c r="R4018">
        <v>2.1389999999999998</v>
      </c>
    </row>
    <row r="4019" spans="17:18" x14ac:dyDescent="0.2">
      <c r="Q4019" s="16">
        <v>42151</v>
      </c>
      <c r="R4019">
        <v>2.1284999999999998</v>
      </c>
    </row>
    <row r="4020" spans="17:18" x14ac:dyDescent="0.2">
      <c r="Q4020" s="16">
        <v>42152</v>
      </c>
      <c r="R4020">
        <v>2.1355</v>
      </c>
    </row>
    <row r="4021" spans="17:18" x14ac:dyDescent="0.2">
      <c r="Q4021" s="16">
        <v>42153</v>
      </c>
      <c r="R4021">
        <v>2.1214</v>
      </c>
    </row>
    <row r="4022" spans="17:18" x14ac:dyDescent="0.2">
      <c r="Q4022" s="16">
        <v>42156</v>
      </c>
      <c r="R4022">
        <v>2.1793999999999998</v>
      </c>
    </row>
    <row r="4023" spans="17:18" x14ac:dyDescent="0.2">
      <c r="Q4023" s="16">
        <v>42157</v>
      </c>
      <c r="R4023">
        <v>2.2624</v>
      </c>
    </row>
    <row r="4024" spans="17:18" x14ac:dyDescent="0.2">
      <c r="Q4024" s="16">
        <v>42158</v>
      </c>
      <c r="R4024">
        <v>2.3641999999999999</v>
      </c>
    </row>
    <row r="4025" spans="17:18" x14ac:dyDescent="0.2">
      <c r="Q4025" s="16">
        <v>42159</v>
      </c>
      <c r="R4025">
        <v>2.3069999999999999</v>
      </c>
    </row>
    <row r="4026" spans="17:18" x14ac:dyDescent="0.2">
      <c r="Q4026" s="16">
        <v>42160</v>
      </c>
      <c r="R4026">
        <v>2.4076</v>
      </c>
    </row>
    <row r="4027" spans="17:18" x14ac:dyDescent="0.2">
      <c r="Q4027" s="16">
        <v>42163</v>
      </c>
      <c r="R4027">
        <v>2.3824000000000001</v>
      </c>
    </row>
    <row r="4028" spans="17:18" x14ac:dyDescent="0.2">
      <c r="Q4028" s="16">
        <v>42164</v>
      </c>
      <c r="R4028">
        <v>2.4384000000000001</v>
      </c>
    </row>
    <row r="4029" spans="17:18" x14ac:dyDescent="0.2">
      <c r="Q4029" s="16">
        <v>42165</v>
      </c>
      <c r="R4029">
        <v>2.4838</v>
      </c>
    </row>
    <row r="4030" spans="17:18" x14ac:dyDescent="0.2">
      <c r="Q4030" s="16">
        <v>42166</v>
      </c>
      <c r="R4030">
        <v>2.3772000000000002</v>
      </c>
    </row>
    <row r="4031" spans="17:18" x14ac:dyDescent="0.2">
      <c r="Q4031" s="16">
        <v>42167</v>
      </c>
      <c r="R4031">
        <v>2.3917999999999999</v>
      </c>
    </row>
    <row r="4032" spans="17:18" x14ac:dyDescent="0.2">
      <c r="Q4032" s="16">
        <v>42170</v>
      </c>
      <c r="R4032">
        <v>2.3559000000000001</v>
      </c>
    </row>
    <row r="4033" spans="17:18" x14ac:dyDescent="0.2">
      <c r="Q4033" s="16">
        <v>42171</v>
      </c>
      <c r="R4033">
        <v>2.3092999999999999</v>
      </c>
    </row>
    <row r="4034" spans="17:18" x14ac:dyDescent="0.2">
      <c r="Q4034" s="16">
        <v>42172</v>
      </c>
      <c r="R4034">
        <v>2.3165</v>
      </c>
    </row>
    <row r="4035" spans="17:18" x14ac:dyDescent="0.2">
      <c r="Q4035" s="16">
        <v>42173</v>
      </c>
      <c r="R4035">
        <v>2.3344999999999998</v>
      </c>
    </row>
    <row r="4036" spans="17:18" x14ac:dyDescent="0.2">
      <c r="Q4036" s="16">
        <v>42174</v>
      </c>
      <c r="R4036">
        <v>2.2576999999999998</v>
      </c>
    </row>
    <row r="4037" spans="17:18" x14ac:dyDescent="0.2">
      <c r="Q4037" s="16">
        <v>42177</v>
      </c>
      <c r="R4037">
        <v>2.3725000000000001</v>
      </c>
    </row>
    <row r="4038" spans="17:18" x14ac:dyDescent="0.2">
      <c r="Q4038" s="16">
        <v>42178</v>
      </c>
      <c r="R4038">
        <v>2.4087000000000001</v>
      </c>
    </row>
    <row r="4039" spans="17:18" x14ac:dyDescent="0.2">
      <c r="Q4039" s="16">
        <v>42179</v>
      </c>
      <c r="R4039">
        <v>2.3672</v>
      </c>
    </row>
    <row r="4040" spans="17:18" x14ac:dyDescent="0.2">
      <c r="Q4040" s="16">
        <v>42180</v>
      </c>
      <c r="R4040">
        <v>2.4087999999999998</v>
      </c>
    </row>
    <row r="4041" spans="17:18" x14ac:dyDescent="0.2">
      <c r="Q4041" s="16">
        <v>42181</v>
      </c>
      <c r="R4041">
        <v>2.4725999999999999</v>
      </c>
    </row>
    <row r="4042" spans="17:18" x14ac:dyDescent="0.2">
      <c r="Q4042" s="16">
        <v>42184</v>
      </c>
      <c r="R4042">
        <v>2.3241999999999998</v>
      </c>
    </row>
    <row r="4043" spans="17:18" x14ac:dyDescent="0.2">
      <c r="Q4043" s="16">
        <v>42185</v>
      </c>
      <c r="R4043">
        <v>2.3531</v>
      </c>
    </row>
    <row r="4044" spans="17:18" x14ac:dyDescent="0.2">
      <c r="Q4044" s="16">
        <v>42186</v>
      </c>
      <c r="R4044">
        <v>2.4218999999999999</v>
      </c>
    </row>
    <row r="4045" spans="17:18" x14ac:dyDescent="0.2">
      <c r="Q4045" s="16">
        <v>42187</v>
      </c>
      <c r="R4045">
        <v>2.3822999999999999</v>
      </c>
    </row>
    <row r="4046" spans="17:18" x14ac:dyDescent="0.2">
      <c r="Q4046" s="16">
        <v>42188</v>
      </c>
      <c r="R4046">
        <v>2.3822999999999999</v>
      </c>
    </row>
    <row r="4047" spans="17:18" x14ac:dyDescent="0.2">
      <c r="Q4047" s="16">
        <v>42191</v>
      </c>
      <c r="R4047">
        <v>2.2850000000000001</v>
      </c>
    </row>
    <row r="4048" spans="17:18" x14ac:dyDescent="0.2">
      <c r="Q4048" s="16">
        <v>42192</v>
      </c>
      <c r="R4048">
        <v>2.2582</v>
      </c>
    </row>
    <row r="4049" spans="17:18" x14ac:dyDescent="0.2">
      <c r="Q4049" s="16">
        <v>42193</v>
      </c>
      <c r="R4049">
        <v>2.1922000000000001</v>
      </c>
    </row>
    <row r="4050" spans="17:18" x14ac:dyDescent="0.2">
      <c r="Q4050" s="16">
        <v>42194</v>
      </c>
      <c r="R4050">
        <v>2.3210999999999999</v>
      </c>
    </row>
    <row r="4051" spans="17:18" x14ac:dyDescent="0.2">
      <c r="Q4051" s="16">
        <v>42195</v>
      </c>
      <c r="R4051">
        <v>2.3972000000000002</v>
      </c>
    </row>
    <row r="4052" spans="17:18" x14ac:dyDescent="0.2">
      <c r="Q4052" s="16">
        <v>42198</v>
      </c>
      <c r="R4052">
        <v>2.4538000000000002</v>
      </c>
    </row>
    <row r="4053" spans="17:18" x14ac:dyDescent="0.2">
      <c r="Q4053" s="16">
        <v>42199</v>
      </c>
      <c r="R4053">
        <v>2.4009999999999998</v>
      </c>
    </row>
    <row r="4054" spans="17:18" x14ac:dyDescent="0.2">
      <c r="Q4054" s="16">
        <v>42200</v>
      </c>
      <c r="R4054">
        <v>2.3521000000000001</v>
      </c>
    </row>
    <row r="4055" spans="17:18" x14ac:dyDescent="0.2">
      <c r="Q4055" s="16">
        <v>42201</v>
      </c>
      <c r="R4055">
        <v>2.3502999999999998</v>
      </c>
    </row>
    <row r="4056" spans="17:18" x14ac:dyDescent="0.2">
      <c r="Q4056" s="16">
        <v>42202</v>
      </c>
      <c r="R4056">
        <v>2.3469000000000002</v>
      </c>
    </row>
    <row r="4057" spans="17:18" x14ac:dyDescent="0.2">
      <c r="Q4057" s="16">
        <v>42205</v>
      </c>
      <c r="R4057">
        <v>2.3723000000000001</v>
      </c>
    </row>
    <row r="4058" spans="17:18" x14ac:dyDescent="0.2">
      <c r="Q4058" s="16">
        <v>42206</v>
      </c>
      <c r="R4058">
        <v>2.3252999999999999</v>
      </c>
    </row>
    <row r="4059" spans="17:18" x14ac:dyDescent="0.2">
      <c r="Q4059" s="16">
        <v>42207</v>
      </c>
      <c r="R4059">
        <v>2.3235000000000001</v>
      </c>
    </row>
    <row r="4060" spans="17:18" x14ac:dyDescent="0.2">
      <c r="Q4060" s="16">
        <v>42208</v>
      </c>
      <c r="R4060">
        <v>2.2677</v>
      </c>
    </row>
    <row r="4061" spans="17:18" x14ac:dyDescent="0.2">
      <c r="Q4061" s="16">
        <v>42209</v>
      </c>
      <c r="R4061">
        <v>2.2624</v>
      </c>
    </row>
    <row r="4062" spans="17:18" x14ac:dyDescent="0.2">
      <c r="Q4062" s="16">
        <v>42212</v>
      </c>
      <c r="R4062">
        <v>2.2174999999999998</v>
      </c>
    </row>
    <row r="4063" spans="17:18" x14ac:dyDescent="0.2">
      <c r="Q4063" s="16">
        <v>42213</v>
      </c>
      <c r="R4063">
        <v>2.2498999999999998</v>
      </c>
    </row>
    <row r="4064" spans="17:18" x14ac:dyDescent="0.2">
      <c r="Q4064" s="16">
        <v>42214</v>
      </c>
      <c r="R4064">
        <v>2.2858999999999998</v>
      </c>
    </row>
    <row r="4065" spans="17:18" x14ac:dyDescent="0.2">
      <c r="Q4065" s="16">
        <v>42215</v>
      </c>
      <c r="R4065">
        <v>2.2589000000000001</v>
      </c>
    </row>
    <row r="4066" spans="17:18" x14ac:dyDescent="0.2">
      <c r="Q4066" s="16">
        <v>42216</v>
      </c>
      <c r="R4066">
        <v>2.1800999999999999</v>
      </c>
    </row>
    <row r="4067" spans="17:18" x14ac:dyDescent="0.2">
      <c r="Q4067" s="16">
        <v>42219</v>
      </c>
      <c r="R4067">
        <v>2.1480000000000001</v>
      </c>
    </row>
    <row r="4068" spans="17:18" x14ac:dyDescent="0.2">
      <c r="Q4068" s="16">
        <v>42220</v>
      </c>
      <c r="R4068">
        <v>2.2212999999999998</v>
      </c>
    </row>
    <row r="4069" spans="17:18" x14ac:dyDescent="0.2">
      <c r="Q4069" s="16">
        <v>42221</v>
      </c>
      <c r="R4069">
        <v>2.2698999999999998</v>
      </c>
    </row>
    <row r="4070" spans="17:18" x14ac:dyDescent="0.2">
      <c r="Q4070" s="16">
        <v>42222</v>
      </c>
      <c r="R4070">
        <v>2.2214</v>
      </c>
    </row>
    <row r="4071" spans="17:18" x14ac:dyDescent="0.2">
      <c r="Q4071" s="16">
        <v>42223</v>
      </c>
      <c r="R4071">
        <v>2.1623000000000001</v>
      </c>
    </row>
    <row r="4072" spans="17:18" x14ac:dyDescent="0.2">
      <c r="Q4072" s="16">
        <v>42226</v>
      </c>
      <c r="R4072">
        <v>2.2269000000000001</v>
      </c>
    </row>
    <row r="4073" spans="17:18" x14ac:dyDescent="0.2">
      <c r="Q4073" s="16">
        <v>42227</v>
      </c>
      <c r="R4073">
        <v>2.1408999999999998</v>
      </c>
    </row>
    <row r="4074" spans="17:18" x14ac:dyDescent="0.2">
      <c r="Q4074" s="16">
        <v>42228</v>
      </c>
      <c r="R4074">
        <v>2.1480000000000001</v>
      </c>
    </row>
    <row r="4075" spans="17:18" x14ac:dyDescent="0.2">
      <c r="Q4075" s="16">
        <v>42229</v>
      </c>
      <c r="R4075">
        <v>2.1854</v>
      </c>
    </row>
    <row r="4076" spans="17:18" x14ac:dyDescent="0.2">
      <c r="Q4076" s="16">
        <v>42230</v>
      </c>
      <c r="R4076">
        <v>2.1977000000000002</v>
      </c>
    </row>
    <row r="4077" spans="17:18" x14ac:dyDescent="0.2">
      <c r="Q4077" s="16">
        <v>42233</v>
      </c>
      <c r="R4077">
        <v>2.1678000000000002</v>
      </c>
    </row>
    <row r="4078" spans="17:18" x14ac:dyDescent="0.2">
      <c r="Q4078" s="16">
        <v>42234</v>
      </c>
      <c r="R4078">
        <v>2.1924999999999999</v>
      </c>
    </row>
    <row r="4079" spans="17:18" x14ac:dyDescent="0.2">
      <c r="Q4079" s="16">
        <v>42235</v>
      </c>
      <c r="R4079">
        <v>2.1255999999999999</v>
      </c>
    </row>
    <row r="4080" spans="17:18" x14ac:dyDescent="0.2">
      <c r="Q4080" s="16">
        <v>42236</v>
      </c>
      <c r="R4080">
        <v>2.0678999999999998</v>
      </c>
    </row>
    <row r="4081" spans="17:18" x14ac:dyDescent="0.2">
      <c r="Q4081" s="16">
        <v>42237</v>
      </c>
      <c r="R4081">
        <v>2.0365000000000002</v>
      </c>
    </row>
    <row r="4082" spans="17:18" x14ac:dyDescent="0.2">
      <c r="Q4082" s="16">
        <v>42240</v>
      </c>
      <c r="R4082">
        <v>2.0034000000000001</v>
      </c>
    </row>
    <row r="4083" spans="17:18" x14ac:dyDescent="0.2">
      <c r="Q4083" s="16">
        <v>42241</v>
      </c>
      <c r="R4083">
        <v>2.0714000000000001</v>
      </c>
    </row>
    <row r="4084" spans="17:18" x14ac:dyDescent="0.2">
      <c r="Q4084" s="16">
        <v>42242</v>
      </c>
      <c r="R4084">
        <v>2.1751999999999998</v>
      </c>
    </row>
    <row r="4085" spans="17:18" x14ac:dyDescent="0.2">
      <c r="Q4085" s="16">
        <v>42243</v>
      </c>
      <c r="R4085">
        <v>2.1840999999999999</v>
      </c>
    </row>
    <row r="4086" spans="17:18" x14ac:dyDescent="0.2">
      <c r="Q4086" s="16">
        <v>42244</v>
      </c>
      <c r="R4086">
        <v>2.1806999999999999</v>
      </c>
    </row>
    <row r="4087" spans="17:18" x14ac:dyDescent="0.2">
      <c r="Q4087" s="16">
        <v>42247</v>
      </c>
      <c r="R4087">
        <v>2.2179000000000002</v>
      </c>
    </row>
    <row r="4088" spans="17:18" x14ac:dyDescent="0.2">
      <c r="Q4088" s="16">
        <v>42248</v>
      </c>
      <c r="R4088">
        <v>2.1524000000000001</v>
      </c>
    </row>
    <row r="4089" spans="17:18" x14ac:dyDescent="0.2">
      <c r="Q4089" s="16">
        <v>42249</v>
      </c>
      <c r="R4089">
        <v>2.1842999999999999</v>
      </c>
    </row>
    <row r="4090" spans="17:18" x14ac:dyDescent="0.2">
      <c r="Q4090" s="16">
        <v>42250</v>
      </c>
      <c r="R4090">
        <v>2.1596000000000002</v>
      </c>
    </row>
    <row r="4091" spans="17:18" x14ac:dyDescent="0.2">
      <c r="Q4091" s="16">
        <v>42251</v>
      </c>
      <c r="R4091">
        <v>2.1244000000000001</v>
      </c>
    </row>
    <row r="4092" spans="17:18" x14ac:dyDescent="0.2">
      <c r="Q4092" s="16">
        <v>42254</v>
      </c>
      <c r="R4092">
        <v>2.1244000000000001</v>
      </c>
    </row>
    <row r="4093" spans="17:18" x14ac:dyDescent="0.2">
      <c r="Q4093" s="16">
        <v>42255</v>
      </c>
      <c r="R4093">
        <v>2.1827999999999999</v>
      </c>
    </row>
    <row r="4094" spans="17:18" x14ac:dyDescent="0.2">
      <c r="Q4094" s="16">
        <v>42256</v>
      </c>
      <c r="R4094">
        <v>2.2006000000000001</v>
      </c>
    </row>
    <row r="4095" spans="17:18" x14ac:dyDescent="0.2">
      <c r="Q4095" s="16">
        <v>42257</v>
      </c>
      <c r="R4095">
        <v>2.222</v>
      </c>
    </row>
    <row r="4096" spans="17:18" x14ac:dyDescent="0.2">
      <c r="Q4096" s="16">
        <v>42258</v>
      </c>
      <c r="R4096">
        <v>2.1882999999999999</v>
      </c>
    </row>
    <row r="4097" spans="17:18" x14ac:dyDescent="0.2">
      <c r="Q4097" s="16">
        <v>42261</v>
      </c>
      <c r="R4097">
        <v>2.1831</v>
      </c>
    </row>
    <row r="4098" spans="17:18" x14ac:dyDescent="0.2">
      <c r="Q4098" s="16">
        <v>42262</v>
      </c>
      <c r="R4098">
        <v>2.2867000000000002</v>
      </c>
    </row>
    <row r="4099" spans="17:18" x14ac:dyDescent="0.2">
      <c r="Q4099" s="16">
        <v>42263</v>
      </c>
      <c r="R4099">
        <v>2.294</v>
      </c>
    </row>
    <row r="4100" spans="17:18" x14ac:dyDescent="0.2">
      <c r="Q4100" s="16">
        <v>42264</v>
      </c>
      <c r="R4100">
        <v>2.1903000000000001</v>
      </c>
    </row>
    <row r="4101" spans="17:18" x14ac:dyDescent="0.2">
      <c r="Q4101" s="16">
        <v>42265</v>
      </c>
      <c r="R4101">
        <v>2.1335999999999999</v>
      </c>
    </row>
    <row r="4102" spans="17:18" x14ac:dyDescent="0.2">
      <c r="Q4102" s="16">
        <v>42268</v>
      </c>
      <c r="R4102">
        <v>2.2012</v>
      </c>
    </row>
    <row r="4103" spans="17:18" x14ac:dyDescent="0.2">
      <c r="Q4103" s="16">
        <v>42269</v>
      </c>
      <c r="R4103">
        <v>2.1337000000000002</v>
      </c>
    </row>
    <row r="4104" spans="17:18" x14ac:dyDescent="0.2">
      <c r="Q4104" s="16">
        <v>42270</v>
      </c>
      <c r="R4104">
        <v>2.1497000000000002</v>
      </c>
    </row>
    <row r="4105" spans="17:18" x14ac:dyDescent="0.2">
      <c r="Q4105" s="16">
        <v>42271</v>
      </c>
      <c r="R4105">
        <v>2.1265999999999998</v>
      </c>
    </row>
    <row r="4106" spans="17:18" x14ac:dyDescent="0.2">
      <c r="Q4106" s="16">
        <v>42272</v>
      </c>
      <c r="R4106">
        <v>2.1623000000000001</v>
      </c>
    </row>
    <row r="4107" spans="17:18" x14ac:dyDescent="0.2">
      <c r="Q4107" s="16">
        <v>42275</v>
      </c>
      <c r="R4107">
        <v>2.0949</v>
      </c>
    </row>
    <row r="4108" spans="17:18" x14ac:dyDescent="0.2">
      <c r="Q4108" s="16">
        <v>42276</v>
      </c>
      <c r="R4108">
        <v>2.0508000000000002</v>
      </c>
    </row>
    <row r="4109" spans="17:18" x14ac:dyDescent="0.2">
      <c r="Q4109" s="16">
        <v>42277</v>
      </c>
      <c r="R4109">
        <v>2.0367999999999999</v>
      </c>
    </row>
    <row r="4110" spans="17:18" x14ac:dyDescent="0.2">
      <c r="Q4110" s="16">
        <v>42278</v>
      </c>
      <c r="R4110">
        <v>2.0367999999999999</v>
      </c>
    </row>
    <row r="4111" spans="17:18" x14ac:dyDescent="0.2">
      <c r="Q4111" s="16">
        <v>42279</v>
      </c>
      <c r="R4111">
        <v>1.9928999999999999</v>
      </c>
    </row>
    <row r="4112" spans="17:18" x14ac:dyDescent="0.2">
      <c r="Q4112" s="16">
        <v>42282</v>
      </c>
      <c r="R4112">
        <v>2.0562</v>
      </c>
    </row>
    <row r="4113" spans="17:18" x14ac:dyDescent="0.2">
      <c r="Q4113" s="16">
        <v>42283</v>
      </c>
      <c r="R4113">
        <v>2.0314999999999999</v>
      </c>
    </row>
    <row r="4114" spans="17:18" x14ac:dyDescent="0.2">
      <c r="Q4114" s="16">
        <v>42284</v>
      </c>
      <c r="R4114">
        <v>2.0668000000000002</v>
      </c>
    </row>
    <row r="4115" spans="17:18" x14ac:dyDescent="0.2">
      <c r="Q4115" s="16">
        <v>42285</v>
      </c>
      <c r="R4115">
        <v>2.1040000000000001</v>
      </c>
    </row>
    <row r="4116" spans="17:18" x14ac:dyDescent="0.2">
      <c r="Q4116" s="16">
        <v>42286</v>
      </c>
      <c r="R4116">
        <v>2.0880999999999998</v>
      </c>
    </row>
    <row r="4117" spans="17:18" x14ac:dyDescent="0.2">
      <c r="Q4117" s="16">
        <v>42289</v>
      </c>
      <c r="R4117">
        <v>2.0880999999999998</v>
      </c>
    </row>
    <row r="4118" spans="17:18" x14ac:dyDescent="0.2">
      <c r="Q4118" s="16">
        <v>42290</v>
      </c>
      <c r="R4118">
        <v>2.0438999999999998</v>
      </c>
    </row>
    <row r="4119" spans="17:18" x14ac:dyDescent="0.2">
      <c r="Q4119" s="16">
        <v>42291</v>
      </c>
      <c r="R4119">
        <v>1.9718</v>
      </c>
    </row>
    <row r="4120" spans="17:18" x14ac:dyDescent="0.2">
      <c r="Q4120" s="16">
        <v>42292</v>
      </c>
      <c r="R4120">
        <v>2.0175000000000001</v>
      </c>
    </row>
    <row r="4121" spans="17:18" x14ac:dyDescent="0.2">
      <c r="Q4121" s="16">
        <v>42293</v>
      </c>
      <c r="R4121">
        <v>2.0333999999999999</v>
      </c>
    </row>
    <row r="4122" spans="17:18" x14ac:dyDescent="0.2">
      <c r="Q4122" s="16">
        <v>42296</v>
      </c>
      <c r="R4122">
        <v>2.0228000000000002</v>
      </c>
    </row>
    <row r="4123" spans="17:18" x14ac:dyDescent="0.2">
      <c r="Q4123" s="16">
        <v>42297</v>
      </c>
      <c r="R4123">
        <v>2.0670000000000002</v>
      </c>
    </row>
    <row r="4124" spans="17:18" x14ac:dyDescent="0.2">
      <c r="Q4124" s="16">
        <v>42298</v>
      </c>
      <c r="R4124">
        <v>2.0228000000000002</v>
      </c>
    </row>
    <row r="4125" spans="17:18" x14ac:dyDescent="0.2">
      <c r="Q4125" s="16">
        <v>42299</v>
      </c>
      <c r="R4125">
        <v>2.0263</v>
      </c>
    </row>
    <row r="4126" spans="17:18" x14ac:dyDescent="0.2">
      <c r="Q4126" s="16">
        <v>42300</v>
      </c>
      <c r="R4126">
        <v>2.0865999999999998</v>
      </c>
    </row>
    <row r="4127" spans="17:18" x14ac:dyDescent="0.2">
      <c r="Q4127" s="16">
        <v>42303</v>
      </c>
      <c r="R4127">
        <v>2.0564</v>
      </c>
    </row>
    <row r="4128" spans="17:18" x14ac:dyDescent="0.2">
      <c r="Q4128" s="16">
        <v>42304</v>
      </c>
      <c r="R4128">
        <v>2.0369999999999999</v>
      </c>
    </row>
    <row r="4129" spans="17:18" x14ac:dyDescent="0.2">
      <c r="Q4129" s="16">
        <v>42305</v>
      </c>
      <c r="R4129">
        <v>2.1009000000000002</v>
      </c>
    </row>
    <row r="4130" spans="17:18" x14ac:dyDescent="0.2">
      <c r="Q4130" s="16">
        <v>42306</v>
      </c>
      <c r="R4130">
        <v>2.1724999999999999</v>
      </c>
    </row>
    <row r="4131" spans="17:18" x14ac:dyDescent="0.2">
      <c r="Q4131" s="16">
        <v>42307</v>
      </c>
      <c r="R4131">
        <v>2.1421000000000001</v>
      </c>
    </row>
    <row r="4132" spans="17:18" x14ac:dyDescent="0.2">
      <c r="Q4132" s="16">
        <v>42310</v>
      </c>
      <c r="R4132">
        <v>2.1709000000000001</v>
      </c>
    </row>
    <row r="4133" spans="17:18" x14ac:dyDescent="0.2">
      <c r="Q4133" s="16">
        <v>42311</v>
      </c>
      <c r="R4133">
        <v>2.2105000000000001</v>
      </c>
    </row>
    <row r="4134" spans="17:18" x14ac:dyDescent="0.2">
      <c r="Q4134" s="16">
        <v>42312</v>
      </c>
      <c r="R4134">
        <v>2.2250000000000001</v>
      </c>
    </row>
    <row r="4135" spans="17:18" x14ac:dyDescent="0.2">
      <c r="Q4135" s="16">
        <v>42313</v>
      </c>
      <c r="R4135">
        <v>2.2323</v>
      </c>
    </row>
    <row r="4136" spans="17:18" x14ac:dyDescent="0.2">
      <c r="Q4136" s="16">
        <v>42314</v>
      </c>
      <c r="R4136">
        <v>2.3252000000000002</v>
      </c>
    </row>
    <row r="4137" spans="17:18" x14ac:dyDescent="0.2">
      <c r="Q4137" s="16">
        <v>42317</v>
      </c>
      <c r="R4137">
        <v>2.3435999999999999</v>
      </c>
    </row>
    <row r="4138" spans="17:18" x14ac:dyDescent="0.2">
      <c r="Q4138" s="16">
        <v>42318</v>
      </c>
      <c r="R4138">
        <v>2.3418999999999999</v>
      </c>
    </row>
    <row r="4139" spans="17:18" x14ac:dyDescent="0.2">
      <c r="Q4139" s="16">
        <v>42319</v>
      </c>
      <c r="R4139">
        <v>2.3300999999999998</v>
      </c>
    </row>
    <row r="4140" spans="17:18" x14ac:dyDescent="0.2">
      <c r="Q4140" s="16">
        <v>42320</v>
      </c>
      <c r="R4140">
        <v>2.3115999999999999</v>
      </c>
    </row>
    <row r="4141" spans="17:18" x14ac:dyDescent="0.2">
      <c r="Q4141" s="16">
        <v>42321</v>
      </c>
      <c r="R4141">
        <v>2.2658</v>
      </c>
    </row>
    <row r="4142" spans="17:18" x14ac:dyDescent="0.2">
      <c r="Q4142" s="16">
        <v>42324</v>
      </c>
      <c r="R4142">
        <v>2.2675999999999998</v>
      </c>
    </row>
    <row r="4143" spans="17:18" x14ac:dyDescent="0.2">
      <c r="Q4143" s="16">
        <v>42325</v>
      </c>
      <c r="R4143">
        <v>2.2658</v>
      </c>
    </row>
    <row r="4144" spans="17:18" x14ac:dyDescent="0.2">
      <c r="Q4144" s="16">
        <v>42326</v>
      </c>
      <c r="R4144">
        <v>2.2728000000000002</v>
      </c>
    </row>
    <row r="4145" spans="17:18" x14ac:dyDescent="0.2">
      <c r="Q4145" s="16">
        <v>42327</v>
      </c>
      <c r="R4145">
        <v>2.2482000000000002</v>
      </c>
    </row>
    <row r="4146" spans="17:18" x14ac:dyDescent="0.2">
      <c r="Q4146" s="16">
        <v>42328</v>
      </c>
      <c r="R4146">
        <v>2.2623000000000002</v>
      </c>
    </row>
    <row r="4147" spans="17:18" x14ac:dyDescent="0.2">
      <c r="Q4147" s="16">
        <v>42331</v>
      </c>
      <c r="R4147">
        <v>2.2376999999999998</v>
      </c>
    </row>
    <row r="4148" spans="17:18" x14ac:dyDescent="0.2">
      <c r="Q4148" s="16">
        <v>42332</v>
      </c>
      <c r="R4148">
        <v>2.2376999999999998</v>
      </c>
    </row>
    <row r="4149" spans="17:18" x14ac:dyDescent="0.2">
      <c r="Q4149" s="16">
        <v>42333</v>
      </c>
      <c r="R4149">
        <v>2.2341000000000002</v>
      </c>
    </row>
    <row r="4150" spans="17:18" x14ac:dyDescent="0.2">
      <c r="Q4150" s="16">
        <v>42334</v>
      </c>
      <c r="R4150">
        <v>2.2341000000000002</v>
      </c>
    </row>
    <row r="4151" spans="17:18" x14ac:dyDescent="0.2">
      <c r="Q4151" s="16">
        <v>42335</v>
      </c>
      <c r="R4151">
        <v>2.2201</v>
      </c>
    </row>
    <row r="4152" spans="17:18" x14ac:dyDescent="0.2">
      <c r="Q4152" s="16">
        <v>42338</v>
      </c>
      <c r="R4152">
        <v>2.206</v>
      </c>
    </row>
    <row r="4153" spans="17:18" x14ac:dyDescent="0.2">
      <c r="Q4153" s="16">
        <v>42339</v>
      </c>
      <c r="R4153">
        <v>2.1431</v>
      </c>
    </row>
    <row r="4154" spans="17:18" x14ac:dyDescent="0.2">
      <c r="Q4154" s="16">
        <v>42340</v>
      </c>
      <c r="R4154">
        <v>2.1797</v>
      </c>
    </row>
    <row r="4155" spans="17:18" x14ac:dyDescent="0.2">
      <c r="Q4155" s="16">
        <v>42341</v>
      </c>
      <c r="R4155">
        <v>2.3136000000000001</v>
      </c>
    </row>
    <row r="4156" spans="17:18" x14ac:dyDescent="0.2">
      <c r="Q4156" s="16">
        <v>42342</v>
      </c>
      <c r="R4156">
        <v>2.2692999999999999</v>
      </c>
    </row>
    <row r="4157" spans="17:18" x14ac:dyDescent="0.2">
      <c r="Q4157" s="16">
        <v>42345</v>
      </c>
      <c r="R4157">
        <v>2.2288000000000001</v>
      </c>
    </row>
    <row r="4158" spans="17:18" x14ac:dyDescent="0.2">
      <c r="Q4158" s="16">
        <v>42346</v>
      </c>
      <c r="R4158">
        <v>2.2181999999999999</v>
      </c>
    </row>
    <row r="4159" spans="17:18" x14ac:dyDescent="0.2">
      <c r="Q4159" s="16">
        <v>42347</v>
      </c>
      <c r="R4159">
        <v>2.2164000000000001</v>
      </c>
    </row>
    <row r="4160" spans="17:18" x14ac:dyDescent="0.2">
      <c r="Q4160" s="16">
        <v>42348</v>
      </c>
      <c r="R4160">
        <v>2.2305000000000001</v>
      </c>
    </row>
    <row r="4161" spans="17:18" x14ac:dyDescent="0.2">
      <c r="Q4161" s="16">
        <v>42349</v>
      </c>
      <c r="R4161">
        <v>2.1269999999999998</v>
      </c>
    </row>
    <row r="4162" spans="17:18" x14ac:dyDescent="0.2">
      <c r="Q4162" s="16">
        <v>42352</v>
      </c>
      <c r="R4162">
        <v>2.2216999999999998</v>
      </c>
    </row>
    <row r="4163" spans="17:18" x14ac:dyDescent="0.2">
      <c r="Q4163" s="16">
        <v>42353</v>
      </c>
      <c r="R4163">
        <v>2.2658</v>
      </c>
    </row>
    <row r="4164" spans="17:18" x14ac:dyDescent="0.2">
      <c r="Q4164" s="16">
        <v>42354</v>
      </c>
      <c r="R4164">
        <v>2.2959999999999998</v>
      </c>
    </row>
    <row r="4165" spans="17:18" x14ac:dyDescent="0.2">
      <c r="Q4165" s="16">
        <v>42355</v>
      </c>
      <c r="R4165">
        <v>2.2233999999999998</v>
      </c>
    </row>
    <row r="4166" spans="17:18" x14ac:dyDescent="0.2">
      <c r="Q4166" s="16">
        <v>42356</v>
      </c>
      <c r="R4166">
        <v>2.2040000000000002</v>
      </c>
    </row>
    <row r="4167" spans="17:18" x14ac:dyDescent="0.2">
      <c r="Q4167" s="16">
        <v>42359</v>
      </c>
      <c r="R4167">
        <v>2.1917</v>
      </c>
    </row>
    <row r="4168" spans="17:18" x14ac:dyDescent="0.2">
      <c r="Q4168" s="16">
        <v>42360</v>
      </c>
      <c r="R4168">
        <v>2.2357</v>
      </c>
    </row>
    <row r="4169" spans="17:18" x14ac:dyDescent="0.2">
      <c r="Q4169" s="16">
        <v>42361</v>
      </c>
      <c r="R4169">
        <v>2.2534000000000001</v>
      </c>
    </row>
    <row r="4170" spans="17:18" x14ac:dyDescent="0.2">
      <c r="Q4170" s="16">
        <v>42362</v>
      </c>
      <c r="R4170">
        <v>2.2410000000000001</v>
      </c>
    </row>
    <row r="4171" spans="17:18" x14ac:dyDescent="0.2">
      <c r="Q4171" s="16">
        <v>42363</v>
      </c>
      <c r="R4171">
        <v>2.2410000000000001</v>
      </c>
    </row>
    <row r="4172" spans="17:18" x14ac:dyDescent="0.2">
      <c r="Q4172" s="16">
        <v>42366</v>
      </c>
      <c r="R4172">
        <v>2.2303999999999999</v>
      </c>
    </row>
    <row r="4173" spans="17:18" x14ac:dyDescent="0.2">
      <c r="Q4173" s="16">
        <v>42367</v>
      </c>
      <c r="R4173">
        <v>2.3050000000000002</v>
      </c>
    </row>
    <row r="4174" spans="17:18" x14ac:dyDescent="0.2">
      <c r="Q4174" s="16">
        <v>42368</v>
      </c>
      <c r="R4174">
        <v>2.2942999999999998</v>
      </c>
    </row>
    <row r="4175" spans="17:18" x14ac:dyDescent="0.2">
      <c r="Q4175" s="16">
        <v>42369</v>
      </c>
      <c r="R4175">
        <v>2.2694000000000001</v>
      </c>
    </row>
    <row r="4176" spans="17:18" x14ac:dyDescent="0.2">
      <c r="Q4176" s="16">
        <v>42370</v>
      </c>
      <c r="R4176">
        <v>2.2694000000000001</v>
      </c>
    </row>
    <row r="4177" spans="17:18" x14ac:dyDescent="0.2">
      <c r="Q4177" s="16">
        <v>42373</v>
      </c>
      <c r="R4177">
        <v>2.2427999999999999</v>
      </c>
    </row>
    <row r="4178" spans="17:18" x14ac:dyDescent="0.2">
      <c r="Q4178" s="16">
        <v>42374</v>
      </c>
      <c r="R4178">
        <v>2.2357</v>
      </c>
    </row>
    <row r="4179" spans="17:18" x14ac:dyDescent="0.2">
      <c r="Q4179" s="16">
        <v>42375</v>
      </c>
      <c r="R4179">
        <v>2.1701999999999999</v>
      </c>
    </row>
    <row r="4180" spans="17:18" x14ac:dyDescent="0.2">
      <c r="Q4180" s="16">
        <v>42376</v>
      </c>
      <c r="R4180">
        <v>2.1455000000000002</v>
      </c>
    </row>
    <row r="4181" spans="17:18" x14ac:dyDescent="0.2">
      <c r="Q4181" s="16">
        <v>42377</v>
      </c>
      <c r="R4181">
        <v>2.1156000000000001</v>
      </c>
    </row>
    <row r="4182" spans="17:18" x14ac:dyDescent="0.2">
      <c r="Q4182" s="16">
        <v>42380</v>
      </c>
      <c r="R4182">
        <v>2.1753999999999998</v>
      </c>
    </row>
    <row r="4183" spans="17:18" x14ac:dyDescent="0.2">
      <c r="Q4183" s="16">
        <v>42381</v>
      </c>
      <c r="R4183">
        <v>2.1032000000000002</v>
      </c>
    </row>
    <row r="4184" spans="17:18" x14ac:dyDescent="0.2">
      <c r="Q4184" s="16">
        <v>42382</v>
      </c>
      <c r="R4184">
        <v>2.0926999999999998</v>
      </c>
    </row>
    <row r="4185" spans="17:18" x14ac:dyDescent="0.2">
      <c r="Q4185" s="16">
        <v>42383</v>
      </c>
      <c r="R4185">
        <v>2.0874000000000001</v>
      </c>
    </row>
    <row r="4186" spans="17:18" x14ac:dyDescent="0.2">
      <c r="Q4186" s="16">
        <v>42384</v>
      </c>
      <c r="R4186">
        <v>2.0347</v>
      </c>
    </row>
    <row r="4187" spans="17:18" x14ac:dyDescent="0.2">
      <c r="Q4187" s="16">
        <v>42387</v>
      </c>
      <c r="R4187">
        <v>2.0347</v>
      </c>
    </row>
    <row r="4188" spans="17:18" x14ac:dyDescent="0.2">
      <c r="Q4188" s="16">
        <v>42388</v>
      </c>
      <c r="R4188">
        <v>2.0556000000000001</v>
      </c>
    </row>
    <row r="4189" spans="17:18" x14ac:dyDescent="0.2">
      <c r="Q4189" s="16">
        <v>42389</v>
      </c>
      <c r="R4189">
        <v>1.9823999999999999</v>
      </c>
    </row>
    <row r="4190" spans="17:18" x14ac:dyDescent="0.2">
      <c r="Q4190" s="16">
        <v>42390</v>
      </c>
      <c r="R4190">
        <v>2.0310999999999999</v>
      </c>
    </row>
    <row r="4191" spans="17:18" x14ac:dyDescent="0.2">
      <c r="Q4191" s="16">
        <v>42391</v>
      </c>
      <c r="R4191">
        <v>2.0518999999999998</v>
      </c>
    </row>
    <row r="4192" spans="17:18" x14ac:dyDescent="0.2">
      <c r="Q4192" s="16">
        <v>42394</v>
      </c>
      <c r="R4192">
        <v>2.0011999999999999</v>
      </c>
    </row>
    <row r="4193" spans="17:18" x14ac:dyDescent="0.2">
      <c r="Q4193" s="16">
        <v>42395</v>
      </c>
      <c r="R4193">
        <v>1.9942</v>
      </c>
    </row>
    <row r="4194" spans="17:18" x14ac:dyDescent="0.2">
      <c r="Q4194" s="16">
        <v>42396</v>
      </c>
      <c r="R4194">
        <v>1.9993000000000001</v>
      </c>
    </row>
    <row r="4195" spans="17:18" x14ac:dyDescent="0.2">
      <c r="Q4195" s="16">
        <v>42397</v>
      </c>
      <c r="R4195">
        <v>1.9783999999999999</v>
      </c>
    </row>
    <row r="4196" spans="17:18" x14ac:dyDescent="0.2">
      <c r="Q4196" s="16">
        <v>42398</v>
      </c>
      <c r="R4196">
        <v>1.9209000000000001</v>
      </c>
    </row>
    <row r="4197" spans="17:18" x14ac:dyDescent="0.2">
      <c r="Q4197" s="16">
        <v>42401</v>
      </c>
      <c r="R4197">
        <v>1.9486000000000001</v>
      </c>
    </row>
    <row r="4198" spans="17:18" x14ac:dyDescent="0.2">
      <c r="Q4198" s="16">
        <v>42402</v>
      </c>
      <c r="R4198">
        <v>1.8448</v>
      </c>
    </row>
    <row r="4199" spans="17:18" x14ac:dyDescent="0.2">
      <c r="Q4199" s="16">
        <v>42403</v>
      </c>
      <c r="R4199">
        <v>1.8861000000000001</v>
      </c>
    </row>
    <row r="4200" spans="17:18" x14ac:dyDescent="0.2">
      <c r="Q4200" s="16">
        <v>42404</v>
      </c>
      <c r="R4200">
        <v>1.8394999999999999</v>
      </c>
    </row>
    <row r="4201" spans="17:18" x14ac:dyDescent="0.2">
      <c r="Q4201" s="16">
        <v>42405</v>
      </c>
      <c r="R4201">
        <v>1.8357000000000001</v>
      </c>
    </row>
    <row r="4202" spans="17:18" x14ac:dyDescent="0.2">
      <c r="Q4202" s="16">
        <v>42408</v>
      </c>
      <c r="R4202">
        <v>1.7483</v>
      </c>
    </row>
    <row r="4203" spans="17:18" x14ac:dyDescent="0.2">
      <c r="Q4203" s="16">
        <v>42409</v>
      </c>
      <c r="R4203">
        <v>1.726</v>
      </c>
    </row>
    <row r="4204" spans="17:18" x14ac:dyDescent="0.2">
      <c r="Q4204" s="16">
        <v>42410</v>
      </c>
      <c r="R4204">
        <v>1.6680999999999999</v>
      </c>
    </row>
    <row r="4205" spans="17:18" x14ac:dyDescent="0.2">
      <c r="Q4205" s="16">
        <v>42411</v>
      </c>
      <c r="R4205">
        <v>1.6591</v>
      </c>
    </row>
    <row r="4206" spans="17:18" x14ac:dyDescent="0.2">
      <c r="Q4206" s="16">
        <v>42412</v>
      </c>
      <c r="R4206">
        <v>1.7481</v>
      </c>
    </row>
    <row r="4207" spans="17:18" x14ac:dyDescent="0.2">
      <c r="Q4207" s="16">
        <v>42415</v>
      </c>
      <c r="R4207">
        <v>1.7481</v>
      </c>
    </row>
    <row r="4208" spans="17:18" x14ac:dyDescent="0.2">
      <c r="Q4208" s="16">
        <v>42416</v>
      </c>
      <c r="R4208">
        <v>1.7723</v>
      </c>
    </row>
    <row r="4209" spans="17:18" x14ac:dyDescent="0.2">
      <c r="Q4209" s="16">
        <v>42417</v>
      </c>
      <c r="R4209">
        <v>1.819</v>
      </c>
    </row>
    <row r="4210" spans="17:18" x14ac:dyDescent="0.2">
      <c r="Q4210" s="16">
        <v>42418</v>
      </c>
      <c r="R4210">
        <v>1.7396</v>
      </c>
    </row>
    <row r="4211" spans="17:18" x14ac:dyDescent="0.2">
      <c r="Q4211" s="16">
        <v>42419</v>
      </c>
      <c r="R4211">
        <v>1.7448999999999999</v>
      </c>
    </row>
    <row r="4212" spans="17:18" x14ac:dyDescent="0.2">
      <c r="Q4212" s="16">
        <v>42422</v>
      </c>
      <c r="R4212">
        <v>1.7518</v>
      </c>
    </row>
    <row r="4213" spans="17:18" x14ac:dyDescent="0.2">
      <c r="Q4213" s="16">
        <v>42423</v>
      </c>
      <c r="R4213">
        <v>1.7224999999999999</v>
      </c>
    </row>
    <row r="4214" spans="17:18" x14ac:dyDescent="0.2">
      <c r="Q4214" s="16">
        <v>42424</v>
      </c>
      <c r="R4214">
        <v>1.7484</v>
      </c>
    </row>
    <row r="4215" spans="17:18" x14ac:dyDescent="0.2">
      <c r="Q4215" s="16">
        <v>42425</v>
      </c>
      <c r="R4215">
        <v>1.7157</v>
      </c>
    </row>
    <row r="4216" spans="17:18" x14ac:dyDescent="0.2">
      <c r="Q4216" s="16">
        <v>42426</v>
      </c>
      <c r="R4216">
        <v>1.7623</v>
      </c>
    </row>
    <row r="4217" spans="17:18" x14ac:dyDescent="0.2">
      <c r="Q4217" s="16">
        <v>42429</v>
      </c>
      <c r="R4217">
        <v>1.7346999999999999</v>
      </c>
    </row>
    <row r="4218" spans="17:18" x14ac:dyDescent="0.2">
      <c r="Q4218" s="16">
        <v>42430</v>
      </c>
      <c r="R4218">
        <v>1.8249</v>
      </c>
    </row>
    <row r="4219" spans="17:18" x14ac:dyDescent="0.2">
      <c r="Q4219" s="16">
        <v>42431</v>
      </c>
      <c r="R4219">
        <v>1.8406</v>
      </c>
    </row>
    <row r="4220" spans="17:18" x14ac:dyDescent="0.2">
      <c r="Q4220" s="16">
        <v>42432</v>
      </c>
      <c r="R4220">
        <v>1.8337000000000001</v>
      </c>
    </row>
    <row r="4221" spans="17:18" x14ac:dyDescent="0.2">
      <c r="Q4221" s="16">
        <v>42433</v>
      </c>
      <c r="R4221">
        <v>1.8741000000000001</v>
      </c>
    </row>
    <row r="4222" spans="17:18" x14ac:dyDescent="0.2">
      <c r="Q4222" s="16">
        <v>42436</v>
      </c>
      <c r="R4222">
        <v>1.9056999999999999</v>
      </c>
    </row>
    <row r="4223" spans="17:18" x14ac:dyDescent="0.2">
      <c r="Q4223" s="16">
        <v>42437</v>
      </c>
      <c r="R4223">
        <v>1.8287</v>
      </c>
    </row>
    <row r="4224" spans="17:18" x14ac:dyDescent="0.2">
      <c r="Q4224" s="16">
        <v>42438</v>
      </c>
      <c r="R4224">
        <v>1.8759999999999999</v>
      </c>
    </row>
    <row r="4225" spans="17:18" x14ac:dyDescent="0.2">
      <c r="Q4225" s="16">
        <v>42439</v>
      </c>
      <c r="R4225">
        <v>1.9322999999999999</v>
      </c>
    </row>
    <row r="4226" spans="17:18" x14ac:dyDescent="0.2">
      <c r="Q4226" s="16">
        <v>42440</v>
      </c>
      <c r="R4226">
        <v>1.9839</v>
      </c>
    </row>
    <row r="4227" spans="17:18" x14ac:dyDescent="0.2">
      <c r="Q4227" s="16">
        <v>42443</v>
      </c>
      <c r="R4227">
        <v>1.9592000000000001</v>
      </c>
    </row>
    <row r="4228" spans="17:18" x14ac:dyDescent="0.2">
      <c r="Q4228" s="16">
        <v>42444</v>
      </c>
      <c r="R4228">
        <v>1.9699</v>
      </c>
    </row>
    <row r="4229" spans="17:18" x14ac:dyDescent="0.2">
      <c r="Q4229" s="16">
        <v>42445</v>
      </c>
      <c r="R4229">
        <v>1.9080999999999999</v>
      </c>
    </row>
    <row r="4230" spans="17:18" x14ac:dyDescent="0.2">
      <c r="Q4230" s="16">
        <v>42446</v>
      </c>
      <c r="R4230">
        <v>1.8957999999999999</v>
      </c>
    </row>
    <row r="4231" spans="17:18" x14ac:dyDescent="0.2">
      <c r="Q4231" s="16">
        <v>42447</v>
      </c>
      <c r="R4231">
        <v>1.8732</v>
      </c>
    </row>
    <row r="4232" spans="17:18" x14ac:dyDescent="0.2">
      <c r="Q4232" s="16">
        <v>42450</v>
      </c>
      <c r="R4232">
        <v>1.9155</v>
      </c>
    </row>
    <row r="4233" spans="17:18" x14ac:dyDescent="0.2">
      <c r="Q4233" s="16">
        <v>42451</v>
      </c>
      <c r="R4233">
        <v>1.9402999999999999</v>
      </c>
    </row>
    <row r="4234" spans="17:18" x14ac:dyDescent="0.2">
      <c r="Q4234" s="16">
        <v>42452</v>
      </c>
      <c r="R4234">
        <v>1.8786</v>
      </c>
    </row>
    <row r="4235" spans="17:18" x14ac:dyDescent="0.2">
      <c r="Q4235" s="16">
        <v>42453</v>
      </c>
      <c r="R4235">
        <v>1.9</v>
      </c>
    </row>
    <row r="4236" spans="17:18" x14ac:dyDescent="0.2">
      <c r="Q4236" s="16">
        <v>42454</v>
      </c>
      <c r="R4236">
        <v>1.9</v>
      </c>
    </row>
    <row r="4237" spans="17:18" x14ac:dyDescent="0.2">
      <c r="Q4237" s="16">
        <v>42457</v>
      </c>
      <c r="R4237">
        <v>1.8859999999999999</v>
      </c>
    </row>
    <row r="4238" spans="17:18" x14ac:dyDescent="0.2">
      <c r="Q4238" s="16">
        <v>42458</v>
      </c>
      <c r="R4238">
        <v>1.8035000000000001</v>
      </c>
    </row>
    <row r="4239" spans="17:18" x14ac:dyDescent="0.2">
      <c r="Q4239" s="16">
        <v>42459</v>
      </c>
      <c r="R4239">
        <v>1.8228</v>
      </c>
    </row>
    <row r="4240" spans="17:18" x14ac:dyDescent="0.2">
      <c r="Q4240" s="16">
        <v>42460</v>
      </c>
      <c r="R4240">
        <v>1.7686999999999999</v>
      </c>
    </row>
    <row r="4241" spans="17:18" x14ac:dyDescent="0.2">
      <c r="Q4241" s="16">
        <v>42461</v>
      </c>
      <c r="R4241">
        <v>1.7705</v>
      </c>
    </row>
    <row r="4242" spans="17:18" x14ac:dyDescent="0.2">
      <c r="Q4242" s="16">
        <v>42464</v>
      </c>
      <c r="R4242">
        <v>1.7618</v>
      </c>
    </row>
    <row r="4243" spans="17:18" x14ac:dyDescent="0.2">
      <c r="Q4243" s="16">
        <v>42465</v>
      </c>
      <c r="R4243">
        <v>1.7201</v>
      </c>
    </row>
    <row r="4244" spans="17:18" x14ac:dyDescent="0.2">
      <c r="Q4244" s="16">
        <v>42466</v>
      </c>
      <c r="R4244">
        <v>1.7548999999999999</v>
      </c>
    </row>
    <row r="4245" spans="17:18" x14ac:dyDescent="0.2">
      <c r="Q4245" s="16">
        <v>42467</v>
      </c>
      <c r="R4245">
        <v>1.6889000000000001</v>
      </c>
    </row>
    <row r="4246" spans="17:18" x14ac:dyDescent="0.2">
      <c r="Q4246" s="16">
        <v>42468</v>
      </c>
      <c r="R4246">
        <v>1.7166999999999999</v>
      </c>
    </row>
    <row r="4247" spans="17:18" x14ac:dyDescent="0.2">
      <c r="Q4247" s="16">
        <v>42471</v>
      </c>
      <c r="R4247">
        <v>1.7254</v>
      </c>
    </row>
    <row r="4248" spans="17:18" x14ac:dyDescent="0.2">
      <c r="Q4248" s="16">
        <v>42472</v>
      </c>
      <c r="R4248">
        <v>1.7761</v>
      </c>
    </row>
    <row r="4249" spans="17:18" x14ac:dyDescent="0.2">
      <c r="Q4249" s="16">
        <v>42473</v>
      </c>
      <c r="R4249">
        <v>1.7639</v>
      </c>
    </row>
    <row r="4250" spans="17:18" x14ac:dyDescent="0.2">
      <c r="Q4250" s="16">
        <v>42474</v>
      </c>
      <c r="R4250">
        <v>1.7919</v>
      </c>
    </row>
    <row r="4251" spans="17:18" x14ac:dyDescent="0.2">
      <c r="Q4251" s="16">
        <v>42475</v>
      </c>
      <c r="R4251">
        <v>1.7518</v>
      </c>
    </row>
    <row r="4252" spans="17:18" x14ac:dyDescent="0.2">
      <c r="Q4252" s="16">
        <v>42478</v>
      </c>
      <c r="R4252">
        <v>1.7710999999999999</v>
      </c>
    </row>
    <row r="4253" spans="17:18" x14ac:dyDescent="0.2">
      <c r="Q4253" s="16">
        <v>42479</v>
      </c>
      <c r="R4253">
        <v>1.7850999999999999</v>
      </c>
    </row>
    <row r="4254" spans="17:18" x14ac:dyDescent="0.2">
      <c r="Q4254" s="16">
        <v>42480</v>
      </c>
      <c r="R4254">
        <v>1.845</v>
      </c>
    </row>
    <row r="4255" spans="17:18" x14ac:dyDescent="0.2">
      <c r="Q4255" s="16">
        <v>42481</v>
      </c>
      <c r="R4255">
        <v>1.861</v>
      </c>
    </row>
    <row r="4256" spans="17:18" x14ac:dyDescent="0.2">
      <c r="Q4256" s="16">
        <v>42482</v>
      </c>
      <c r="R4256">
        <v>1.8877999999999999</v>
      </c>
    </row>
    <row r="4257" spans="17:18" x14ac:dyDescent="0.2">
      <c r="Q4257" s="16">
        <v>42485</v>
      </c>
      <c r="R4257">
        <v>1.9128000000000001</v>
      </c>
    </row>
    <row r="4258" spans="17:18" x14ac:dyDescent="0.2">
      <c r="Q4258" s="16">
        <v>42486</v>
      </c>
      <c r="R4258">
        <v>1.9271</v>
      </c>
    </row>
    <row r="4259" spans="17:18" x14ac:dyDescent="0.2">
      <c r="Q4259" s="16">
        <v>42487</v>
      </c>
      <c r="R4259">
        <v>1.8508</v>
      </c>
    </row>
    <row r="4260" spans="17:18" x14ac:dyDescent="0.2">
      <c r="Q4260" s="16">
        <v>42488</v>
      </c>
      <c r="R4260">
        <v>1.8243</v>
      </c>
    </row>
    <row r="4261" spans="17:18" x14ac:dyDescent="0.2">
      <c r="Q4261" s="16">
        <v>42489</v>
      </c>
      <c r="R4261">
        <v>1.8332999999999999</v>
      </c>
    </row>
    <row r="4262" spans="17:18" x14ac:dyDescent="0.2">
      <c r="Q4262" s="16">
        <v>42492</v>
      </c>
      <c r="R4262">
        <v>1.8723000000000001</v>
      </c>
    </row>
    <row r="4263" spans="17:18" x14ac:dyDescent="0.2">
      <c r="Q4263" s="16">
        <v>42493</v>
      </c>
      <c r="R4263">
        <v>1.7963</v>
      </c>
    </row>
    <row r="4264" spans="17:18" x14ac:dyDescent="0.2">
      <c r="Q4264" s="16">
        <v>42494</v>
      </c>
      <c r="R4264">
        <v>1.7751999999999999</v>
      </c>
    </row>
    <row r="4265" spans="17:18" x14ac:dyDescent="0.2">
      <c r="Q4265" s="16">
        <v>42495</v>
      </c>
      <c r="R4265">
        <v>1.7453000000000001</v>
      </c>
    </row>
    <row r="4266" spans="17:18" x14ac:dyDescent="0.2">
      <c r="Q4266" s="16">
        <v>42496</v>
      </c>
      <c r="R4266">
        <v>1.7788999999999999</v>
      </c>
    </row>
    <row r="4267" spans="17:18" x14ac:dyDescent="0.2">
      <c r="Q4267" s="16">
        <v>42499</v>
      </c>
      <c r="R4267">
        <v>1.7506999999999999</v>
      </c>
    </row>
    <row r="4268" spans="17:18" x14ac:dyDescent="0.2">
      <c r="Q4268" s="16">
        <v>42500</v>
      </c>
      <c r="R4268">
        <v>1.7613000000000001</v>
      </c>
    </row>
    <row r="4269" spans="17:18" x14ac:dyDescent="0.2">
      <c r="Q4269" s="16">
        <v>42501</v>
      </c>
      <c r="R4269">
        <v>1.7366999999999999</v>
      </c>
    </row>
    <row r="4270" spans="17:18" x14ac:dyDescent="0.2">
      <c r="Q4270" s="16">
        <v>42502</v>
      </c>
      <c r="R4270">
        <v>1.7516</v>
      </c>
    </row>
    <row r="4271" spans="17:18" x14ac:dyDescent="0.2">
      <c r="Q4271" s="16">
        <v>42503</v>
      </c>
      <c r="R4271">
        <v>1.7000999999999999</v>
      </c>
    </row>
    <row r="4272" spans="17:18" x14ac:dyDescent="0.2">
      <c r="Q4272" s="16">
        <v>42506</v>
      </c>
      <c r="R4272">
        <v>1.7533000000000001</v>
      </c>
    </row>
    <row r="4273" spans="17:18" x14ac:dyDescent="0.2">
      <c r="Q4273" s="16">
        <v>42507</v>
      </c>
      <c r="R4273">
        <v>1.7723</v>
      </c>
    </row>
    <row r="4274" spans="17:18" x14ac:dyDescent="0.2">
      <c r="Q4274" s="16">
        <v>42508</v>
      </c>
      <c r="R4274">
        <v>1.8537999999999999</v>
      </c>
    </row>
    <row r="4275" spans="17:18" x14ac:dyDescent="0.2">
      <c r="Q4275" s="16">
        <v>42509</v>
      </c>
      <c r="R4275">
        <v>1.8487</v>
      </c>
    </row>
    <row r="4276" spans="17:18" x14ac:dyDescent="0.2">
      <c r="Q4276" s="16">
        <v>42510</v>
      </c>
      <c r="R4276">
        <v>1.8384</v>
      </c>
    </row>
    <row r="4277" spans="17:18" x14ac:dyDescent="0.2">
      <c r="Q4277" s="16">
        <v>42513</v>
      </c>
      <c r="R4277">
        <v>1.835</v>
      </c>
    </row>
    <row r="4278" spans="17:18" x14ac:dyDescent="0.2">
      <c r="Q4278" s="16">
        <v>42514</v>
      </c>
      <c r="R4278">
        <v>1.8629</v>
      </c>
    </row>
    <row r="4279" spans="17:18" x14ac:dyDescent="0.2">
      <c r="Q4279" s="16">
        <v>42515</v>
      </c>
      <c r="R4279">
        <v>1.8664000000000001</v>
      </c>
    </row>
    <row r="4280" spans="17:18" x14ac:dyDescent="0.2">
      <c r="Q4280" s="16">
        <v>42516</v>
      </c>
      <c r="R4280">
        <v>1.8282</v>
      </c>
    </row>
    <row r="4281" spans="17:18" x14ac:dyDescent="0.2">
      <c r="Q4281" s="16">
        <v>42517</v>
      </c>
      <c r="R4281">
        <v>1.851</v>
      </c>
    </row>
    <row r="4282" spans="17:18" x14ac:dyDescent="0.2">
      <c r="Q4282" s="16">
        <v>42520</v>
      </c>
      <c r="R4282">
        <v>1.851</v>
      </c>
    </row>
    <row r="4283" spans="17:18" x14ac:dyDescent="0.2">
      <c r="Q4283" s="16">
        <v>42521</v>
      </c>
      <c r="R4283">
        <v>1.8458000000000001</v>
      </c>
    </row>
    <row r="4284" spans="17:18" x14ac:dyDescent="0.2">
      <c r="Q4284" s="16">
        <v>42522</v>
      </c>
      <c r="R4284">
        <v>1.8353999999999999</v>
      </c>
    </row>
    <row r="4285" spans="17:18" x14ac:dyDescent="0.2">
      <c r="Q4285" s="16">
        <v>42523</v>
      </c>
      <c r="R4285">
        <v>1.7988999999999999</v>
      </c>
    </row>
    <row r="4286" spans="17:18" x14ac:dyDescent="0.2">
      <c r="Q4286" s="16">
        <v>42524</v>
      </c>
      <c r="R4286">
        <v>1.7003999999999999</v>
      </c>
    </row>
    <row r="4287" spans="17:18" x14ac:dyDescent="0.2">
      <c r="Q4287" s="16">
        <v>42527</v>
      </c>
      <c r="R4287">
        <v>1.7366999999999999</v>
      </c>
    </row>
    <row r="4288" spans="17:18" x14ac:dyDescent="0.2">
      <c r="Q4288" s="16">
        <v>42528</v>
      </c>
      <c r="R4288">
        <v>1.7177</v>
      </c>
    </row>
    <row r="4289" spans="17:18" x14ac:dyDescent="0.2">
      <c r="Q4289" s="16">
        <v>42529</v>
      </c>
      <c r="R4289">
        <v>1.7021999999999999</v>
      </c>
    </row>
    <row r="4290" spans="17:18" x14ac:dyDescent="0.2">
      <c r="Q4290" s="16">
        <v>42530</v>
      </c>
      <c r="R4290">
        <v>1.6867000000000001</v>
      </c>
    </row>
    <row r="4291" spans="17:18" x14ac:dyDescent="0.2">
      <c r="Q4291" s="16">
        <v>42531</v>
      </c>
      <c r="R4291">
        <v>1.6404000000000001</v>
      </c>
    </row>
    <row r="4292" spans="17:18" x14ac:dyDescent="0.2">
      <c r="Q4292" s="16">
        <v>42534</v>
      </c>
      <c r="R4292">
        <v>1.6095999999999999</v>
      </c>
    </row>
    <row r="4293" spans="17:18" x14ac:dyDescent="0.2">
      <c r="Q4293" s="16">
        <v>42535</v>
      </c>
      <c r="R4293">
        <v>1.613</v>
      </c>
    </row>
    <row r="4294" spans="17:18" x14ac:dyDescent="0.2">
      <c r="Q4294" s="16">
        <v>42536</v>
      </c>
      <c r="R4294">
        <v>1.5720000000000001</v>
      </c>
    </row>
    <row r="4295" spans="17:18" x14ac:dyDescent="0.2">
      <c r="Q4295" s="16">
        <v>42537</v>
      </c>
      <c r="R4295">
        <v>1.5788</v>
      </c>
    </row>
    <row r="4296" spans="17:18" x14ac:dyDescent="0.2">
      <c r="Q4296" s="16">
        <v>42538</v>
      </c>
      <c r="R4296">
        <v>1.6077999999999999</v>
      </c>
    </row>
    <row r="4297" spans="17:18" x14ac:dyDescent="0.2">
      <c r="Q4297" s="16">
        <v>42541</v>
      </c>
      <c r="R4297">
        <v>1.6886000000000001</v>
      </c>
    </row>
    <row r="4298" spans="17:18" x14ac:dyDescent="0.2">
      <c r="Q4298" s="16">
        <v>42542</v>
      </c>
      <c r="R4298">
        <v>1.7059</v>
      </c>
    </row>
    <row r="4299" spans="17:18" x14ac:dyDescent="0.2">
      <c r="Q4299" s="16">
        <v>42543</v>
      </c>
      <c r="R4299">
        <v>1.6852</v>
      </c>
    </row>
    <row r="4300" spans="17:18" x14ac:dyDescent="0.2">
      <c r="Q4300" s="16">
        <v>42544</v>
      </c>
      <c r="R4300">
        <v>1.7458</v>
      </c>
    </row>
    <row r="4301" spans="17:18" x14ac:dyDescent="0.2">
      <c r="Q4301" s="16">
        <v>42545</v>
      </c>
      <c r="R4301">
        <v>1.5599000000000001</v>
      </c>
    </row>
    <row r="4302" spans="17:18" x14ac:dyDescent="0.2">
      <c r="Q4302" s="16">
        <v>42548</v>
      </c>
      <c r="R4302">
        <v>1.4377</v>
      </c>
    </row>
    <row r="4303" spans="17:18" x14ac:dyDescent="0.2">
      <c r="Q4303" s="16">
        <v>42549</v>
      </c>
      <c r="R4303">
        <v>1.4663999999999999</v>
      </c>
    </row>
    <row r="4304" spans="17:18" x14ac:dyDescent="0.2">
      <c r="Q4304" s="16">
        <v>42550</v>
      </c>
      <c r="R4304">
        <v>1.5155000000000001</v>
      </c>
    </row>
    <row r="4305" spans="17:18" x14ac:dyDescent="0.2">
      <c r="Q4305" s="16">
        <v>42551</v>
      </c>
      <c r="R4305">
        <v>1.4697</v>
      </c>
    </row>
    <row r="4306" spans="17:18" x14ac:dyDescent="0.2">
      <c r="Q4306" s="16">
        <v>42552</v>
      </c>
      <c r="R4306">
        <v>1.4440999999999999</v>
      </c>
    </row>
    <row r="4307" spans="17:18" x14ac:dyDescent="0.2">
      <c r="Q4307" s="16">
        <v>42555</v>
      </c>
      <c r="R4307">
        <v>1.4440999999999999</v>
      </c>
    </row>
    <row r="4308" spans="17:18" x14ac:dyDescent="0.2">
      <c r="Q4308" s="16">
        <v>42556</v>
      </c>
      <c r="R4308">
        <v>1.375</v>
      </c>
    </row>
    <row r="4309" spans="17:18" x14ac:dyDescent="0.2">
      <c r="Q4309" s="16">
        <v>42557</v>
      </c>
      <c r="R4309">
        <v>1.3682000000000001</v>
      </c>
    </row>
    <row r="4310" spans="17:18" x14ac:dyDescent="0.2">
      <c r="Q4310" s="16">
        <v>42558</v>
      </c>
      <c r="R4310">
        <v>1.385</v>
      </c>
    </row>
    <row r="4311" spans="17:18" x14ac:dyDescent="0.2">
      <c r="Q4311" s="16">
        <v>42559</v>
      </c>
      <c r="R4311">
        <v>1.3579000000000001</v>
      </c>
    </row>
    <row r="4312" spans="17:18" x14ac:dyDescent="0.2">
      <c r="Q4312" s="16">
        <v>42562</v>
      </c>
      <c r="R4312">
        <v>1.4302999999999999</v>
      </c>
    </row>
    <row r="4313" spans="17:18" x14ac:dyDescent="0.2">
      <c r="Q4313" s="16">
        <v>42563</v>
      </c>
      <c r="R4313">
        <v>1.51</v>
      </c>
    </row>
    <row r="4314" spans="17:18" x14ac:dyDescent="0.2">
      <c r="Q4314" s="16">
        <v>42564</v>
      </c>
      <c r="R4314">
        <v>1.4742999999999999</v>
      </c>
    </row>
    <row r="4315" spans="17:18" x14ac:dyDescent="0.2">
      <c r="Q4315" s="16">
        <v>42565</v>
      </c>
      <c r="R4315">
        <v>1.5356000000000001</v>
      </c>
    </row>
    <row r="4316" spans="17:18" x14ac:dyDescent="0.2">
      <c r="Q4316" s="16">
        <v>42566</v>
      </c>
      <c r="R4316">
        <v>1.5508999999999999</v>
      </c>
    </row>
    <row r="4317" spans="17:18" x14ac:dyDescent="0.2">
      <c r="Q4317" s="16">
        <v>42569</v>
      </c>
      <c r="R4317">
        <v>1.5818000000000001</v>
      </c>
    </row>
    <row r="4318" spans="17:18" x14ac:dyDescent="0.2">
      <c r="Q4318" s="16">
        <v>42570</v>
      </c>
      <c r="R4318">
        <v>1.5526</v>
      </c>
    </row>
    <row r="4319" spans="17:18" x14ac:dyDescent="0.2">
      <c r="Q4319" s="16">
        <v>42571</v>
      </c>
      <c r="R4319">
        <v>1.5801000000000001</v>
      </c>
    </row>
    <row r="4320" spans="17:18" x14ac:dyDescent="0.2">
      <c r="Q4320" s="16">
        <v>42572</v>
      </c>
      <c r="R4320">
        <v>1.556</v>
      </c>
    </row>
    <row r="4321" spans="17:18" x14ac:dyDescent="0.2">
      <c r="Q4321" s="16">
        <v>42573</v>
      </c>
      <c r="R4321">
        <v>1.5663</v>
      </c>
    </row>
    <row r="4322" spans="17:18" x14ac:dyDescent="0.2">
      <c r="Q4322" s="16">
        <v>42576</v>
      </c>
      <c r="R4322">
        <v>1.5730999999999999</v>
      </c>
    </row>
    <row r="4323" spans="17:18" x14ac:dyDescent="0.2">
      <c r="Q4323" s="16">
        <v>42577</v>
      </c>
      <c r="R4323">
        <v>1.5610999999999999</v>
      </c>
    </row>
    <row r="4324" spans="17:18" x14ac:dyDescent="0.2">
      <c r="Q4324" s="16">
        <v>42578</v>
      </c>
      <c r="R4324">
        <v>1.4976</v>
      </c>
    </row>
    <row r="4325" spans="17:18" x14ac:dyDescent="0.2">
      <c r="Q4325" s="16">
        <v>42579</v>
      </c>
      <c r="R4325">
        <v>1.5044</v>
      </c>
    </row>
    <row r="4326" spans="17:18" x14ac:dyDescent="0.2">
      <c r="Q4326" s="16">
        <v>42580</v>
      </c>
      <c r="R4326">
        <v>1.4531000000000001</v>
      </c>
    </row>
    <row r="4327" spans="17:18" x14ac:dyDescent="0.2">
      <c r="Q4327" s="16">
        <v>42583</v>
      </c>
      <c r="R4327">
        <v>1.5214000000000001</v>
      </c>
    </row>
    <row r="4328" spans="17:18" x14ac:dyDescent="0.2">
      <c r="Q4328" s="16">
        <v>42584</v>
      </c>
      <c r="R4328">
        <v>1.5558000000000001</v>
      </c>
    </row>
    <row r="4329" spans="17:18" x14ac:dyDescent="0.2">
      <c r="Q4329" s="16">
        <v>42585</v>
      </c>
      <c r="R4329">
        <v>1.542</v>
      </c>
    </row>
    <row r="4330" spans="17:18" x14ac:dyDescent="0.2">
      <c r="Q4330" s="16">
        <v>42586</v>
      </c>
      <c r="R4330">
        <v>1.5007999999999999</v>
      </c>
    </row>
    <row r="4331" spans="17:18" x14ac:dyDescent="0.2">
      <c r="Q4331" s="16">
        <v>42587</v>
      </c>
      <c r="R4331">
        <v>1.5885</v>
      </c>
    </row>
    <row r="4332" spans="17:18" x14ac:dyDescent="0.2">
      <c r="Q4332" s="16">
        <v>42590</v>
      </c>
      <c r="R4332">
        <v>1.5920000000000001</v>
      </c>
    </row>
    <row r="4333" spans="17:18" x14ac:dyDescent="0.2">
      <c r="Q4333" s="16">
        <v>42591</v>
      </c>
      <c r="R4333">
        <v>1.5469999999999999</v>
      </c>
    </row>
    <row r="4334" spans="17:18" x14ac:dyDescent="0.2">
      <c r="Q4334" s="16">
        <v>42592</v>
      </c>
      <c r="R4334">
        <v>1.5074000000000001</v>
      </c>
    </row>
    <row r="4335" spans="17:18" x14ac:dyDescent="0.2">
      <c r="Q4335" s="16">
        <v>42593</v>
      </c>
      <c r="R4335">
        <v>1.5592999999999999</v>
      </c>
    </row>
    <row r="4336" spans="17:18" x14ac:dyDescent="0.2">
      <c r="Q4336" s="16">
        <v>42594</v>
      </c>
      <c r="R4336">
        <v>1.5135000000000001</v>
      </c>
    </row>
    <row r="4337" spans="17:18" x14ac:dyDescent="0.2">
      <c r="Q4337" s="16">
        <v>42597</v>
      </c>
      <c r="R4337">
        <v>1.5576000000000001</v>
      </c>
    </row>
    <row r="4338" spans="17:18" x14ac:dyDescent="0.2">
      <c r="Q4338" s="16">
        <v>42598</v>
      </c>
      <c r="R4338">
        <v>1.5746</v>
      </c>
    </row>
    <row r="4339" spans="17:18" x14ac:dyDescent="0.2">
      <c r="Q4339" s="16">
        <v>42599</v>
      </c>
      <c r="R4339">
        <v>1.5490999999999999</v>
      </c>
    </row>
    <row r="4340" spans="17:18" x14ac:dyDescent="0.2">
      <c r="Q4340" s="16">
        <v>42600</v>
      </c>
      <c r="R4340">
        <v>1.5356000000000001</v>
      </c>
    </row>
    <row r="4341" spans="17:18" x14ac:dyDescent="0.2">
      <c r="Q4341" s="16">
        <v>42601</v>
      </c>
      <c r="R4341">
        <v>1.5781000000000001</v>
      </c>
    </row>
    <row r="4342" spans="17:18" x14ac:dyDescent="0.2">
      <c r="Q4342" s="16">
        <v>42604</v>
      </c>
      <c r="R4342">
        <v>1.5424</v>
      </c>
    </row>
    <row r="4343" spans="17:18" x14ac:dyDescent="0.2">
      <c r="Q4343" s="16">
        <v>42605</v>
      </c>
      <c r="R4343">
        <v>1.5458000000000001</v>
      </c>
    </row>
    <row r="4344" spans="17:18" x14ac:dyDescent="0.2">
      <c r="Q4344" s="16">
        <v>42606</v>
      </c>
      <c r="R4344">
        <v>1.5610999999999999</v>
      </c>
    </row>
    <row r="4345" spans="17:18" x14ac:dyDescent="0.2">
      <c r="Q4345" s="16">
        <v>42607</v>
      </c>
      <c r="R4345">
        <v>1.5730999999999999</v>
      </c>
    </row>
    <row r="4346" spans="17:18" x14ac:dyDescent="0.2">
      <c r="Q4346" s="16">
        <v>42608</v>
      </c>
      <c r="R4346">
        <v>1.6295999999999999</v>
      </c>
    </row>
    <row r="4347" spans="17:18" x14ac:dyDescent="0.2">
      <c r="Q4347" s="16">
        <v>42611</v>
      </c>
      <c r="R4347">
        <v>1.5595000000000001</v>
      </c>
    </row>
    <row r="4348" spans="17:18" x14ac:dyDescent="0.2">
      <c r="Q4348" s="16">
        <v>42612</v>
      </c>
      <c r="R4348">
        <v>1.5663</v>
      </c>
    </row>
    <row r="4349" spans="17:18" x14ac:dyDescent="0.2">
      <c r="Q4349" s="16">
        <v>42613</v>
      </c>
      <c r="R4349">
        <v>1.58</v>
      </c>
    </row>
    <row r="4350" spans="17:18" x14ac:dyDescent="0.2">
      <c r="Q4350" s="16">
        <v>42614</v>
      </c>
      <c r="R4350">
        <v>1.5681</v>
      </c>
    </row>
    <row r="4351" spans="17:18" x14ac:dyDescent="0.2">
      <c r="Q4351" s="16">
        <v>42615</v>
      </c>
      <c r="R4351">
        <v>1.6024</v>
      </c>
    </row>
    <row r="4352" spans="17:18" x14ac:dyDescent="0.2">
      <c r="Q4352" s="16">
        <v>42618</v>
      </c>
      <c r="R4352">
        <v>1.6024</v>
      </c>
    </row>
    <row r="4353" spans="17:18" x14ac:dyDescent="0.2">
      <c r="Q4353" s="16">
        <v>42619</v>
      </c>
      <c r="R4353">
        <v>1.534</v>
      </c>
    </row>
    <row r="4354" spans="17:18" x14ac:dyDescent="0.2">
      <c r="Q4354" s="16">
        <v>42620</v>
      </c>
      <c r="R4354">
        <v>1.5390999999999999</v>
      </c>
    </row>
    <row r="4355" spans="17:18" x14ac:dyDescent="0.2">
      <c r="Q4355" s="16">
        <v>42621</v>
      </c>
      <c r="R4355">
        <v>1.599</v>
      </c>
    </row>
    <row r="4356" spans="17:18" x14ac:dyDescent="0.2">
      <c r="Q4356" s="16">
        <v>42622</v>
      </c>
      <c r="R4356">
        <v>1.6749000000000001</v>
      </c>
    </row>
    <row r="4357" spans="17:18" x14ac:dyDescent="0.2">
      <c r="Q4357" s="16">
        <v>42625</v>
      </c>
      <c r="R4357">
        <v>1.6629</v>
      </c>
    </row>
    <row r="4358" spans="17:18" x14ac:dyDescent="0.2">
      <c r="Q4358" s="16">
        <v>42626</v>
      </c>
      <c r="R4358">
        <v>1.7271000000000001</v>
      </c>
    </row>
    <row r="4359" spans="17:18" x14ac:dyDescent="0.2">
      <c r="Q4359" s="16">
        <v>42627</v>
      </c>
      <c r="R4359">
        <v>1.6976</v>
      </c>
    </row>
    <row r="4360" spans="17:18" x14ac:dyDescent="0.2">
      <c r="Q4360" s="16">
        <v>42628</v>
      </c>
      <c r="R4360">
        <v>1.6907000000000001</v>
      </c>
    </row>
    <row r="4361" spans="17:18" x14ac:dyDescent="0.2">
      <c r="Q4361" s="16">
        <v>42629</v>
      </c>
      <c r="R4361">
        <v>1.6926000000000001</v>
      </c>
    </row>
    <row r="4362" spans="17:18" x14ac:dyDescent="0.2">
      <c r="Q4362" s="16">
        <v>42632</v>
      </c>
      <c r="R4362">
        <v>1.7118</v>
      </c>
    </row>
    <row r="4363" spans="17:18" x14ac:dyDescent="0.2">
      <c r="Q4363" s="16">
        <v>42633</v>
      </c>
      <c r="R4363">
        <v>1.6892</v>
      </c>
    </row>
    <row r="4364" spans="17:18" x14ac:dyDescent="0.2">
      <c r="Q4364" s="16">
        <v>42634</v>
      </c>
      <c r="R4364">
        <v>1.6511</v>
      </c>
    </row>
    <row r="4365" spans="17:18" x14ac:dyDescent="0.2">
      <c r="Q4365" s="16">
        <v>42635</v>
      </c>
      <c r="R4365">
        <v>1.6183000000000001</v>
      </c>
    </row>
    <row r="4366" spans="17:18" x14ac:dyDescent="0.2">
      <c r="Q4366" s="16">
        <v>42636</v>
      </c>
      <c r="R4366">
        <v>1.6184000000000001</v>
      </c>
    </row>
    <row r="4367" spans="17:18" x14ac:dyDescent="0.2">
      <c r="Q4367" s="16">
        <v>42639</v>
      </c>
      <c r="R4367">
        <v>1.5839000000000001</v>
      </c>
    </row>
    <row r="4368" spans="17:18" x14ac:dyDescent="0.2">
      <c r="Q4368" s="16">
        <v>42640</v>
      </c>
      <c r="R4368">
        <v>1.5564</v>
      </c>
    </row>
    <row r="4369" spans="17:18" x14ac:dyDescent="0.2">
      <c r="Q4369" s="16">
        <v>42641</v>
      </c>
      <c r="R4369">
        <v>1.5719000000000001</v>
      </c>
    </row>
    <row r="4370" spans="17:18" x14ac:dyDescent="0.2">
      <c r="Q4370" s="16">
        <v>42642</v>
      </c>
      <c r="R4370">
        <v>1.5599000000000001</v>
      </c>
    </row>
    <row r="4371" spans="17:18" x14ac:dyDescent="0.2">
      <c r="Q4371" s="16">
        <v>42643</v>
      </c>
      <c r="R4371">
        <v>1.5944</v>
      </c>
    </row>
    <row r="4372" spans="17:18" x14ac:dyDescent="0.2">
      <c r="Q4372" s="16">
        <v>42646</v>
      </c>
      <c r="R4372">
        <v>1.6221000000000001</v>
      </c>
    </row>
    <row r="4373" spans="17:18" x14ac:dyDescent="0.2">
      <c r="Q4373" s="16">
        <v>42647</v>
      </c>
      <c r="R4373">
        <v>1.6863999999999999</v>
      </c>
    </row>
    <row r="4374" spans="17:18" x14ac:dyDescent="0.2">
      <c r="Q4374" s="16">
        <v>42648</v>
      </c>
      <c r="R4374">
        <v>1.7020999999999999</v>
      </c>
    </row>
    <row r="4375" spans="17:18" x14ac:dyDescent="0.2">
      <c r="Q4375" s="16">
        <v>42649</v>
      </c>
      <c r="R4375">
        <v>1.7372000000000001</v>
      </c>
    </row>
    <row r="4376" spans="17:18" x14ac:dyDescent="0.2">
      <c r="Q4376" s="16">
        <v>42650</v>
      </c>
      <c r="R4376">
        <v>1.7181</v>
      </c>
    </row>
    <row r="4377" spans="17:18" x14ac:dyDescent="0.2">
      <c r="Q4377" s="16">
        <v>42653</v>
      </c>
      <c r="R4377">
        <v>1.7181</v>
      </c>
    </row>
    <row r="4378" spans="17:18" x14ac:dyDescent="0.2">
      <c r="Q4378" s="16">
        <v>42654</v>
      </c>
      <c r="R4378">
        <v>1.7638</v>
      </c>
    </row>
    <row r="4379" spans="17:18" x14ac:dyDescent="0.2">
      <c r="Q4379" s="16">
        <v>42655</v>
      </c>
      <c r="R4379">
        <v>1.7692000000000001</v>
      </c>
    </row>
    <row r="4380" spans="17:18" x14ac:dyDescent="0.2">
      <c r="Q4380" s="16">
        <v>42656</v>
      </c>
      <c r="R4380">
        <v>1.7411000000000001</v>
      </c>
    </row>
    <row r="4381" spans="17:18" x14ac:dyDescent="0.2">
      <c r="Q4381" s="16">
        <v>42657</v>
      </c>
      <c r="R4381">
        <v>1.7977000000000001</v>
      </c>
    </row>
    <row r="4382" spans="17:18" x14ac:dyDescent="0.2">
      <c r="Q4382" s="16">
        <v>42660</v>
      </c>
      <c r="R4382">
        <v>1.766</v>
      </c>
    </row>
    <row r="4383" spans="17:18" x14ac:dyDescent="0.2">
      <c r="Q4383" s="16">
        <v>42661</v>
      </c>
      <c r="R4383">
        <v>1.7379</v>
      </c>
    </row>
    <row r="4384" spans="17:18" x14ac:dyDescent="0.2">
      <c r="Q4384" s="16">
        <v>42662</v>
      </c>
      <c r="R4384">
        <v>1.7432000000000001</v>
      </c>
    </row>
    <row r="4385" spans="17:18" x14ac:dyDescent="0.2">
      <c r="Q4385" s="16">
        <v>42663</v>
      </c>
      <c r="R4385">
        <v>1.7556</v>
      </c>
    </row>
    <row r="4386" spans="17:18" x14ac:dyDescent="0.2">
      <c r="Q4386" s="16">
        <v>42664</v>
      </c>
      <c r="R4386">
        <v>1.7346999999999999</v>
      </c>
    </row>
    <row r="4387" spans="17:18" x14ac:dyDescent="0.2">
      <c r="Q4387" s="16">
        <v>42667</v>
      </c>
      <c r="R4387">
        <v>1.7646999999999999</v>
      </c>
    </row>
    <row r="4388" spans="17:18" x14ac:dyDescent="0.2">
      <c r="Q4388" s="16">
        <v>42668</v>
      </c>
      <c r="R4388">
        <v>1.756</v>
      </c>
    </row>
    <row r="4389" spans="17:18" x14ac:dyDescent="0.2">
      <c r="Q4389" s="16">
        <v>42669</v>
      </c>
      <c r="R4389">
        <v>1.7930999999999999</v>
      </c>
    </row>
    <row r="4390" spans="17:18" x14ac:dyDescent="0.2">
      <c r="Q4390" s="16">
        <v>42670</v>
      </c>
      <c r="R4390">
        <v>1.8535999999999999</v>
      </c>
    </row>
    <row r="4391" spans="17:18" x14ac:dyDescent="0.2">
      <c r="Q4391" s="16">
        <v>42671</v>
      </c>
      <c r="R4391">
        <v>1.8468</v>
      </c>
    </row>
    <row r="4392" spans="17:18" x14ac:dyDescent="0.2">
      <c r="Q4392" s="16">
        <v>42674</v>
      </c>
      <c r="R4392">
        <v>1.8254999999999999</v>
      </c>
    </row>
    <row r="4393" spans="17:18" x14ac:dyDescent="0.2">
      <c r="Q4393" s="16">
        <v>42675</v>
      </c>
      <c r="R4393">
        <v>1.8273999999999999</v>
      </c>
    </row>
    <row r="4394" spans="17:18" x14ac:dyDescent="0.2">
      <c r="Q4394" s="16">
        <v>42676</v>
      </c>
      <c r="R4394">
        <v>1.8025</v>
      </c>
    </row>
    <row r="4395" spans="17:18" x14ac:dyDescent="0.2">
      <c r="Q4395" s="16">
        <v>42677</v>
      </c>
      <c r="R4395">
        <v>1.8115000000000001</v>
      </c>
    </row>
    <row r="4396" spans="17:18" x14ac:dyDescent="0.2">
      <c r="Q4396" s="16">
        <v>42678</v>
      </c>
      <c r="R4396">
        <v>1.7762</v>
      </c>
    </row>
    <row r="4397" spans="17:18" x14ac:dyDescent="0.2">
      <c r="Q4397" s="16">
        <v>42681</v>
      </c>
      <c r="R4397">
        <v>1.8261000000000001</v>
      </c>
    </row>
    <row r="4398" spans="17:18" x14ac:dyDescent="0.2">
      <c r="Q4398" s="16">
        <v>42682</v>
      </c>
      <c r="R4398">
        <v>1.8547</v>
      </c>
    </row>
    <row r="4399" spans="17:18" x14ac:dyDescent="0.2">
      <c r="Q4399" s="16">
        <v>42683</v>
      </c>
      <c r="R4399">
        <v>2.0571000000000002</v>
      </c>
    </row>
    <row r="4400" spans="17:18" x14ac:dyDescent="0.2">
      <c r="Q4400" s="16">
        <v>42684</v>
      </c>
      <c r="R4400">
        <v>2.1501000000000001</v>
      </c>
    </row>
    <row r="4401" spans="17:18" x14ac:dyDescent="0.2">
      <c r="Q4401" s="16">
        <v>42685</v>
      </c>
      <c r="R4401">
        <v>2.1501000000000001</v>
      </c>
    </row>
    <row r="4402" spans="17:18" x14ac:dyDescent="0.2">
      <c r="Q4402" s="16">
        <v>42688</v>
      </c>
      <c r="R4402">
        <v>2.2614000000000001</v>
      </c>
    </row>
    <row r="4403" spans="17:18" x14ac:dyDescent="0.2">
      <c r="Q4403" s="16">
        <v>42689</v>
      </c>
      <c r="R4403">
        <v>2.2189000000000001</v>
      </c>
    </row>
    <row r="4404" spans="17:18" x14ac:dyDescent="0.2">
      <c r="Q4404" s="16">
        <v>42690</v>
      </c>
      <c r="R4404">
        <v>2.2225000000000001</v>
      </c>
    </row>
    <row r="4405" spans="17:18" x14ac:dyDescent="0.2">
      <c r="Q4405" s="16">
        <v>42691</v>
      </c>
      <c r="R4405">
        <v>2.3026</v>
      </c>
    </row>
    <row r="4406" spans="17:18" x14ac:dyDescent="0.2">
      <c r="Q4406" s="16">
        <v>42692</v>
      </c>
      <c r="R4406">
        <v>2.3548</v>
      </c>
    </row>
    <row r="4407" spans="17:18" x14ac:dyDescent="0.2">
      <c r="Q4407" s="16">
        <v>42695</v>
      </c>
      <c r="R4407">
        <v>2.3153999999999999</v>
      </c>
    </row>
    <row r="4408" spans="17:18" x14ac:dyDescent="0.2">
      <c r="Q4408" s="16">
        <v>42696</v>
      </c>
      <c r="R4408">
        <v>2.3119000000000001</v>
      </c>
    </row>
    <row r="4409" spans="17:18" x14ac:dyDescent="0.2">
      <c r="Q4409" s="16">
        <v>42697</v>
      </c>
      <c r="R4409">
        <v>2.3498000000000001</v>
      </c>
    </row>
    <row r="4410" spans="17:18" x14ac:dyDescent="0.2">
      <c r="Q4410" s="16">
        <v>42698</v>
      </c>
      <c r="R4410">
        <v>2.3498000000000001</v>
      </c>
    </row>
    <row r="4411" spans="17:18" x14ac:dyDescent="0.2">
      <c r="Q4411" s="16">
        <v>42699</v>
      </c>
      <c r="R4411">
        <v>2.3572000000000002</v>
      </c>
    </row>
    <row r="4412" spans="17:18" x14ac:dyDescent="0.2">
      <c r="Q4412" s="16">
        <v>42702</v>
      </c>
      <c r="R4412">
        <v>2.3123999999999998</v>
      </c>
    </row>
    <row r="4413" spans="17:18" x14ac:dyDescent="0.2">
      <c r="Q4413" s="16">
        <v>42703</v>
      </c>
      <c r="R4413">
        <v>2.2909999999999999</v>
      </c>
    </row>
    <row r="4414" spans="17:18" x14ac:dyDescent="0.2">
      <c r="Q4414" s="16">
        <v>42704</v>
      </c>
      <c r="R4414">
        <v>2.3809</v>
      </c>
    </row>
    <row r="4415" spans="17:18" x14ac:dyDescent="0.2">
      <c r="Q4415" s="16">
        <v>42705</v>
      </c>
      <c r="R4415">
        <v>2.4481000000000002</v>
      </c>
    </row>
    <row r="4416" spans="17:18" x14ac:dyDescent="0.2">
      <c r="Q4416" s="16">
        <v>42706</v>
      </c>
      <c r="R4416">
        <v>2.3831000000000002</v>
      </c>
    </row>
    <row r="4417" spans="17:18" x14ac:dyDescent="0.2">
      <c r="Q4417" s="16">
        <v>42709</v>
      </c>
      <c r="R4417">
        <v>2.3940999999999999</v>
      </c>
    </row>
    <row r="4418" spans="17:18" x14ac:dyDescent="0.2">
      <c r="Q4418" s="16">
        <v>42710</v>
      </c>
      <c r="R4418">
        <v>2.3887</v>
      </c>
    </row>
    <row r="4419" spans="17:18" x14ac:dyDescent="0.2">
      <c r="Q4419" s="16">
        <v>42711</v>
      </c>
      <c r="R4419">
        <v>2.3401000000000001</v>
      </c>
    </row>
    <row r="4420" spans="17:18" x14ac:dyDescent="0.2">
      <c r="Q4420" s="16">
        <v>42712</v>
      </c>
      <c r="R4420">
        <v>2.4070999999999998</v>
      </c>
    </row>
    <row r="4421" spans="17:18" x14ac:dyDescent="0.2">
      <c r="Q4421" s="16">
        <v>42713</v>
      </c>
      <c r="R4421">
        <v>2.4674999999999998</v>
      </c>
    </row>
    <row r="4422" spans="17:18" x14ac:dyDescent="0.2">
      <c r="Q4422" s="16">
        <v>42716</v>
      </c>
      <c r="R4422">
        <v>2.4712000000000001</v>
      </c>
    </row>
    <row r="4423" spans="17:18" x14ac:dyDescent="0.2">
      <c r="Q4423" s="16">
        <v>42717</v>
      </c>
      <c r="R4423">
        <v>2.4712999999999998</v>
      </c>
    </row>
    <row r="4424" spans="17:18" x14ac:dyDescent="0.2">
      <c r="Q4424" s="16">
        <v>42718</v>
      </c>
      <c r="R4424">
        <v>2.5707</v>
      </c>
    </row>
    <row r="4425" spans="17:18" x14ac:dyDescent="0.2">
      <c r="Q4425" s="16">
        <v>42719</v>
      </c>
      <c r="R4425">
        <v>2.5966999999999998</v>
      </c>
    </row>
    <row r="4426" spans="17:18" x14ac:dyDescent="0.2">
      <c r="Q4426" s="16">
        <v>42720</v>
      </c>
      <c r="R4426">
        <v>2.5916000000000001</v>
      </c>
    </row>
    <row r="4427" spans="17:18" x14ac:dyDescent="0.2">
      <c r="Q4427" s="16">
        <v>42723</v>
      </c>
      <c r="R4427">
        <v>2.5381999999999998</v>
      </c>
    </row>
    <row r="4428" spans="17:18" x14ac:dyDescent="0.2">
      <c r="Q4428" s="16">
        <v>42724</v>
      </c>
      <c r="R4428">
        <v>2.5586000000000002</v>
      </c>
    </row>
    <row r="4429" spans="17:18" x14ac:dyDescent="0.2">
      <c r="Q4429" s="16">
        <v>42725</v>
      </c>
      <c r="R4429">
        <v>2.5348000000000002</v>
      </c>
    </row>
    <row r="4430" spans="17:18" x14ac:dyDescent="0.2">
      <c r="Q4430" s="16">
        <v>42726</v>
      </c>
      <c r="R4430">
        <v>2.5514999999999999</v>
      </c>
    </row>
    <row r="4431" spans="17:18" x14ac:dyDescent="0.2">
      <c r="Q4431" s="16">
        <v>42727</v>
      </c>
      <c r="R4431">
        <v>2.5373000000000001</v>
      </c>
    </row>
    <row r="4432" spans="17:18" x14ac:dyDescent="0.2">
      <c r="Q4432" s="16">
        <v>42730</v>
      </c>
      <c r="R4432">
        <v>2.5373000000000001</v>
      </c>
    </row>
    <row r="4433" spans="17:18" x14ac:dyDescent="0.2">
      <c r="Q4433" s="16">
        <v>42731</v>
      </c>
      <c r="R4433">
        <v>2.5596000000000001</v>
      </c>
    </row>
    <row r="4434" spans="17:18" x14ac:dyDescent="0.2">
      <c r="Q4434" s="16">
        <v>42732</v>
      </c>
      <c r="R4434">
        <v>2.508</v>
      </c>
    </row>
    <row r="4435" spans="17:18" x14ac:dyDescent="0.2">
      <c r="Q4435" s="16">
        <v>42733</v>
      </c>
      <c r="R4435">
        <v>2.4750000000000001</v>
      </c>
    </row>
    <row r="4436" spans="17:18" x14ac:dyDescent="0.2">
      <c r="Q4436" s="16">
        <v>42734</v>
      </c>
      <c r="R4436">
        <v>2.4443000000000001</v>
      </c>
    </row>
    <row r="4437" spans="17:18" x14ac:dyDescent="0.2">
      <c r="Q4437" s="16">
        <v>42737</v>
      </c>
      <c r="R4437">
        <v>2.4443000000000001</v>
      </c>
    </row>
    <row r="4438" spans="17:18" x14ac:dyDescent="0.2">
      <c r="Q4438" s="16">
        <v>42738</v>
      </c>
      <c r="R4438">
        <v>2.4443999999999999</v>
      </c>
    </row>
    <row r="4439" spans="17:18" x14ac:dyDescent="0.2">
      <c r="Q4439" s="16">
        <v>42739</v>
      </c>
      <c r="R4439">
        <v>2.4390000000000001</v>
      </c>
    </row>
    <row r="4440" spans="17:18" x14ac:dyDescent="0.2">
      <c r="Q4440" s="16">
        <v>42740</v>
      </c>
      <c r="R4440">
        <v>2.3443000000000001</v>
      </c>
    </row>
    <row r="4441" spans="17:18" x14ac:dyDescent="0.2">
      <c r="Q4441" s="16">
        <v>42741</v>
      </c>
      <c r="R4441">
        <v>2.4192999999999998</v>
      </c>
    </row>
    <row r="4442" spans="17:18" x14ac:dyDescent="0.2">
      <c r="Q4442" s="16">
        <v>42744</v>
      </c>
      <c r="R4442">
        <v>2.3647</v>
      </c>
    </row>
    <row r="4443" spans="17:18" x14ac:dyDescent="0.2">
      <c r="Q4443" s="16">
        <v>42745</v>
      </c>
      <c r="R4443">
        <v>2.3757000000000001</v>
      </c>
    </row>
    <row r="4444" spans="17:18" x14ac:dyDescent="0.2">
      <c r="Q4444" s="16">
        <v>42746</v>
      </c>
      <c r="R4444">
        <v>2.3721000000000001</v>
      </c>
    </row>
    <row r="4445" spans="17:18" x14ac:dyDescent="0.2">
      <c r="Q4445" s="16">
        <v>42747</v>
      </c>
      <c r="R4445">
        <v>2.3631000000000002</v>
      </c>
    </row>
    <row r="4446" spans="17:18" x14ac:dyDescent="0.2">
      <c r="Q4446" s="16">
        <v>42748</v>
      </c>
      <c r="R4446">
        <v>2.3963999999999999</v>
      </c>
    </row>
    <row r="4447" spans="17:18" x14ac:dyDescent="0.2">
      <c r="Q4447" s="16">
        <v>42751</v>
      </c>
      <c r="R4447">
        <v>2.3963999999999999</v>
      </c>
    </row>
    <row r="4448" spans="17:18" x14ac:dyDescent="0.2">
      <c r="Q4448" s="16">
        <v>42752</v>
      </c>
      <c r="R4448">
        <v>2.3252999999999999</v>
      </c>
    </row>
    <row r="4449" spans="17:18" x14ac:dyDescent="0.2">
      <c r="Q4449" s="16">
        <v>42753</v>
      </c>
      <c r="R4449">
        <v>2.4296000000000002</v>
      </c>
    </row>
    <row r="4450" spans="17:18" x14ac:dyDescent="0.2">
      <c r="Q4450" s="16">
        <v>42754</v>
      </c>
      <c r="R4450">
        <v>2.4739</v>
      </c>
    </row>
    <row r="4451" spans="17:18" x14ac:dyDescent="0.2">
      <c r="Q4451" s="16">
        <v>42755</v>
      </c>
      <c r="R4451">
        <v>2.4668000000000001</v>
      </c>
    </row>
    <row r="4452" spans="17:18" x14ac:dyDescent="0.2">
      <c r="Q4452" s="16">
        <v>42758</v>
      </c>
      <c r="R4452">
        <v>2.3971</v>
      </c>
    </row>
    <row r="4453" spans="17:18" x14ac:dyDescent="0.2">
      <c r="Q4453" s="16">
        <v>42759</v>
      </c>
      <c r="R4453">
        <v>2.4651999999999998</v>
      </c>
    </row>
    <row r="4454" spans="17:18" x14ac:dyDescent="0.2">
      <c r="Q4454" s="16">
        <v>42760</v>
      </c>
      <c r="R4454">
        <v>2.5116000000000001</v>
      </c>
    </row>
    <row r="4455" spans="17:18" x14ac:dyDescent="0.2">
      <c r="Q4455" s="16">
        <v>42761</v>
      </c>
      <c r="R4455">
        <v>2.5043000000000002</v>
      </c>
    </row>
    <row r="4456" spans="17:18" x14ac:dyDescent="0.2">
      <c r="Q4456" s="16">
        <v>42762</v>
      </c>
      <c r="R4456">
        <v>2.4843000000000002</v>
      </c>
    </row>
    <row r="4457" spans="17:18" x14ac:dyDescent="0.2">
      <c r="Q4457" s="16">
        <v>42765</v>
      </c>
      <c r="R4457">
        <v>2.4881000000000002</v>
      </c>
    </row>
    <row r="4458" spans="17:18" x14ac:dyDescent="0.2">
      <c r="Q4458" s="16">
        <v>42766</v>
      </c>
      <c r="R4458">
        <v>2.4531000000000001</v>
      </c>
    </row>
    <row r="4459" spans="17:18" x14ac:dyDescent="0.2">
      <c r="Q4459" s="16">
        <v>42767</v>
      </c>
      <c r="R4459">
        <v>2.4699</v>
      </c>
    </row>
    <row r="4460" spans="17:18" x14ac:dyDescent="0.2">
      <c r="Q4460" s="16">
        <v>42768</v>
      </c>
      <c r="R4460">
        <v>2.4737</v>
      </c>
    </row>
    <row r="4461" spans="17:18" x14ac:dyDescent="0.2">
      <c r="Q4461" s="16">
        <v>42769</v>
      </c>
      <c r="R4461">
        <v>2.4647999999999999</v>
      </c>
    </row>
    <row r="4462" spans="17:18" x14ac:dyDescent="0.2">
      <c r="Q4462" s="16">
        <v>42772</v>
      </c>
      <c r="R4462">
        <v>2.4077000000000002</v>
      </c>
    </row>
    <row r="4463" spans="17:18" x14ac:dyDescent="0.2">
      <c r="Q4463" s="16">
        <v>42773</v>
      </c>
      <c r="R4463">
        <v>2.3931</v>
      </c>
    </row>
    <row r="4464" spans="17:18" x14ac:dyDescent="0.2">
      <c r="Q4464" s="16">
        <v>42774</v>
      </c>
      <c r="R4464">
        <v>2.3363</v>
      </c>
    </row>
    <row r="4465" spans="17:18" x14ac:dyDescent="0.2">
      <c r="Q4465" s="16">
        <v>42775</v>
      </c>
      <c r="R4465">
        <v>2.3948</v>
      </c>
    </row>
    <row r="4466" spans="17:18" x14ac:dyDescent="0.2">
      <c r="Q4466" s="16">
        <v>42776</v>
      </c>
      <c r="R4466">
        <v>2.4073000000000002</v>
      </c>
    </row>
    <row r="4467" spans="17:18" x14ac:dyDescent="0.2">
      <c r="Q4467" s="16">
        <v>42779</v>
      </c>
      <c r="R4467">
        <v>2.4358</v>
      </c>
    </row>
    <row r="4468" spans="17:18" x14ac:dyDescent="0.2">
      <c r="Q4468" s="16">
        <v>42780</v>
      </c>
      <c r="R4468">
        <v>2.4698000000000002</v>
      </c>
    </row>
    <row r="4469" spans="17:18" x14ac:dyDescent="0.2">
      <c r="Q4469" s="16">
        <v>42781</v>
      </c>
      <c r="R4469">
        <v>2.4931999999999999</v>
      </c>
    </row>
    <row r="4470" spans="17:18" x14ac:dyDescent="0.2">
      <c r="Q4470" s="16">
        <v>42782</v>
      </c>
      <c r="R4470">
        <v>2.4466999999999999</v>
      </c>
    </row>
    <row r="4471" spans="17:18" x14ac:dyDescent="0.2">
      <c r="Q4471" s="16">
        <v>42783</v>
      </c>
      <c r="R4471">
        <v>2.4146999999999998</v>
      </c>
    </row>
    <row r="4472" spans="17:18" x14ac:dyDescent="0.2">
      <c r="Q4472" s="16">
        <v>42786</v>
      </c>
      <c r="R4472">
        <v>2.4146999999999998</v>
      </c>
    </row>
    <row r="4473" spans="17:18" x14ac:dyDescent="0.2">
      <c r="Q4473" s="16">
        <v>42787</v>
      </c>
      <c r="R4473">
        <v>2.4289999999999998</v>
      </c>
    </row>
    <row r="4474" spans="17:18" x14ac:dyDescent="0.2">
      <c r="Q4474" s="16">
        <v>42788</v>
      </c>
      <c r="R4474">
        <v>2.4129</v>
      </c>
    </row>
    <row r="4475" spans="17:18" x14ac:dyDescent="0.2">
      <c r="Q4475" s="16">
        <v>42789</v>
      </c>
      <c r="R4475">
        <v>2.3719999999999999</v>
      </c>
    </row>
    <row r="4476" spans="17:18" x14ac:dyDescent="0.2">
      <c r="Q4476" s="16">
        <v>42790</v>
      </c>
      <c r="R4476">
        <v>2.3117000000000001</v>
      </c>
    </row>
    <row r="4477" spans="17:18" x14ac:dyDescent="0.2">
      <c r="Q4477" s="16">
        <v>42793</v>
      </c>
      <c r="R4477">
        <v>2.3650000000000002</v>
      </c>
    </row>
    <row r="4478" spans="17:18" x14ac:dyDescent="0.2">
      <c r="Q4478" s="16">
        <v>42794</v>
      </c>
      <c r="R4478">
        <v>2.3898999999999999</v>
      </c>
    </row>
    <row r="4479" spans="17:18" x14ac:dyDescent="0.2">
      <c r="Q4479" s="16">
        <v>42795</v>
      </c>
      <c r="R4479">
        <v>2.4525999999999999</v>
      </c>
    </row>
    <row r="4480" spans="17:18" x14ac:dyDescent="0.2">
      <c r="Q4480" s="16">
        <v>42796</v>
      </c>
      <c r="R4480">
        <v>2.4779</v>
      </c>
    </row>
    <row r="4481" spans="17:18" x14ac:dyDescent="0.2">
      <c r="Q4481" s="16">
        <v>42797</v>
      </c>
      <c r="R4481">
        <v>2.4780000000000002</v>
      </c>
    </row>
    <row r="4482" spans="17:18" x14ac:dyDescent="0.2">
      <c r="Q4482" s="16">
        <v>42800</v>
      </c>
      <c r="R4482">
        <v>2.4996999999999998</v>
      </c>
    </row>
    <row r="4483" spans="17:18" x14ac:dyDescent="0.2">
      <c r="Q4483" s="16">
        <v>42801</v>
      </c>
      <c r="R4483">
        <v>2.5179</v>
      </c>
    </row>
    <row r="4484" spans="17:18" x14ac:dyDescent="0.2">
      <c r="Q4484" s="16">
        <v>42802</v>
      </c>
      <c r="R4484">
        <v>2.5596999999999999</v>
      </c>
    </row>
    <row r="4485" spans="17:18" x14ac:dyDescent="0.2">
      <c r="Q4485" s="16">
        <v>42803</v>
      </c>
      <c r="R4485">
        <v>2.6053000000000002</v>
      </c>
    </row>
    <row r="4486" spans="17:18" x14ac:dyDescent="0.2">
      <c r="Q4486" s="16">
        <v>42804</v>
      </c>
      <c r="R4486">
        <v>2.5745</v>
      </c>
    </row>
    <row r="4487" spans="17:18" x14ac:dyDescent="0.2">
      <c r="Q4487" s="16">
        <v>42807</v>
      </c>
      <c r="R4487">
        <v>2.6257999999999999</v>
      </c>
    </row>
    <row r="4488" spans="17:18" x14ac:dyDescent="0.2">
      <c r="Q4488" s="16">
        <v>42808</v>
      </c>
      <c r="R4488">
        <v>2.6002000000000001</v>
      </c>
    </row>
    <row r="4489" spans="17:18" x14ac:dyDescent="0.2">
      <c r="Q4489" s="16">
        <v>42809</v>
      </c>
      <c r="R4489">
        <v>2.4929999999999999</v>
      </c>
    </row>
    <row r="4490" spans="17:18" x14ac:dyDescent="0.2">
      <c r="Q4490" s="16">
        <v>42810</v>
      </c>
      <c r="R4490">
        <v>2.5402</v>
      </c>
    </row>
    <row r="4491" spans="17:18" x14ac:dyDescent="0.2">
      <c r="Q4491" s="16">
        <v>42811</v>
      </c>
      <c r="R4491">
        <v>2.5005000000000002</v>
      </c>
    </row>
    <row r="4492" spans="17:18" x14ac:dyDescent="0.2">
      <c r="Q4492" s="16">
        <v>42814</v>
      </c>
      <c r="R4492">
        <v>2.4607000000000001</v>
      </c>
    </row>
    <row r="4493" spans="17:18" x14ac:dyDescent="0.2">
      <c r="Q4493" s="16">
        <v>42815</v>
      </c>
      <c r="R4493">
        <v>2.4175</v>
      </c>
    </row>
    <row r="4494" spans="17:18" x14ac:dyDescent="0.2">
      <c r="Q4494" s="16">
        <v>42816</v>
      </c>
      <c r="R4494">
        <v>2.4049999999999998</v>
      </c>
    </row>
    <row r="4495" spans="17:18" x14ac:dyDescent="0.2">
      <c r="Q4495" s="16">
        <v>42817</v>
      </c>
      <c r="R4495">
        <v>2.4194</v>
      </c>
    </row>
    <row r="4496" spans="17:18" x14ac:dyDescent="0.2">
      <c r="Q4496" s="16">
        <v>42818</v>
      </c>
      <c r="R4496">
        <v>2.4123000000000001</v>
      </c>
    </row>
    <row r="4497" spans="17:18" x14ac:dyDescent="0.2">
      <c r="Q4497" s="16">
        <v>42821</v>
      </c>
      <c r="R4497">
        <v>2.3782000000000001</v>
      </c>
    </row>
    <row r="4498" spans="17:18" x14ac:dyDescent="0.2">
      <c r="Q4498" s="16">
        <v>42822</v>
      </c>
      <c r="R4498">
        <v>2.4178000000000002</v>
      </c>
    </row>
    <row r="4499" spans="17:18" x14ac:dyDescent="0.2">
      <c r="Q4499" s="16">
        <v>42823</v>
      </c>
      <c r="R4499">
        <v>2.3765000000000001</v>
      </c>
    </row>
    <row r="4500" spans="17:18" x14ac:dyDescent="0.2">
      <c r="Q4500" s="16">
        <v>42824</v>
      </c>
      <c r="R4500">
        <v>2.4197000000000002</v>
      </c>
    </row>
    <row r="4501" spans="17:18" x14ac:dyDescent="0.2">
      <c r="Q4501" s="16">
        <v>42825</v>
      </c>
      <c r="R4501">
        <v>2.3874</v>
      </c>
    </row>
    <row r="4502" spans="17:18" x14ac:dyDescent="0.2">
      <c r="Q4502" s="16">
        <v>42828</v>
      </c>
      <c r="R4502">
        <v>2.3193000000000001</v>
      </c>
    </row>
    <row r="4503" spans="17:18" x14ac:dyDescent="0.2">
      <c r="Q4503" s="16">
        <v>42829</v>
      </c>
      <c r="R4503">
        <v>2.3605</v>
      </c>
    </row>
    <row r="4504" spans="17:18" x14ac:dyDescent="0.2">
      <c r="Q4504" s="16">
        <v>42830</v>
      </c>
      <c r="R4504">
        <v>2.3353999999999999</v>
      </c>
    </row>
    <row r="4505" spans="17:18" x14ac:dyDescent="0.2">
      <c r="Q4505" s="16">
        <v>42831</v>
      </c>
      <c r="R4505">
        <v>2.3408000000000002</v>
      </c>
    </row>
    <row r="4506" spans="17:18" x14ac:dyDescent="0.2">
      <c r="Q4506" s="16">
        <v>42832</v>
      </c>
      <c r="R4506">
        <v>2.3822000000000001</v>
      </c>
    </row>
    <row r="4507" spans="17:18" x14ac:dyDescent="0.2">
      <c r="Q4507" s="16">
        <v>42835</v>
      </c>
      <c r="R4507">
        <v>2.3660999999999999</v>
      </c>
    </row>
    <row r="4508" spans="17:18" x14ac:dyDescent="0.2">
      <c r="Q4508" s="16">
        <v>42836</v>
      </c>
      <c r="R4508">
        <v>2.2961999999999998</v>
      </c>
    </row>
    <row r="4509" spans="17:18" x14ac:dyDescent="0.2">
      <c r="Q4509" s="16">
        <v>42837</v>
      </c>
      <c r="R4509">
        <v>2.2391999999999999</v>
      </c>
    </row>
    <row r="4510" spans="17:18" x14ac:dyDescent="0.2">
      <c r="Q4510" s="16">
        <v>42838</v>
      </c>
      <c r="R4510">
        <v>2.2374000000000001</v>
      </c>
    </row>
    <row r="4511" spans="17:18" x14ac:dyDescent="0.2">
      <c r="Q4511" s="16">
        <v>42839</v>
      </c>
      <c r="R4511">
        <v>2.2374000000000001</v>
      </c>
    </row>
    <row r="4512" spans="17:18" x14ac:dyDescent="0.2">
      <c r="Q4512" s="16">
        <v>42842</v>
      </c>
      <c r="R4512">
        <v>2.2498</v>
      </c>
    </row>
    <row r="4513" spans="17:18" x14ac:dyDescent="0.2">
      <c r="Q4513" s="16">
        <v>42843</v>
      </c>
      <c r="R4513">
        <v>2.1682000000000001</v>
      </c>
    </row>
    <row r="4514" spans="17:18" x14ac:dyDescent="0.2">
      <c r="Q4514" s="16">
        <v>42844</v>
      </c>
      <c r="R4514">
        <v>2.2143000000000002</v>
      </c>
    </row>
    <row r="4515" spans="17:18" x14ac:dyDescent="0.2">
      <c r="Q4515" s="16">
        <v>42845</v>
      </c>
      <c r="R4515">
        <v>2.2320000000000002</v>
      </c>
    </row>
    <row r="4516" spans="17:18" x14ac:dyDescent="0.2">
      <c r="Q4516" s="16">
        <v>42846</v>
      </c>
      <c r="R4516">
        <v>2.2480000000000002</v>
      </c>
    </row>
    <row r="4517" spans="17:18" x14ac:dyDescent="0.2">
      <c r="Q4517" s="16">
        <v>42849</v>
      </c>
      <c r="R4517">
        <v>2.2730000000000001</v>
      </c>
    </row>
    <row r="4518" spans="17:18" x14ac:dyDescent="0.2">
      <c r="Q4518" s="16">
        <v>42850</v>
      </c>
      <c r="R4518">
        <v>2.3321999999999998</v>
      </c>
    </row>
    <row r="4519" spans="17:18" x14ac:dyDescent="0.2">
      <c r="Q4519" s="16">
        <v>42851</v>
      </c>
      <c r="R4519">
        <v>2.3035000000000001</v>
      </c>
    </row>
    <row r="4520" spans="17:18" x14ac:dyDescent="0.2">
      <c r="Q4520" s="16">
        <v>42852</v>
      </c>
      <c r="R4520">
        <v>2.2946</v>
      </c>
    </row>
    <row r="4521" spans="17:18" x14ac:dyDescent="0.2">
      <c r="Q4521" s="16">
        <v>42853</v>
      </c>
      <c r="R4521">
        <v>2.2801999999999998</v>
      </c>
    </row>
    <row r="4522" spans="17:18" x14ac:dyDescent="0.2">
      <c r="Q4522" s="16">
        <v>42856</v>
      </c>
      <c r="R4522">
        <v>2.3180000000000001</v>
      </c>
    </row>
    <row r="4523" spans="17:18" x14ac:dyDescent="0.2">
      <c r="Q4523" s="16">
        <v>42857</v>
      </c>
      <c r="R4523">
        <v>2.2803</v>
      </c>
    </row>
    <row r="4524" spans="17:18" x14ac:dyDescent="0.2">
      <c r="Q4524" s="16">
        <v>42858</v>
      </c>
      <c r="R4524">
        <v>2.3180000000000001</v>
      </c>
    </row>
    <row r="4525" spans="17:18" x14ac:dyDescent="0.2">
      <c r="Q4525" s="16">
        <v>42859</v>
      </c>
      <c r="R4525">
        <v>2.3540999999999999</v>
      </c>
    </row>
    <row r="4526" spans="17:18" x14ac:dyDescent="0.2">
      <c r="Q4526" s="16">
        <v>42860</v>
      </c>
      <c r="R4526">
        <v>2.3487</v>
      </c>
    </row>
    <row r="4527" spans="17:18" x14ac:dyDescent="0.2">
      <c r="Q4527" s="16">
        <v>42863</v>
      </c>
      <c r="R4527">
        <v>2.3868</v>
      </c>
    </row>
    <row r="4528" spans="17:18" x14ac:dyDescent="0.2">
      <c r="Q4528" s="16">
        <v>42864</v>
      </c>
      <c r="R4528">
        <v>2.3976999999999999</v>
      </c>
    </row>
    <row r="4529" spans="17:18" x14ac:dyDescent="0.2">
      <c r="Q4529" s="16">
        <v>42865</v>
      </c>
      <c r="R4529">
        <v>2.4140999999999999</v>
      </c>
    </row>
    <row r="4530" spans="17:18" x14ac:dyDescent="0.2">
      <c r="Q4530" s="16">
        <v>42866</v>
      </c>
      <c r="R4530">
        <v>2.3874</v>
      </c>
    </row>
    <row r="4531" spans="17:18" x14ac:dyDescent="0.2">
      <c r="Q4531" s="16">
        <v>42867</v>
      </c>
      <c r="R4531">
        <v>2.3256999999999999</v>
      </c>
    </row>
    <row r="4532" spans="17:18" x14ac:dyDescent="0.2">
      <c r="Q4532" s="16">
        <v>42870</v>
      </c>
      <c r="R4532">
        <v>2.3433000000000002</v>
      </c>
    </row>
    <row r="4533" spans="17:18" x14ac:dyDescent="0.2">
      <c r="Q4533" s="16">
        <v>42871</v>
      </c>
      <c r="R4533">
        <v>2.3256999999999999</v>
      </c>
    </row>
    <row r="4534" spans="17:18" x14ac:dyDescent="0.2">
      <c r="Q4534" s="16">
        <v>42872</v>
      </c>
      <c r="R4534">
        <v>2.2242999999999999</v>
      </c>
    </row>
    <row r="4535" spans="17:18" x14ac:dyDescent="0.2">
      <c r="Q4535" s="16">
        <v>42873</v>
      </c>
      <c r="R4535">
        <v>2.2294</v>
      </c>
    </row>
    <row r="4536" spans="17:18" x14ac:dyDescent="0.2">
      <c r="Q4536" s="16">
        <v>42874</v>
      </c>
      <c r="R4536">
        <v>2.2345999999999999</v>
      </c>
    </row>
    <row r="4537" spans="17:18" x14ac:dyDescent="0.2">
      <c r="Q4537" s="16">
        <v>42877</v>
      </c>
      <c r="R4537">
        <v>2.2536999999999998</v>
      </c>
    </row>
    <row r="4538" spans="17:18" x14ac:dyDescent="0.2">
      <c r="Q4538" s="16">
        <v>42878</v>
      </c>
      <c r="R4538">
        <v>2.2799</v>
      </c>
    </row>
    <row r="4539" spans="17:18" x14ac:dyDescent="0.2">
      <c r="Q4539" s="16">
        <v>42879</v>
      </c>
      <c r="R4539">
        <v>2.2502</v>
      </c>
    </row>
    <row r="4540" spans="17:18" x14ac:dyDescent="0.2">
      <c r="Q4540" s="16">
        <v>42880</v>
      </c>
      <c r="R4540">
        <v>2.2553999999999998</v>
      </c>
    </row>
    <row r="4541" spans="17:18" x14ac:dyDescent="0.2">
      <c r="Q4541" s="16">
        <v>42881</v>
      </c>
      <c r="R4541">
        <v>2.2465000000000002</v>
      </c>
    </row>
    <row r="4542" spans="17:18" x14ac:dyDescent="0.2">
      <c r="Q4542" s="16">
        <v>42884</v>
      </c>
      <c r="R4542">
        <v>2.2465000000000002</v>
      </c>
    </row>
    <row r="4543" spans="17:18" x14ac:dyDescent="0.2">
      <c r="Q4543" s="16">
        <v>42885</v>
      </c>
      <c r="R4543">
        <v>2.2098</v>
      </c>
    </row>
    <row r="4544" spans="17:18" x14ac:dyDescent="0.2">
      <c r="Q4544" s="16">
        <v>42886</v>
      </c>
      <c r="R4544">
        <v>2.2027999999999999</v>
      </c>
    </row>
    <row r="4545" spans="17:18" x14ac:dyDescent="0.2">
      <c r="Q4545" s="16">
        <v>42887</v>
      </c>
      <c r="R4545">
        <v>2.2113999999999998</v>
      </c>
    </row>
    <row r="4546" spans="17:18" x14ac:dyDescent="0.2">
      <c r="Q4546" s="16">
        <v>42888</v>
      </c>
      <c r="R4546">
        <v>2.1591</v>
      </c>
    </row>
    <row r="4547" spans="17:18" x14ac:dyDescent="0.2">
      <c r="Q4547" s="16">
        <v>42891</v>
      </c>
      <c r="R4547">
        <v>2.1817000000000002</v>
      </c>
    </row>
    <row r="4548" spans="17:18" x14ac:dyDescent="0.2">
      <c r="Q4548" s="16">
        <v>42892</v>
      </c>
      <c r="R4548">
        <v>2.1450999999999998</v>
      </c>
    </row>
    <row r="4549" spans="17:18" x14ac:dyDescent="0.2">
      <c r="Q4549" s="16">
        <v>42893</v>
      </c>
      <c r="R4549">
        <v>2.1728999999999998</v>
      </c>
    </row>
    <row r="4550" spans="17:18" x14ac:dyDescent="0.2">
      <c r="Q4550" s="16">
        <v>42894</v>
      </c>
      <c r="R4550">
        <v>2.1884999999999999</v>
      </c>
    </row>
    <row r="4551" spans="17:18" x14ac:dyDescent="0.2">
      <c r="Q4551" s="16">
        <v>42895</v>
      </c>
      <c r="R4551">
        <v>2.2004999999999999</v>
      </c>
    </row>
    <row r="4552" spans="17:18" x14ac:dyDescent="0.2">
      <c r="Q4552" s="16">
        <v>42898</v>
      </c>
      <c r="R4552">
        <v>2.2145000000000001</v>
      </c>
    </row>
    <row r="4553" spans="17:18" x14ac:dyDescent="0.2">
      <c r="Q4553" s="16">
        <v>42899</v>
      </c>
      <c r="R4553">
        <v>2.2109000000000001</v>
      </c>
    </row>
    <row r="4554" spans="17:18" x14ac:dyDescent="0.2">
      <c r="Q4554" s="16">
        <v>42900</v>
      </c>
      <c r="R4554">
        <v>2.1255999999999999</v>
      </c>
    </row>
    <row r="4555" spans="17:18" x14ac:dyDescent="0.2">
      <c r="Q4555" s="16">
        <v>42901</v>
      </c>
      <c r="R4555">
        <v>2.1637</v>
      </c>
    </row>
    <row r="4556" spans="17:18" x14ac:dyDescent="0.2">
      <c r="Q4556" s="16">
        <v>42902</v>
      </c>
      <c r="R4556">
        <v>2.1514000000000002</v>
      </c>
    </row>
    <row r="4557" spans="17:18" x14ac:dyDescent="0.2">
      <c r="Q4557" s="16">
        <v>42905</v>
      </c>
      <c r="R4557">
        <v>2.1879</v>
      </c>
    </row>
    <row r="4558" spans="17:18" x14ac:dyDescent="0.2">
      <c r="Q4558" s="16">
        <v>42906</v>
      </c>
      <c r="R4558">
        <v>2.1564999999999999</v>
      </c>
    </row>
    <row r="4559" spans="17:18" x14ac:dyDescent="0.2">
      <c r="Q4559" s="16">
        <v>42907</v>
      </c>
      <c r="R4559">
        <v>2.1634000000000002</v>
      </c>
    </row>
    <row r="4560" spans="17:18" x14ac:dyDescent="0.2">
      <c r="Q4560" s="16">
        <v>42908</v>
      </c>
      <c r="R4560">
        <v>2.1476999999999999</v>
      </c>
    </row>
    <row r="4561" spans="17:18" x14ac:dyDescent="0.2">
      <c r="Q4561" s="16">
        <v>42909</v>
      </c>
      <c r="R4561">
        <v>2.1423000000000001</v>
      </c>
    </row>
    <row r="4562" spans="17:18" x14ac:dyDescent="0.2">
      <c r="Q4562" s="16">
        <v>42912</v>
      </c>
      <c r="R4562">
        <v>2.137</v>
      </c>
    </row>
    <row r="4563" spans="17:18" x14ac:dyDescent="0.2">
      <c r="Q4563" s="16">
        <v>42913</v>
      </c>
      <c r="R4563">
        <v>2.2050999999999998</v>
      </c>
    </row>
    <row r="4564" spans="17:18" x14ac:dyDescent="0.2">
      <c r="Q4564" s="16">
        <v>42914</v>
      </c>
      <c r="R4564">
        <v>2.2279</v>
      </c>
    </row>
    <row r="4565" spans="17:18" x14ac:dyDescent="0.2">
      <c r="Q4565" s="16">
        <v>42915</v>
      </c>
      <c r="R4565">
        <v>2.2665999999999999</v>
      </c>
    </row>
    <row r="4566" spans="17:18" x14ac:dyDescent="0.2">
      <c r="Q4566" s="16">
        <v>42916</v>
      </c>
      <c r="R4566">
        <v>2.3037000000000001</v>
      </c>
    </row>
    <row r="4567" spans="17:18" x14ac:dyDescent="0.2">
      <c r="Q4567" s="16">
        <v>42919</v>
      </c>
      <c r="R4567">
        <v>2.3498999999999999</v>
      </c>
    </row>
    <row r="4568" spans="17:18" x14ac:dyDescent="0.2">
      <c r="Q4568" s="16">
        <v>42920</v>
      </c>
      <c r="R4568">
        <v>2.3498999999999999</v>
      </c>
    </row>
    <row r="4569" spans="17:18" x14ac:dyDescent="0.2">
      <c r="Q4569" s="16">
        <v>42921</v>
      </c>
      <c r="R4569">
        <v>2.3231999999999999</v>
      </c>
    </row>
    <row r="4570" spans="17:18" x14ac:dyDescent="0.2">
      <c r="Q4570" s="16">
        <v>42922</v>
      </c>
      <c r="R4570">
        <v>2.3658999999999999</v>
      </c>
    </row>
    <row r="4571" spans="17:18" x14ac:dyDescent="0.2">
      <c r="Q4571" s="16">
        <v>42923</v>
      </c>
      <c r="R4571">
        <v>2.3856000000000002</v>
      </c>
    </row>
    <row r="4572" spans="17:18" x14ac:dyDescent="0.2">
      <c r="Q4572" s="16">
        <v>42926</v>
      </c>
      <c r="R4572">
        <v>2.3730000000000002</v>
      </c>
    </row>
    <row r="4573" spans="17:18" x14ac:dyDescent="0.2">
      <c r="Q4573" s="16">
        <v>42927</v>
      </c>
      <c r="R4573">
        <v>2.3605</v>
      </c>
    </row>
    <row r="4574" spans="17:18" x14ac:dyDescent="0.2">
      <c r="Q4574" s="16">
        <v>42928</v>
      </c>
      <c r="R4574">
        <v>2.3176999999999999</v>
      </c>
    </row>
    <row r="4575" spans="17:18" x14ac:dyDescent="0.2">
      <c r="Q4575" s="16">
        <v>42929</v>
      </c>
      <c r="R4575">
        <v>2.3443999999999998</v>
      </c>
    </row>
    <row r="4576" spans="17:18" x14ac:dyDescent="0.2">
      <c r="Q4576" s="16">
        <v>42930</v>
      </c>
      <c r="R4576">
        <v>2.3319000000000001</v>
      </c>
    </row>
    <row r="4577" spans="17:18" x14ac:dyDescent="0.2">
      <c r="Q4577" s="16">
        <v>42933</v>
      </c>
      <c r="R4577">
        <v>2.3140999999999998</v>
      </c>
    </row>
    <row r="4578" spans="17:18" x14ac:dyDescent="0.2">
      <c r="Q4578" s="16">
        <v>42934</v>
      </c>
      <c r="R4578">
        <v>2.2589999999999999</v>
      </c>
    </row>
    <row r="4579" spans="17:18" x14ac:dyDescent="0.2">
      <c r="Q4579" s="16">
        <v>42935</v>
      </c>
      <c r="R4579">
        <v>2.2696000000000001</v>
      </c>
    </row>
    <row r="4580" spans="17:18" x14ac:dyDescent="0.2">
      <c r="Q4580" s="16">
        <v>42936</v>
      </c>
      <c r="R4580">
        <v>2.2589000000000001</v>
      </c>
    </row>
    <row r="4581" spans="17:18" x14ac:dyDescent="0.2">
      <c r="Q4581" s="16">
        <v>42937</v>
      </c>
      <c r="R4581">
        <v>2.2374999999999998</v>
      </c>
    </row>
    <row r="4582" spans="17:18" x14ac:dyDescent="0.2">
      <c r="Q4582" s="16">
        <v>42940</v>
      </c>
      <c r="R4582">
        <v>2.2551999999999999</v>
      </c>
    </row>
    <row r="4583" spans="17:18" x14ac:dyDescent="0.2">
      <c r="Q4583" s="16">
        <v>42941</v>
      </c>
      <c r="R4583">
        <v>2.3353999999999999</v>
      </c>
    </row>
    <row r="4584" spans="17:18" x14ac:dyDescent="0.2">
      <c r="Q4584" s="16">
        <v>42942</v>
      </c>
      <c r="R4584">
        <v>2.2871999999999999</v>
      </c>
    </row>
    <row r="4585" spans="17:18" x14ac:dyDescent="0.2">
      <c r="Q4585" s="16">
        <v>42943</v>
      </c>
      <c r="R4585">
        <v>2.3102999999999998</v>
      </c>
    </row>
    <row r="4586" spans="17:18" x14ac:dyDescent="0.2">
      <c r="Q4586" s="16">
        <v>42944</v>
      </c>
      <c r="R4586">
        <v>2.2888999999999999</v>
      </c>
    </row>
    <row r="4587" spans="17:18" x14ac:dyDescent="0.2">
      <c r="Q4587" s="16">
        <v>42947</v>
      </c>
      <c r="R4587">
        <v>2.2942</v>
      </c>
    </row>
    <row r="4588" spans="17:18" x14ac:dyDescent="0.2">
      <c r="Q4588" s="16">
        <v>42948</v>
      </c>
      <c r="R4588">
        <v>2.2532000000000001</v>
      </c>
    </row>
    <row r="4589" spans="17:18" x14ac:dyDescent="0.2">
      <c r="Q4589" s="16">
        <v>42949</v>
      </c>
      <c r="R4589">
        <v>2.2709999999999999</v>
      </c>
    </row>
    <row r="4590" spans="17:18" x14ac:dyDescent="0.2">
      <c r="Q4590" s="16">
        <v>42950</v>
      </c>
      <c r="R4590">
        <v>2.2212000000000001</v>
      </c>
    </row>
    <row r="4591" spans="17:18" x14ac:dyDescent="0.2">
      <c r="Q4591" s="16">
        <v>42951</v>
      </c>
      <c r="R4591">
        <v>2.262</v>
      </c>
    </row>
    <row r="4592" spans="17:18" x14ac:dyDescent="0.2">
      <c r="Q4592" s="16">
        <v>42954</v>
      </c>
      <c r="R4592">
        <v>2.2530000000000001</v>
      </c>
    </row>
    <row r="4593" spans="17:18" x14ac:dyDescent="0.2">
      <c r="Q4593" s="16">
        <v>42955</v>
      </c>
      <c r="R4593">
        <v>2.2618999999999998</v>
      </c>
    </row>
    <row r="4594" spans="17:18" x14ac:dyDescent="0.2">
      <c r="Q4594" s="16">
        <v>42956</v>
      </c>
      <c r="R4594">
        <v>2.2475999999999998</v>
      </c>
    </row>
    <row r="4595" spans="17:18" x14ac:dyDescent="0.2">
      <c r="Q4595" s="16">
        <v>42957</v>
      </c>
      <c r="R4595">
        <v>2.1974999999999998</v>
      </c>
    </row>
    <row r="4596" spans="17:18" x14ac:dyDescent="0.2">
      <c r="Q4596" s="16">
        <v>42958</v>
      </c>
      <c r="R4596">
        <v>2.1888000000000001</v>
      </c>
    </row>
    <row r="4597" spans="17:18" x14ac:dyDescent="0.2">
      <c r="Q4597" s="16">
        <v>42961</v>
      </c>
      <c r="R4597">
        <v>2.2185000000000001</v>
      </c>
    </row>
    <row r="4598" spans="17:18" x14ac:dyDescent="0.2">
      <c r="Q4598" s="16">
        <v>42962</v>
      </c>
      <c r="R4598">
        <v>2.2728000000000002</v>
      </c>
    </row>
    <row r="4599" spans="17:18" x14ac:dyDescent="0.2">
      <c r="Q4599" s="16">
        <v>42963</v>
      </c>
      <c r="R4599">
        <v>2.222</v>
      </c>
    </row>
    <row r="4600" spans="17:18" x14ac:dyDescent="0.2">
      <c r="Q4600" s="16">
        <v>42964</v>
      </c>
      <c r="R4600">
        <v>2.1852999999999998</v>
      </c>
    </row>
    <row r="4601" spans="17:18" x14ac:dyDescent="0.2">
      <c r="Q4601" s="16">
        <v>42965</v>
      </c>
      <c r="R4601">
        <v>2.1939000000000002</v>
      </c>
    </row>
    <row r="4602" spans="17:18" x14ac:dyDescent="0.2">
      <c r="Q4602" s="16">
        <v>42968</v>
      </c>
      <c r="R4602">
        <v>2.1817000000000002</v>
      </c>
    </row>
    <row r="4603" spans="17:18" x14ac:dyDescent="0.2">
      <c r="Q4603" s="16">
        <v>42969</v>
      </c>
      <c r="R4603">
        <v>2.2130999999999998</v>
      </c>
    </row>
    <row r="4604" spans="17:18" x14ac:dyDescent="0.2">
      <c r="Q4604" s="16">
        <v>42970</v>
      </c>
      <c r="R4604">
        <v>2.1659999999999999</v>
      </c>
    </row>
    <row r="4605" spans="17:18" x14ac:dyDescent="0.2">
      <c r="Q4605" s="16">
        <v>42971</v>
      </c>
      <c r="R4605">
        <v>2.1939000000000002</v>
      </c>
    </row>
    <row r="4606" spans="17:18" x14ac:dyDescent="0.2">
      <c r="Q4606" s="16">
        <v>42972</v>
      </c>
      <c r="R4606">
        <v>2.1659000000000002</v>
      </c>
    </row>
    <row r="4607" spans="17:18" x14ac:dyDescent="0.2">
      <c r="Q4607" s="16">
        <v>42975</v>
      </c>
      <c r="R4607">
        <v>2.1570999999999998</v>
      </c>
    </row>
    <row r="4608" spans="17:18" x14ac:dyDescent="0.2">
      <c r="Q4608" s="16">
        <v>42976</v>
      </c>
      <c r="R4608">
        <v>2.1292</v>
      </c>
    </row>
    <row r="4609" spans="17:18" x14ac:dyDescent="0.2">
      <c r="Q4609" s="16">
        <v>42977</v>
      </c>
      <c r="R4609">
        <v>2.1309</v>
      </c>
    </row>
    <row r="4610" spans="17:18" x14ac:dyDescent="0.2">
      <c r="Q4610" s="16">
        <v>42978</v>
      </c>
      <c r="R4610">
        <v>2.117</v>
      </c>
    </row>
    <row r="4611" spans="17:18" x14ac:dyDescent="0.2">
      <c r="Q4611" s="16">
        <v>42979</v>
      </c>
      <c r="R4611">
        <v>2.1657000000000002</v>
      </c>
    </row>
    <row r="4612" spans="17:18" x14ac:dyDescent="0.2">
      <c r="Q4612" s="16">
        <v>42982</v>
      </c>
      <c r="R4612">
        <v>2.1657000000000002</v>
      </c>
    </row>
    <row r="4613" spans="17:18" x14ac:dyDescent="0.2">
      <c r="Q4613" s="16">
        <v>42983</v>
      </c>
      <c r="R4613">
        <v>2.0596000000000001</v>
      </c>
    </row>
    <row r="4614" spans="17:18" x14ac:dyDescent="0.2">
      <c r="Q4614" s="16">
        <v>42984</v>
      </c>
      <c r="R4614">
        <v>2.1046</v>
      </c>
    </row>
    <row r="4615" spans="17:18" x14ac:dyDescent="0.2">
      <c r="Q4615" s="16">
        <v>42985</v>
      </c>
      <c r="R4615">
        <v>2.0387</v>
      </c>
    </row>
    <row r="4616" spans="17:18" x14ac:dyDescent="0.2">
      <c r="Q4616" s="16">
        <v>42986</v>
      </c>
      <c r="R4616">
        <v>2.0507</v>
      </c>
    </row>
    <row r="4617" spans="17:18" x14ac:dyDescent="0.2">
      <c r="Q4617" s="16">
        <v>42989</v>
      </c>
      <c r="R4617">
        <v>2.1305999999999998</v>
      </c>
    </row>
    <row r="4618" spans="17:18" x14ac:dyDescent="0.2">
      <c r="Q4618" s="16">
        <v>42990</v>
      </c>
      <c r="R4618">
        <v>2.1671999999999998</v>
      </c>
    </row>
    <row r="4619" spans="17:18" x14ac:dyDescent="0.2">
      <c r="Q4619" s="16">
        <v>42991</v>
      </c>
      <c r="R4619">
        <v>2.1882999999999999</v>
      </c>
    </row>
    <row r="4620" spans="17:18" x14ac:dyDescent="0.2">
      <c r="Q4620" s="16">
        <v>42992</v>
      </c>
      <c r="R4620">
        <v>2.1846999999999999</v>
      </c>
    </row>
    <row r="4621" spans="17:18" x14ac:dyDescent="0.2">
      <c r="Q4621" s="16">
        <v>42993</v>
      </c>
      <c r="R4621">
        <v>2.2023000000000001</v>
      </c>
    </row>
    <row r="4622" spans="17:18" x14ac:dyDescent="0.2">
      <c r="Q4622" s="16">
        <v>42996</v>
      </c>
      <c r="R4622">
        <v>2.2286999999999999</v>
      </c>
    </row>
    <row r="4623" spans="17:18" x14ac:dyDescent="0.2">
      <c r="Q4623" s="16">
        <v>42997</v>
      </c>
      <c r="R4623">
        <v>2.2446000000000002</v>
      </c>
    </row>
    <row r="4624" spans="17:18" x14ac:dyDescent="0.2">
      <c r="Q4624" s="16">
        <v>42998</v>
      </c>
      <c r="R4624">
        <v>2.2675999999999998</v>
      </c>
    </row>
    <row r="4625" spans="17:18" x14ac:dyDescent="0.2">
      <c r="Q4625" s="16">
        <v>42999</v>
      </c>
      <c r="R4625">
        <v>2.2765</v>
      </c>
    </row>
    <row r="4626" spans="17:18" x14ac:dyDescent="0.2">
      <c r="Q4626" s="16">
        <v>43000</v>
      </c>
      <c r="R4626">
        <v>2.2498999999999998</v>
      </c>
    </row>
    <row r="4627" spans="17:18" x14ac:dyDescent="0.2">
      <c r="Q4627" s="16">
        <v>43003</v>
      </c>
      <c r="R4627">
        <v>2.2198000000000002</v>
      </c>
    </row>
    <row r="4628" spans="17:18" x14ac:dyDescent="0.2">
      <c r="Q4628" s="16">
        <v>43004</v>
      </c>
      <c r="R4628">
        <v>2.2357</v>
      </c>
    </row>
    <row r="4629" spans="17:18" x14ac:dyDescent="0.2">
      <c r="Q4629" s="16">
        <v>43005</v>
      </c>
      <c r="R4629">
        <v>2.3102999999999998</v>
      </c>
    </row>
    <row r="4630" spans="17:18" x14ac:dyDescent="0.2">
      <c r="Q4630" s="16">
        <v>43006</v>
      </c>
      <c r="R4630">
        <v>2.3085</v>
      </c>
    </row>
    <row r="4631" spans="17:18" x14ac:dyDescent="0.2">
      <c r="Q4631" s="16">
        <v>43007</v>
      </c>
      <c r="R4631">
        <v>2.3336000000000001</v>
      </c>
    </row>
    <row r="4632" spans="17:18" x14ac:dyDescent="0.2">
      <c r="Q4632" s="16">
        <v>43010</v>
      </c>
      <c r="R4632">
        <v>2.3408000000000002</v>
      </c>
    </row>
    <row r="4633" spans="17:18" x14ac:dyDescent="0.2">
      <c r="Q4633" s="16">
        <v>43011</v>
      </c>
      <c r="R4633">
        <v>2.3229000000000002</v>
      </c>
    </row>
    <row r="4634" spans="17:18" x14ac:dyDescent="0.2">
      <c r="Q4634" s="16">
        <v>43012</v>
      </c>
      <c r="R4634">
        <v>2.3229000000000002</v>
      </c>
    </row>
    <row r="4635" spans="17:18" x14ac:dyDescent="0.2">
      <c r="Q4635" s="16">
        <v>43013</v>
      </c>
      <c r="R4635">
        <v>2.3479999999999999</v>
      </c>
    </row>
    <row r="4636" spans="17:18" x14ac:dyDescent="0.2">
      <c r="Q4636" s="16">
        <v>43014</v>
      </c>
      <c r="R4636">
        <v>2.3589000000000002</v>
      </c>
    </row>
    <row r="4637" spans="17:18" x14ac:dyDescent="0.2">
      <c r="Q4637" s="16">
        <v>43017</v>
      </c>
      <c r="R4637">
        <v>2.3589000000000002</v>
      </c>
    </row>
    <row r="4638" spans="17:18" x14ac:dyDescent="0.2">
      <c r="Q4638" s="16">
        <v>43018</v>
      </c>
      <c r="R4638">
        <v>2.3607</v>
      </c>
    </row>
    <row r="4639" spans="17:18" x14ac:dyDescent="0.2">
      <c r="Q4639" s="16">
        <v>43019</v>
      </c>
      <c r="R4639">
        <v>2.3481000000000001</v>
      </c>
    </row>
    <row r="4640" spans="17:18" x14ac:dyDescent="0.2">
      <c r="Q4640" s="16">
        <v>43020</v>
      </c>
      <c r="R4640">
        <v>2.3176999999999999</v>
      </c>
    </row>
    <row r="4641" spans="17:18" x14ac:dyDescent="0.2">
      <c r="Q4641" s="16">
        <v>43021</v>
      </c>
      <c r="R4641">
        <v>2.2730000000000001</v>
      </c>
    </row>
    <row r="4642" spans="17:18" x14ac:dyDescent="0.2">
      <c r="Q4642" s="16">
        <v>43024</v>
      </c>
      <c r="R4642">
        <v>2.3033999999999999</v>
      </c>
    </row>
    <row r="4643" spans="17:18" x14ac:dyDescent="0.2">
      <c r="Q4643" s="16">
        <v>43025</v>
      </c>
      <c r="R4643">
        <v>2.2997999999999998</v>
      </c>
    </row>
    <row r="4644" spans="17:18" x14ac:dyDescent="0.2">
      <c r="Q4644" s="16">
        <v>43026</v>
      </c>
      <c r="R4644">
        <v>2.3464999999999998</v>
      </c>
    </row>
    <row r="4645" spans="17:18" x14ac:dyDescent="0.2">
      <c r="Q4645" s="16">
        <v>43027</v>
      </c>
      <c r="R4645">
        <v>2.3178000000000001</v>
      </c>
    </row>
    <row r="4646" spans="17:18" x14ac:dyDescent="0.2">
      <c r="Q4646" s="16">
        <v>43028</v>
      </c>
      <c r="R4646">
        <v>2.3845000000000001</v>
      </c>
    </row>
    <row r="4647" spans="17:18" x14ac:dyDescent="0.2">
      <c r="Q4647" s="16">
        <v>43031</v>
      </c>
      <c r="R4647">
        <v>2.3664000000000001</v>
      </c>
    </row>
    <row r="4648" spans="17:18" x14ac:dyDescent="0.2">
      <c r="Q4648" s="16">
        <v>43032</v>
      </c>
      <c r="R4648">
        <v>2.4188999999999998</v>
      </c>
    </row>
    <row r="4649" spans="17:18" x14ac:dyDescent="0.2">
      <c r="Q4649" s="16">
        <v>43033</v>
      </c>
      <c r="R4649">
        <v>2.4317000000000002</v>
      </c>
    </row>
    <row r="4650" spans="17:18" x14ac:dyDescent="0.2">
      <c r="Q4650" s="16">
        <v>43034</v>
      </c>
      <c r="R4650">
        <v>2.4609000000000001</v>
      </c>
    </row>
    <row r="4651" spans="17:18" x14ac:dyDescent="0.2">
      <c r="Q4651" s="16">
        <v>43035</v>
      </c>
      <c r="R4651">
        <v>2.4064000000000001</v>
      </c>
    </row>
    <row r="4652" spans="17:18" x14ac:dyDescent="0.2">
      <c r="Q4652" s="16">
        <v>43038</v>
      </c>
      <c r="R4652">
        <v>2.3683999999999998</v>
      </c>
    </row>
    <row r="4653" spans="17:18" x14ac:dyDescent="0.2">
      <c r="Q4653" s="16">
        <v>43039</v>
      </c>
      <c r="R4653">
        <v>2.3793000000000002</v>
      </c>
    </row>
    <row r="4654" spans="17:18" x14ac:dyDescent="0.2">
      <c r="Q4654" s="16">
        <v>43040</v>
      </c>
      <c r="R4654">
        <v>2.3721000000000001</v>
      </c>
    </row>
    <row r="4655" spans="17:18" x14ac:dyDescent="0.2">
      <c r="Q4655" s="16">
        <v>43041</v>
      </c>
      <c r="R4655">
        <v>2.3450000000000002</v>
      </c>
    </row>
    <row r="4656" spans="17:18" x14ac:dyDescent="0.2">
      <c r="Q4656" s="16">
        <v>43042</v>
      </c>
      <c r="R4656">
        <v>2.3325</v>
      </c>
    </row>
    <row r="4657" spans="17:18" x14ac:dyDescent="0.2">
      <c r="Q4657" s="16">
        <v>43045</v>
      </c>
      <c r="R4657">
        <v>2.3163</v>
      </c>
    </row>
    <row r="4658" spans="17:18" x14ac:dyDescent="0.2">
      <c r="Q4658" s="16">
        <v>43046</v>
      </c>
      <c r="R4658">
        <v>2.3144999999999998</v>
      </c>
    </row>
    <row r="4659" spans="17:18" x14ac:dyDescent="0.2">
      <c r="Q4659" s="16">
        <v>43047</v>
      </c>
      <c r="R4659">
        <v>2.3342999999999998</v>
      </c>
    </row>
    <row r="4660" spans="17:18" x14ac:dyDescent="0.2">
      <c r="Q4660" s="16">
        <v>43048</v>
      </c>
      <c r="R4660">
        <v>2.3416000000000001</v>
      </c>
    </row>
    <row r="4661" spans="17:18" x14ac:dyDescent="0.2">
      <c r="Q4661" s="16">
        <v>43049</v>
      </c>
      <c r="R4661">
        <v>2.3984000000000001</v>
      </c>
    </row>
    <row r="4662" spans="17:18" x14ac:dyDescent="0.2">
      <c r="Q4662" s="16">
        <v>43052</v>
      </c>
      <c r="R4662">
        <v>2.4055</v>
      </c>
    </row>
    <row r="4663" spans="17:18" x14ac:dyDescent="0.2">
      <c r="Q4663" s="16">
        <v>43053</v>
      </c>
      <c r="R4663">
        <v>2.3717000000000001</v>
      </c>
    </row>
    <row r="4664" spans="17:18" x14ac:dyDescent="0.2">
      <c r="Q4664" s="16">
        <v>43054</v>
      </c>
      <c r="R4664">
        <v>2.3222</v>
      </c>
    </row>
    <row r="4665" spans="17:18" x14ac:dyDescent="0.2">
      <c r="Q4665" s="16">
        <v>43055</v>
      </c>
      <c r="R4665">
        <v>2.3753000000000002</v>
      </c>
    </row>
    <row r="4666" spans="17:18" x14ac:dyDescent="0.2">
      <c r="Q4666" s="16">
        <v>43056</v>
      </c>
      <c r="R4666">
        <v>2.3435000000000001</v>
      </c>
    </row>
    <row r="4667" spans="17:18" x14ac:dyDescent="0.2">
      <c r="Q4667" s="16">
        <v>43059</v>
      </c>
      <c r="R4667">
        <v>2.3666</v>
      </c>
    </row>
    <row r="4668" spans="17:18" x14ac:dyDescent="0.2">
      <c r="Q4668" s="16">
        <v>43060</v>
      </c>
      <c r="R4668">
        <v>2.3559000000000001</v>
      </c>
    </row>
    <row r="4669" spans="17:18" x14ac:dyDescent="0.2">
      <c r="Q4669" s="16">
        <v>43061</v>
      </c>
      <c r="R4669">
        <v>2.3187000000000002</v>
      </c>
    </row>
    <row r="4670" spans="17:18" x14ac:dyDescent="0.2">
      <c r="Q4670" s="16">
        <v>43062</v>
      </c>
      <c r="R4670">
        <v>2.3187000000000002</v>
      </c>
    </row>
    <row r="4671" spans="17:18" x14ac:dyDescent="0.2">
      <c r="Q4671" s="16">
        <v>43063</v>
      </c>
      <c r="R4671">
        <v>2.3418000000000001</v>
      </c>
    </row>
    <row r="4672" spans="17:18" x14ac:dyDescent="0.2">
      <c r="Q4672" s="16">
        <v>43066</v>
      </c>
      <c r="R4672">
        <v>2.3277000000000001</v>
      </c>
    </row>
    <row r="4673" spans="17:18" x14ac:dyDescent="0.2">
      <c r="Q4673" s="16">
        <v>43067</v>
      </c>
      <c r="R4673">
        <v>2.3277000000000001</v>
      </c>
    </row>
    <row r="4674" spans="17:18" x14ac:dyDescent="0.2">
      <c r="Q4674" s="16">
        <v>43068</v>
      </c>
      <c r="R4674">
        <v>2.3881999999999999</v>
      </c>
    </row>
    <row r="4675" spans="17:18" x14ac:dyDescent="0.2">
      <c r="Q4675" s="16">
        <v>43069</v>
      </c>
      <c r="R4675">
        <v>2.4097</v>
      </c>
    </row>
    <row r="4676" spans="17:18" x14ac:dyDescent="0.2">
      <c r="Q4676" s="16">
        <v>43070</v>
      </c>
      <c r="R4676">
        <v>2.3614999999999999</v>
      </c>
    </row>
    <row r="4677" spans="17:18" x14ac:dyDescent="0.2">
      <c r="Q4677" s="16">
        <v>43073</v>
      </c>
      <c r="R4677">
        <v>2.3723000000000001</v>
      </c>
    </row>
    <row r="4678" spans="17:18" x14ac:dyDescent="0.2">
      <c r="Q4678" s="16">
        <v>43074</v>
      </c>
      <c r="R4678">
        <v>2.3509000000000002</v>
      </c>
    </row>
    <row r="4679" spans="17:18" x14ac:dyDescent="0.2">
      <c r="Q4679" s="16">
        <v>43075</v>
      </c>
      <c r="R4679">
        <v>2.3384999999999998</v>
      </c>
    </row>
    <row r="4680" spans="17:18" x14ac:dyDescent="0.2">
      <c r="Q4680" s="16">
        <v>43076</v>
      </c>
      <c r="R4680">
        <v>2.3633999999999999</v>
      </c>
    </row>
    <row r="4681" spans="17:18" x14ac:dyDescent="0.2">
      <c r="Q4681" s="16">
        <v>43077</v>
      </c>
      <c r="R4681">
        <v>2.3759999999999999</v>
      </c>
    </row>
    <row r="4682" spans="17:18" x14ac:dyDescent="0.2">
      <c r="Q4682" s="16">
        <v>43080</v>
      </c>
      <c r="R4682">
        <v>2.3885999999999998</v>
      </c>
    </row>
    <row r="4683" spans="17:18" x14ac:dyDescent="0.2">
      <c r="Q4683" s="16">
        <v>43081</v>
      </c>
      <c r="R4683">
        <v>2.4011</v>
      </c>
    </row>
    <row r="4684" spans="17:18" x14ac:dyDescent="0.2">
      <c r="Q4684" s="16">
        <v>43082</v>
      </c>
      <c r="R4684">
        <v>2.3422000000000001</v>
      </c>
    </row>
    <row r="4685" spans="17:18" x14ac:dyDescent="0.2">
      <c r="Q4685" s="16">
        <v>43083</v>
      </c>
      <c r="R4685">
        <v>2.3492999999999999</v>
      </c>
    </row>
    <row r="4686" spans="17:18" x14ac:dyDescent="0.2">
      <c r="Q4686" s="16">
        <v>43084</v>
      </c>
      <c r="R4686">
        <v>2.3530000000000002</v>
      </c>
    </row>
    <row r="4687" spans="17:18" x14ac:dyDescent="0.2">
      <c r="Q4687" s="16">
        <v>43087</v>
      </c>
      <c r="R4687">
        <v>2.3942000000000001</v>
      </c>
    </row>
    <row r="4688" spans="17:18" x14ac:dyDescent="0.2">
      <c r="Q4688" s="16">
        <v>43088</v>
      </c>
      <c r="R4688">
        <v>2.4643999999999999</v>
      </c>
    </row>
    <row r="4689" spans="17:18" x14ac:dyDescent="0.2">
      <c r="Q4689" s="16">
        <v>43089</v>
      </c>
      <c r="R4689">
        <v>2.4969999999999999</v>
      </c>
    </row>
    <row r="4690" spans="17:18" x14ac:dyDescent="0.2">
      <c r="Q4690" s="16">
        <v>43090</v>
      </c>
      <c r="R4690">
        <v>2.4826000000000001</v>
      </c>
    </row>
    <row r="4691" spans="17:18" x14ac:dyDescent="0.2">
      <c r="Q4691" s="16">
        <v>43091</v>
      </c>
      <c r="R4691">
        <v>2.4809999999999999</v>
      </c>
    </row>
    <row r="4692" spans="17:18" x14ac:dyDescent="0.2">
      <c r="Q4692" s="16">
        <v>43094</v>
      </c>
      <c r="R4692">
        <v>2.4809999999999999</v>
      </c>
    </row>
    <row r="4693" spans="17:18" x14ac:dyDescent="0.2">
      <c r="Q4693" s="16">
        <v>43095</v>
      </c>
      <c r="R4693">
        <v>2.4756</v>
      </c>
    </row>
    <row r="4694" spans="17:18" x14ac:dyDescent="0.2">
      <c r="Q4694" s="16">
        <v>43096</v>
      </c>
      <c r="R4694">
        <v>2.4106999999999998</v>
      </c>
    </row>
    <row r="4695" spans="17:18" x14ac:dyDescent="0.2">
      <c r="Q4695" s="16">
        <v>43097</v>
      </c>
      <c r="R4695">
        <v>2.4304999999999999</v>
      </c>
    </row>
    <row r="4696" spans="17:18" x14ac:dyDescent="0.2">
      <c r="Q4696" s="16">
        <v>43098</v>
      </c>
      <c r="R4696">
        <v>2.4054000000000002</v>
      </c>
    </row>
    <row r="4697" spans="17:18" x14ac:dyDescent="0.2">
      <c r="Q4697" s="16">
        <v>43101</v>
      </c>
      <c r="R4697">
        <v>2.4054000000000002</v>
      </c>
    </row>
    <row r="4698" spans="17:18" x14ac:dyDescent="0.2">
      <c r="Q4698" s="16">
        <v>43102</v>
      </c>
      <c r="R4698">
        <v>2.4632999999999998</v>
      </c>
    </row>
    <row r="4699" spans="17:18" x14ac:dyDescent="0.2">
      <c r="Q4699" s="16">
        <v>43103</v>
      </c>
      <c r="R4699">
        <v>2.4470999999999998</v>
      </c>
    </row>
    <row r="4700" spans="17:18" x14ac:dyDescent="0.2">
      <c r="Q4700" s="16">
        <v>43104</v>
      </c>
      <c r="R4700">
        <v>2.4525000000000001</v>
      </c>
    </row>
    <row r="4701" spans="17:18" x14ac:dyDescent="0.2">
      <c r="Q4701" s="16">
        <v>43105</v>
      </c>
      <c r="R4701">
        <v>2.4763000000000002</v>
      </c>
    </row>
    <row r="4702" spans="17:18" x14ac:dyDescent="0.2">
      <c r="Q4702" s="16">
        <v>43108</v>
      </c>
      <c r="R4702">
        <v>2.48</v>
      </c>
    </row>
    <row r="4703" spans="17:18" x14ac:dyDescent="0.2">
      <c r="Q4703" s="16">
        <v>43109</v>
      </c>
      <c r="R4703">
        <v>2.5529999999999999</v>
      </c>
    </row>
    <row r="4704" spans="17:18" x14ac:dyDescent="0.2">
      <c r="Q4704" s="16">
        <v>43110</v>
      </c>
      <c r="R4704">
        <v>2.5568</v>
      </c>
    </row>
    <row r="4705" spans="17:18" x14ac:dyDescent="0.2">
      <c r="Q4705" s="16">
        <v>43111</v>
      </c>
      <c r="R4705">
        <v>2.5367000000000002</v>
      </c>
    </row>
    <row r="4706" spans="17:18" x14ac:dyDescent="0.2">
      <c r="Q4706" s="16">
        <v>43112</v>
      </c>
      <c r="R4706">
        <v>2.5461999999999998</v>
      </c>
    </row>
    <row r="4707" spans="17:18" x14ac:dyDescent="0.2">
      <c r="Q4707" s="16">
        <v>43115</v>
      </c>
      <c r="R4707">
        <v>2.5461999999999998</v>
      </c>
    </row>
    <row r="4708" spans="17:18" x14ac:dyDescent="0.2">
      <c r="Q4708" s="16">
        <v>43116</v>
      </c>
      <c r="R4708">
        <v>2.5371000000000001</v>
      </c>
    </row>
    <row r="4709" spans="17:18" x14ac:dyDescent="0.2">
      <c r="Q4709" s="16">
        <v>43117</v>
      </c>
      <c r="R4709">
        <v>2.5903999999999998</v>
      </c>
    </row>
    <row r="4710" spans="17:18" x14ac:dyDescent="0.2">
      <c r="Q4710" s="16">
        <v>43118</v>
      </c>
      <c r="R4710">
        <v>2.6255999999999999</v>
      </c>
    </row>
    <row r="4711" spans="17:18" x14ac:dyDescent="0.2">
      <c r="Q4711" s="16">
        <v>43119</v>
      </c>
      <c r="R4711">
        <v>2.6591999999999998</v>
      </c>
    </row>
    <row r="4712" spans="17:18" x14ac:dyDescent="0.2">
      <c r="Q4712" s="16">
        <v>43122</v>
      </c>
      <c r="R4712">
        <v>2.65</v>
      </c>
    </row>
    <row r="4713" spans="17:18" x14ac:dyDescent="0.2">
      <c r="Q4713" s="16">
        <v>43123</v>
      </c>
      <c r="R4713">
        <v>2.6131000000000002</v>
      </c>
    </row>
    <row r="4714" spans="17:18" x14ac:dyDescent="0.2">
      <c r="Q4714" s="16">
        <v>43124</v>
      </c>
      <c r="R4714">
        <v>2.6465000000000001</v>
      </c>
    </row>
    <row r="4715" spans="17:18" x14ac:dyDescent="0.2">
      <c r="Q4715" s="16">
        <v>43125</v>
      </c>
      <c r="R4715">
        <v>2.617</v>
      </c>
    </row>
    <row r="4716" spans="17:18" x14ac:dyDescent="0.2">
      <c r="Q4716" s="16">
        <v>43126</v>
      </c>
      <c r="R4716">
        <v>2.6598999999999999</v>
      </c>
    </row>
    <row r="4717" spans="17:18" x14ac:dyDescent="0.2">
      <c r="Q4717" s="16">
        <v>43129</v>
      </c>
      <c r="R4717">
        <v>2.6936</v>
      </c>
    </row>
    <row r="4718" spans="17:18" x14ac:dyDescent="0.2">
      <c r="Q4718" s="16">
        <v>43130</v>
      </c>
      <c r="R4718">
        <v>2.7199</v>
      </c>
    </row>
    <row r="4719" spans="17:18" x14ac:dyDescent="0.2">
      <c r="Q4719" s="16">
        <v>43131</v>
      </c>
      <c r="R4719">
        <v>2.7050000000000001</v>
      </c>
    </row>
    <row r="4720" spans="17:18" x14ac:dyDescent="0.2">
      <c r="Q4720" s="16">
        <v>43132</v>
      </c>
      <c r="R4720">
        <v>2.7896000000000001</v>
      </c>
    </row>
    <row r="4721" spans="17:18" x14ac:dyDescent="0.2">
      <c r="Q4721" s="16">
        <v>43133</v>
      </c>
      <c r="R4721">
        <v>2.8411</v>
      </c>
    </row>
    <row r="4722" spans="17:18" x14ac:dyDescent="0.2">
      <c r="Q4722" s="16">
        <v>43136</v>
      </c>
      <c r="R4722">
        <v>2.7056</v>
      </c>
    </row>
    <row r="4723" spans="17:18" x14ac:dyDescent="0.2">
      <c r="Q4723" s="16">
        <v>43137</v>
      </c>
      <c r="R4723">
        <v>2.8016000000000001</v>
      </c>
    </row>
    <row r="4724" spans="17:18" x14ac:dyDescent="0.2">
      <c r="Q4724" s="16">
        <v>43138</v>
      </c>
      <c r="R4724">
        <v>2.8359000000000001</v>
      </c>
    </row>
    <row r="4725" spans="17:18" x14ac:dyDescent="0.2">
      <c r="Q4725" s="16">
        <v>43139</v>
      </c>
      <c r="R4725">
        <v>2.8239999999999998</v>
      </c>
    </row>
    <row r="4726" spans="17:18" x14ac:dyDescent="0.2">
      <c r="Q4726" s="16">
        <v>43140</v>
      </c>
      <c r="R4726">
        <v>2.8512</v>
      </c>
    </row>
    <row r="4727" spans="17:18" x14ac:dyDescent="0.2">
      <c r="Q4727" s="16">
        <v>43143</v>
      </c>
      <c r="R4727">
        <v>2.8584999999999998</v>
      </c>
    </row>
    <row r="4728" spans="17:18" x14ac:dyDescent="0.2">
      <c r="Q4728" s="16">
        <v>43144</v>
      </c>
      <c r="R4728">
        <v>2.8294000000000001</v>
      </c>
    </row>
    <row r="4729" spans="17:18" x14ac:dyDescent="0.2">
      <c r="Q4729" s="16">
        <v>43145</v>
      </c>
      <c r="R4729">
        <v>2.9022000000000001</v>
      </c>
    </row>
    <row r="4730" spans="17:18" x14ac:dyDescent="0.2">
      <c r="Q4730" s="16">
        <v>43146</v>
      </c>
      <c r="R4730">
        <v>2.9095</v>
      </c>
    </row>
    <row r="4731" spans="17:18" x14ac:dyDescent="0.2">
      <c r="Q4731" s="16">
        <v>43147</v>
      </c>
      <c r="R4731">
        <v>2.8748999999999998</v>
      </c>
    </row>
    <row r="4732" spans="17:18" x14ac:dyDescent="0.2">
      <c r="Q4732" s="16">
        <v>43150</v>
      </c>
      <c r="R4732">
        <v>2.8748999999999998</v>
      </c>
    </row>
    <row r="4733" spans="17:18" x14ac:dyDescent="0.2">
      <c r="Q4733" s="16">
        <v>43151</v>
      </c>
      <c r="R4733">
        <v>2.8896000000000002</v>
      </c>
    </row>
    <row r="4734" spans="17:18" x14ac:dyDescent="0.2">
      <c r="Q4734" s="16">
        <v>43152</v>
      </c>
      <c r="R4734">
        <v>2.95</v>
      </c>
    </row>
    <row r="4735" spans="17:18" x14ac:dyDescent="0.2">
      <c r="Q4735" s="16">
        <v>43153</v>
      </c>
      <c r="R4735">
        <v>2.9207000000000001</v>
      </c>
    </row>
    <row r="4736" spans="17:18" x14ac:dyDescent="0.2">
      <c r="Q4736" s="16">
        <v>43154</v>
      </c>
      <c r="R4736">
        <v>2.8660000000000001</v>
      </c>
    </row>
    <row r="4737" spans="17:18" x14ac:dyDescent="0.2">
      <c r="Q4737" s="16">
        <v>43157</v>
      </c>
      <c r="R4737">
        <v>2.8622999999999998</v>
      </c>
    </row>
    <row r="4738" spans="17:18" x14ac:dyDescent="0.2">
      <c r="Q4738" s="16">
        <v>43158</v>
      </c>
      <c r="R4738">
        <v>2.8934000000000002</v>
      </c>
    </row>
    <row r="4739" spans="17:18" x14ac:dyDescent="0.2">
      <c r="Q4739" s="16">
        <v>43159</v>
      </c>
      <c r="R4739">
        <v>2.8605999999999998</v>
      </c>
    </row>
    <row r="4740" spans="17:18" x14ac:dyDescent="0.2">
      <c r="Q4740" s="16">
        <v>43160</v>
      </c>
      <c r="R4740">
        <v>2.8077999999999999</v>
      </c>
    </row>
    <row r="4741" spans="17:18" x14ac:dyDescent="0.2">
      <c r="Q4741" s="16">
        <v>43161</v>
      </c>
      <c r="R4741">
        <v>2.8643000000000001</v>
      </c>
    </row>
    <row r="4742" spans="17:18" x14ac:dyDescent="0.2">
      <c r="Q4742" s="16">
        <v>43164</v>
      </c>
      <c r="R4742">
        <v>2.8807999999999998</v>
      </c>
    </row>
    <row r="4743" spans="17:18" x14ac:dyDescent="0.2">
      <c r="Q4743" s="16">
        <v>43165</v>
      </c>
      <c r="R4743">
        <v>2.8862999999999999</v>
      </c>
    </row>
    <row r="4744" spans="17:18" x14ac:dyDescent="0.2">
      <c r="Q4744" s="16">
        <v>43166</v>
      </c>
      <c r="R4744">
        <v>2.8826999999999998</v>
      </c>
    </row>
    <row r="4745" spans="17:18" x14ac:dyDescent="0.2">
      <c r="Q4745" s="16">
        <v>43167</v>
      </c>
      <c r="R4745">
        <v>2.8571</v>
      </c>
    </row>
    <row r="4746" spans="17:18" x14ac:dyDescent="0.2">
      <c r="Q4746" s="16">
        <v>43168</v>
      </c>
      <c r="R4746">
        <v>2.8938000000000001</v>
      </c>
    </row>
    <row r="4747" spans="17:18" x14ac:dyDescent="0.2">
      <c r="Q4747" s="16">
        <v>43171</v>
      </c>
      <c r="R4747">
        <v>2.8681000000000001</v>
      </c>
    </row>
    <row r="4748" spans="17:18" x14ac:dyDescent="0.2">
      <c r="Q4748" s="16">
        <v>43172</v>
      </c>
      <c r="R4748">
        <v>2.8426</v>
      </c>
    </row>
    <row r="4749" spans="17:18" x14ac:dyDescent="0.2">
      <c r="Q4749" s="16">
        <v>43173</v>
      </c>
      <c r="R4749">
        <v>2.8170000000000002</v>
      </c>
    </row>
    <row r="4750" spans="17:18" x14ac:dyDescent="0.2">
      <c r="Q4750" s="16">
        <v>43174</v>
      </c>
      <c r="R4750">
        <v>2.8279999999999998</v>
      </c>
    </row>
    <row r="4751" spans="17:18" x14ac:dyDescent="0.2">
      <c r="Q4751" s="16">
        <v>43175</v>
      </c>
      <c r="R4751">
        <v>2.8445</v>
      </c>
    </row>
    <row r="4752" spans="17:18" x14ac:dyDescent="0.2">
      <c r="Q4752" s="16">
        <v>43178</v>
      </c>
      <c r="R4752">
        <v>2.8555000000000001</v>
      </c>
    </row>
    <row r="4753" spans="17:18" x14ac:dyDescent="0.2">
      <c r="Q4753" s="16">
        <v>43179</v>
      </c>
      <c r="R4753">
        <v>2.8959000000000001</v>
      </c>
    </row>
    <row r="4754" spans="17:18" x14ac:dyDescent="0.2">
      <c r="Q4754" s="16">
        <v>43180</v>
      </c>
      <c r="R4754">
        <v>2.883</v>
      </c>
    </row>
    <row r="4755" spans="17:18" x14ac:dyDescent="0.2">
      <c r="Q4755" s="16">
        <v>43181</v>
      </c>
      <c r="R4755">
        <v>2.8243999999999998</v>
      </c>
    </row>
    <row r="4756" spans="17:18" x14ac:dyDescent="0.2">
      <c r="Q4756" s="16">
        <v>43182</v>
      </c>
      <c r="R4756">
        <v>2.8134999999999999</v>
      </c>
    </row>
    <row r="4757" spans="17:18" x14ac:dyDescent="0.2">
      <c r="Q4757" s="16">
        <v>43185</v>
      </c>
      <c r="R4757">
        <v>2.8519999999999999</v>
      </c>
    </row>
    <row r="4758" spans="17:18" x14ac:dyDescent="0.2">
      <c r="Q4758" s="16">
        <v>43186</v>
      </c>
      <c r="R4758">
        <v>2.7753000000000001</v>
      </c>
    </row>
    <row r="4759" spans="17:18" x14ac:dyDescent="0.2">
      <c r="Q4759" s="16">
        <v>43187</v>
      </c>
      <c r="R4759">
        <v>2.7806999999999999</v>
      </c>
    </row>
    <row r="4760" spans="17:18" x14ac:dyDescent="0.2">
      <c r="Q4760" s="16">
        <v>43188</v>
      </c>
      <c r="R4760">
        <v>2.7389000000000001</v>
      </c>
    </row>
    <row r="4761" spans="17:18" x14ac:dyDescent="0.2">
      <c r="Q4761" s="16">
        <v>43189</v>
      </c>
      <c r="R4761">
        <v>2.7389000000000001</v>
      </c>
    </row>
    <row r="4762" spans="17:18" x14ac:dyDescent="0.2">
      <c r="Q4762" s="16">
        <v>43192</v>
      </c>
      <c r="R4762">
        <v>2.7298</v>
      </c>
    </row>
    <row r="4763" spans="17:18" x14ac:dyDescent="0.2">
      <c r="Q4763" s="16">
        <v>43193</v>
      </c>
      <c r="R4763">
        <v>2.7753000000000001</v>
      </c>
    </row>
    <row r="4764" spans="17:18" x14ac:dyDescent="0.2">
      <c r="Q4764" s="16">
        <v>43194</v>
      </c>
      <c r="R4764">
        <v>2.8027000000000002</v>
      </c>
    </row>
    <row r="4765" spans="17:18" x14ac:dyDescent="0.2">
      <c r="Q4765" s="16">
        <v>43195</v>
      </c>
      <c r="R4765">
        <v>2.8319999999999999</v>
      </c>
    </row>
    <row r="4766" spans="17:18" x14ac:dyDescent="0.2">
      <c r="Q4766" s="16">
        <v>43196</v>
      </c>
      <c r="R4766">
        <v>2.7734999999999999</v>
      </c>
    </row>
    <row r="4767" spans="17:18" x14ac:dyDescent="0.2">
      <c r="Q4767" s="16">
        <v>43199</v>
      </c>
      <c r="R4767">
        <v>2.7789999999999999</v>
      </c>
    </row>
    <row r="4768" spans="17:18" x14ac:dyDescent="0.2">
      <c r="Q4768" s="16">
        <v>43200</v>
      </c>
      <c r="R4768">
        <v>2.8008999999999999</v>
      </c>
    </row>
    <row r="4769" spans="17:18" x14ac:dyDescent="0.2">
      <c r="Q4769" s="16">
        <v>43201</v>
      </c>
      <c r="R4769">
        <v>2.7808000000000002</v>
      </c>
    </row>
    <row r="4770" spans="17:18" x14ac:dyDescent="0.2">
      <c r="Q4770" s="16">
        <v>43202</v>
      </c>
      <c r="R4770">
        <v>2.8357999999999999</v>
      </c>
    </row>
    <row r="4771" spans="17:18" x14ac:dyDescent="0.2">
      <c r="Q4771" s="16">
        <v>43203</v>
      </c>
      <c r="R4771">
        <v>2.8267000000000002</v>
      </c>
    </row>
    <row r="4772" spans="17:18" x14ac:dyDescent="0.2">
      <c r="Q4772" s="16">
        <v>43206</v>
      </c>
      <c r="R4772">
        <v>2.8267000000000002</v>
      </c>
    </row>
    <row r="4773" spans="17:18" x14ac:dyDescent="0.2">
      <c r="Q4773" s="16">
        <v>43207</v>
      </c>
      <c r="R4773">
        <v>2.8285</v>
      </c>
    </row>
    <row r="4774" spans="17:18" x14ac:dyDescent="0.2">
      <c r="Q4774" s="16">
        <v>43208</v>
      </c>
      <c r="R4774">
        <v>2.8727999999999998</v>
      </c>
    </row>
    <row r="4775" spans="17:18" x14ac:dyDescent="0.2">
      <c r="Q4775" s="16">
        <v>43209</v>
      </c>
      <c r="R4775">
        <v>2.9098000000000002</v>
      </c>
    </row>
    <row r="4776" spans="17:18" x14ac:dyDescent="0.2">
      <c r="Q4776" s="16">
        <v>43210</v>
      </c>
      <c r="R4776">
        <v>2.9601999999999999</v>
      </c>
    </row>
    <row r="4777" spans="17:18" x14ac:dyDescent="0.2">
      <c r="Q4777" s="16">
        <v>43213</v>
      </c>
      <c r="R4777">
        <v>2.9752000000000001</v>
      </c>
    </row>
    <row r="4778" spans="17:18" x14ac:dyDescent="0.2">
      <c r="Q4778" s="16">
        <v>43214</v>
      </c>
      <c r="R4778">
        <v>2.9994999999999998</v>
      </c>
    </row>
    <row r="4779" spans="17:18" x14ac:dyDescent="0.2">
      <c r="Q4779" s="16">
        <v>43215</v>
      </c>
      <c r="R4779">
        <v>3.0259</v>
      </c>
    </row>
    <row r="4780" spans="17:18" x14ac:dyDescent="0.2">
      <c r="Q4780" s="16">
        <v>43216</v>
      </c>
      <c r="R4780">
        <v>2.9809000000000001</v>
      </c>
    </row>
    <row r="4781" spans="17:18" x14ac:dyDescent="0.2">
      <c r="Q4781" s="16">
        <v>43217</v>
      </c>
      <c r="R4781">
        <v>2.9567999999999999</v>
      </c>
    </row>
    <row r="4782" spans="17:18" x14ac:dyDescent="0.2">
      <c r="Q4782" s="16">
        <v>43220</v>
      </c>
      <c r="R4782">
        <v>2.9531000000000001</v>
      </c>
    </row>
    <row r="4783" spans="17:18" x14ac:dyDescent="0.2">
      <c r="Q4783" s="16">
        <v>43221</v>
      </c>
      <c r="R4783">
        <v>2.9643999999999999</v>
      </c>
    </row>
    <row r="4784" spans="17:18" x14ac:dyDescent="0.2">
      <c r="Q4784" s="16">
        <v>43222</v>
      </c>
      <c r="R4784">
        <v>2.9662999999999999</v>
      </c>
    </row>
    <row r="4785" spans="17:18" x14ac:dyDescent="0.2">
      <c r="Q4785" s="16">
        <v>43223</v>
      </c>
      <c r="R4785">
        <v>2.9458000000000002</v>
      </c>
    </row>
    <row r="4786" spans="17:18" x14ac:dyDescent="0.2">
      <c r="Q4786" s="16">
        <v>43224</v>
      </c>
      <c r="R4786">
        <v>2.9497</v>
      </c>
    </row>
    <row r="4787" spans="17:18" x14ac:dyDescent="0.2">
      <c r="Q4787" s="16">
        <v>43227</v>
      </c>
      <c r="R4787">
        <v>2.9497</v>
      </c>
    </row>
    <row r="4788" spans="17:18" x14ac:dyDescent="0.2">
      <c r="Q4788" s="16">
        <v>43228</v>
      </c>
      <c r="R4788">
        <v>2.976</v>
      </c>
    </row>
    <row r="4789" spans="17:18" x14ac:dyDescent="0.2">
      <c r="Q4789" s="16">
        <v>43229</v>
      </c>
      <c r="R4789">
        <v>3.0042</v>
      </c>
    </row>
    <row r="4790" spans="17:18" x14ac:dyDescent="0.2">
      <c r="Q4790" s="16">
        <v>43230</v>
      </c>
      <c r="R4790">
        <v>2.9622000000000002</v>
      </c>
    </row>
    <row r="4791" spans="17:18" x14ac:dyDescent="0.2">
      <c r="Q4791" s="16">
        <v>43231</v>
      </c>
      <c r="R4791">
        <v>2.9695</v>
      </c>
    </row>
    <row r="4792" spans="17:18" x14ac:dyDescent="0.2">
      <c r="Q4792" s="16">
        <v>43234</v>
      </c>
      <c r="R4792">
        <v>3.0024000000000002</v>
      </c>
    </row>
    <row r="4793" spans="17:18" x14ac:dyDescent="0.2">
      <c r="Q4793" s="16">
        <v>43235</v>
      </c>
      <c r="R4793">
        <v>3.0722999999999998</v>
      </c>
    </row>
    <row r="4794" spans="17:18" x14ac:dyDescent="0.2">
      <c r="Q4794" s="16">
        <v>43236</v>
      </c>
      <c r="R4794">
        <v>3.0964</v>
      </c>
    </row>
    <row r="4795" spans="17:18" x14ac:dyDescent="0.2">
      <c r="Q4795" s="16">
        <v>43237</v>
      </c>
      <c r="R4795">
        <v>3.1112000000000002</v>
      </c>
    </row>
    <row r="4796" spans="17:18" x14ac:dyDescent="0.2">
      <c r="Q4796" s="16">
        <v>43238</v>
      </c>
      <c r="R4796">
        <v>3.0558999999999998</v>
      </c>
    </row>
    <row r="4797" spans="17:18" x14ac:dyDescent="0.2">
      <c r="Q4797" s="16">
        <v>43241</v>
      </c>
      <c r="R4797">
        <v>3.0596000000000001</v>
      </c>
    </row>
    <row r="4798" spans="17:18" x14ac:dyDescent="0.2">
      <c r="Q4798" s="16">
        <v>43242</v>
      </c>
      <c r="R4798">
        <v>3.0596999999999999</v>
      </c>
    </row>
    <row r="4799" spans="17:18" x14ac:dyDescent="0.2">
      <c r="Q4799" s="16">
        <v>43243</v>
      </c>
      <c r="R4799">
        <v>2.9935</v>
      </c>
    </row>
    <row r="4800" spans="17:18" x14ac:dyDescent="0.2">
      <c r="Q4800" s="16">
        <v>43244</v>
      </c>
      <c r="R4800">
        <v>2.9769999999999999</v>
      </c>
    </row>
    <row r="4801" spans="17:18" x14ac:dyDescent="0.2">
      <c r="Q4801" s="16">
        <v>43245</v>
      </c>
      <c r="R4801">
        <v>2.9312999999999998</v>
      </c>
    </row>
    <row r="4802" spans="17:18" x14ac:dyDescent="0.2">
      <c r="Q4802" s="16">
        <v>43248</v>
      </c>
      <c r="R4802">
        <v>2.9312999999999998</v>
      </c>
    </row>
    <row r="4803" spans="17:18" x14ac:dyDescent="0.2">
      <c r="Q4803" s="16">
        <v>43249</v>
      </c>
      <c r="R4803">
        <v>2.7810000000000001</v>
      </c>
    </row>
    <row r="4804" spans="17:18" x14ac:dyDescent="0.2">
      <c r="Q4804" s="16">
        <v>43250</v>
      </c>
      <c r="R4804">
        <v>2.855</v>
      </c>
    </row>
    <row r="4805" spans="17:18" x14ac:dyDescent="0.2">
      <c r="Q4805" s="16">
        <v>43251</v>
      </c>
      <c r="R4805">
        <v>2.8586</v>
      </c>
    </row>
    <row r="4806" spans="17:18" x14ac:dyDescent="0.2">
      <c r="Q4806" s="16">
        <v>43252</v>
      </c>
      <c r="R4806">
        <v>2.9022000000000001</v>
      </c>
    </row>
    <row r="4807" spans="17:18" x14ac:dyDescent="0.2">
      <c r="Q4807" s="16">
        <v>43255</v>
      </c>
      <c r="R4807">
        <v>2.9424000000000001</v>
      </c>
    </row>
    <row r="4808" spans="17:18" x14ac:dyDescent="0.2">
      <c r="Q4808" s="16">
        <v>43256</v>
      </c>
      <c r="R4808">
        <v>2.9277000000000002</v>
      </c>
    </row>
    <row r="4809" spans="17:18" x14ac:dyDescent="0.2">
      <c r="Q4809" s="16">
        <v>43257</v>
      </c>
      <c r="R4809">
        <v>2.9716999999999998</v>
      </c>
    </row>
    <row r="4810" spans="17:18" x14ac:dyDescent="0.2">
      <c r="Q4810" s="16">
        <v>43258</v>
      </c>
      <c r="R4810">
        <v>2.9203999999999999</v>
      </c>
    </row>
    <row r="4811" spans="17:18" x14ac:dyDescent="0.2">
      <c r="Q4811" s="16">
        <v>43259</v>
      </c>
      <c r="R4811">
        <v>2.9460999999999999</v>
      </c>
    </row>
    <row r="4812" spans="17:18" x14ac:dyDescent="0.2">
      <c r="Q4812" s="16">
        <v>43262</v>
      </c>
      <c r="R4812">
        <v>2.9516</v>
      </c>
    </row>
    <row r="4813" spans="17:18" x14ac:dyDescent="0.2">
      <c r="Q4813" s="16">
        <v>43263</v>
      </c>
      <c r="R4813">
        <v>2.9607999999999999</v>
      </c>
    </row>
    <row r="4814" spans="17:18" x14ac:dyDescent="0.2">
      <c r="Q4814" s="16">
        <v>43264</v>
      </c>
      <c r="R4814">
        <v>2.9662999999999999</v>
      </c>
    </row>
    <row r="4815" spans="17:18" x14ac:dyDescent="0.2">
      <c r="Q4815" s="16">
        <v>43265</v>
      </c>
      <c r="R4815">
        <v>2.9350999999999998</v>
      </c>
    </row>
    <row r="4816" spans="17:18" x14ac:dyDescent="0.2">
      <c r="Q4816" s="16">
        <v>43266</v>
      </c>
      <c r="R4816">
        <v>2.9205000000000001</v>
      </c>
    </row>
    <row r="4817" spans="17:18" x14ac:dyDescent="0.2">
      <c r="Q4817" s="16">
        <v>43269</v>
      </c>
      <c r="R4817">
        <v>2.9169</v>
      </c>
    </row>
    <row r="4818" spans="17:18" x14ac:dyDescent="0.2">
      <c r="Q4818" s="16">
        <v>43270</v>
      </c>
      <c r="R4818">
        <v>2.8967000000000001</v>
      </c>
    </row>
    <row r="4819" spans="17:18" x14ac:dyDescent="0.2">
      <c r="Q4819" s="16">
        <v>43271</v>
      </c>
      <c r="R4819">
        <v>2.9388999999999998</v>
      </c>
    </row>
    <row r="4820" spans="17:18" x14ac:dyDescent="0.2">
      <c r="Q4820" s="16">
        <v>43272</v>
      </c>
      <c r="R4820">
        <v>2.8967000000000001</v>
      </c>
    </row>
    <row r="4821" spans="17:18" x14ac:dyDescent="0.2">
      <c r="Q4821" s="16">
        <v>43273</v>
      </c>
      <c r="R4821">
        <v>2.8948999999999998</v>
      </c>
    </row>
    <row r="4822" spans="17:18" x14ac:dyDescent="0.2">
      <c r="Q4822" s="16">
        <v>43276</v>
      </c>
      <c r="R4822">
        <v>2.8803000000000001</v>
      </c>
    </row>
    <row r="4823" spans="17:18" x14ac:dyDescent="0.2">
      <c r="Q4823" s="16">
        <v>43277</v>
      </c>
      <c r="R4823">
        <v>2.8765999999999998</v>
      </c>
    </row>
    <row r="4824" spans="17:18" x14ac:dyDescent="0.2">
      <c r="Q4824" s="16">
        <v>43278</v>
      </c>
      <c r="R4824">
        <v>2.8256000000000001</v>
      </c>
    </row>
    <row r="4825" spans="17:18" x14ac:dyDescent="0.2">
      <c r="Q4825" s="16">
        <v>43279</v>
      </c>
      <c r="R4825">
        <v>2.8365</v>
      </c>
    </row>
    <row r="4826" spans="17:18" x14ac:dyDescent="0.2">
      <c r="Q4826" s="16">
        <v>43280</v>
      </c>
      <c r="R4826">
        <v>2.8601000000000001</v>
      </c>
    </row>
    <row r="4827" spans="17:18" x14ac:dyDescent="0.2">
      <c r="Q4827" s="16">
        <v>43283</v>
      </c>
      <c r="R4827">
        <v>2.8711000000000002</v>
      </c>
    </row>
    <row r="4828" spans="17:18" x14ac:dyDescent="0.2">
      <c r="Q4828" s="16">
        <v>43284</v>
      </c>
      <c r="R4828">
        <v>2.8309000000000002</v>
      </c>
    </row>
    <row r="4829" spans="17:18" x14ac:dyDescent="0.2">
      <c r="Q4829" s="16">
        <v>43285</v>
      </c>
      <c r="R4829">
        <v>2.8309000000000002</v>
      </c>
    </row>
    <row r="4830" spans="17:18" x14ac:dyDescent="0.2">
      <c r="Q4830" s="16">
        <v>43286</v>
      </c>
      <c r="R4830">
        <v>2.8290999999999999</v>
      </c>
    </row>
    <row r="4831" spans="17:18" x14ac:dyDescent="0.2">
      <c r="Q4831" s="16">
        <v>43287</v>
      </c>
      <c r="R4831">
        <v>2.8216999999999999</v>
      </c>
    </row>
    <row r="4832" spans="17:18" x14ac:dyDescent="0.2">
      <c r="Q4832" s="16">
        <v>43290</v>
      </c>
      <c r="R4832">
        <v>2.8563999999999998</v>
      </c>
    </row>
    <row r="4833" spans="17:18" x14ac:dyDescent="0.2">
      <c r="Q4833" s="16">
        <v>43291</v>
      </c>
      <c r="R4833">
        <v>2.8491</v>
      </c>
    </row>
    <row r="4834" spans="17:18" x14ac:dyDescent="0.2">
      <c r="Q4834" s="16">
        <v>43292</v>
      </c>
      <c r="R4834">
        <v>2.8491</v>
      </c>
    </row>
    <row r="4835" spans="17:18" x14ac:dyDescent="0.2">
      <c r="Q4835" s="16">
        <v>43293</v>
      </c>
      <c r="R4835">
        <v>2.8454000000000002</v>
      </c>
    </row>
    <row r="4836" spans="17:18" x14ac:dyDescent="0.2">
      <c r="Q4836" s="16">
        <v>43294</v>
      </c>
      <c r="R4836">
        <v>2.8271000000000002</v>
      </c>
    </row>
    <row r="4837" spans="17:18" x14ac:dyDescent="0.2">
      <c r="Q4837" s="16">
        <v>43297</v>
      </c>
      <c r="R4837">
        <v>2.8582000000000001</v>
      </c>
    </row>
    <row r="4838" spans="17:18" x14ac:dyDescent="0.2">
      <c r="Q4838" s="16">
        <v>43298</v>
      </c>
      <c r="R4838">
        <v>2.86</v>
      </c>
    </row>
    <row r="4839" spans="17:18" x14ac:dyDescent="0.2">
      <c r="Q4839" s="16">
        <v>43299</v>
      </c>
      <c r="R4839">
        <v>2.8692000000000002</v>
      </c>
    </row>
    <row r="4840" spans="17:18" x14ac:dyDescent="0.2">
      <c r="Q4840" s="16">
        <v>43300</v>
      </c>
      <c r="R4840">
        <v>2.8380000000000001</v>
      </c>
    </row>
    <row r="4841" spans="17:18" x14ac:dyDescent="0.2">
      <c r="Q4841" s="16">
        <v>43301</v>
      </c>
      <c r="R4841">
        <v>2.8931</v>
      </c>
    </row>
    <row r="4842" spans="17:18" x14ac:dyDescent="0.2">
      <c r="Q4842" s="16">
        <v>43304</v>
      </c>
      <c r="R4842">
        <v>2.9540999999999999</v>
      </c>
    </row>
    <row r="4843" spans="17:18" x14ac:dyDescent="0.2">
      <c r="Q4843" s="16">
        <v>43305</v>
      </c>
      <c r="R4843">
        <v>2.9485999999999999</v>
      </c>
    </row>
    <row r="4844" spans="17:18" x14ac:dyDescent="0.2">
      <c r="Q4844" s="16">
        <v>43306</v>
      </c>
      <c r="R4844">
        <v>2.9746000000000001</v>
      </c>
    </row>
    <row r="4845" spans="17:18" x14ac:dyDescent="0.2">
      <c r="Q4845" s="16">
        <v>43307</v>
      </c>
      <c r="R4845">
        <v>2.9763999999999999</v>
      </c>
    </row>
    <row r="4846" spans="17:18" x14ac:dyDescent="0.2">
      <c r="Q4846" s="16">
        <v>43308</v>
      </c>
      <c r="R4846">
        <v>2.9542000000000002</v>
      </c>
    </row>
    <row r="4847" spans="17:18" x14ac:dyDescent="0.2">
      <c r="Q4847" s="16">
        <v>43311</v>
      </c>
      <c r="R4847">
        <v>2.9727999999999999</v>
      </c>
    </row>
    <row r="4848" spans="17:18" x14ac:dyDescent="0.2">
      <c r="Q4848" s="16">
        <v>43312</v>
      </c>
      <c r="R4848">
        <v>2.9598</v>
      </c>
    </row>
    <row r="4849" spans="17:18" x14ac:dyDescent="0.2">
      <c r="Q4849" s="16">
        <v>43313</v>
      </c>
      <c r="R4849">
        <v>3.0064000000000002</v>
      </c>
    </row>
    <row r="4850" spans="17:18" x14ac:dyDescent="0.2">
      <c r="Q4850" s="16">
        <v>43314</v>
      </c>
      <c r="R4850">
        <v>2.9859</v>
      </c>
    </row>
    <row r="4851" spans="17:18" x14ac:dyDescent="0.2">
      <c r="Q4851" s="16">
        <v>43315</v>
      </c>
      <c r="R4851">
        <v>2.9487999999999999</v>
      </c>
    </row>
    <row r="4852" spans="17:18" x14ac:dyDescent="0.2">
      <c r="Q4852" s="16">
        <v>43318</v>
      </c>
      <c r="R4852">
        <v>2.9394999999999998</v>
      </c>
    </row>
    <row r="4853" spans="17:18" x14ac:dyDescent="0.2">
      <c r="Q4853" s="16">
        <v>43319</v>
      </c>
      <c r="R4853">
        <v>2.9729999999999999</v>
      </c>
    </row>
    <row r="4854" spans="17:18" x14ac:dyDescent="0.2">
      <c r="Q4854" s="16">
        <v>43320</v>
      </c>
      <c r="R4854">
        <v>2.96</v>
      </c>
    </row>
    <row r="4855" spans="17:18" x14ac:dyDescent="0.2">
      <c r="Q4855" s="16">
        <v>43321</v>
      </c>
      <c r="R4855">
        <v>2.9258000000000002</v>
      </c>
    </row>
    <row r="4856" spans="17:18" x14ac:dyDescent="0.2">
      <c r="Q4856" s="16">
        <v>43322</v>
      </c>
      <c r="R4856">
        <v>2.8732000000000002</v>
      </c>
    </row>
    <row r="4857" spans="17:18" x14ac:dyDescent="0.2">
      <c r="Q4857" s="16">
        <v>43325</v>
      </c>
      <c r="R4857">
        <v>2.8786</v>
      </c>
    </row>
    <row r="4858" spans="17:18" x14ac:dyDescent="0.2">
      <c r="Q4858" s="16">
        <v>43326</v>
      </c>
      <c r="R4858">
        <v>2.8984999999999999</v>
      </c>
    </row>
    <row r="4859" spans="17:18" x14ac:dyDescent="0.2">
      <c r="Q4859" s="16">
        <v>43327</v>
      </c>
      <c r="R4859">
        <v>2.8622999999999998</v>
      </c>
    </row>
    <row r="4860" spans="17:18" x14ac:dyDescent="0.2">
      <c r="Q4860" s="16">
        <v>43328</v>
      </c>
      <c r="R4860">
        <v>2.8658999999999999</v>
      </c>
    </row>
    <row r="4861" spans="17:18" x14ac:dyDescent="0.2">
      <c r="Q4861" s="16">
        <v>43329</v>
      </c>
      <c r="R4861">
        <v>2.8605</v>
      </c>
    </row>
    <row r="4862" spans="17:18" x14ac:dyDescent="0.2">
      <c r="Q4862" s="16">
        <v>43332</v>
      </c>
      <c r="R4862">
        <v>2.819</v>
      </c>
    </row>
    <row r="4863" spans="17:18" x14ac:dyDescent="0.2">
      <c r="Q4863" s="16">
        <v>43333</v>
      </c>
      <c r="R4863">
        <v>2.8298000000000001</v>
      </c>
    </row>
    <row r="4864" spans="17:18" x14ac:dyDescent="0.2">
      <c r="Q4864" s="16">
        <v>43334</v>
      </c>
      <c r="R4864">
        <v>2.8189000000000002</v>
      </c>
    </row>
    <row r="4865" spans="17:18" x14ac:dyDescent="0.2">
      <c r="Q4865" s="16">
        <v>43335</v>
      </c>
      <c r="R4865">
        <v>2.8260999999999998</v>
      </c>
    </row>
    <row r="4866" spans="17:18" x14ac:dyDescent="0.2">
      <c r="Q4866" s="16">
        <v>43336</v>
      </c>
      <c r="R4866">
        <v>2.8098000000000001</v>
      </c>
    </row>
    <row r="4867" spans="17:18" x14ac:dyDescent="0.2">
      <c r="Q4867" s="16">
        <v>43339</v>
      </c>
      <c r="R4867">
        <v>2.8458999999999999</v>
      </c>
    </row>
    <row r="4868" spans="17:18" x14ac:dyDescent="0.2">
      <c r="Q4868" s="16">
        <v>43340</v>
      </c>
      <c r="R4868">
        <v>2.8803999999999998</v>
      </c>
    </row>
    <row r="4869" spans="17:18" x14ac:dyDescent="0.2">
      <c r="Q4869" s="16">
        <v>43341</v>
      </c>
      <c r="R4869">
        <v>2.8839999999999999</v>
      </c>
    </row>
    <row r="4870" spans="17:18" x14ac:dyDescent="0.2">
      <c r="Q4870" s="16">
        <v>43342</v>
      </c>
      <c r="R4870">
        <v>2.855</v>
      </c>
    </row>
    <row r="4871" spans="17:18" x14ac:dyDescent="0.2">
      <c r="Q4871" s="16">
        <v>43343</v>
      </c>
      <c r="R4871">
        <v>2.8603999999999998</v>
      </c>
    </row>
    <row r="4872" spans="17:18" x14ac:dyDescent="0.2">
      <c r="Q4872" s="16">
        <v>43346</v>
      </c>
      <c r="R4872">
        <v>2.8603999999999998</v>
      </c>
    </row>
    <row r="4873" spans="17:18" x14ac:dyDescent="0.2">
      <c r="Q4873" s="16">
        <v>43347</v>
      </c>
      <c r="R4873">
        <v>2.8984999999999999</v>
      </c>
    </row>
    <row r="4874" spans="17:18" x14ac:dyDescent="0.2">
      <c r="Q4874" s="16">
        <v>43348</v>
      </c>
      <c r="R4874">
        <v>2.9022000000000001</v>
      </c>
    </row>
    <row r="4875" spans="17:18" x14ac:dyDescent="0.2">
      <c r="Q4875" s="16">
        <v>43349</v>
      </c>
      <c r="R4875">
        <v>2.8731</v>
      </c>
    </row>
    <row r="4876" spans="17:18" x14ac:dyDescent="0.2">
      <c r="Q4876" s="16">
        <v>43350</v>
      </c>
      <c r="R4876">
        <v>2.9388000000000001</v>
      </c>
    </row>
    <row r="4877" spans="17:18" x14ac:dyDescent="0.2">
      <c r="Q4877" s="16">
        <v>43353</v>
      </c>
      <c r="R4877">
        <v>2.9314</v>
      </c>
    </row>
    <row r="4878" spans="17:18" x14ac:dyDescent="0.2">
      <c r="Q4878" s="16">
        <v>43354</v>
      </c>
      <c r="R4878">
        <v>2.9754999999999998</v>
      </c>
    </row>
    <row r="4879" spans="17:18" x14ac:dyDescent="0.2">
      <c r="Q4879" s="16">
        <v>43355</v>
      </c>
      <c r="R4879">
        <v>2.9626000000000001</v>
      </c>
    </row>
    <row r="4880" spans="17:18" x14ac:dyDescent="0.2">
      <c r="Q4880" s="16">
        <v>43356</v>
      </c>
      <c r="R4880">
        <v>2.97</v>
      </c>
    </row>
    <row r="4881" spans="17:18" x14ac:dyDescent="0.2">
      <c r="Q4881" s="16">
        <v>43357</v>
      </c>
      <c r="R4881">
        <v>2.9958999999999998</v>
      </c>
    </row>
    <row r="4882" spans="17:18" x14ac:dyDescent="0.2">
      <c r="Q4882" s="16">
        <v>43360</v>
      </c>
      <c r="R4882">
        <v>2.9866999999999999</v>
      </c>
    </row>
    <row r="4883" spans="17:18" x14ac:dyDescent="0.2">
      <c r="Q4883" s="16">
        <v>43361</v>
      </c>
      <c r="R4883">
        <v>3.0550999999999999</v>
      </c>
    </row>
    <row r="4884" spans="17:18" x14ac:dyDescent="0.2">
      <c r="Q4884" s="16">
        <v>43362</v>
      </c>
      <c r="R4884">
        <v>3.0626000000000002</v>
      </c>
    </row>
    <row r="4885" spans="17:18" x14ac:dyDescent="0.2">
      <c r="Q4885" s="16">
        <v>43363</v>
      </c>
      <c r="R4885">
        <v>3.0626000000000002</v>
      </c>
    </row>
    <row r="4886" spans="17:18" x14ac:dyDescent="0.2">
      <c r="Q4886" s="16">
        <v>43364</v>
      </c>
      <c r="R4886">
        <v>3.0628000000000002</v>
      </c>
    </row>
    <row r="4887" spans="17:18" x14ac:dyDescent="0.2">
      <c r="Q4887" s="16">
        <v>43367</v>
      </c>
      <c r="R4887">
        <v>3.0889000000000002</v>
      </c>
    </row>
    <row r="4888" spans="17:18" x14ac:dyDescent="0.2">
      <c r="Q4888" s="16">
        <v>43368</v>
      </c>
      <c r="R4888">
        <v>3.0964</v>
      </c>
    </row>
    <row r="4889" spans="17:18" x14ac:dyDescent="0.2">
      <c r="Q4889" s="16">
        <v>43369</v>
      </c>
      <c r="R4889">
        <v>3.048</v>
      </c>
    </row>
    <row r="4890" spans="17:18" x14ac:dyDescent="0.2">
      <c r="Q4890" s="16">
        <v>43370</v>
      </c>
      <c r="R4890">
        <v>3.0518000000000001</v>
      </c>
    </row>
    <row r="4891" spans="17:18" x14ac:dyDescent="0.2">
      <c r="Q4891" s="16">
        <v>43371</v>
      </c>
      <c r="R4891">
        <v>3.0611999999999999</v>
      </c>
    </row>
    <row r="4892" spans="17:18" x14ac:dyDescent="0.2">
      <c r="Q4892" s="16">
        <v>43374</v>
      </c>
      <c r="R4892">
        <v>3.0836000000000001</v>
      </c>
    </row>
    <row r="4893" spans="17:18" x14ac:dyDescent="0.2">
      <c r="Q4893" s="16">
        <v>43375</v>
      </c>
      <c r="R4893">
        <v>3.0630999999999999</v>
      </c>
    </row>
    <row r="4894" spans="17:18" x14ac:dyDescent="0.2">
      <c r="Q4894" s="16">
        <v>43376</v>
      </c>
      <c r="R4894">
        <v>3.1812999999999998</v>
      </c>
    </row>
    <row r="4895" spans="17:18" x14ac:dyDescent="0.2">
      <c r="Q4895" s="16">
        <v>43377</v>
      </c>
      <c r="R4895">
        <v>3.1869999999999998</v>
      </c>
    </row>
    <row r="4896" spans="17:18" x14ac:dyDescent="0.2">
      <c r="Q4896" s="16">
        <v>43378</v>
      </c>
      <c r="R4896">
        <v>3.2328000000000001</v>
      </c>
    </row>
    <row r="4897" spans="17:18" x14ac:dyDescent="0.2">
      <c r="Q4897" s="16">
        <v>43381</v>
      </c>
      <c r="R4897">
        <v>3.2328000000000001</v>
      </c>
    </row>
    <row r="4898" spans="17:18" x14ac:dyDescent="0.2">
      <c r="Q4898" s="16">
        <v>43382</v>
      </c>
      <c r="R4898">
        <v>3.2063000000000001</v>
      </c>
    </row>
    <row r="4899" spans="17:18" x14ac:dyDescent="0.2">
      <c r="Q4899" s="16">
        <v>43383</v>
      </c>
      <c r="R4899">
        <v>3.1629</v>
      </c>
    </row>
    <row r="4900" spans="17:18" x14ac:dyDescent="0.2">
      <c r="Q4900" s="16">
        <v>43384</v>
      </c>
      <c r="R4900">
        <v>3.1497999999999999</v>
      </c>
    </row>
    <row r="4901" spans="17:18" x14ac:dyDescent="0.2">
      <c r="Q4901" s="16">
        <v>43385</v>
      </c>
      <c r="R4901">
        <v>3.1613000000000002</v>
      </c>
    </row>
    <row r="4902" spans="17:18" x14ac:dyDescent="0.2">
      <c r="Q4902" s="16">
        <v>43388</v>
      </c>
      <c r="R4902">
        <v>3.1556999999999999</v>
      </c>
    </row>
    <row r="4903" spans="17:18" x14ac:dyDescent="0.2">
      <c r="Q4903" s="16">
        <v>43389</v>
      </c>
      <c r="R4903">
        <v>3.1633</v>
      </c>
    </row>
    <row r="4904" spans="17:18" x14ac:dyDescent="0.2">
      <c r="Q4904" s="16">
        <v>43390</v>
      </c>
      <c r="R4904">
        <v>3.2050000000000001</v>
      </c>
    </row>
    <row r="4905" spans="17:18" x14ac:dyDescent="0.2">
      <c r="Q4905" s="16">
        <v>43391</v>
      </c>
      <c r="R4905">
        <v>3.1785999999999999</v>
      </c>
    </row>
    <row r="4906" spans="17:18" x14ac:dyDescent="0.2">
      <c r="Q4906" s="16">
        <v>43392</v>
      </c>
      <c r="R4906">
        <v>3.1920999999999999</v>
      </c>
    </row>
    <row r="4907" spans="17:18" x14ac:dyDescent="0.2">
      <c r="Q4907" s="16">
        <v>43395</v>
      </c>
      <c r="R4907">
        <v>3.1978</v>
      </c>
    </row>
    <row r="4908" spans="17:18" x14ac:dyDescent="0.2">
      <c r="Q4908" s="16">
        <v>43396</v>
      </c>
      <c r="R4908">
        <v>3.1676000000000002</v>
      </c>
    </row>
    <row r="4909" spans="17:18" x14ac:dyDescent="0.2">
      <c r="Q4909" s="16">
        <v>43397</v>
      </c>
      <c r="R4909">
        <v>3.1034999999999999</v>
      </c>
    </row>
    <row r="4910" spans="17:18" x14ac:dyDescent="0.2">
      <c r="Q4910" s="16">
        <v>43398</v>
      </c>
      <c r="R4910">
        <v>3.1166999999999998</v>
      </c>
    </row>
    <row r="4911" spans="17:18" x14ac:dyDescent="0.2">
      <c r="Q4911" s="16">
        <v>43399</v>
      </c>
      <c r="R4911">
        <v>3.0754999999999999</v>
      </c>
    </row>
    <row r="4912" spans="17:18" x14ac:dyDescent="0.2">
      <c r="Q4912" s="16">
        <v>43402</v>
      </c>
      <c r="R4912">
        <v>3.0849000000000002</v>
      </c>
    </row>
    <row r="4913" spans="17:18" x14ac:dyDescent="0.2">
      <c r="Q4913" s="16">
        <v>43403</v>
      </c>
      <c r="R4913">
        <v>3.1227</v>
      </c>
    </row>
    <row r="4914" spans="17:18" x14ac:dyDescent="0.2">
      <c r="Q4914" s="16">
        <v>43404</v>
      </c>
      <c r="R4914">
        <v>3.1435</v>
      </c>
    </row>
    <row r="4915" spans="17:18" x14ac:dyDescent="0.2">
      <c r="Q4915" s="16">
        <v>43405</v>
      </c>
      <c r="R4915">
        <v>3.1303000000000001</v>
      </c>
    </row>
    <row r="4916" spans="17:18" x14ac:dyDescent="0.2">
      <c r="Q4916" s="16">
        <v>43406</v>
      </c>
      <c r="R4916">
        <v>3.2121</v>
      </c>
    </row>
    <row r="4917" spans="17:18" x14ac:dyDescent="0.2">
      <c r="Q4917" s="16">
        <v>43409</v>
      </c>
      <c r="R4917">
        <v>3.2008000000000001</v>
      </c>
    </row>
    <row r="4918" spans="17:18" x14ac:dyDescent="0.2">
      <c r="Q4918" s="16">
        <v>43410</v>
      </c>
      <c r="R4918">
        <v>3.2275999999999998</v>
      </c>
    </row>
    <row r="4919" spans="17:18" x14ac:dyDescent="0.2">
      <c r="Q4919" s="16">
        <v>43411</v>
      </c>
      <c r="R4919">
        <v>3.2355</v>
      </c>
    </row>
    <row r="4920" spans="17:18" x14ac:dyDescent="0.2">
      <c r="Q4920" s="16">
        <v>43412</v>
      </c>
      <c r="R4920">
        <v>3.2372999999999998</v>
      </c>
    </row>
    <row r="4921" spans="17:18" x14ac:dyDescent="0.2">
      <c r="Q4921" s="16">
        <v>43413</v>
      </c>
      <c r="R4921">
        <v>3.1819000000000002</v>
      </c>
    </row>
    <row r="4922" spans="17:18" x14ac:dyDescent="0.2">
      <c r="Q4922" s="16">
        <v>43416</v>
      </c>
      <c r="R4922">
        <v>3.1819000000000002</v>
      </c>
    </row>
    <row r="4923" spans="17:18" x14ac:dyDescent="0.2">
      <c r="Q4923" s="16">
        <v>43417</v>
      </c>
      <c r="R4923">
        <v>3.1396999999999999</v>
      </c>
    </row>
    <row r="4924" spans="17:18" x14ac:dyDescent="0.2">
      <c r="Q4924" s="16">
        <v>43418</v>
      </c>
      <c r="R4924">
        <v>3.125</v>
      </c>
    </row>
    <row r="4925" spans="17:18" x14ac:dyDescent="0.2">
      <c r="Q4925" s="16">
        <v>43419</v>
      </c>
      <c r="R4925">
        <v>3.1103000000000001</v>
      </c>
    </row>
    <row r="4926" spans="17:18" x14ac:dyDescent="0.2">
      <c r="Q4926" s="16">
        <v>43420</v>
      </c>
      <c r="R4926">
        <v>3.0628000000000002</v>
      </c>
    </row>
    <row r="4927" spans="17:18" x14ac:dyDescent="0.2">
      <c r="Q4927" s="16">
        <v>43423</v>
      </c>
      <c r="R4927">
        <v>3.0628000000000002</v>
      </c>
    </row>
    <row r="4928" spans="17:18" x14ac:dyDescent="0.2">
      <c r="Q4928" s="16">
        <v>43424</v>
      </c>
      <c r="R4928">
        <v>3.0628000000000002</v>
      </c>
    </row>
    <row r="4929" spans="17:18" x14ac:dyDescent="0.2">
      <c r="Q4929" s="16">
        <v>43425</v>
      </c>
      <c r="R4929">
        <v>3.0627</v>
      </c>
    </row>
    <row r="4930" spans="17:18" x14ac:dyDescent="0.2">
      <c r="Q4930" s="16">
        <v>43426</v>
      </c>
      <c r="R4930">
        <v>3.0627</v>
      </c>
    </row>
    <row r="4931" spans="17:18" x14ac:dyDescent="0.2">
      <c r="Q4931" s="16">
        <v>43427</v>
      </c>
      <c r="R4931">
        <v>3.0390000000000001</v>
      </c>
    </row>
    <row r="4932" spans="17:18" x14ac:dyDescent="0.2">
      <c r="Q4932" s="16">
        <v>43430</v>
      </c>
      <c r="R4932">
        <v>3.0535000000000001</v>
      </c>
    </row>
    <row r="4933" spans="17:18" x14ac:dyDescent="0.2">
      <c r="Q4933" s="16">
        <v>43431</v>
      </c>
      <c r="R4933">
        <v>3.0571999999999999</v>
      </c>
    </row>
    <row r="4934" spans="17:18" x14ac:dyDescent="0.2">
      <c r="Q4934" s="16">
        <v>43432</v>
      </c>
      <c r="R4934">
        <v>3.0590000000000002</v>
      </c>
    </row>
    <row r="4935" spans="17:18" x14ac:dyDescent="0.2">
      <c r="Q4935" s="16">
        <v>43433</v>
      </c>
      <c r="R4935">
        <v>3.0297999999999998</v>
      </c>
    </row>
    <row r="4936" spans="17:18" x14ac:dyDescent="0.2">
      <c r="Q4936" s="16">
        <v>43434</v>
      </c>
      <c r="R4936">
        <v>2.9878999999999998</v>
      </c>
    </row>
    <row r="4937" spans="17:18" x14ac:dyDescent="0.2">
      <c r="Q4937" s="16">
        <v>43437</v>
      </c>
      <c r="R4937">
        <v>2.9697</v>
      </c>
    </row>
    <row r="4938" spans="17:18" x14ac:dyDescent="0.2">
      <c r="Q4938" s="16">
        <v>43438</v>
      </c>
      <c r="R4938">
        <v>2.9136000000000002</v>
      </c>
    </row>
    <row r="4939" spans="17:18" x14ac:dyDescent="0.2">
      <c r="Q4939" s="16">
        <v>43439</v>
      </c>
      <c r="R4939">
        <v>2.9136000000000002</v>
      </c>
    </row>
    <row r="4940" spans="17:18" x14ac:dyDescent="0.2">
      <c r="Q4940" s="16">
        <v>43440</v>
      </c>
      <c r="R4940">
        <v>2.8955000000000002</v>
      </c>
    </row>
    <row r="4941" spans="17:18" x14ac:dyDescent="0.2">
      <c r="Q4941" s="16">
        <v>43441</v>
      </c>
      <c r="R4941">
        <v>2.8450000000000002</v>
      </c>
    </row>
    <row r="4942" spans="17:18" x14ac:dyDescent="0.2">
      <c r="Q4942" s="16">
        <v>43444</v>
      </c>
      <c r="R4942">
        <v>2.8574999999999999</v>
      </c>
    </row>
    <row r="4943" spans="17:18" x14ac:dyDescent="0.2">
      <c r="Q4943" s="16">
        <v>43445</v>
      </c>
      <c r="R4943">
        <v>2.879</v>
      </c>
    </row>
    <row r="4944" spans="17:18" x14ac:dyDescent="0.2">
      <c r="Q4944" s="16">
        <v>43446</v>
      </c>
      <c r="R4944">
        <v>2.9096000000000002</v>
      </c>
    </row>
    <row r="4945" spans="17:18" x14ac:dyDescent="0.2">
      <c r="Q4945" s="16">
        <v>43447</v>
      </c>
      <c r="R4945">
        <v>2.9131</v>
      </c>
    </row>
    <row r="4946" spans="17:18" x14ac:dyDescent="0.2">
      <c r="Q4946" s="16">
        <v>43448</v>
      </c>
      <c r="R4946">
        <v>2.8895</v>
      </c>
    </row>
    <row r="4947" spans="17:18" x14ac:dyDescent="0.2">
      <c r="Q4947" s="16">
        <v>43451</v>
      </c>
      <c r="R4947">
        <v>2.8570000000000002</v>
      </c>
    </row>
    <row r="4948" spans="17:18" x14ac:dyDescent="0.2">
      <c r="Q4948" s="16">
        <v>43452</v>
      </c>
      <c r="R4948">
        <v>2.8174999999999999</v>
      </c>
    </row>
    <row r="4949" spans="17:18" x14ac:dyDescent="0.2">
      <c r="Q4949" s="16">
        <v>43453</v>
      </c>
      <c r="R4949">
        <v>2.7547999999999999</v>
      </c>
    </row>
    <row r="4950" spans="17:18" x14ac:dyDescent="0.2">
      <c r="Q4950" s="16">
        <v>43454</v>
      </c>
      <c r="R4950">
        <v>2.8065000000000002</v>
      </c>
    </row>
    <row r="4951" spans="17:18" x14ac:dyDescent="0.2">
      <c r="Q4951" s="16">
        <v>43455</v>
      </c>
      <c r="R4951">
        <v>2.7902</v>
      </c>
    </row>
    <row r="4952" spans="17:18" x14ac:dyDescent="0.2">
      <c r="Q4952" s="16">
        <v>43458</v>
      </c>
      <c r="R4952">
        <v>2.7383000000000002</v>
      </c>
    </row>
    <row r="4953" spans="17:18" x14ac:dyDescent="0.2">
      <c r="Q4953" s="16">
        <v>43459</v>
      </c>
      <c r="R4953">
        <v>2.7383000000000002</v>
      </c>
    </row>
    <row r="4954" spans="17:18" x14ac:dyDescent="0.2">
      <c r="Q4954" s="16">
        <v>43460</v>
      </c>
      <c r="R4954">
        <v>2.8079000000000001</v>
      </c>
    </row>
    <row r="4955" spans="17:18" x14ac:dyDescent="0.2">
      <c r="Q4955" s="16">
        <v>43461</v>
      </c>
      <c r="R4955">
        <v>2.7665999999999999</v>
      </c>
    </row>
    <row r="4956" spans="17:18" x14ac:dyDescent="0.2">
      <c r="Q4956" s="16">
        <v>43462</v>
      </c>
      <c r="R4956">
        <v>2.7181999999999999</v>
      </c>
    </row>
    <row r="4957" spans="17:18" x14ac:dyDescent="0.2">
      <c r="Q4957" s="16">
        <v>43465</v>
      </c>
      <c r="R4957">
        <v>2.6842000000000001</v>
      </c>
    </row>
    <row r="4958" spans="17:18" x14ac:dyDescent="0.2">
      <c r="Q4958" s="16">
        <v>43466</v>
      </c>
      <c r="R4958">
        <v>2.6842000000000001</v>
      </c>
    </row>
    <row r="4959" spans="17:18" x14ac:dyDescent="0.2">
      <c r="Q4959" s="16">
        <v>43467</v>
      </c>
      <c r="R4959">
        <v>2.6204000000000001</v>
      </c>
    </row>
    <row r="4960" spans="17:18" x14ac:dyDescent="0.2">
      <c r="Q4960" s="16">
        <v>43468</v>
      </c>
      <c r="R4960">
        <v>2.5535000000000001</v>
      </c>
    </row>
    <row r="4961" spans="17:18" x14ac:dyDescent="0.2">
      <c r="Q4961" s="16">
        <v>43469</v>
      </c>
      <c r="R4961">
        <v>2.6677</v>
      </c>
    </row>
    <row r="4962" spans="17:18" x14ac:dyDescent="0.2">
      <c r="Q4962" s="16">
        <v>43472</v>
      </c>
      <c r="R4962">
        <v>2.6960000000000002</v>
      </c>
    </row>
    <row r="4963" spans="17:18" x14ac:dyDescent="0.2">
      <c r="Q4963" s="16">
        <v>43473</v>
      </c>
      <c r="R4963">
        <v>2.7280000000000002</v>
      </c>
    </row>
    <row r="4964" spans="17:18" x14ac:dyDescent="0.2">
      <c r="Q4964" s="16">
        <v>43474</v>
      </c>
      <c r="R4964">
        <v>2.71</v>
      </c>
    </row>
    <row r="4965" spans="17:18" x14ac:dyDescent="0.2">
      <c r="Q4965" s="16">
        <v>43475</v>
      </c>
      <c r="R4965">
        <v>2.7421000000000002</v>
      </c>
    </row>
    <row r="4966" spans="17:18" x14ac:dyDescent="0.2">
      <c r="Q4966" s="16">
        <v>43476</v>
      </c>
      <c r="R4966">
        <v>2.7006999999999999</v>
      </c>
    </row>
    <row r="4967" spans="17:18" x14ac:dyDescent="0.2">
      <c r="Q4967" s="16">
        <v>43479</v>
      </c>
      <c r="R4967">
        <v>2.7023999999999999</v>
      </c>
    </row>
    <row r="4968" spans="17:18" x14ac:dyDescent="0.2">
      <c r="Q4968" s="16">
        <v>43480</v>
      </c>
      <c r="R4968">
        <v>2.7111999999999998</v>
      </c>
    </row>
    <row r="4969" spans="17:18" x14ac:dyDescent="0.2">
      <c r="Q4969" s="16">
        <v>43481</v>
      </c>
      <c r="R4969">
        <v>2.7218</v>
      </c>
    </row>
    <row r="4970" spans="17:18" x14ac:dyDescent="0.2">
      <c r="Q4970" s="16">
        <v>43482</v>
      </c>
      <c r="R4970">
        <v>2.7504</v>
      </c>
    </row>
    <row r="4971" spans="17:18" x14ac:dyDescent="0.2">
      <c r="Q4971" s="16">
        <v>43483</v>
      </c>
      <c r="R4971">
        <v>2.7841999999999998</v>
      </c>
    </row>
    <row r="4972" spans="17:18" x14ac:dyDescent="0.2">
      <c r="Q4972" s="16">
        <v>43486</v>
      </c>
      <c r="R4972">
        <v>2.7841999999999998</v>
      </c>
    </row>
    <row r="4973" spans="17:18" x14ac:dyDescent="0.2">
      <c r="Q4973" s="16">
        <v>43487</v>
      </c>
      <c r="R4973">
        <v>2.7391999999999999</v>
      </c>
    </row>
    <row r="4974" spans="17:18" x14ac:dyDescent="0.2">
      <c r="Q4974" s="16">
        <v>43488</v>
      </c>
      <c r="R4974">
        <v>2.7408999999999999</v>
      </c>
    </row>
    <row r="4975" spans="17:18" x14ac:dyDescent="0.2">
      <c r="Q4975" s="16">
        <v>43489</v>
      </c>
      <c r="R4975">
        <v>2.7157</v>
      </c>
    </row>
    <row r="4976" spans="17:18" x14ac:dyDescent="0.2">
      <c r="Q4976" s="16">
        <v>43490</v>
      </c>
      <c r="R4976">
        <v>2.7585000000000002</v>
      </c>
    </row>
    <row r="4977" spans="17:18" x14ac:dyDescent="0.2">
      <c r="Q4977" s="16">
        <v>43493</v>
      </c>
      <c r="R4977">
        <v>2.7440000000000002</v>
      </c>
    </row>
    <row r="4978" spans="17:18" x14ac:dyDescent="0.2">
      <c r="Q4978" s="16">
        <v>43494</v>
      </c>
      <c r="R4978">
        <v>2.7098</v>
      </c>
    </row>
    <row r="4979" spans="17:18" x14ac:dyDescent="0.2">
      <c r="Q4979" s="16">
        <v>43495</v>
      </c>
      <c r="R4979">
        <v>2.6775000000000002</v>
      </c>
    </row>
    <row r="4980" spans="17:18" x14ac:dyDescent="0.2">
      <c r="Q4980" s="16">
        <v>43496</v>
      </c>
      <c r="R4980">
        <v>2.6293000000000002</v>
      </c>
    </row>
    <row r="4981" spans="17:18" x14ac:dyDescent="0.2">
      <c r="Q4981" s="16">
        <v>43497</v>
      </c>
      <c r="R4981">
        <v>2.6842000000000001</v>
      </c>
    </row>
    <row r="4982" spans="17:18" x14ac:dyDescent="0.2">
      <c r="Q4982" s="16">
        <v>43500</v>
      </c>
      <c r="R4982">
        <v>2.7235</v>
      </c>
    </row>
    <row r="4983" spans="17:18" x14ac:dyDescent="0.2">
      <c r="Q4983" s="16">
        <v>43501</v>
      </c>
      <c r="R4983">
        <v>2.6983000000000001</v>
      </c>
    </row>
    <row r="4984" spans="17:18" x14ac:dyDescent="0.2">
      <c r="Q4984" s="16">
        <v>43502</v>
      </c>
      <c r="R4984">
        <v>2.6945999999999999</v>
      </c>
    </row>
    <row r="4985" spans="17:18" x14ac:dyDescent="0.2">
      <c r="Q4985" s="16">
        <v>43503</v>
      </c>
      <c r="R4985">
        <v>2.6572</v>
      </c>
    </row>
    <row r="4986" spans="17:18" x14ac:dyDescent="0.2">
      <c r="Q4986" s="16">
        <v>43504</v>
      </c>
      <c r="R4986">
        <v>2.6339000000000001</v>
      </c>
    </row>
    <row r="4987" spans="17:18" x14ac:dyDescent="0.2">
      <c r="Q4987" s="16">
        <v>43507</v>
      </c>
      <c r="R4987">
        <v>2.6536</v>
      </c>
    </row>
    <row r="4988" spans="17:18" x14ac:dyDescent="0.2">
      <c r="Q4988" s="16">
        <v>43508</v>
      </c>
      <c r="R4988">
        <v>2.6877</v>
      </c>
    </row>
    <row r="4989" spans="17:18" x14ac:dyDescent="0.2">
      <c r="Q4989" s="16">
        <v>43509</v>
      </c>
      <c r="R4989">
        <v>2.7021000000000002</v>
      </c>
    </row>
    <row r="4990" spans="17:18" x14ac:dyDescent="0.2">
      <c r="Q4990" s="16">
        <v>43510</v>
      </c>
      <c r="R4990">
        <v>2.6536</v>
      </c>
    </row>
    <row r="4991" spans="17:18" x14ac:dyDescent="0.2">
      <c r="Q4991" s="16">
        <v>43511</v>
      </c>
      <c r="R4991">
        <v>2.6625999999999999</v>
      </c>
    </row>
    <row r="4992" spans="17:18" x14ac:dyDescent="0.2">
      <c r="Q4992" s="16">
        <v>43514</v>
      </c>
      <c r="R4992">
        <v>2.6625999999999999</v>
      </c>
    </row>
    <row r="4993" spans="17:18" x14ac:dyDescent="0.2">
      <c r="Q4993" s="16">
        <v>43515</v>
      </c>
      <c r="R4993">
        <v>2.6339000000000001</v>
      </c>
    </row>
    <row r="4994" spans="17:18" x14ac:dyDescent="0.2">
      <c r="Q4994" s="16">
        <v>43516</v>
      </c>
      <c r="R4994">
        <v>2.6446999999999998</v>
      </c>
    </row>
    <row r="4995" spans="17:18" x14ac:dyDescent="0.2">
      <c r="Q4995" s="16">
        <v>43517</v>
      </c>
      <c r="R4995">
        <v>2.6913999999999998</v>
      </c>
    </row>
    <row r="4996" spans="17:18" x14ac:dyDescent="0.2">
      <c r="Q4996" s="16">
        <v>43518</v>
      </c>
      <c r="R4996">
        <v>2.6518000000000002</v>
      </c>
    </row>
    <row r="4997" spans="17:18" x14ac:dyDescent="0.2">
      <c r="Q4997" s="16">
        <v>43521</v>
      </c>
      <c r="R4997">
        <v>2.6625999999999999</v>
      </c>
    </row>
    <row r="4998" spans="17:18" x14ac:dyDescent="0.2">
      <c r="Q4998" s="16">
        <v>43522</v>
      </c>
      <c r="R4998">
        <v>2.6356999999999999</v>
      </c>
    </row>
    <row r="4999" spans="17:18" x14ac:dyDescent="0.2">
      <c r="Q4999" s="16">
        <v>43523</v>
      </c>
      <c r="R4999">
        <v>2.6825000000000001</v>
      </c>
    </row>
    <row r="5000" spans="17:18" x14ac:dyDescent="0.2">
      <c r="Q5000" s="16">
        <v>43524</v>
      </c>
      <c r="R5000">
        <v>2.7149999999999999</v>
      </c>
    </row>
    <row r="5001" spans="17:18" x14ac:dyDescent="0.2">
      <c r="Q5001" s="16">
        <v>43525</v>
      </c>
      <c r="R5001">
        <v>2.7530999999999999</v>
      </c>
    </row>
    <row r="5002" spans="17:18" x14ac:dyDescent="0.2">
      <c r="Q5002" s="16">
        <v>43528</v>
      </c>
      <c r="R5002">
        <v>2.7223000000000002</v>
      </c>
    </row>
    <row r="5003" spans="17:18" x14ac:dyDescent="0.2">
      <c r="Q5003" s="16">
        <v>43529</v>
      </c>
      <c r="R5003">
        <v>2.7168999999999999</v>
      </c>
    </row>
    <row r="5004" spans="17:18" x14ac:dyDescent="0.2">
      <c r="Q5004" s="16">
        <v>43530</v>
      </c>
      <c r="R5004">
        <v>2.6934</v>
      </c>
    </row>
    <row r="5005" spans="17:18" x14ac:dyDescent="0.2">
      <c r="Q5005" s="16">
        <v>43531</v>
      </c>
      <c r="R5005">
        <v>2.6393</v>
      </c>
    </row>
    <row r="5006" spans="17:18" x14ac:dyDescent="0.2">
      <c r="Q5006" s="16">
        <v>43532</v>
      </c>
      <c r="R5006">
        <v>2.6284999999999998</v>
      </c>
    </row>
    <row r="5007" spans="17:18" x14ac:dyDescent="0.2">
      <c r="Q5007" s="16">
        <v>43535</v>
      </c>
      <c r="R5007">
        <v>2.6393</v>
      </c>
    </row>
    <row r="5008" spans="17:18" x14ac:dyDescent="0.2">
      <c r="Q5008" s="16">
        <v>43536</v>
      </c>
      <c r="R5008">
        <v>2.6015000000000001</v>
      </c>
    </row>
    <row r="5009" spans="17:18" x14ac:dyDescent="0.2">
      <c r="Q5009" s="16">
        <v>43537</v>
      </c>
      <c r="R5009">
        <v>2.6213000000000002</v>
      </c>
    </row>
    <row r="5010" spans="17:18" x14ac:dyDescent="0.2">
      <c r="Q5010" s="16">
        <v>43538</v>
      </c>
      <c r="R5010">
        <v>2.6303000000000001</v>
      </c>
    </row>
    <row r="5011" spans="17:18" x14ac:dyDescent="0.2">
      <c r="Q5011" s="16">
        <v>43539</v>
      </c>
      <c r="R5011">
        <v>2.5871</v>
      </c>
    </row>
    <row r="5012" spans="17:18" x14ac:dyDescent="0.2">
      <c r="Q5012" s="16">
        <v>43542</v>
      </c>
      <c r="R5012">
        <v>2.6032999999999999</v>
      </c>
    </row>
    <row r="5013" spans="17:18" x14ac:dyDescent="0.2">
      <c r="Q5013" s="16">
        <v>43543</v>
      </c>
      <c r="R5013">
        <v>2.6122999999999998</v>
      </c>
    </row>
    <row r="5014" spans="17:18" x14ac:dyDescent="0.2">
      <c r="Q5014" s="16">
        <v>43544</v>
      </c>
      <c r="R5014">
        <v>2.5263</v>
      </c>
    </row>
    <row r="5015" spans="17:18" x14ac:dyDescent="0.2">
      <c r="Q5015" s="16">
        <v>43545</v>
      </c>
      <c r="R5015">
        <v>2.5369000000000002</v>
      </c>
    </row>
    <row r="5016" spans="17:18" x14ac:dyDescent="0.2">
      <c r="Q5016" s="16">
        <v>43546</v>
      </c>
      <c r="R5016">
        <v>2.4390000000000001</v>
      </c>
    </row>
    <row r="5017" spans="17:18" x14ac:dyDescent="0.2">
      <c r="Q5017" s="16">
        <v>43549</v>
      </c>
      <c r="R5017">
        <v>2.3982999999999999</v>
      </c>
    </row>
    <row r="5018" spans="17:18" x14ac:dyDescent="0.2">
      <c r="Q5018" s="16">
        <v>43550</v>
      </c>
      <c r="R5018">
        <v>2.423</v>
      </c>
    </row>
    <row r="5019" spans="17:18" x14ac:dyDescent="0.2">
      <c r="Q5019" s="16">
        <v>43551</v>
      </c>
      <c r="R5019">
        <v>2.3664999999999998</v>
      </c>
    </row>
    <row r="5020" spans="17:18" x14ac:dyDescent="0.2">
      <c r="Q5020" s="16">
        <v>43552</v>
      </c>
      <c r="R5020">
        <v>2.3946000000000001</v>
      </c>
    </row>
    <row r="5021" spans="17:18" x14ac:dyDescent="0.2">
      <c r="Q5021" s="16">
        <v>43553</v>
      </c>
      <c r="R5021">
        <v>2.4049999999999998</v>
      </c>
    </row>
    <row r="5022" spans="17:18" x14ac:dyDescent="0.2">
      <c r="Q5022" s="16">
        <v>43556</v>
      </c>
      <c r="R5022">
        <v>2.5009000000000001</v>
      </c>
    </row>
    <row r="5023" spans="17:18" x14ac:dyDescent="0.2">
      <c r="Q5023" s="16">
        <v>43557</v>
      </c>
      <c r="R5023">
        <v>2.4741</v>
      </c>
    </row>
    <row r="5024" spans="17:18" x14ac:dyDescent="0.2">
      <c r="Q5024" s="16">
        <v>43558</v>
      </c>
      <c r="R5024">
        <v>2.5240999999999998</v>
      </c>
    </row>
    <row r="5025" spans="17:18" x14ac:dyDescent="0.2">
      <c r="Q5025" s="16">
        <v>43559</v>
      </c>
      <c r="R5025">
        <v>2.5150999999999999</v>
      </c>
    </row>
    <row r="5026" spans="17:18" x14ac:dyDescent="0.2">
      <c r="Q5026" s="16">
        <v>43560</v>
      </c>
      <c r="R5026">
        <v>2.4954000000000001</v>
      </c>
    </row>
    <row r="5027" spans="17:18" x14ac:dyDescent="0.2">
      <c r="Q5027" s="16">
        <v>43563</v>
      </c>
      <c r="R5027">
        <v>2.5222000000000002</v>
      </c>
    </row>
    <row r="5028" spans="17:18" x14ac:dyDescent="0.2">
      <c r="Q5028" s="16">
        <v>43564</v>
      </c>
      <c r="R5028">
        <v>2.5005999999999999</v>
      </c>
    </row>
    <row r="5029" spans="17:18" x14ac:dyDescent="0.2">
      <c r="Q5029" s="16">
        <v>43565</v>
      </c>
      <c r="R5029">
        <v>2.4649000000000001</v>
      </c>
    </row>
    <row r="5030" spans="17:18" x14ac:dyDescent="0.2">
      <c r="Q5030" s="16">
        <v>43566</v>
      </c>
      <c r="R5030">
        <v>2.4969999999999999</v>
      </c>
    </row>
    <row r="5031" spans="17:18" x14ac:dyDescent="0.2">
      <c r="Q5031" s="16">
        <v>43567</v>
      </c>
      <c r="R5031">
        <v>2.5651000000000002</v>
      </c>
    </row>
    <row r="5032" spans="17:18" x14ac:dyDescent="0.2">
      <c r="Q5032" s="16">
        <v>43570</v>
      </c>
      <c r="R5032">
        <v>2.5543</v>
      </c>
    </row>
    <row r="5033" spans="17:18" x14ac:dyDescent="0.2">
      <c r="Q5033" s="16">
        <v>43571</v>
      </c>
      <c r="R5033">
        <v>2.5903999999999998</v>
      </c>
    </row>
    <row r="5034" spans="17:18" x14ac:dyDescent="0.2">
      <c r="Q5034" s="16">
        <v>43572</v>
      </c>
      <c r="R5034">
        <v>2.5939999999999999</v>
      </c>
    </row>
    <row r="5035" spans="17:18" x14ac:dyDescent="0.2">
      <c r="Q5035" s="16">
        <v>43573</v>
      </c>
      <c r="R5035">
        <v>2.5596000000000001</v>
      </c>
    </row>
    <row r="5036" spans="17:18" x14ac:dyDescent="0.2">
      <c r="Q5036" s="16">
        <v>43574</v>
      </c>
      <c r="R5036">
        <v>2.5596000000000001</v>
      </c>
    </row>
    <row r="5037" spans="17:18" x14ac:dyDescent="0.2">
      <c r="Q5037" s="16">
        <v>43577</v>
      </c>
      <c r="R5037">
        <v>2.5884999999999998</v>
      </c>
    </row>
    <row r="5038" spans="17:18" x14ac:dyDescent="0.2">
      <c r="Q5038" s="16">
        <v>43578</v>
      </c>
      <c r="R5038">
        <v>2.5649999999999999</v>
      </c>
    </row>
    <row r="5039" spans="17:18" x14ac:dyDescent="0.2">
      <c r="Q5039" s="16">
        <v>43579</v>
      </c>
      <c r="R5039">
        <v>2.5181</v>
      </c>
    </row>
    <row r="5040" spans="17:18" x14ac:dyDescent="0.2">
      <c r="Q5040" s="16">
        <v>43580</v>
      </c>
      <c r="R5040">
        <v>2.5325000000000002</v>
      </c>
    </row>
    <row r="5041" spans="17:18" x14ac:dyDescent="0.2">
      <c r="Q5041" s="16">
        <v>43581</v>
      </c>
      <c r="R5041">
        <v>2.4982000000000002</v>
      </c>
    </row>
    <row r="5042" spans="17:18" x14ac:dyDescent="0.2">
      <c r="Q5042" s="16">
        <v>43584</v>
      </c>
      <c r="R5042">
        <v>2.5251999999999999</v>
      </c>
    </row>
    <row r="5043" spans="17:18" x14ac:dyDescent="0.2">
      <c r="Q5043" s="16">
        <v>43585</v>
      </c>
      <c r="R5043">
        <v>2.5017999999999998</v>
      </c>
    </row>
    <row r="5044" spans="17:18" x14ac:dyDescent="0.2">
      <c r="Q5044" s="16">
        <v>43586</v>
      </c>
      <c r="R5044">
        <v>2.4998999999999998</v>
      </c>
    </row>
    <row r="5045" spans="17:18" x14ac:dyDescent="0.2">
      <c r="Q5045" s="16">
        <v>43587</v>
      </c>
      <c r="R5045">
        <v>2.5413999999999999</v>
      </c>
    </row>
    <row r="5046" spans="17:18" x14ac:dyDescent="0.2">
      <c r="Q5046" s="16">
        <v>43588</v>
      </c>
      <c r="R5046">
        <v>2.5249999999999999</v>
      </c>
    </row>
    <row r="5047" spans="17:18" x14ac:dyDescent="0.2">
      <c r="Q5047" s="16">
        <v>43591</v>
      </c>
      <c r="R5047">
        <v>2.4691999999999998</v>
      </c>
    </row>
    <row r="5048" spans="17:18" x14ac:dyDescent="0.2">
      <c r="Q5048" s="16">
        <v>43592</v>
      </c>
      <c r="R5048">
        <v>2.4565999999999999</v>
      </c>
    </row>
    <row r="5049" spans="17:18" x14ac:dyDescent="0.2">
      <c r="Q5049" s="16">
        <v>43593</v>
      </c>
      <c r="R5049">
        <v>2.4834999999999998</v>
      </c>
    </row>
    <row r="5050" spans="17:18" x14ac:dyDescent="0.2">
      <c r="Q5050" s="16">
        <v>43594</v>
      </c>
      <c r="R5050">
        <v>2.4422999999999999</v>
      </c>
    </row>
    <row r="5051" spans="17:18" x14ac:dyDescent="0.2">
      <c r="Q5051" s="16">
        <v>43595</v>
      </c>
      <c r="R5051">
        <v>2.4672000000000001</v>
      </c>
    </row>
    <row r="5052" spans="17:18" x14ac:dyDescent="0.2">
      <c r="Q5052" s="16">
        <v>43598</v>
      </c>
      <c r="R5052">
        <v>2.4015</v>
      </c>
    </row>
    <row r="5053" spans="17:18" x14ac:dyDescent="0.2">
      <c r="Q5053" s="16">
        <v>43599</v>
      </c>
      <c r="R5053">
        <v>2.4104000000000001</v>
      </c>
    </row>
    <row r="5054" spans="17:18" x14ac:dyDescent="0.2">
      <c r="Q5054" s="16">
        <v>43600</v>
      </c>
      <c r="R5054">
        <v>2.3732000000000002</v>
      </c>
    </row>
    <row r="5055" spans="17:18" x14ac:dyDescent="0.2">
      <c r="Q5055" s="16">
        <v>43601</v>
      </c>
      <c r="R5055">
        <v>2.3944000000000001</v>
      </c>
    </row>
    <row r="5056" spans="17:18" x14ac:dyDescent="0.2">
      <c r="Q5056" s="16">
        <v>43602</v>
      </c>
      <c r="R5056">
        <v>2.3908999999999998</v>
      </c>
    </row>
    <row r="5057" spans="17:18" x14ac:dyDescent="0.2">
      <c r="Q5057" s="16">
        <v>43605</v>
      </c>
      <c r="R5057">
        <v>2.4157000000000002</v>
      </c>
    </row>
    <row r="5058" spans="17:18" x14ac:dyDescent="0.2">
      <c r="Q5058" s="16">
        <v>43606</v>
      </c>
      <c r="R5058">
        <v>2.4264000000000001</v>
      </c>
    </row>
    <row r="5059" spans="17:18" x14ac:dyDescent="0.2">
      <c r="Q5059" s="16">
        <v>43607</v>
      </c>
      <c r="R5059">
        <v>2.3820000000000001</v>
      </c>
    </row>
    <row r="5060" spans="17:18" x14ac:dyDescent="0.2">
      <c r="Q5060" s="16">
        <v>43608</v>
      </c>
      <c r="R5060">
        <v>2.3184999999999998</v>
      </c>
    </row>
    <row r="5061" spans="17:18" x14ac:dyDescent="0.2">
      <c r="Q5061" s="16">
        <v>43609</v>
      </c>
      <c r="R5061">
        <v>2.3201999999999998</v>
      </c>
    </row>
    <row r="5062" spans="17:18" x14ac:dyDescent="0.2">
      <c r="Q5062" s="16">
        <v>43612</v>
      </c>
      <c r="R5062">
        <v>2.3201999999999998</v>
      </c>
    </row>
    <row r="5063" spans="17:18" x14ac:dyDescent="0.2">
      <c r="Q5063" s="16">
        <v>43613</v>
      </c>
      <c r="R5063">
        <v>2.2658</v>
      </c>
    </row>
    <row r="5064" spans="17:18" x14ac:dyDescent="0.2">
      <c r="Q5064" s="16">
        <v>43614</v>
      </c>
      <c r="R5064">
        <v>2.2605</v>
      </c>
    </row>
    <row r="5065" spans="17:18" x14ac:dyDescent="0.2">
      <c r="Q5065" s="16">
        <v>43615</v>
      </c>
      <c r="R5065">
        <v>2.2132999999999998</v>
      </c>
    </row>
    <row r="5066" spans="17:18" x14ac:dyDescent="0.2">
      <c r="Q5066" s="16">
        <v>43616</v>
      </c>
      <c r="R5066">
        <v>2.1246</v>
      </c>
    </row>
    <row r="5067" spans="17:18" x14ac:dyDescent="0.2">
      <c r="Q5067" s="16">
        <v>43619</v>
      </c>
      <c r="R5067">
        <v>2.0710000000000002</v>
      </c>
    </row>
    <row r="5068" spans="17:18" x14ac:dyDescent="0.2">
      <c r="Q5068" s="16">
        <v>43620</v>
      </c>
      <c r="R5068">
        <v>2.1295999999999999</v>
      </c>
    </row>
    <row r="5069" spans="17:18" x14ac:dyDescent="0.2">
      <c r="Q5069" s="16">
        <v>43621</v>
      </c>
      <c r="R5069">
        <v>2.1347999999999998</v>
      </c>
    </row>
    <row r="5070" spans="17:18" x14ac:dyDescent="0.2">
      <c r="Q5070" s="16">
        <v>43622</v>
      </c>
      <c r="R5070">
        <v>2.1173999999999999</v>
      </c>
    </row>
    <row r="5071" spans="17:18" x14ac:dyDescent="0.2">
      <c r="Q5071" s="16">
        <v>43623</v>
      </c>
      <c r="R5071">
        <v>2.0809000000000002</v>
      </c>
    </row>
    <row r="5072" spans="17:18" x14ac:dyDescent="0.2">
      <c r="Q5072" s="16">
        <v>43626</v>
      </c>
      <c r="R5072">
        <v>2.1484000000000001</v>
      </c>
    </row>
    <row r="5073" spans="17:18" x14ac:dyDescent="0.2">
      <c r="Q5073" s="16">
        <v>43627</v>
      </c>
      <c r="R5073">
        <v>2.1431</v>
      </c>
    </row>
    <row r="5074" spans="17:18" x14ac:dyDescent="0.2">
      <c r="Q5074" s="16">
        <v>43628</v>
      </c>
      <c r="R5074">
        <v>2.1204999999999998</v>
      </c>
    </row>
    <row r="5075" spans="17:18" x14ac:dyDescent="0.2">
      <c r="Q5075" s="16">
        <v>43629</v>
      </c>
      <c r="R5075">
        <v>2.0945</v>
      </c>
    </row>
    <row r="5076" spans="17:18" x14ac:dyDescent="0.2">
      <c r="Q5076" s="16">
        <v>43630</v>
      </c>
      <c r="R5076">
        <v>2.0804</v>
      </c>
    </row>
    <row r="5077" spans="17:18" x14ac:dyDescent="0.2">
      <c r="Q5077" s="16">
        <v>43633</v>
      </c>
      <c r="R5077">
        <v>2.0941999999999998</v>
      </c>
    </row>
    <row r="5078" spans="17:18" x14ac:dyDescent="0.2">
      <c r="Q5078" s="16">
        <v>43634</v>
      </c>
      <c r="R5078">
        <v>2.0594999999999999</v>
      </c>
    </row>
    <row r="5079" spans="17:18" x14ac:dyDescent="0.2">
      <c r="Q5079" s="16">
        <v>43635</v>
      </c>
      <c r="R5079">
        <v>2.0232999999999999</v>
      </c>
    </row>
    <row r="5080" spans="17:18" x14ac:dyDescent="0.2">
      <c r="Q5080" s="16">
        <v>43636</v>
      </c>
      <c r="R5080">
        <v>2.0284</v>
      </c>
    </row>
    <row r="5081" spans="17:18" x14ac:dyDescent="0.2">
      <c r="Q5081" s="16">
        <v>43637</v>
      </c>
      <c r="R5081">
        <v>2.0539999999999998</v>
      </c>
    </row>
    <row r="5082" spans="17:18" x14ac:dyDescent="0.2">
      <c r="Q5082" s="16">
        <v>43640</v>
      </c>
      <c r="R5082">
        <v>2.0143</v>
      </c>
    </row>
    <row r="5083" spans="17:18" x14ac:dyDescent="0.2">
      <c r="Q5083" s="16">
        <v>43641</v>
      </c>
      <c r="R5083">
        <v>1.9850000000000001</v>
      </c>
    </row>
    <row r="5084" spans="17:18" x14ac:dyDescent="0.2">
      <c r="Q5084" s="16">
        <v>43642</v>
      </c>
      <c r="R5084">
        <v>2.0468000000000002</v>
      </c>
    </row>
    <row r="5085" spans="17:18" x14ac:dyDescent="0.2">
      <c r="Q5085" s="16">
        <v>43643</v>
      </c>
      <c r="R5085">
        <v>2.0139999999999998</v>
      </c>
    </row>
    <row r="5086" spans="17:18" x14ac:dyDescent="0.2">
      <c r="Q5086" s="16">
        <v>43644</v>
      </c>
      <c r="R5086">
        <v>2.0051000000000001</v>
      </c>
    </row>
    <row r="5087" spans="17:18" x14ac:dyDescent="0.2">
      <c r="Q5087" s="16">
        <v>43647</v>
      </c>
      <c r="R5087">
        <v>2.024</v>
      </c>
    </row>
    <row r="5088" spans="17:18" x14ac:dyDescent="0.2">
      <c r="Q5088" s="16">
        <v>43648</v>
      </c>
      <c r="R5088">
        <v>1.974</v>
      </c>
    </row>
    <row r="5089" spans="17:18" x14ac:dyDescent="0.2">
      <c r="Q5089" s="16">
        <v>43649</v>
      </c>
      <c r="R5089">
        <v>1.9498</v>
      </c>
    </row>
    <row r="5090" spans="17:18" x14ac:dyDescent="0.2">
      <c r="Q5090" s="16">
        <v>43650</v>
      </c>
      <c r="R5090">
        <v>1.9498</v>
      </c>
    </row>
    <row r="5091" spans="17:18" x14ac:dyDescent="0.2">
      <c r="Q5091" s="16">
        <v>43651</v>
      </c>
      <c r="R5091">
        <v>2.0337999999999998</v>
      </c>
    </row>
    <row r="5092" spans="17:18" x14ac:dyDescent="0.2">
      <c r="Q5092" s="16">
        <v>43654</v>
      </c>
      <c r="R5092">
        <v>2.0476000000000001</v>
      </c>
    </row>
    <row r="5093" spans="17:18" x14ac:dyDescent="0.2">
      <c r="Q5093" s="16">
        <v>43655</v>
      </c>
      <c r="R5093">
        <v>2.0648</v>
      </c>
    </row>
    <row r="5094" spans="17:18" x14ac:dyDescent="0.2">
      <c r="Q5094" s="16">
        <v>43656</v>
      </c>
      <c r="R5094">
        <v>2.0613000000000001</v>
      </c>
    </row>
    <row r="5095" spans="17:18" x14ac:dyDescent="0.2">
      <c r="Q5095" s="16">
        <v>43657</v>
      </c>
      <c r="R5095">
        <v>2.1377999999999999</v>
      </c>
    </row>
    <row r="5096" spans="17:18" x14ac:dyDescent="0.2">
      <c r="Q5096" s="16">
        <v>43658</v>
      </c>
      <c r="R5096">
        <v>2.1219000000000001</v>
      </c>
    </row>
    <row r="5097" spans="17:18" x14ac:dyDescent="0.2">
      <c r="Q5097" s="16">
        <v>43661</v>
      </c>
      <c r="R5097">
        <v>2.0886999999999998</v>
      </c>
    </row>
    <row r="5098" spans="17:18" x14ac:dyDescent="0.2">
      <c r="Q5098" s="16">
        <v>43662</v>
      </c>
      <c r="R5098">
        <v>2.1025999999999998</v>
      </c>
    </row>
    <row r="5099" spans="17:18" x14ac:dyDescent="0.2">
      <c r="Q5099" s="16">
        <v>43663</v>
      </c>
      <c r="R5099">
        <v>2.0451000000000001</v>
      </c>
    </row>
    <row r="5100" spans="17:18" x14ac:dyDescent="0.2">
      <c r="Q5100" s="16">
        <v>43664</v>
      </c>
      <c r="R5100">
        <v>2.0242</v>
      </c>
    </row>
    <row r="5101" spans="17:18" x14ac:dyDescent="0.2">
      <c r="Q5101" s="16">
        <v>43665</v>
      </c>
      <c r="R5101">
        <v>2.0552000000000001</v>
      </c>
    </row>
    <row r="5102" spans="17:18" x14ac:dyDescent="0.2">
      <c r="Q5102" s="16">
        <v>43668</v>
      </c>
      <c r="R5102">
        <v>2.0464000000000002</v>
      </c>
    </row>
    <row r="5103" spans="17:18" x14ac:dyDescent="0.2">
      <c r="Q5103" s="16">
        <v>43669</v>
      </c>
      <c r="R5103">
        <v>2.0811999999999999</v>
      </c>
    </row>
    <row r="5104" spans="17:18" x14ac:dyDescent="0.2">
      <c r="Q5104" s="16">
        <v>43670</v>
      </c>
      <c r="R5104">
        <v>2.0428000000000002</v>
      </c>
    </row>
    <row r="5105" spans="17:18" x14ac:dyDescent="0.2">
      <c r="Q5105" s="16">
        <v>43671</v>
      </c>
      <c r="R5105">
        <v>2.081</v>
      </c>
    </row>
    <row r="5106" spans="17:18" x14ac:dyDescent="0.2">
      <c r="Q5106" s="16">
        <v>43672</v>
      </c>
      <c r="R5106">
        <v>2.0703</v>
      </c>
    </row>
    <row r="5107" spans="17:18" x14ac:dyDescent="0.2">
      <c r="Q5107" s="16">
        <v>43675</v>
      </c>
      <c r="R5107">
        <v>2.0649999999999999</v>
      </c>
    </row>
    <row r="5108" spans="17:18" x14ac:dyDescent="0.2">
      <c r="Q5108" s="16">
        <v>43676</v>
      </c>
      <c r="R5108">
        <v>2.0579999999999998</v>
      </c>
    </row>
    <row r="5109" spans="17:18" x14ac:dyDescent="0.2">
      <c r="Q5109" s="16">
        <v>43677</v>
      </c>
      <c r="R5109">
        <v>2.0144000000000002</v>
      </c>
    </row>
    <row r="5110" spans="17:18" x14ac:dyDescent="0.2">
      <c r="Q5110" s="16">
        <v>43678</v>
      </c>
      <c r="R5110">
        <v>1.8935</v>
      </c>
    </row>
    <row r="5111" spans="17:18" x14ac:dyDescent="0.2">
      <c r="Q5111" s="16">
        <v>43679</v>
      </c>
      <c r="R5111">
        <v>1.8452</v>
      </c>
    </row>
    <row r="5112" spans="17:18" x14ac:dyDescent="0.2">
      <c r="Q5112" s="16">
        <v>43682</v>
      </c>
      <c r="R5112">
        <v>1.7075</v>
      </c>
    </row>
    <row r="5113" spans="17:18" x14ac:dyDescent="0.2">
      <c r="Q5113" s="16">
        <v>43683</v>
      </c>
      <c r="R5113">
        <v>1.7022999999999999</v>
      </c>
    </row>
    <row r="5114" spans="17:18" x14ac:dyDescent="0.2">
      <c r="Q5114" s="16">
        <v>43684</v>
      </c>
      <c r="R5114">
        <v>1.7342</v>
      </c>
    </row>
    <row r="5115" spans="17:18" x14ac:dyDescent="0.2">
      <c r="Q5115" s="16">
        <v>43685</v>
      </c>
      <c r="R5115">
        <v>1.7172000000000001</v>
      </c>
    </row>
    <row r="5116" spans="17:18" x14ac:dyDescent="0.2">
      <c r="Q5116" s="16">
        <v>43686</v>
      </c>
      <c r="R5116">
        <v>1.7446999999999999</v>
      </c>
    </row>
    <row r="5117" spans="17:18" x14ac:dyDescent="0.2">
      <c r="Q5117" s="16">
        <v>43689</v>
      </c>
      <c r="R5117">
        <v>1.6454</v>
      </c>
    </row>
    <row r="5118" spans="17:18" x14ac:dyDescent="0.2">
      <c r="Q5118" s="16">
        <v>43690</v>
      </c>
      <c r="R5118">
        <v>1.7035</v>
      </c>
    </row>
    <row r="5119" spans="17:18" x14ac:dyDescent="0.2">
      <c r="Q5119" s="16">
        <v>43691</v>
      </c>
      <c r="R5119">
        <v>1.5791999999999999</v>
      </c>
    </row>
    <row r="5120" spans="17:18" x14ac:dyDescent="0.2">
      <c r="Q5120" s="16">
        <v>43692</v>
      </c>
      <c r="R5120">
        <v>1.5268999999999999</v>
      </c>
    </row>
    <row r="5121" spans="17:18" x14ac:dyDescent="0.2">
      <c r="Q5121" s="16">
        <v>43693</v>
      </c>
      <c r="R5121">
        <v>1.5538000000000001</v>
      </c>
    </row>
    <row r="5122" spans="17:18" x14ac:dyDescent="0.2">
      <c r="Q5122" s="16">
        <v>43696</v>
      </c>
      <c r="R5122">
        <v>1.6063000000000001</v>
      </c>
    </row>
    <row r="5123" spans="17:18" x14ac:dyDescent="0.2">
      <c r="Q5123" s="16">
        <v>43697</v>
      </c>
      <c r="R5123">
        <v>1.5555000000000001</v>
      </c>
    </row>
    <row r="5124" spans="17:18" x14ac:dyDescent="0.2">
      <c r="Q5124" s="16">
        <v>43698</v>
      </c>
      <c r="R5124">
        <v>1.5892999999999999</v>
      </c>
    </row>
    <row r="5125" spans="17:18" x14ac:dyDescent="0.2">
      <c r="Q5125" s="16">
        <v>43699</v>
      </c>
      <c r="R5125">
        <v>1.6131</v>
      </c>
    </row>
    <row r="5126" spans="17:18" x14ac:dyDescent="0.2">
      <c r="Q5126" s="16">
        <v>43700</v>
      </c>
      <c r="R5126">
        <v>1.5350999999999999</v>
      </c>
    </row>
    <row r="5127" spans="17:18" x14ac:dyDescent="0.2">
      <c r="Q5127" s="16">
        <v>43703</v>
      </c>
      <c r="R5127">
        <v>1.5350999999999999</v>
      </c>
    </row>
    <row r="5128" spans="17:18" x14ac:dyDescent="0.2">
      <c r="Q5128" s="16">
        <v>43704</v>
      </c>
      <c r="R5128">
        <v>1.4711000000000001</v>
      </c>
    </row>
    <row r="5129" spans="17:18" x14ac:dyDescent="0.2">
      <c r="Q5129" s="16">
        <v>43705</v>
      </c>
      <c r="R5129">
        <v>1.4794</v>
      </c>
    </row>
    <row r="5130" spans="17:18" x14ac:dyDescent="0.2">
      <c r="Q5130" s="16">
        <v>43706</v>
      </c>
      <c r="R5130">
        <v>1.4944999999999999</v>
      </c>
    </row>
    <row r="5131" spans="17:18" x14ac:dyDescent="0.2">
      <c r="Q5131" s="16">
        <v>43707</v>
      </c>
      <c r="R5131">
        <v>1.4961</v>
      </c>
    </row>
    <row r="5132" spans="17:18" x14ac:dyDescent="0.2">
      <c r="Q5132" s="16">
        <v>43710</v>
      </c>
      <c r="R5132">
        <v>1.4961</v>
      </c>
    </row>
    <row r="5133" spans="17:18" x14ac:dyDescent="0.2">
      <c r="Q5133" s="16">
        <v>43711</v>
      </c>
      <c r="R5133">
        <v>1.4573</v>
      </c>
    </row>
    <row r="5134" spans="17:18" x14ac:dyDescent="0.2">
      <c r="Q5134" s="16">
        <v>43712</v>
      </c>
      <c r="R5134">
        <v>1.4657</v>
      </c>
    </row>
    <row r="5135" spans="17:18" x14ac:dyDescent="0.2">
      <c r="Q5135" s="16">
        <v>43713</v>
      </c>
      <c r="R5135">
        <v>1.5586</v>
      </c>
    </row>
    <row r="5136" spans="17:18" x14ac:dyDescent="0.2">
      <c r="Q5136" s="16">
        <v>43714</v>
      </c>
      <c r="R5136">
        <v>1.5602</v>
      </c>
    </row>
    <row r="5137" spans="17:18" x14ac:dyDescent="0.2">
      <c r="Q5137" s="16">
        <v>43717</v>
      </c>
      <c r="R5137">
        <v>1.6437999999999999</v>
      </c>
    </row>
    <row r="5138" spans="17:18" x14ac:dyDescent="0.2">
      <c r="Q5138" s="16">
        <v>43718</v>
      </c>
      <c r="R5138">
        <v>1.7316</v>
      </c>
    </row>
    <row r="5139" spans="17:18" x14ac:dyDescent="0.2">
      <c r="Q5139" s="16">
        <v>43719</v>
      </c>
      <c r="R5139">
        <v>1.7384999999999999</v>
      </c>
    </row>
    <row r="5140" spans="17:18" x14ac:dyDescent="0.2">
      <c r="Q5140" s="16">
        <v>43720</v>
      </c>
      <c r="R5140">
        <v>1.7715000000000001</v>
      </c>
    </row>
    <row r="5141" spans="17:18" x14ac:dyDescent="0.2">
      <c r="Q5141" s="16">
        <v>43721</v>
      </c>
      <c r="R5141">
        <v>1.8957999999999999</v>
      </c>
    </row>
    <row r="5142" spans="17:18" x14ac:dyDescent="0.2">
      <c r="Q5142" s="16">
        <v>43724</v>
      </c>
      <c r="R5142">
        <v>1.8467</v>
      </c>
    </row>
    <row r="5143" spans="17:18" x14ac:dyDescent="0.2">
      <c r="Q5143" s="16">
        <v>43725</v>
      </c>
      <c r="R5143">
        <v>1.8012999999999999</v>
      </c>
    </row>
    <row r="5144" spans="17:18" x14ac:dyDescent="0.2">
      <c r="Q5144" s="16">
        <v>43726</v>
      </c>
      <c r="R5144">
        <v>1.7961</v>
      </c>
    </row>
    <row r="5145" spans="17:18" x14ac:dyDescent="0.2">
      <c r="Q5145" s="16">
        <v>43727</v>
      </c>
      <c r="R5145">
        <v>1.784</v>
      </c>
    </row>
    <row r="5146" spans="17:18" x14ac:dyDescent="0.2">
      <c r="Q5146" s="16">
        <v>43728</v>
      </c>
      <c r="R5146">
        <v>1.7215</v>
      </c>
    </row>
    <row r="5147" spans="17:18" x14ac:dyDescent="0.2">
      <c r="Q5147" s="16">
        <v>43731</v>
      </c>
      <c r="R5147">
        <v>1.7266999999999999</v>
      </c>
    </row>
    <row r="5148" spans="17:18" x14ac:dyDescent="0.2">
      <c r="Q5148" s="16">
        <v>43732</v>
      </c>
      <c r="R5148">
        <v>1.6456</v>
      </c>
    </row>
    <row r="5149" spans="17:18" x14ac:dyDescent="0.2">
      <c r="Q5149" s="16">
        <v>43733</v>
      </c>
      <c r="R5149">
        <v>1.7372000000000001</v>
      </c>
    </row>
    <row r="5150" spans="17:18" x14ac:dyDescent="0.2">
      <c r="Q5150" s="16">
        <v>43734</v>
      </c>
      <c r="R5150">
        <v>1.6920999999999999</v>
      </c>
    </row>
    <row r="5151" spans="17:18" x14ac:dyDescent="0.2">
      <c r="Q5151" s="16">
        <v>43735</v>
      </c>
      <c r="R5151">
        <v>1.6800999999999999</v>
      </c>
    </row>
    <row r="5152" spans="17:18" x14ac:dyDescent="0.2">
      <c r="Q5152" s="16">
        <v>43738</v>
      </c>
      <c r="R5152">
        <v>1.6646000000000001</v>
      </c>
    </row>
    <row r="5153" spans="17:18" x14ac:dyDescent="0.2">
      <c r="Q5153" s="16">
        <v>43739</v>
      </c>
      <c r="R5153">
        <v>1.6353</v>
      </c>
    </row>
    <row r="5154" spans="17:18" x14ac:dyDescent="0.2">
      <c r="Q5154" s="16">
        <v>43740</v>
      </c>
      <c r="R5154">
        <v>1.5992</v>
      </c>
    </row>
    <row r="5155" spans="17:18" x14ac:dyDescent="0.2">
      <c r="Q5155" s="16">
        <v>43741</v>
      </c>
      <c r="R5155">
        <v>1.5341</v>
      </c>
    </row>
    <row r="5156" spans="17:18" x14ac:dyDescent="0.2">
      <c r="Q5156" s="16">
        <v>43742</v>
      </c>
      <c r="R5156">
        <v>1.5289999999999999</v>
      </c>
    </row>
    <row r="5157" spans="17:18" x14ac:dyDescent="0.2">
      <c r="Q5157" s="16">
        <v>43745</v>
      </c>
      <c r="R5157">
        <v>1.5580000000000001</v>
      </c>
    </row>
    <row r="5158" spans="17:18" x14ac:dyDescent="0.2">
      <c r="Q5158" s="16">
        <v>43746</v>
      </c>
      <c r="R5158">
        <v>1.5288999999999999</v>
      </c>
    </row>
    <row r="5159" spans="17:18" x14ac:dyDescent="0.2">
      <c r="Q5159" s="16">
        <v>43747</v>
      </c>
      <c r="R5159">
        <v>1.5835999999999999</v>
      </c>
    </row>
    <row r="5160" spans="17:18" x14ac:dyDescent="0.2">
      <c r="Q5160" s="16">
        <v>43748</v>
      </c>
      <c r="R5160">
        <v>1.6680999999999999</v>
      </c>
    </row>
    <row r="5161" spans="17:18" x14ac:dyDescent="0.2">
      <c r="Q5161" s="16">
        <v>43749</v>
      </c>
      <c r="R5161">
        <v>1.7290000000000001</v>
      </c>
    </row>
    <row r="5162" spans="17:18" x14ac:dyDescent="0.2">
      <c r="Q5162" s="16">
        <v>43752</v>
      </c>
      <c r="R5162">
        <v>1.7290000000000001</v>
      </c>
    </row>
    <row r="5163" spans="17:18" x14ac:dyDescent="0.2">
      <c r="Q5163" s="16">
        <v>43753</v>
      </c>
      <c r="R5163">
        <v>1.7709999999999999</v>
      </c>
    </row>
    <row r="5164" spans="17:18" x14ac:dyDescent="0.2">
      <c r="Q5164" s="16">
        <v>43754</v>
      </c>
      <c r="R5164">
        <v>1.7395</v>
      </c>
    </row>
    <row r="5165" spans="17:18" x14ac:dyDescent="0.2">
      <c r="Q5165" s="16">
        <v>43755</v>
      </c>
      <c r="R5165">
        <v>1.7518</v>
      </c>
    </row>
    <row r="5166" spans="17:18" x14ac:dyDescent="0.2">
      <c r="Q5166" s="16">
        <v>43756</v>
      </c>
      <c r="R5166">
        <v>1.7536</v>
      </c>
    </row>
    <row r="5167" spans="17:18" x14ac:dyDescent="0.2">
      <c r="Q5167" s="16">
        <v>43759</v>
      </c>
      <c r="R5167">
        <v>1.7992999999999999</v>
      </c>
    </row>
    <row r="5168" spans="17:18" x14ac:dyDescent="0.2">
      <c r="Q5168" s="16">
        <v>43760</v>
      </c>
      <c r="R5168">
        <v>1.7606999999999999</v>
      </c>
    </row>
    <row r="5169" spans="17:18" x14ac:dyDescent="0.2">
      <c r="Q5169" s="16">
        <v>43761</v>
      </c>
      <c r="R5169">
        <v>1.7642</v>
      </c>
    </row>
    <row r="5170" spans="17:18" x14ac:dyDescent="0.2">
      <c r="Q5170" s="16">
        <v>43762</v>
      </c>
      <c r="R5170">
        <v>1.766</v>
      </c>
    </row>
    <row r="5171" spans="17:18" x14ac:dyDescent="0.2">
      <c r="Q5171" s="16">
        <v>43763</v>
      </c>
      <c r="R5171">
        <v>1.7943</v>
      </c>
    </row>
    <row r="5172" spans="17:18" x14ac:dyDescent="0.2">
      <c r="Q5172" s="16">
        <v>43766</v>
      </c>
      <c r="R5172">
        <v>1.8420000000000001</v>
      </c>
    </row>
    <row r="5173" spans="17:18" x14ac:dyDescent="0.2">
      <c r="Q5173" s="16">
        <v>43767</v>
      </c>
      <c r="R5173">
        <v>1.8385</v>
      </c>
    </row>
    <row r="5174" spans="17:18" x14ac:dyDescent="0.2">
      <c r="Q5174" s="16">
        <v>43768</v>
      </c>
      <c r="R5174">
        <v>1.7715000000000001</v>
      </c>
    </row>
    <row r="5175" spans="17:18" x14ac:dyDescent="0.2">
      <c r="Q5175" s="16">
        <v>43769</v>
      </c>
      <c r="R5175">
        <v>1.6910000000000001</v>
      </c>
    </row>
    <row r="5176" spans="17:18" x14ac:dyDescent="0.2">
      <c r="Q5176" s="16">
        <v>43770</v>
      </c>
      <c r="R5176">
        <v>1.7102999999999999</v>
      </c>
    </row>
    <row r="5177" spans="17:18" x14ac:dyDescent="0.2">
      <c r="Q5177" s="16">
        <v>43773</v>
      </c>
      <c r="R5177">
        <v>1.7769999999999999</v>
      </c>
    </row>
    <row r="5178" spans="17:18" x14ac:dyDescent="0.2">
      <c r="Q5178" s="16">
        <v>43774</v>
      </c>
      <c r="R5178">
        <v>1.8584000000000001</v>
      </c>
    </row>
    <row r="5179" spans="17:18" x14ac:dyDescent="0.2">
      <c r="Q5179" s="16">
        <v>43775</v>
      </c>
      <c r="R5179">
        <v>1.8283</v>
      </c>
    </row>
    <row r="5180" spans="17:18" x14ac:dyDescent="0.2">
      <c r="Q5180" s="16">
        <v>43776</v>
      </c>
      <c r="R5180">
        <v>1.9173</v>
      </c>
    </row>
    <row r="5181" spans="17:18" x14ac:dyDescent="0.2">
      <c r="Q5181" s="16">
        <v>43777</v>
      </c>
      <c r="R5181">
        <v>1.9417</v>
      </c>
    </row>
    <row r="5182" spans="17:18" x14ac:dyDescent="0.2">
      <c r="Q5182" s="16">
        <v>43780</v>
      </c>
      <c r="R5182">
        <v>1.9417</v>
      </c>
    </row>
    <row r="5183" spans="17:18" x14ac:dyDescent="0.2">
      <c r="Q5183" s="16">
        <v>43781</v>
      </c>
      <c r="R5183">
        <v>1.9347000000000001</v>
      </c>
    </row>
    <row r="5184" spans="17:18" x14ac:dyDescent="0.2">
      <c r="Q5184" s="16">
        <v>43782</v>
      </c>
      <c r="R5184">
        <v>1.8859999999999999</v>
      </c>
    </row>
    <row r="5185" spans="17:18" x14ac:dyDescent="0.2">
      <c r="Q5185" s="16">
        <v>43783</v>
      </c>
      <c r="R5185">
        <v>1.8186</v>
      </c>
    </row>
    <row r="5186" spans="17:18" x14ac:dyDescent="0.2">
      <c r="Q5186" s="16">
        <v>43784</v>
      </c>
      <c r="R5186">
        <v>1.8308</v>
      </c>
    </row>
    <row r="5187" spans="17:18" x14ac:dyDescent="0.2">
      <c r="Q5187" s="16">
        <v>43787</v>
      </c>
      <c r="R5187">
        <v>1.8152999999999999</v>
      </c>
    </row>
    <row r="5188" spans="17:18" x14ac:dyDescent="0.2">
      <c r="Q5188" s="16">
        <v>43788</v>
      </c>
      <c r="R5188">
        <v>1.7826</v>
      </c>
    </row>
    <row r="5189" spans="17:18" x14ac:dyDescent="0.2">
      <c r="Q5189" s="16">
        <v>43789</v>
      </c>
      <c r="R5189">
        <v>1.7448999999999999</v>
      </c>
    </row>
    <row r="5190" spans="17:18" x14ac:dyDescent="0.2">
      <c r="Q5190" s="16">
        <v>43790</v>
      </c>
      <c r="R5190">
        <v>1.7723</v>
      </c>
    </row>
    <row r="5191" spans="17:18" x14ac:dyDescent="0.2">
      <c r="Q5191" s="16">
        <v>43791</v>
      </c>
      <c r="R5191">
        <v>1.7706</v>
      </c>
    </row>
    <row r="5192" spans="17:18" x14ac:dyDescent="0.2">
      <c r="Q5192" s="16">
        <v>43794</v>
      </c>
      <c r="R5192">
        <v>1.7551000000000001</v>
      </c>
    </row>
    <row r="5193" spans="17:18" x14ac:dyDescent="0.2">
      <c r="Q5193" s="16">
        <v>43795</v>
      </c>
      <c r="R5193">
        <v>1.7414000000000001</v>
      </c>
    </row>
    <row r="5194" spans="17:18" x14ac:dyDescent="0.2">
      <c r="Q5194" s="16">
        <v>43796</v>
      </c>
      <c r="R5194">
        <v>1.7654000000000001</v>
      </c>
    </row>
    <row r="5195" spans="17:18" x14ac:dyDescent="0.2">
      <c r="Q5195" s="16">
        <v>43797</v>
      </c>
      <c r="R5195">
        <v>1.7654000000000001</v>
      </c>
    </row>
    <row r="5196" spans="17:18" x14ac:dyDescent="0.2">
      <c r="Q5196" s="16">
        <v>43798</v>
      </c>
      <c r="R5196">
        <v>1.7758</v>
      </c>
    </row>
    <row r="5197" spans="17:18" x14ac:dyDescent="0.2">
      <c r="Q5197" s="16">
        <v>43801</v>
      </c>
      <c r="R5197">
        <v>1.8189</v>
      </c>
    </row>
    <row r="5198" spans="17:18" x14ac:dyDescent="0.2">
      <c r="Q5198" s="16">
        <v>43802</v>
      </c>
      <c r="R5198">
        <v>1.7157</v>
      </c>
    </row>
    <row r="5199" spans="17:18" x14ac:dyDescent="0.2">
      <c r="Q5199" s="16">
        <v>43803</v>
      </c>
      <c r="R5199">
        <v>1.774</v>
      </c>
    </row>
    <row r="5200" spans="17:18" x14ac:dyDescent="0.2">
      <c r="Q5200" s="16">
        <v>43804</v>
      </c>
      <c r="R5200">
        <v>1.8103</v>
      </c>
    </row>
    <row r="5201" spans="17:18" x14ac:dyDescent="0.2">
      <c r="Q5201" s="16">
        <v>43805</v>
      </c>
      <c r="R5201">
        <v>1.8363</v>
      </c>
    </row>
    <row r="5202" spans="17:18" x14ac:dyDescent="0.2">
      <c r="Q5202" s="16">
        <v>43808</v>
      </c>
      <c r="R5202">
        <v>1.819</v>
      </c>
    </row>
    <row r="5203" spans="17:18" x14ac:dyDescent="0.2">
      <c r="Q5203" s="16">
        <v>43809</v>
      </c>
      <c r="R5203">
        <v>1.8415999999999999</v>
      </c>
    </row>
    <row r="5204" spans="17:18" x14ac:dyDescent="0.2">
      <c r="Q5204" s="16">
        <v>43810</v>
      </c>
      <c r="R5204">
        <v>1.7914000000000001</v>
      </c>
    </row>
    <row r="5205" spans="17:18" x14ac:dyDescent="0.2">
      <c r="Q5205" s="16">
        <v>43811</v>
      </c>
      <c r="R5205">
        <v>1.8922000000000001</v>
      </c>
    </row>
    <row r="5206" spans="17:18" x14ac:dyDescent="0.2">
      <c r="Q5206" s="16">
        <v>43812</v>
      </c>
      <c r="R5206">
        <v>1.8226</v>
      </c>
    </row>
    <row r="5207" spans="17:18" x14ac:dyDescent="0.2">
      <c r="Q5207" s="16">
        <v>43815</v>
      </c>
      <c r="R5207">
        <v>1.8713</v>
      </c>
    </row>
    <row r="5208" spans="17:18" x14ac:dyDescent="0.2">
      <c r="Q5208" s="16">
        <v>43816</v>
      </c>
      <c r="R5208">
        <v>1.8801000000000001</v>
      </c>
    </row>
    <row r="5209" spans="17:18" x14ac:dyDescent="0.2">
      <c r="Q5209" s="16">
        <v>43817</v>
      </c>
      <c r="R5209">
        <v>1.9169</v>
      </c>
    </row>
    <row r="5210" spans="17:18" x14ac:dyDescent="0.2">
      <c r="Q5210" s="16">
        <v>43818</v>
      </c>
      <c r="R5210">
        <v>1.9204000000000001</v>
      </c>
    </row>
    <row r="5211" spans="17:18" x14ac:dyDescent="0.2">
      <c r="Q5211" s="16">
        <v>43819</v>
      </c>
      <c r="R5211">
        <v>1.9171</v>
      </c>
    </row>
    <row r="5212" spans="17:18" x14ac:dyDescent="0.2">
      <c r="Q5212" s="16">
        <v>43822</v>
      </c>
      <c r="R5212">
        <v>1.9294</v>
      </c>
    </row>
    <row r="5213" spans="17:18" x14ac:dyDescent="0.2">
      <c r="Q5213" s="16">
        <v>43823</v>
      </c>
      <c r="R5213">
        <v>1.8996</v>
      </c>
    </row>
    <row r="5214" spans="17:18" x14ac:dyDescent="0.2">
      <c r="Q5214" s="16">
        <v>43824</v>
      </c>
      <c r="R5214">
        <v>1.8996</v>
      </c>
    </row>
    <row r="5215" spans="17:18" x14ac:dyDescent="0.2">
      <c r="Q5215" s="16">
        <v>43825</v>
      </c>
      <c r="R5215">
        <v>1.8944000000000001</v>
      </c>
    </row>
    <row r="5216" spans="17:18" x14ac:dyDescent="0.2">
      <c r="Q5216" s="16">
        <v>43826</v>
      </c>
      <c r="R5216">
        <v>1.8752</v>
      </c>
    </row>
    <row r="5217" spans="17:18" x14ac:dyDescent="0.2">
      <c r="Q5217" s="16">
        <v>43829</v>
      </c>
      <c r="R5217">
        <v>1.8788</v>
      </c>
    </row>
    <row r="5218" spans="17:18" x14ac:dyDescent="0.2">
      <c r="Q5218" s="16">
        <v>43830</v>
      </c>
      <c r="R5218">
        <v>1.9175</v>
      </c>
    </row>
    <row r="5219" spans="17:18" x14ac:dyDescent="0.2">
      <c r="Q5219" s="16">
        <v>43831</v>
      </c>
      <c r="R5219">
        <v>1.9175</v>
      </c>
    </row>
    <row r="5220" spans="17:18" x14ac:dyDescent="0.2">
      <c r="Q5220" s="16">
        <v>43832</v>
      </c>
      <c r="R5220">
        <v>1.8771</v>
      </c>
    </row>
    <row r="5221" spans="17:18" x14ac:dyDescent="0.2">
      <c r="Q5221" s="16">
        <v>43833</v>
      </c>
      <c r="R5221">
        <v>1.7881</v>
      </c>
    </row>
    <row r="5222" spans="17:18" x14ac:dyDescent="0.2">
      <c r="Q5222" s="16">
        <v>43836</v>
      </c>
      <c r="R5222">
        <v>1.8089999999999999</v>
      </c>
    </row>
    <row r="5223" spans="17:18" x14ac:dyDescent="0.2">
      <c r="Q5223" s="16">
        <v>43837</v>
      </c>
      <c r="R5223">
        <v>1.8177000000000001</v>
      </c>
    </row>
    <row r="5224" spans="17:18" x14ac:dyDescent="0.2">
      <c r="Q5224" s="16">
        <v>43838</v>
      </c>
      <c r="R5224">
        <v>1.8737999999999999</v>
      </c>
    </row>
    <row r="5225" spans="17:18" x14ac:dyDescent="0.2">
      <c r="Q5225" s="16">
        <v>43839</v>
      </c>
      <c r="R5225">
        <v>1.8545</v>
      </c>
    </row>
    <row r="5226" spans="17:18" x14ac:dyDescent="0.2">
      <c r="Q5226" s="16">
        <v>43840</v>
      </c>
      <c r="R5226">
        <v>1.8196000000000001</v>
      </c>
    </row>
    <row r="5227" spans="17:18" x14ac:dyDescent="0.2">
      <c r="Q5227" s="16">
        <v>43843</v>
      </c>
      <c r="R5227">
        <v>1.8459000000000001</v>
      </c>
    </row>
    <row r="5228" spans="17:18" x14ac:dyDescent="0.2">
      <c r="Q5228" s="16">
        <v>43844</v>
      </c>
      <c r="R5228">
        <v>1.8109</v>
      </c>
    </row>
    <row r="5229" spans="17:18" x14ac:dyDescent="0.2">
      <c r="Q5229" s="16">
        <v>43845</v>
      </c>
      <c r="R5229">
        <v>1.7829999999999999</v>
      </c>
    </row>
    <row r="5230" spans="17:18" x14ac:dyDescent="0.2">
      <c r="Q5230" s="16">
        <v>43846</v>
      </c>
      <c r="R5230">
        <v>1.8073999999999999</v>
      </c>
    </row>
    <row r="5231" spans="17:18" x14ac:dyDescent="0.2">
      <c r="Q5231" s="16">
        <v>43847</v>
      </c>
      <c r="R5231">
        <v>1.8214999999999999</v>
      </c>
    </row>
    <row r="5232" spans="17:18" x14ac:dyDescent="0.2">
      <c r="Q5232" s="16">
        <v>43850</v>
      </c>
      <c r="R5232">
        <v>1.8214999999999999</v>
      </c>
    </row>
    <row r="5233" spans="17:18" x14ac:dyDescent="0.2">
      <c r="Q5233" s="16">
        <v>43851</v>
      </c>
      <c r="R5233">
        <v>1.7743</v>
      </c>
    </row>
    <row r="5234" spans="17:18" x14ac:dyDescent="0.2">
      <c r="Q5234" s="16">
        <v>43852</v>
      </c>
      <c r="R5234">
        <v>1.7690999999999999</v>
      </c>
    </row>
    <row r="5235" spans="17:18" x14ac:dyDescent="0.2">
      <c r="Q5235" s="16">
        <v>43853</v>
      </c>
      <c r="R5235">
        <v>1.7324999999999999</v>
      </c>
    </row>
    <row r="5236" spans="17:18" x14ac:dyDescent="0.2">
      <c r="Q5236" s="16">
        <v>43854</v>
      </c>
      <c r="R5236">
        <v>1.6839</v>
      </c>
    </row>
    <row r="5237" spans="17:18" x14ac:dyDescent="0.2">
      <c r="Q5237" s="16">
        <v>43857</v>
      </c>
      <c r="R5237">
        <v>1.6080000000000001</v>
      </c>
    </row>
    <row r="5238" spans="17:18" x14ac:dyDescent="0.2">
      <c r="Q5238" s="16">
        <v>43858</v>
      </c>
      <c r="R5238">
        <v>1.6561999999999999</v>
      </c>
    </row>
    <row r="5239" spans="17:18" x14ac:dyDescent="0.2">
      <c r="Q5239" s="16">
        <v>43859</v>
      </c>
      <c r="R5239">
        <v>1.5839000000000001</v>
      </c>
    </row>
    <row r="5240" spans="17:18" x14ac:dyDescent="0.2">
      <c r="Q5240" s="16">
        <v>43860</v>
      </c>
      <c r="R5240">
        <v>1.5855999999999999</v>
      </c>
    </row>
    <row r="5241" spans="17:18" x14ac:dyDescent="0.2">
      <c r="Q5241" s="16">
        <v>43861</v>
      </c>
      <c r="R5241">
        <v>1.5067999999999999</v>
      </c>
    </row>
    <row r="5242" spans="17:18" x14ac:dyDescent="0.2">
      <c r="Q5242" s="16">
        <v>43864</v>
      </c>
      <c r="R5242">
        <v>1.5271999999999999</v>
      </c>
    </row>
    <row r="5243" spans="17:18" x14ac:dyDescent="0.2">
      <c r="Q5243" s="16">
        <v>43865</v>
      </c>
      <c r="R5243">
        <v>1.5991</v>
      </c>
    </row>
    <row r="5244" spans="17:18" x14ac:dyDescent="0.2">
      <c r="Q5244" s="16">
        <v>43866</v>
      </c>
      <c r="R5244">
        <v>1.6508</v>
      </c>
    </row>
    <row r="5245" spans="17:18" x14ac:dyDescent="0.2">
      <c r="Q5245" s="16">
        <v>43867</v>
      </c>
      <c r="R5245">
        <v>1.6422000000000001</v>
      </c>
    </row>
    <row r="5246" spans="17:18" x14ac:dyDescent="0.2">
      <c r="Q5246" s="16">
        <v>43868</v>
      </c>
      <c r="R5246">
        <v>1.5833999999999999</v>
      </c>
    </row>
    <row r="5247" spans="17:18" x14ac:dyDescent="0.2">
      <c r="Q5247" s="16">
        <v>43871</v>
      </c>
      <c r="R5247">
        <v>1.5696000000000001</v>
      </c>
    </row>
    <row r="5248" spans="17:18" x14ac:dyDescent="0.2">
      <c r="Q5248" s="16">
        <v>43872</v>
      </c>
      <c r="R5248">
        <v>1.6006</v>
      </c>
    </row>
    <row r="5249" spans="17:18" x14ac:dyDescent="0.2">
      <c r="Q5249" s="16">
        <v>43873</v>
      </c>
      <c r="R5249">
        <v>1.6333</v>
      </c>
    </row>
    <row r="5250" spans="17:18" x14ac:dyDescent="0.2">
      <c r="Q5250" s="16">
        <v>43874</v>
      </c>
      <c r="R5250">
        <v>1.6173</v>
      </c>
    </row>
    <row r="5251" spans="17:18" x14ac:dyDescent="0.2">
      <c r="Q5251" s="16">
        <v>43875</v>
      </c>
      <c r="R5251">
        <v>1.5848</v>
      </c>
    </row>
    <row r="5252" spans="17:18" x14ac:dyDescent="0.2">
      <c r="Q5252" s="16">
        <v>43878</v>
      </c>
      <c r="R5252">
        <v>1.5848</v>
      </c>
    </row>
    <row r="5253" spans="17:18" x14ac:dyDescent="0.2">
      <c r="Q5253" s="16">
        <v>43879</v>
      </c>
      <c r="R5253">
        <v>1.5609999999999999</v>
      </c>
    </row>
    <row r="5254" spans="17:18" x14ac:dyDescent="0.2">
      <c r="Q5254" s="16">
        <v>43880</v>
      </c>
      <c r="R5254">
        <v>1.5661</v>
      </c>
    </row>
    <row r="5255" spans="17:18" x14ac:dyDescent="0.2">
      <c r="Q5255" s="16">
        <v>43881</v>
      </c>
      <c r="R5255">
        <v>1.5152000000000001</v>
      </c>
    </row>
    <row r="5256" spans="17:18" x14ac:dyDescent="0.2">
      <c r="Q5256" s="16">
        <v>43882</v>
      </c>
      <c r="R5256">
        <v>1.4713000000000001</v>
      </c>
    </row>
    <row r="5257" spans="17:18" x14ac:dyDescent="0.2">
      <c r="Q5257" s="16">
        <v>43885</v>
      </c>
      <c r="R5257">
        <v>1.3705000000000001</v>
      </c>
    </row>
    <row r="5258" spans="17:18" x14ac:dyDescent="0.2">
      <c r="Q5258" s="16">
        <v>43886</v>
      </c>
      <c r="R5258">
        <v>1.3521000000000001</v>
      </c>
    </row>
    <row r="5259" spans="17:18" x14ac:dyDescent="0.2">
      <c r="Q5259" s="16">
        <v>43887</v>
      </c>
      <c r="R5259">
        <v>1.3371</v>
      </c>
    </row>
    <row r="5260" spans="17:18" x14ac:dyDescent="0.2">
      <c r="Q5260" s="16">
        <v>43888</v>
      </c>
      <c r="R5260">
        <v>1.2606999999999999</v>
      </c>
    </row>
    <row r="5261" spans="17:18" x14ac:dyDescent="0.2">
      <c r="Q5261" s="16">
        <v>43889</v>
      </c>
      <c r="R5261">
        <v>1.1486000000000001</v>
      </c>
    </row>
    <row r="5262" spans="17:18" x14ac:dyDescent="0.2">
      <c r="Q5262" s="16">
        <v>43892</v>
      </c>
      <c r="R5262">
        <v>1.1632</v>
      </c>
    </row>
    <row r="5263" spans="17:18" x14ac:dyDescent="0.2">
      <c r="Q5263" s="16">
        <v>43893</v>
      </c>
      <c r="R5263">
        <v>0.999</v>
      </c>
    </row>
    <row r="5264" spans="17:18" x14ac:dyDescent="0.2">
      <c r="Q5264" s="16">
        <v>43894</v>
      </c>
      <c r="R5264">
        <v>1.0522</v>
      </c>
    </row>
    <row r="5265" spans="17:18" x14ac:dyDescent="0.2">
      <c r="Q5265" s="16">
        <v>43895</v>
      </c>
      <c r="R5265">
        <v>0.91200000000000003</v>
      </c>
    </row>
    <row r="5266" spans="17:18" x14ac:dyDescent="0.2">
      <c r="Q5266" s="16">
        <v>43896</v>
      </c>
      <c r="R5266">
        <v>0.76229999999999998</v>
      </c>
    </row>
    <row r="5267" spans="17:18" x14ac:dyDescent="0.2">
      <c r="Q5267" s="16">
        <v>43899</v>
      </c>
      <c r="R5267">
        <v>0.54069999999999996</v>
      </c>
    </row>
    <row r="5268" spans="17:18" x14ac:dyDescent="0.2">
      <c r="Q5268" s="16">
        <v>43900</v>
      </c>
      <c r="R5268">
        <v>0.80300000000000005</v>
      </c>
    </row>
    <row r="5269" spans="17:18" x14ac:dyDescent="0.2">
      <c r="Q5269" s="16">
        <v>43901</v>
      </c>
      <c r="R5269">
        <v>0.86950000000000005</v>
      </c>
    </row>
    <row r="5270" spans="17:18" x14ac:dyDescent="0.2">
      <c r="Q5270" s="16">
        <v>43902</v>
      </c>
      <c r="R5270">
        <v>0.80420000000000003</v>
      </c>
    </row>
    <row r="5271" spans="17:18" x14ac:dyDescent="0.2">
      <c r="Q5271" s="16">
        <v>43903</v>
      </c>
      <c r="R5271">
        <v>0.96030000000000004</v>
      </c>
    </row>
    <row r="5272" spans="17:18" x14ac:dyDescent="0.2">
      <c r="Q5272" s="16">
        <v>43906</v>
      </c>
      <c r="R5272">
        <v>0.71819999999999995</v>
      </c>
    </row>
    <row r="5273" spans="17:18" x14ac:dyDescent="0.2">
      <c r="Q5273" s="16">
        <v>43907</v>
      </c>
      <c r="R5273">
        <v>1.0784</v>
      </c>
    </row>
    <row r="5274" spans="17:18" x14ac:dyDescent="0.2">
      <c r="Q5274" s="16">
        <v>43908</v>
      </c>
      <c r="R5274">
        <v>1.1915</v>
      </c>
    </row>
    <row r="5275" spans="17:18" x14ac:dyDescent="0.2">
      <c r="Q5275" s="16">
        <v>43909</v>
      </c>
      <c r="R5275">
        <v>1.1404000000000001</v>
      </c>
    </row>
    <row r="5276" spans="17:18" x14ac:dyDescent="0.2">
      <c r="Q5276" s="16">
        <v>43910</v>
      </c>
      <c r="R5276">
        <v>0.84540000000000004</v>
      </c>
    </row>
    <row r="5277" spans="17:18" x14ac:dyDescent="0.2">
      <c r="Q5277" s="16">
        <v>43913</v>
      </c>
      <c r="R5277">
        <v>0.7863</v>
      </c>
    </row>
    <row r="5278" spans="17:18" x14ac:dyDescent="0.2">
      <c r="Q5278" s="16">
        <v>43914</v>
      </c>
      <c r="R5278">
        <v>0.84660000000000002</v>
      </c>
    </row>
    <row r="5279" spans="17:18" x14ac:dyDescent="0.2">
      <c r="Q5279" s="16">
        <v>43915</v>
      </c>
      <c r="R5279">
        <v>0.86729999999999996</v>
      </c>
    </row>
    <row r="5280" spans="17:18" x14ac:dyDescent="0.2">
      <c r="Q5280" s="16">
        <v>43916</v>
      </c>
      <c r="R5280">
        <v>0.84470000000000001</v>
      </c>
    </row>
    <row r="5281" spans="17:18" x14ac:dyDescent="0.2">
      <c r="Q5281" s="16">
        <v>43917</v>
      </c>
      <c r="R5281">
        <v>0.67459999999999998</v>
      </c>
    </row>
    <row r="5282" spans="17:18" x14ac:dyDescent="0.2">
      <c r="Q5282" s="16">
        <v>43920</v>
      </c>
      <c r="R5282">
        <v>0.72640000000000005</v>
      </c>
    </row>
    <row r="5283" spans="17:18" x14ac:dyDescent="0.2">
      <c r="Q5283" s="16">
        <v>43921</v>
      </c>
      <c r="R5283">
        <v>0.66949999999999998</v>
      </c>
    </row>
    <row r="5284" spans="17:18" x14ac:dyDescent="0.2">
      <c r="Q5284" s="16">
        <v>43922</v>
      </c>
      <c r="R5284">
        <v>0.58320000000000005</v>
      </c>
    </row>
    <row r="5285" spans="17:18" x14ac:dyDescent="0.2">
      <c r="Q5285" s="16">
        <v>43923</v>
      </c>
      <c r="R5285">
        <v>0.59699999999999998</v>
      </c>
    </row>
    <row r="5286" spans="17:18" x14ac:dyDescent="0.2">
      <c r="Q5286" s="16">
        <v>43924</v>
      </c>
      <c r="R5286">
        <v>0.5948</v>
      </c>
    </row>
    <row r="5287" spans="17:18" x14ac:dyDescent="0.2">
      <c r="Q5287" s="16">
        <v>43927</v>
      </c>
      <c r="R5287">
        <v>0.66979999999999995</v>
      </c>
    </row>
    <row r="5288" spans="17:18" x14ac:dyDescent="0.2">
      <c r="Q5288" s="16">
        <v>43928</v>
      </c>
      <c r="R5288">
        <v>0.71220000000000006</v>
      </c>
    </row>
    <row r="5289" spans="17:18" x14ac:dyDescent="0.2">
      <c r="Q5289" s="16">
        <v>43929</v>
      </c>
      <c r="R5289">
        <v>0.7722</v>
      </c>
    </row>
    <row r="5290" spans="17:18" x14ac:dyDescent="0.2">
      <c r="Q5290" s="16">
        <v>43930</v>
      </c>
      <c r="R5290">
        <v>0.71909999999999996</v>
      </c>
    </row>
    <row r="5291" spans="17:18" x14ac:dyDescent="0.2">
      <c r="Q5291" s="16">
        <v>43931</v>
      </c>
      <c r="R5291">
        <v>0.71909999999999996</v>
      </c>
    </row>
    <row r="5292" spans="17:18" x14ac:dyDescent="0.2">
      <c r="Q5292" s="16">
        <v>43934</v>
      </c>
      <c r="R5292">
        <v>0.77129999999999999</v>
      </c>
    </row>
    <row r="5293" spans="17:18" x14ac:dyDescent="0.2">
      <c r="Q5293" s="16">
        <v>43935</v>
      </c>
      <c r="R5293">
        <v>0.752</v>
      </c>
    </row>
    <row r="5294" spans="17:18" x14ac:dyDescent="0.2">
      <c r="Q5294" s="16">
        <v>43936</v>
      </c>
      <c r="R5294">
        <v>0.63160000000000005</v>
      </c>
    </row>
    <row r="5295" spans="17:18" x14ac:dyDescent="0.2">
      <c r="Q5295" s="16">
        <v>43937</v>
      </c>
      <c r="R5295">
        <v>0.62670000000000003</v>
      </c>
    </row>
    <row r="5296" spans="17:18" x14ac:dyDescent="0.2">
      <c r="Q5296" s="16">
        <v>43938</v>
      </c>
      <c r="R5296">
        <v>0.64170000000000005</v>
      </c>
    </row>
    <row r="5297" spans="17:18" x14ac:dyDescent="0.2">
      <c r="Q5297" s="16">
        <v>43941</v>
      </c>
      <c r="R5297">
        <v>0.60529999999999995</v>
      </c>
    </row>
    <row r="5298" spans="17:18" x14ac:dyDescent="0.2">
      <c r="Q5298" s="16">
        <v>43942</v>
      </c>
      <c r="R5298">
        <v>0.56910000000000005</v>
      </c>
    </row>
    <row r="5299" spans="17:18" x14ac:dyDescent="0.2">
      <c r="Q5299" s="16">
        <v>43943</v>
      </c>
      <c r="R5299">
        <v>0.61899999999999999</v>
      </c>
    </row>
    <row r="5300" spans="17:18" x14ac:dyDescent="0.2">
      <c r="Q5300" s="16">
        <v>43944</v>
      </c>
      <c r="R5300">
        <v>0.60150000000000003</v>
      </c>
    </row>
    <row r="5301" spans="17:18" x14ac:dyDescent="0.2">
      <c r="Q5301" s="16">
        <v>43945</v>
      </c>
      <c r="R5301">
        <v>0.6008</v>
      </c>
    </row>
    <row r="5302" spans="17:18" x14ac:dyDescent="0.2">
      <c r="Q5302" s="16">
        <v>43948</v>
      </c>
      <c r="R5302">
        <v>0.66049999999999998</v>
      </c>
    </row>
    <row r="5303" spans="17:18" x14ac:dyDescent="0.2">
      <c r="Q5303" s="16">
        <v>43949</v>
      </c>
      <c r="R5303">
        <v>0.6129</v>
      </c>
    </row>
    <row r="5304" spans="17:18" x14ac:dyDescent="0.2">
      <c r="Q5304" s="16">
        <v>43950</v>
      </c>
      <c r="R5304">
        <v>0.62690000000000001</v>
      </c>
    </row>
    <row r="5305" spans="17:18" x14ac:dyDescent="0.2">
      <c r="Q5305" s="16">
        <v>43951</v>
      </c>
      <c r="R5305">
        <v>0.63929999999999998</v>
      </c>
    </row>
    <row r="5306" spans="17:18" x14ac:dyDescent="0.2">
      <c r="Q5306" s="16">
        <v>43952</v>
      </c>
      <c r="R5306">
        <v>0.61180000000000001</v>
      </c>
    </row>
    <row r="5307" spans="17:18" x14ac:dyDescent="0.2">
      <c r="Q5307" s="16">
        <v>43955</v>
      </c>
      <c r="R5307">
        <v>0.63360000000000005</v>
      </c>
    </row>
    <row r="5308" spans="17:18" x14ac:dyDescent="0.2">
      <c r="Q5308" s="16">
        <v>43956</v>
      </c>
      <c r="R5308">
        <v>0.66190000000000004</v>
      </c>
    </row>
    <row r="5309" spans="17:18" x14ac:dyDescent="0.2">
      <c r="Q5309" s="16">
        <v>43957</v>
      </c>
      <c r="R5309">
        <v>0.70299999999999996</v>
      </c>
    </row>
    <row r="5310" spans="17:18" x14ac:dyDescent="0.2">
      <c r="Q5310" s="16">
        <v>43958</v>
      </c>
      <c r="R5310">
        <v>0.64090000000000003</v>
      </c>
    </row>
    <row r="5311" spans="17:18" x14ac:dyDescent="0.2">
      <c r="Q5311" s="16">
        <v>43959</v>
      </c>
      <c r="R5311">
        <v>0.68310000000000004</v>
      </c>
    </row>
    <row r="5312" spans="17:18" x14ac:dyDescent="0.2">
      <c r="Q5312" s="16">
        <v>43962</v>
      </c>
      <c r="R5312">
        <v>0.70989999999999998</v>
      </c>
    </row>
    <row r="5313" spans="17:18" x14ac:dyDescent="0.2">
      <c r="Q5313" s="16">
        <v>43963</v>
      </c>
      <c r="R5313">
        <v>0.66510000000000002</v>
      </c>
    </row>
    <row r="5314" spans="17:18" x14ac:dyDescent="0.2">
      <c r="Q5314" s="16">
        <v>43964</v>
      </c>
      <c r="R5314">
        <v>0.65249999999999997</v>
      </c>
    </row>
    <row r="5315" spans="17:18" x14ac:dyDescent="0.2">
      <c r="Q5315" s="16">
        <v>43965</v>
      </c>
      <c r="R5315">
        <v>0.62180000000000002</v>
      </c>
    </row>
    <row r="5316" spans="17:18" x14ac:dyDescent="0.2">
      <c r="Q5316" s="16">
        <v>43966</v>
      </c>
      <c r="R5316">
        <v>0.64280000000000004</v>
      </c>
    </row>
    <row r="5317" spans="17:18" x14ac:dyDescent="0.2">
      <c r="Q5317" s="16">
        <v>43969</v>
      </c>
      <c r="R5317">
        <v>0.72570000000000001</v>
      </c>
    </row>
    <row r="5318" spans="17:18" x14ac:dyDescent="0.2">
      <c r="Q5318" s="16">
        <v>43970</v>
      </c>
      <c r="R5318">
        <v>0.68820000000000003</v>
      </c>
    </row>
    <row r="5319" spans="17:18" x14ac:dyDescent="0.2">
      <c r="Q5319" s="16">
        <v>43971</v>
      </c>
      <c r="R5319">
        <v>0.68010000000000004</v>
      </c>
    </row>
    <row r="5320" spans="17:18" x14ac:dyDescent="0.2">
      <c r="Q5320" s="16">
        <v>43972</v>
      </c>
      <c r="R5320">
        <v>0.67200000000000004</v>
      </c>
    </row>
    <row r="5321" spans="17:18" x14ac:dyDescent="0.2">
      <c r="Q5321" s="16">
        <v>43973</v>
      </c>
      <c r="R5321">
        <v>0.65910000000000002</v>
      </c>
    </row>
    <row r="5322" spans="17:18" x14ac:dyDescent="0.2">
      <c r="Q5322" s="16">
        <v>43976</v>
      </c>
      <c r="R5322">
        <v>0.65910000000000002</v>
      </c>
    </row>
    <row r="5323" spans="17:18" x14ac:dyDescent="0.2">
      <c r="Q5323" s="16">
        <v>43977</v>
      </c>
      <c r="R5323">
        <v>0.69650000000000001</v>
      </c>
    </row>
    <row r="5324" spans="17:18" x14ac:dyDescent="0.2">
      <c r="Q5324" s="16">
        <v>43978</v>
      </c>
      <c r="R5324">
        <v>0.68189999999999995</v>
      </c>
    </row>
    <row r="5325" spans="17:18" x14ac:dyDescent="0.2">
      <c r="Q5325" s="16">
        <v>43979</v>
      </c>
      <c r="R5325">
        <v>0.69</v>
      </c>
    </row>
    <row r="5326" spans="17:18" x14ac:dyDescent="0.2">
      <c r="Q5326" s="16">
        <v>43980</v>
      </c>
      <c r="R5326">
        <v>0.65259999999999996</v>
      </c>
    </row>
    <row r="5327" spans="17:18" x14ac:dyDescent="0.2">
      <c r="Q5327" s="16">
        <v>43983</v>
      </c>
      <c r="R5327">
        <v>0.65910000000000002</v>
      </c>
    </row>
    <row r="5328" spans="17:18" x14ac:dyDescent="0.2">
      <c r="Q5328" s="16">
        <v>43984</v>
      </c>
      <c r="R5328">
        <v>0.68520000000000003</v>
      </c>
    </row>
    <row r="5329" spans="17:18" x14ac:dyDescent="0.2">
      <c r="Q5329" s="16">
        <v>43985</v>
      </c>
      <c r="R5329">
        <v>0.74580000000000002</v>
      </c>
    </row>
    <row r="5330" spans="17:18" x14ac:dyDescent="0.2">
      <c r="Q5330" s="16">
        <v>43986</v>
      </c>
      <c r="R5330">
        <v>0.82340000000000002</v>
      </c>
    </row>
    <row r="5331" spans="17:18" x14ac:dyDescent="0.2">
      <c r="Q5331" s="16">
        <v>43987</v>
      </c>
      <c r="R5331">
        <v>0.89510000000000001</v>
      </c>
    </row>
    <row r="5332" spans="17:18" x14ac:dyDescent="0.2">
      <c r="Q5332" s="16">
        <v>43990</v>
      </c>
      <c r="R5332">
        <v>0.87519999999999998</v>
      </c>
    </row>
    <row r="5333" spans="17:18" x14ac:dyDescent="0.2">
      <c r="Q5333" s="16">
        <v>43991</v>
      </c>
      <c r="R5333">
        <v>0.82530000000000003</v>
      </c>
    </row>
    <row r="5334" spans="17:18" x14ac:dyDescent="0.2">
      <c r="Q5334" s="16">
        <v>43992</v>
      </c>
      <c r="R5334">
        <v>0.72629999999999995</v>
      </c>
    </row>
    <row r="5335" spans="17:18" x14ac:dyDescent="0.2">
      <c r="Q5335" s="16">
        <v>43993</v>
      </c>
      <c r="R5335">
        <v>0.66900000000000004</v>
      </c>
    </row>
    <row r="5336" spans="17:18" x14ac:dyDescent="0.2">
      <c r="Q5336" s="16">
        <v>43994</v>
      </c>
      <c r="R5336">
        <v>0.70340000000000003</v>
      </c>
    </row>
    <row r="5337" spans="17:18" x14ac:dyDescent="0.2">
      <c r="Q5337" s="16">
        <v>43997</v>
      </c>
      <c r="R5337">
        <v>0.72150000000000003</v>
      </c>
    </row>
    <row r="5338" spans="17:18" x14ac:dyDescent="0.2">
      <c r="Q5338" s="16">
        <v>43998</v>
      </c>
      <c r="R5338">
        <v>0.75280000000000002</v>
      </c>
    </row>
    <row r="5339" spans="17:18" x14ac:dyDescent="0.2">
      <c r="Q5339" s="16">
        <v>43999</v>
      </c>
      <c r="R5339">
        <v>0.73799999999999999</v>
      </c>
    </row>
    <row r="5340" spans="17:18" x14ac:dyDescent="0.2">
      <c r="Q5340" s="16">
        <v>44000</v>
      </c>
      <c r="R5340">
        <v>0.70840000000000003</v>
      </c>
    </row>
    <row r="5341" spans="17:18" x14ac:dyDescent="0.2">
      <c r="Q5341" s="16">
        <v>44001</v>
      </c>
      <c r="R5341">
        <v>0.69369999999999998</v>
      </c>
    </row>
    <row r="5342" spans="17:18" x14ac:dyDescent="0.2">
      <c r="Q5342" s="16">
        <v>44004</v>
      </c>
      <c r="R5342">
        <v>0.70850000000000002</v>
      </c>
    </row>
    <row r="5343" spans="17:18" x14ac:dyDescent="0.2">
      <c r="Q5343" s="16">
        <v>44005</v>
      </c>
      <c r="R5343">
        <v>0.71179999999999999</v>
      </c>
    </row>
    <row r="5344" spans="17:18" x14ac:dyDescent="0.2">
      <c r="Q5344" s="16">
        <v>44006</v>
      </c>
      <c r="R5344">
        <v>0.67900000000000005</v>
      </c>
    </row>
    <row r="5345" spans="17:18" x14ac:dyDescent="0.2">
      <c r="Q5345" s="16">
        <v>44007</v>
      </c>
      <c r="R5345">
        <v>0.68559999999999999</v>
      </c>
    </row>
    <row r="5346" spans="17:18" x14ac:dyDescent="0.2">
      <c r="Q5346" s="16">
        <v>44008</v>
      </c>
      <c r="R5346">
        <v>0.64129999999999998</v>
      </c>
    </row>
    <row r="5347" spans="17:18" x14ac:dyDescent="0.2">
      <c r="Q5347" s="16">
        <v>44011</v>
      </c>
      <c r="R5347">
        <v>0.62339999999999995</v>
      </c>
    </row>
    <row r="5348" spans="17:18" x14ac:dyDescent="0.2">
      <c r="Q5348" s="16">
        <v>44012</v>
      </c>
      <c r="R5348">
        <v>0.65610000000000002</v>
      </c>
    </row>
    <row r="5349" spans="17:18" x14ac:dyDescent="0.2">
      <c r="Q5349" s="16">
        <v>44013</v>
      </c>
      <c r="R5349">
        <v>0.67579999999999996</v>
      </c>
    </row>
    <row r="5350" spans="17:18" x14ac:dyDescent="0.2">
      <c r="Q5350" s="16">
        <v>44014</v>
      </c>
      <c r="R5350">
        <v>0.66930000000000001</v>
      </c>
    </row>
    <row r="5351" spans="17:18" x14ac:dyDescent="0.2">
      <c r="Q5351" s="16">
        <v>44015</v>
      </c>
      <c r="R5351">
        <v>0.66930000000000001</v>
      </c>
    </row>
    <row r="5352" spans="17:18" x14ac:dyDescent="0.2">
      <c r="Q5352" s="16">
        <v>44018</v>
      </c>
      <c r="R5352">
        <v>0.67589999999999995</v>
      </c>
    </row>
    <row r="5353" spans="17:18" x14ac:dyDescent="0.2">
      <c r="Q5353" s="16">
        <v>44019</v>
      </c>
      <c r="R5353">
        <v>0.63970000000000005</v>
      </c>
    </row>
    <row r="5354" spans="17:18" x14ac:dyDescent="0.2">
      <c r="Q5354" s="16">
        <v>44020</v>
      </c>
      <c r="R5354">
        <v>0.66439999999999999</v>
      </c>
    </row>
    <row r="5355" spans="17:18" x14ac:dyDescent="0.2">
      <c r="Q5355" s="16">
        <v>44021</v>
      </c>
      <c r="R5355">
        <v>0.61350000000000005</v>
      </c>
    </row>
    <row r="5356" spans="17:18" x14ac:dyDescent="0.2">
      <c r="Q5356" s="16">
        <v>44022</v>
      </c>
      <c r="R5356">
        <v>0.64470000000000005</v>
      </c>
    </row>
    <row r="5357" spans="17:18" x14ac:dyDescent="0.2">
      <c r="Q5357" s="16">
        <v>44025</v>
      </c>
      <c r="R5357">
        <v>0.61839999999999995</v>
      </c>
    </row>
    <row r="5358" spans="17:18" x14ac:dyDescent="0.2">
      <c r="Q5358" s="16">
        <v>44026</v>
      </c>
      <c r="R5358">
        <v>0.62329999999999997</v>
      </c>
    </row>
    <row r="5359" spans="17:18" x14ac:dyDescent="0.2">
      <c r="Q5359" s="16">
        <v>44027</v>
      </c>
      <c r="R5359">
        <v>0.62990000000000002</v>
      </c>
    </row>
    <row r="5360" spans="17:18" x14ac:dyDescent="0.2">
      <c r="Q5360" s="16">
        <v>44028</v>
      </c>
      <c r="R5360">
        <v>0.61680000000000001</v>
      </c>
    </row>
    <row r="5361" spans="17:18" x14ac:dyDescent="0.2">
      <c r="Q5361" s="16">
        <v>44029</v>
      </c>
      <c r="R5361">
        <v>0.62660000000000005</v>
      </c>
    </row>
    <row r="5362" spans="17:18" x14ac:dyDescent="0.2">
      <c r="Q5362" s="16">
        <v>44032</v>
      </c>
      <c r="R5362">
        <v>0.61019999999999996</v>
      </c>
    </row>
    <row r="5363" spans="17:18" x14ac:dyDescent="0.2">
      <c r="Q5363" s="16">
        <v>44033</v>
      </c>
      <c r="R5363">
        <v>0.60040000000000004</v>
      </c>
    </row>
    <row r="5364" spans="17:18" x14ac:dyDescent="0.2">
      <c r="Q5364" s="16">
        <v>44034</v>
      </c>
      <c r="R5364">
        <v>0.59709999999999996</v>
      </c>
    </row>
    <row r="5365" spans="17:18" x14ac:dyDescent="0.2">
      <c r="Q5365" s="16">
        <v>44035</v>
      </c>
      <c r="R5365">
        <v>0.57740000000000002</v>
      </c>
    </row>
    <row r="5366" spans="17:18" x14ac:dyDescent="0.2">
      <c r="Q5366" s="16">
        <v>44036</v>
      </c>
      <c r="R5366">
        <v>0.58879999999999999</v>
      </c>
    </row>
    <row r="5367" spans="17:18" x14ac:dyDescent="0.2">
      <c r="Q5367" s="16">
        <v>44039</v>
      </c>
      <c r="R5367">
        <v>0.61509999999999998</v>
      </c>
    </row>
    <row r="5368" spans="17:18" x14ac:dyDescent="0.2">
      <c r="Q5368" s="16">
        <v>44040</v>
      </c>
      <c r="R5368">
        <v>0.57899999999999996</v>
      </c>
    </row>
    <row r="5369" spans="17:18" x14ac:dyDescent="0.2">
      <c r="Q5369" s="16">
        <v>44041</v>
      </c>
      <c r="R5369">
        <v>0.57410000000000005</v>
      </c>
    </row>
    <row r="5370" spans="17:18" x14ac:dyDescent="0.2">
      <c r="Q5370" s="16">
        <v>44042</v>
      </c>
      <c r="R5370">
        <v>0.54620000000000002</v>
      </c>
    </row>
    <row r="5371" spans="17:18" x14ac:dyDescent="0.2">
      <c r="Q5371" s="16">
        <v>44043</v>
      </c>
      <c r="R5371">
        <v>0.5282</v>
      </c>
    </row>
    <row r="5372" spans="17:18" x14ac:dyDescent="0.2">
      <c r="Q5372" s="16">
        <v>44046</v>
      </c>
      <c r="R5372">
        <v>0.55430000000000001</v>
      </c>
    </row>
    <row r="5373" spans="17:18" x14ac:dyDescent="0.2">
      <c r="Q5373" s="16">
        <v>44047</v>
      </c>
      <c r="R5373">
        <v>0.50690000000000002</v>
      </c>
    </row>
    <row r="5374" spans="17:18" x14ac:dyDescent="0.2">
      <c r="Q5374" s="16">
        <v>44048</v>
      </c>
      <c r="R5374">
        <v>0.54769999999999996</v>
      </c>
    </row>
    <row r="5375" spans="17:18" x14ac:dyDescent="0.2">
      <c r="Q5375" s="16">
        <v>44049</v>
      </c>
      <c r="R5375">
        <v>0.53620000000000001</v>
      </c>
    </row>
    <row r="5376" spans="17:18" x14ac:dyDescent="0.2">
      <c r="Q5376" s="16">
        <v>44050</v>
      </c>
      <c r="R5376">
        <v>0.56399999999999995</v>
      </c>
    </row>
    <row r="5377" spans="17:18" x14ac:dyDescent="0.2">
      <c r="Q5377" s="16">
        <v>44053</v>
      </c>
      <c r="R5377">
        <v>0.57550000000000001</v>
      </c>
    </row>
    <row r="5378" spans="17:18" x14ac:dyDescent="0.2">
      <c r="Q5378" s="16">
        <v>44054</v>
      </c>
      <c r="R5378">
        <v>0.64149999999999996</v>
      </c>
    </row>
    <row r="5379" spans="17:18" x14ac:dyDescent="0.2">
      <c r="Q5379" s="16">
        <v>44055</v>
      </c>
      <c r="R5379">
        <v>0.67469999999999997</v>
      </c>
    </row>
    <row r="5380" spans="17:18" x14ac:dyDescent="0.2">
      <c r="Q5380" s="16">
        <v>44056</v>
      </c>
      <c r="R5380">
        <v>0.7208</v>
      </c>
    </row>
    <row r="5381" spans="17:18" x14ac:dyDescent="0.2">
      <c r="Q5381" s="16">
        <v>44057</v>
      </c>
      <c r="R5381">
        <v>0.70940000000000003</v>
      </c>
    </row>
    <row r="5382" spans="17:18" x14ac:dyDescent="0.2">
      <c r="Q5382" s="16">
        <v>44060</v>
      </c>
      <c r="R5382">
        <v>0.68820000000000003</v>
      </c>
    </row>
    <row r="5383" spans="17:18" x14ac:dyDescent="0.2">
      <c r="Q5383" s="16">
        <v>44061</v>
      </c>
      <c r="R5383">
        <v>0.66869999999999996</v>
      </c>
    </row>
    <row r="5384" spans="17:18" x14ac:dyDescent="0.2">
      <c r="Q5384" s="16">
        <v>44062</v>
      </c>
      <c r="R5384">
        <v>0.68010000000000004</v>
      </c>
    </row>
    <row r="5385" spans="17:18" x14ac:dyDescent="0.2">
      <c r="Q5385" s="16">
        <v>44063</v>
      </c>
      <c r="R5385">
        <v>0.65090000000000003</v>
      </c>
    </row>
    <row r="5386" spans="17:18" x14ac:dyDescent="0.2">
      <c r="Q5386" s="16">
        <v>44064</v>
      </c>
      <c r="R5386">
        <v>0.62819999999999998</v>
      </c>
    </row>
    <row r="5387" spans="17:18" x14ac:dyDescent="0.2">
      <c r="Q5387" s="16">
        <v>44067</v>
      </c>
      <c r="R5387">
        <v>0.6542</v>
      </c>
    </row>
    <row r="5388" spans="17:18" x14ac:dyDescent="0.2">
      <c r="Q5388" s="16">
        <v>44068</v>
      </c>
      <c r="R5388">
        <v>0.6835</v>
      </c>
    </row>
    <row r="5389" spans="17:18" x14ac:dyDescent="0.2">
      <c r="Q5389" s="16">
        <v>44069</v>
      </c>
      <c r="R5389">
        <v>0.68840000000000001</v>
      </c>
    </row>
    <row r="5390" spans="17:18" x14ac:dyDescent="0.2">
      <c r="Q5390" s="16">
        <v>44070</v>
      </c>
      <c r="R5390">
        <v>0.75219999999999998</v>
      </c>
    </row>
    <row r="5391" spans="17:18" x14ac:dyDescent="0.2">
      <c r="Q5391" s="16">
        <v>44071</v>
      </c>
      <c r="R5391">
        <v>0.72109999999999996</v>
      </c>
    </row>
    <row r="5392" spans="17:18" x14ac:dyDescent="0.2">
      <c r="Q5392" s="16">
        <v>44074</v>
      </c>
      <c r="R5392">
        <v>0.70479999999999998</v>
      </c>
    </row>
    <row r="5393" spans="17:18" x14ac:dyDescent="0.2">
      <c r="Q5393" s="16">
        <v>44075</v>
      </c>
      <c r="R5393">
        <v>0.66890000000000005</v>
      </c>
    </row>
    <row r="5394" spans="17:18" x14ac:dyDescent="0.2">
      <c r="Q5394" s="16">
        <v>44076</v>
      </c>
      <c r="R5394">
        <v>0.64770000000000005</v>
      </c>
    </row>
    <row r="5395" spans="17:18" x14ac:dyDescent="0.2">
      <c r="Q5395" s="16">
        <v>44077</v>
      </c>
      <c r="R5395">
        <v>0.63470000000000004</v>
      </c>
    </row>
    <row r="5396" spans="17:18" x14ac:dyDescent="0.2">
      <c r="Q5396" s="16">
        <v>44078</v>
      </c>
      <c r="R5396">
        <v>0.71799999999999997</v>
      </c>
    </row>
    <row r="5397" spans="17:18" x14ac:dyDescent="0.2">
      <c r="Q5397" s="16">
        <v>44081</v>
      </c>
      <c r="R5397">
        <v>0.71799999999999997</v>
      </c>
    </row>
    <row r="5398" spans="17:18" x14ac:dyDescent="0.2">
      <c r="Q5398" s="16">
        <v>44082</v>
      </c>
      <c r="R5398">
        <v>0.67879999999999996</v>
      </c>
    </row>
    <row r="5399" spans="17:18" x14ac:dyDescent="0.2">
      <c r="Q5399" s="16">
        <v>44083</v>
      </c>
      <c r="R5399">
        <v>0.70009999999999994</v>
      </c>
    </row>
    <row r="5400" spans="17:18" x14ac:dyDescent="0.2">
      <c r="Q5400" s="16">
        <v>44084</v>
      </c>
      <c r="R5400">
        <v>0.67720000000000002</v>
      </c>
    </row>
    <row r="5401" spans="17:18" x14ac:dyDescent="0.2">
      <c r="Q5401" s="16">
        <v>44085</v>
      </c>
      <c r="R5401">
        <v>0.66579999999999995</v>
      </c>
    </row>
    <row r="5402" spans="17:18" x14ac:dyDescent="0.2">
      <c r="Q5402" s="16">
        <v>44088</v>
      </c>
      <c r="R5402">
        <v>0.67230000000000001</v>
      </c>
    </row>
    <row r="5403" spans="17:18" x14ac:dyDescent="0.2">
      <c r="Q5403" s="16">
        <v>44089</v>
      </c>
      <c r="R5403">
        <v>0.67889999999999995</v>
      </c>
    </row>
    <row r="5404" spans="17:18" x14ac:dyDescent="0.2">
      <c r="Q5404" s="16">
        <v>44090</v>
      </c>
      <c r="R5404">
        <v>0.69689999999999996</v>
      </c>
    </row>
    <row r="5405" spans="17:18" x14ac:dyDescent="0.2">
      <c r="Q5405" s="16">
        <v>44091</v>
      </c>
      <c r="R5405">
        <v>0.68869999999999998</v>
      </c>
    </row>
    <row r="5406" spans="17:18" x14ac:dyDescent="0.2">
      <c r="Q5406" s="16">
        <v>44092</v>
      </c>
      <c r="R5406">
        <v>0.69369999999999998</v>
      </c>
    </row>
    <row r="5407" spans="17:18" x14ac:dyDescent="0.2">
      <c r="Q5407" s="16">
        <v>44095</v>
      </c>
      <c r="R5407">
        <v>0.66579999999999995</v>
      </c>
    </row>
    <row r="5408" spans="17:18" x14ac:dyDescent="0.2">
      <c r="Q5408" s="16">
        <v>44096</v>
      </c>
      <c r="R5408">
        <v>0.67079999999999995</v>
      </c>
    </row>
    <row r="5409" spans="17:18" x14ac:dyDescent="0.2">
      <c r="Q5409" s="16">
        <v>44097</v>
      </c>
      <c r="R5409">
        <v>0.6724</v>
      </c>
    </row>
    <row r="5410" spans="17:18" x14ac:dyDescent="0.2">
      <c r="Q5410" s="16">
        <v>44098</v>
      </c>
      <c r="R5410">
        <v>0.66590000000000005</v>
      </c>
    </row>
    <row r="5411" spans="17:18" x14ac:dyDescent="0.2">
      <c r="Q5411" s="16">
        <v>44099</v>
      </c>
      <c r="R5411">
        <v>0.65439999999999998</v>
      </c>
    </row>
    <row r="5412" spans="17:18" x14ac:dyDescent="0.2">
      <c r="Q5412" s="16">
        <v>44102</v>
      </c>
      <c r="R5412">
        <v>0.65280000000000005</v>
      </c>
    </row>
    <row r="5413" spans="17:18" x14ac:dyDescent="0.2">
      <c r="Q5413" s="16">
        <v>44103</v>
      </c>
      <c r="R5413">
        <v>0.64949999999999997</v>
      </c>
    </row>
    <row r="5414" spans="17:18" x14ac:dyDescent="0.2">
      <c r="Q5414" s="16">
        <v>44104</v>
      </c>
      <c r="R5414">
        <v>0.68400000000000005</v>
      </c>
    </row>
    <row r="5415" spans="17:18" x14ac:dyDescent="0.2">
      <c r="Q5415" s="16">
        <v>44105</v>
      </c>
      <c r="R5415">
        <v>0.6774</v>
      </c>
    </row>
    <row r="5416" spans="17:18" x14ac:dyDescent="0.2">
      <c r="Q5416" s="16">
        <v>44106</v>
      </c>
      <c r="R5416">
        <v>0.70050000000000001</v>
      </c>
    </row>
    <row r="5417" spans="17:18" x14ac:dyDescent="0.2">
      <c r="Q5417" s="16">
        <v>44109</v>
      </c>
      <c r="R5417">
        <v>0.78169999999999995</v>
      </c>
    </row>
    <row r="5418" spans="17:18" x14ac:dyDescent="0.2">
      <c r="Q5418" s="16">
        <v>44110</v>
      </c>
      <c r="R5418">
        <v>0.73529999999999995</v>
      </c>
    </row>
    <row r="5419" spans="17:18" x14ac:dyDescent="0.2">
      <c r="Q5419" s="16">
        <v>44111</v>
      </c>
      <c r="R5419">
        <v>0.78680000000000005</v>
      </c>
    </row>
    <row r="5420" spans="17:18" x14ac:dyDescent="0.2">
      <c r="Q5420" s="16">
        <v>44112</v>
      </c>
      <c r="R5420">
        <v>0.78520000000000001</v>
      </c>
    </row>
    <row r="5421" spans="17:18" x14ac:dyDescent="0.2">
      <c r="Q5421" s="16">
        <v>44113</v>
      </c>
      <c r="R5421">
        <v>0.77370000000000005</v>
      </c>
    </row>
    <row r="5422" spans="17:18" x14ac:dyDescent="0.2">
      <c r="Q5422" s="16">
        <v>44116</v>
      </c>
      <c r="R5422">
        <v>0.77370000000000005</v>
      </c>
    </row>
    <row r="5423" spans="17:18" x14ac:dyDescent="0.2">
      <c r="Q5423" s="16">
        <v>44117</v>
      </c>
      <c r="R5423">
        <v>0.72719999999999996</v>
      </c>
    </row>
    <row r="5424" spans="17:18" x14ac:dyDescent="0.2">
      <c r="Q5424" s="16">
        <v>44118</v>
      </c>
      <c r="R5424">
        <v>0.72560000000000002</v>
      </c>
    </row>
    <row r="5425" spans="17:18" x14ac:dyDescent="0.2">
      <c r="Q5425" s="16">
        <v>44119</v>
      </c>
      <c r="R5425">
        <v>0.73219999999999996</v>
      </c>
    </row>
    <row r="5426" spans="17:18" x14ac:dyDescent="0.2">
      <c r="Q5426" s="16">
        <v>44120</v>
      </c>
      <c r="R5426">
        <v>0.74560000000000004</v>
      </c>
    </row>
    <row r="5427" spans="17:18" x14ac:dyDescent="0.2">
      <c r="Q5427" s="16">
        <v>44123</v>
      </c>
      <c r="R5427">
        <v>0.76900000000000002</v>
      </c>
    </row>
    <row r="5428" spans="17:18" x14ac:dyDescent="0.2">
      <c r="Q5428" s="16">
        <v>44124</v>
      </c>
      <c r="R5428">
        <v>0.78569999999999995</v>
      </c>
    </row>
    <row r="5429" spans="17:18" x14ac:dyDescent="0.2">
      <c r="Q5429" s="16">
        <v>44125</v>
      </c>
      <c r="R5429">
        <v>0.8226</v>
      </c>
    </row>
    <row r="5430" spans="17:18" x14ac:dyDescent="0.2">
      <c r="Q5430" s="16">
        <v>44126</v>
      </c>
      <c r="R5430">
        <v>0.85619999999999996</v>
      </c>
    </row>
    <row r="5431" spans="17:18" x14ac:dyDescent="0.2">
      <c r="Q5431" s="16">
        <v>44127</v>
      </c>
      <c r="R5431">
        <v>0.84289999999999998</v>
      </c>
    </row>
    <row r="5432" spans="17:18" x14ac:dyDescent="0.2">
      <c r="Q5432" s="16">
        <v>44130</v>
      </c>
      <c r="R5432">
        <v>0.80100000000000005</v>
      </c>
    </row>
    <row r="5433" spans="17:18" x14ac:dyDescent="0.2">
      <c r="Q5433" s="16">
        <v>44131</v>
      </c>
      <c r="R5433">
        <v>0.76759999999999995</v>
      </c>
    </row>
    <row r="5434" spans="17:18" x14ac:dyDescent="0.2">
      <c r="Q5434" s="16">
        <v>44132</v>
      </c>
      <c r="R5434">
        <v>0.77100000000000002</v>
      </c>
    </row>
    <row r="5435" spans="17:18" x14ac:dyDescent="0.2">
      <c r="Q5435" s="16">
        <v>44133</v>
      </c>
      <c r="R5435">
        <v>0.82299999999999995</v>
      </c>
    </row>
    <row r="5436" spans="17:18" x14ac:dyDescent="0.2">
      <c r="Q5436" s="16">
        <v>44134</v>
      </c>
      <c r="R5436">
        <v>0.87370000000000003</v>
      </c>
    </row>
    <row r="5437" spans="17:18" x14ac:dyDescent="0.2">
      <c r="Q5437" s="16">
        <v>44137</v>
      </c>
      <c r="R5437">
        <v>0.84340000000000004</v>
      </c>
    </row>
    <row r="5438" spans="17:18" x14ac:dyDescent="0.2">
      <c r="Q5438" s="16">
        <v>44138</v>
      </c>
      <c r="R5438">
        <v>0.89929999999999999</v>
      </c>
    </row>
    <row r="5439" spans="17:18" x14ac:dyDescent="0.2">
      <c r="Q5439" s="16">
        <v>44139</v>
      </c>
      <c r="R5439">
        <v>0.76290000000000002</v>
      </c>
    </row>
    <row r="5440" spans="17:18" x14ac:dyDescent="0.2">
      <c r="Q5440" s="16">
        <v>44140</v>
      </c>
      <c r="R5440">
        <v>0.76290000000000002</v>
      </c>
    </row>
    <row r="5441" spans="17:18" x14ac:dyDescent="0.2">
      <c r="Q5441" s="16">
        <v>44141</v>
      </c>
      <c r="R5441">
        <v>0.81850000000000001</v>
      </c>
    </row>
    <row r="5442" spans="17:18" x14ac:dyDescent="0.2">
      <c r="Q5442" s="16">
        <v>44144</v>
      </c>
      <c r="R5442">
        <v>0.92349999999999999</v>
      </c>
    </row>
    <row r="5443" spans="17:18" x14ac:dyDescent="0.2">
      <c r="Q5443" s="16">
        <v>44145</v>
      </c>
      <c r="R5443">
        <v>0.95950000000000002</v>
      </c>
    </row>
    <row r="5444" spans="17:18" x14ac:dyDescent="0.2">
      <c r="Q5444" s="16">
        <v>44146</v>
      </c>
      <c r="R5444">
        <v>0.97529999999999994</v>
      </c>
    </row>
    <row r="5445" spans="17:18" x14ac:dyDescent="0.2">
      <c r="Q5445" s="16">
        <v>44147</v>
      </c>
      <c r="R5445">
        <v>0.88149999999999995</v>
      </c>
    </row>
    <row r="5446" spans="17:18" x14ac:dyDescent="0.2">
      <c r="Q5446" s="16">
        <v>44148</v>
      </c>
      <c r="R5446">
        <v>0.89629999999999999</v>
      </c>
    </row>
    <row r="5447" spans="17:18" x14ac:dyDescent="0.2">
      <c r="Q5447" s="16">
        <v>44151</v>
      </c>
      <c r="R5447">
        <v>0.90610000000000002</v>
      </c>
    </row>
    <row r="5448" spans="17:18" x14ac:dyDescent="0.2">
      <c r="Q5448" s="16">
        <v>44152</v>
      </c>
      <c r="R5448">
        <v>0.85699999999999998</v>
      </c>
    </row>
    <row r="5449" spans="17:18" x14ac:dyDescent="0.2">
      <c r="Q5449" s="16">
        <v>44153</v>
      </c>
      <c r="R5449">
        <v>0.87009999999999998</v>
      </c>
    </row>
    <row r="5450" spans="17:18" x14ac:dyDescent="0.2">
      <c r="Q5450" s="16">
        <v>44154</v>
      </c>
      <c r="R5450">
        <v>0.82930000000000004</v>
      </c>
    </row>
    <row r="5451" spans="17:18" x14ac:dyDescent="0.2">
      <c r="Q5451" s="16">
        <v>44155</v>
      </c>
      <c r="R5451">
        <v>0.82430000000000003</v>
      </c>
    </row>
    <row r="5452" spans="17:18" x14ac:dyDescent="0.2">
      <c r="Q5452" s="16">
        <v>44158</v>
      </c>
      <c r="R5452">
        <v>0.85370000000000001</v>
      </c>
    </row>
    <row r="5453" spans="17:18" x14ac:dyDescent="0.2">
      <c r="Q5453" s="16">
        <v>44159</v>
      </c>
      <c r="R5453">
        <v>0.87990000000000002</v>
      </c>
    </row>
    <row r="5454" spans="17:18" x14ac:dyDescent="0.2">
      <c r="Q5454" s="16">
        <v>44160</v>
      </c>
      <c r="R5454">
        <v>0.88160000000000005</v>
      </c>
    </row>
    <row r="5455" spans="17:18" x14ac:dyDescent="0.2">
      <c r="Q5455" s="16">
        <v>44161</v>
      </c>
      <c r="R5455">
        <v>0.88160000000000005</v>
      </c>
    </row>
    <row r="5456" spans="17:18" x14ac:dyDescent="0.2">
      <c r="Q5456" s="16">
        <v>44162</v>
      </c>
      <c r="R5456">
        <v>0.83730000000000004</v>
      </c>
    </row>
    <row r="5457" spans="17:18" x14ac:dyDescent="0.2">
      <c r="Q5457" s="16">
        <v>44165</v>
      </c>
      <c r="R5457">
        <v>0.83889999999999998</v>
      </c>
    </row>
    <row r="5458" spans="17:18" x14ac:dyDescent="0.2">
      <c r="Q5458" s="16">
        <v>44166</v>
      </c>
      <c r="R5458">
        <v>0.92600000000000005</v>
      </c>
    </row>
    <row r="5459" spans="17:18" x14ac:dyDescent="0.2">
      <c r="Q5459" s="16">
        <v>44167</v>
      </c>
      <c r="R5459">
        <v>0.93600000000000005</v>
      </c>
    </row>
    <row r="5460" spans="17:18" x14ac:dyDescent="0.2">
      <c r="Q5460" s="16">
        <v>44168</v>
      </c>
      <c r="R5460">
        <v>0.90629999999999999</v>
      </c>
    </row>
    <row r="5461" spans="17:18" x14ac:dyDescent="0.2">
      <c r="Q5461" s="16">
        <v>44169</v>
      </c>
      <c r="R5461">
        <v>0.96589999999999998</v>
      </c>
    </row>
    <row r="5462" spans="17:18" x14ac:dyDescent="0.2">
      <c r="Q5462" s="16">
        <v>44172</v>
      </c>
      <c r="R5462">
        <v>0.92279999999999995</v>
      </c>
    </row>
    <row r="5463" spans="17:18" x14ac:dyDescent="0.2">
      <c r="Q5463" s="16">
        <v>44173</v>
      </c>
      <c r="R5463">
        <v>0.91790000000000005</v>
      </c>
    </row>
    <row r="5464" spans="17:18" x14ac:dyDescent="0.2">
      <c r="Q5464" s="16">
        <v>44174</v>
      </c>
      <c r="R5464">
        <v>0.93610000000000004</v>
      </c>
    </row>
    <row r="5465" spans="17:18" x14ac:dyDescent="0.2">
      <c r="Q5465" s="16">
        <v>44175</v>
      </c>
      <c r="R5465">
        <v>0.90629999999999999</v>
      </c>
    </row>
    <row r="5466" spans="17:18" x14ac:dyDescent="0.2">
      <c r="Q5466" s="16">
        <v>44176</v>
      </c>
      <c r="R5466">
        <v>0.89639999999999997</v>
      </c>
    </row>
    <row r="5467" spans="17:18" x14ac:dyDescent="0.2">
      <c r="Q5467" s="16">
        <v>44179</v>
      </c>
      <c r="R5467">
        <v>0.8931</v>
      </c>
    </row>
    <row r="5468" spans="17:18" x14ac:dyDescent="0.2">
      <c r="Q5468" s="16">
        <v>44180</v>
      </c>
      <c r="R5468">
        <v>0.90800000000000003</v>
      </c>
    </row>
    <row r="5469" spans="17:18" x14ac:dyDescent="0.2">
      <c r="Q5469" s="16">
        <v>44181</v>
      </c>
      <c r="R5469">
        <v>0.9163</v>
      </c>
    </row>
    <row r="5470" spans="17:18" x14ac:dyDescent="0.2">
      <c r="Q5470" s="16">
        <v>44182</v>
      </c>
      <c r="R5470">
        <v>0.93289999999999995</v>
      </c>
    </row>
    <row r="5471" spans="17:18" x14ac:dyDescent="0.2">
      <c r="Q5471" s="16">
        <v>44183</v>
      </c>
      <c r="R5471">
        <v>0.94620000000000004</v>
      </c>
    </row>
    <row r="5472" spans="17:18" x14ac:dyDescent="0.2">
      <c r="Q5472" s="16">
        <v>44186</v>
      </c>
      <c r="R5472">
        <v>0.93459999999999999</v>
      </c>
    </row>
    <row r="5473" spans="17:18" x14ac:dyDescent="0.2">
      <c r="Q5473" s="16">
        <v>44187</v>
      </c>
      <c r="R5473">
        <v>0.91639999999999999</v>
      </c>
    </row>
    <row r="5474" spans="17:18" x14ac:dyDescent="0.2">
      <c r="Q5474" s="16">
        <v>44188</v>
      </c>
      <c r="R5474">
        <v>0.94299999999999995</v>
      </c>
    </row>
    <row r="5475" spans="17:18" x14ac:dyDescent="0.2">
      <c r="Q5475" s="16">
        <v>44189</v>
      </c>
      <c r="R5475">
        <v>0.92310000000000003</v>
      </c>
    </row>
    <row r="5476" spans="17:18" x14ac:dyDescent="0.2">
      <c r="Q5476" s="16">
        <v>44190</v>
      </c>
      <c r="R5476">
        <v>0.92310000000000003</v>
      </c>
    </row>
    <row r="5477" spans="17:18" x14ac:dyDescent="0.2">
      <c r="Q5477" s="16">
        <v>44193</v>
      </c>
      <c r="R5477">
        <v>0.92310000000000003</v>
      </c>
    </row>
    <row r="5478" spans="17:18" x14ac:dyDescent="0.2">
      <c r="Q5478" s="16">
        <v>44194</v>
      </c>
      <c r="R5478">
        <v>0.93640000000000001</v>
      </c>
    </row>
    <row r="5479" spans="17:18" x14ac:dyDescent="0.2">
      <c r="Q5479" s="16">
        <v>44195</v>
      </c>
      <c r="R5479">
        <v>0.92310000000000003</v>
      </c>
    </row>
    <row r="5480" spans="17:18" x14ac:dyDescent="0.2">
      <c r="Q5480" s="16">
        <v>44196</v>
      </c>
      <c r="R5480">
        <v>0.91320000000000001</v>
      </c>
    </row>
    <row r="5481" spans="17:18" x14ac:dyDescent="0.2">
      <c r="Q5481" s="16">
        <v>44197</v>
      </c>
      <c r="R5481">
        <v>0.91320000000000001</v>
      </c>
    </row>
    <row r="5482" spans="17:18" x14ac:dyDescent="0.2">
      <c r="Q5482" s="16">
        <v>44200</v>
      </c>
      <c r="R5482">
        <v>0.91320000000000001</v>
      </c>
    </row>
    <row r="5483" spans="17:18" x14ac:dyDescent="0.2">
      <c r="Q5483" s="16">
        <v>44201</v>
      </c>
      <c r="R5483">
        <v>0.95489999999999997</v>
      </c>
    </row>
    <row r="5484" spans="17:18" x14ac:dyDescent="0.2">
      <c r="Q5484" s="16">
        <v>44202</v>
      </c>
      <c r="R5484">
        <v>1.0355000000000001</v>
      </c>
    </row>
    <row r="5485" spans="17:18" x14ac:dyDescent="0.2">
      <c r="Q5485" s="16">
        <v>44203</v>
      </c>
      <c r="R5485">
        <v>1.0794999999999999</v>
      </c>
    </row>
    <row r="5486" spans="17:18" x14ac:dyDescent="0.2">
      <c r="Q5486" s="16">
        <v>44204</v>
      </c>
      <c r="R5486">
        <v>1.1153</v>
      </c>
    </row>
    <row r="5487" spans="17:18" x14ac:dyDescent="0.2">
      <c r="Q5487" s="16">
        <v>44207</v>
      </c>
      <c r="R5487">
        <v>1.1459999999999999</v>
      </c>
    </row>
    <row r="5488" spans="17:18" x14ac:dyDescent="0.2">
      <c r="Q5488" s="16">
        <v>44208</v>
      </c>
      <c r="R5488">
        <v>1.1291</v>
      </c>
    </row>
    <row r="5489" spans="17:18" x14ac:dyDescent="0.2">
      <c r="Q5489" s="16">
        <v>44209</v>
      </c>
      <c r="R5489">
        <v>1.0831999999999999</v>
      </c>
    </row>
    <row r="5490" spans="17:18" x14ac:dyDescent="0.2">
      <c r="Q5490" s="16">
        <v>44210</v>
      </c>
      <c r="R5490">
        <v>1.1292</v>
      </c>
    </row>
    <row r="5491" spans="17:18" x14ac:dyDescent="0.2">
      <c r="Q5491" s="16">
        <v>44211</v>
      </c>
      <c r="R5491">
        <v>1.0834999999999999</v>
      </c>
    </row>
    <row r="5492" spans="17:18" x14ac:dyDescent="0.2">
      <c r="Q5492" s="16">
        <v>44214</v>
      </c>
      <c r="R5492">
        <v>1.0834999999999999</v>
      </c>
    </row>
    <row r="5493" spans="17:18" x14ac:dyDescent="0.2">
      <c r="Q5493" s="16">
        <v>44215</v>
      </c>
      <c r="R5493">
        <v>1.0886</v>
      </c>
    </row>
    <row r="5494" spans="17:18" x14ac:dyDescent="0.2">
      <c r="Q5494" s="16">
        <v>44216</v>
      </c>
      <c r="R5494">
        <v>1.0802</v>
      </c>
    </row>
    <row r="5495" spans="17:18" x14ac:dyDescent="0.2">
      <c r="Q5495" s="16">
        <v>44217</v>
      </c>
      <c r="R5495">
        <v>1.1057999999999999</v>
      </c>
    </row>
    <row r="5496" spans="17:18" x14ac:dyDescent="0.2">
      <c r="Q5496" s="16">
        <v>44218</v>
      </c>
      <c r="R5496">
        <v>1.0854999999999999</v>
      </c>
    </row>
    <row r="5497" spans="17:18" x14ac:dyDescent="0.2">
      <c r="Q5497" s="16">
        <v>44221</v>
      </c>
      <c r="R5497">
        <v>1.0295000000000001</v>
      </c>
    </row>
    <row r="5498" spans="17:18" x14ac:dyDescent="0.2">
      <c r="Q5498" s="16">
        <v>44222</v>
      </c>
      <c r="R5498">
        <v>1.0347</v>
      </c>
    </row>
    <row r="5499" spans="17:18" x14ac:dyDescent="0.2">
      <c r="Q5499" s="16">
        <v>44223</v>
      </c>
      <c r="R5499">
        <v>1.0161</v>
      </c>
    </row>
    <row r="5500" spans="17:18" x14ac:dyDescent="0.2">
      <c r="Q5500" s="16">
        <v>44224</v>
      </c>
      <c r="R5500">
        <v>1.0448999999999999</v>
      </c>
    </row>
    <row r="5501" spans="17:18" x14ac:dyDescent="0.2">
      <c r="Q5501" s="16">
        <v>44225</v>
      </c>
      <c r="R5501">
        <v>1.0654999999999999</v>
      </c>
    </row>
    <row r="5502" spans="17:18" x14ac:dyDescent="0.2">
      <c r="Q5502" s="16">
        <v>44228</v>
      </c>
      <c r="R5502">
        <v>1.0791999999999999</v>
      </c>
    </row>
    <row r="5503" spans="17:18" x14ac:dyDescent="0.2">
      <c r="Q5503" s="16">
        <v>44229</v>
      </c>
      <c r="R5503">
        <v>1.0963000000000001</v>
      </c>
    </row>
    <row r="5504" spans="17:18" x14ac:dyDescent="0.2">
      <c r="Q5504" s="16">
        <v>44230</v>
      </c>
      <c r="R5504">
        <v>1.1374</v>
      </c>
    </row>
    <row r="5505" spans="17:18" x14ac:dyDescent="0.2">
      <c r="Q5505" s="16">
        <v>44231</v>
      </c>
      <c r="R5505">
        <v>1.1392</v>
      </c>
    </row>
    <row r="5506" spans="17:18" x14ac:dyDescent="0.2">
      <c r="Q5506" s="16">
        <v>44232</v>
      </c>
      <c r="R5506">
        <v>1.1635</v>
      </c>
    </row>
    <row r="5507" spans="17:18" x14ac:dyDescent="0.2">
      <c r="Q5507" s="16">
        <v>44235</v>
      </c>
      <c r="R5507">
        <v>1.1705000000000001</v>
      </c>
    </row>
    <row r="5508" spans="17:18" x14ac:dyDescent="0.2">
      <c r="Q5508" s="16">
        <v>44236</v>
      </c>
      <c r="R5508">
        <v>1.1568000000000001</v>
      </c>
    </row>
    <row r="5509" spans="17:18" x14ac:dyDescent="0.2">
      <c r="Q5509" s="16">
        <v>44237</v>
      </c>
      <c r="R5509">
        <v>1.1225000000000001</v>
      </c>
    </row>
    <row r="5510" spans="17:18" x14ac:dyDescent="0.2">
      <c r="Q5510" s="16">
        <v>44238</v>
      </c>
      <c r="R5510">
        <v>1.1632</v>
      </c>
    </row>
    <row r="5511" spans="17:18" x14ac:dyDescent="0.2">
      <c r="Q5511" s="16">
        <v>44239</v>
      </c>
      <c r="R5511">
        <v>1.2081999999999999</v>
      </c>
    </row>
    <row r="5512" spans="17:18" x14ac:dyDescent="0.2">
      <c r="Q5512" s="16">
        <v>44242</v>
      </c>
      <c r="R5512">
        <v>1.2081999999999999</v>
      </c>
    </row>
    <row r="5513" spans="17:18" x14ac:dyDescent="0.2">
      <c r="Q5513" s="16">
        <v>44243</v>
      </c>
      <c r="R5513">
        <v>1.3141</v>
      </c>
    </row>
    <row r="5514" spans="17:18" x14ac:dyDescent="0.2">
      <c r="Q5514" s="16">
        <v>44244</v>
      </c>
      <c r="R5514">
        <v>1.2703</v>
      </c>
    </row>
    <row r="5515" spans="17:18" x14ac:dyDescent="0.2">
      <c r="Q5515" s="16">
        <v>44245</v>
      </c>
      <c r="R5515">
        <v>1.2956000000000001</v>
      </c>
    </row>
    <row r="5516" spans="17:18" x14ac:dyDescent="0.2">
      <c r="Q5516" s="16">
        <v>44246</v>
      </c>
      <c r="R5516">
        <v>1.3364</v>
      </c>
    </row>
    <row r="5517" spans="17:18" x14ac:dyDescent="0.2">
      <c r="Q5517" s="16">
        <v>44249</v>
      </c>
      <c r="R5517">
        <v>1.3653</v>
      </c>
    </row>
    <row r="5518" spans="17:18" x14ac:dyDescent="0.2">
      <c r="Q5518" s="16">
        <v>44250</v>
      </c>
      <c r="R5518">
        <v>1.3415999999999999</v>
      </c>
    </row>
    <row r="5519" spans="17:18" x14ac:dyDescent="0.2">
      <c r="Q5519" s="16">
        <v>44251</v>
      </c>
      <c r="R5519">
        <v>1.3755999999999999</v>
      </c>
    </row>
    <row r="5520" spans="17:18" x14ac:dyDescent="0.2">
      <c r="Q5520" s="16">
        <v>44252</v>
      </c>
      <c r="R5520">
        <v>1.5199</v>
      </c>
    </row>
    <row r="5521" spans="17:18" x14ac:dyDescent="0.2">
      <c r="Q5521" s="16">
        <v>44253</v>
      </c>
      <c r="R5521">
        <v>1.4049</v>
      </c>
    </row>
    <row r="5522" spans="17:18" x14ac:dyDescent="0.2">
      <c r="Q5522" s="16">
        <v>44256</v>
      </c>
      <c r="R5522">
        <v>1.417</v>
      </c>
    </row>
    <row r="5523" spans="17:18" x14ac:dyDescent="0.2">
      <c r="Q5523" s="16">
        <v>44257</v>
      </c>
      <c r="R5523">
        <v>1.3914</v>
      </c>
    </row>
    <row r="5524" spans="17:18" x14ac:dyDescent="0.2">
      <c r="Q5524" s="16">
        <v>44258</v>
      </c>
      <c r="R5524">
        <v>1.4807999999999999</v>
      </c>
    </row>
    <row r="5525" spans="17:18" x14ac:dyDescent="0.2">
      <c r="Q5525" s="16">
        <v>44259</v>
      </c>
      <c r="R5525">
        <v>1.5640000000000001</v>
      </c>
    </row>
    <row r="5526" spans="17:18" x14ac:dyDescent="0.2">
      <c r="Q5526" s="16">
        <v>44260</v>
      </c>
      <c r="R5526">
        <v>1.5661</v>
      </c>
    </row>
    <row r="5527" spans="17:18" x14ac:dyDescent="0.2">
      <c r="Q5527" s="16">
        <v>44263</v>
      </c>
      <c r="R5527">
        <v>1.5907</v>
      </c>
    </row>
    <row r="5528" spans="17:18" x14ac:dyDescent="0.2">
      <c r="Q5528" s="16">
        <v>44264</v>
      </c>
      <c r="R5528">
        <v>1.5263</v>
      </c>
    </row>
    <row r="5529" spans="17:18" x14ac:dyDescent="0.2">
      <c r="Q5529" s="16">
        <v>44265</v>
      </c>
      <c r="R5529">
        <v>1.5178</v>
      </c>
    </row>
    <row r="5530" spans="17:18" x14ac:dyDescent="0.2">
      <c r="Q5530" s="16">
        <v>44266</v>
      </c>
      <c r="R5530">
        <v>1.5369999999999999</v>
      </c>
    </row>
    <row r="5531" spans="17:18" x14ac:dyDescent="0.2">
      <c r="Q5531" s="16">
        <v>44267</v>
      </c>
      <c r="R5531">
        <v>1.6247</v>
      </c>
    </row>
    <row r="5532" spans="17:18" x14ac:dyDescent="0.2">
      <c r="Q5532" s="16">
        <v>44270</v>
      </c>
      <c r="R5532">
        <v>1.6054999999999999</v>
      </c>
    </row>
    <row r="5533" spans="17:18" x14ac:dyDescent="0.2">
      <c r="Q5533" s="16">
        <v>44271</v>
      </c>
      <c r="R5533">
        <v>1.6178999999999999</v>
      </c>
    </row>
    <row r="5534" spans="17:18" x14ac:dyDescent="0.2">
      <c r="Q5534" s="16">
        <v>44272</v>
      </c>
      <c r="R5534">
        <v>1.6427</v>
      </c>
    </row>
    <row r="5535" spans="17:18" x14ac:dyDescent="0.2">
      <c r="Q5535" s="16">
        <v>44273</v>
      </c>
      <c r="R5535">
        <v>1.7081999999999999</v>
      </c>
    </row>
    <row r="5536" spans="17:18" x14ac:dyDescent="0.2">
      <c r="Q5536" s="16">
        <v>44274</v>
      </c>
      <c r="R5536">
        <v>1.7210000000000001</v>
      </c>
    </row>
    <row r="5537" spans="17:18" x14ac:dyDescent="0.2">
      <c r="Q5537" s="16">
        <v>44277</v>
      </c>
      <c r="R5537">
        <v>1.6946000000000001</v>
      </c>
    </row>
    <row r="5538" spans="17:18" x14ac:dyDescent="0.2">
      <c r="Q5538" s="16">
        <v>44278</v>
      </c>
      <c r="R5538">
        <v>1.6206</v>
      </c>
    </row>
    <row r="5539" spans="17:18" x14ac:dyDescent="0.2">
      <c r="Q5539" s="16">
        <v>44279</v>
      </c>
      <c r="R5539">
        <v>1.6084000000000001</v>
      </c>
    </row>
    <row r="5540" spans="17:18" x14ac:dyDescent="0.2">
      <c r="Q5540" s="16">
        <v>44280</v>
      </c>
      <c r="R5540">
        <v>1.6332</v>
      </c>
    </row>
    <row r="5541" spans="17:18" x14ac:dyDescent="0.2">
      <c r="Q5541" s="16">
        <v>44281</v>
      </c>
      <c r="R5541">
        <v>1.6759999999999999</v>
      </c>
    </row>
    <row r="5542" spans="17:18" x14ac:dyDescent="0.2">
      <c r="Q5542" s="16">
        <v>44284</v>
      </c>
      <c r="R5542">
        <v>1.7081</v>
      </c>
    </row>
    <row r="5543" spans="17:18" x14ac:dyDescent="0.2">
      <c r="Q5543" s="16">
        <v>44285</v>
      </c>
      <c r="R5543">
        <v>1.7029000000000001</v>
      </c>
    </row>
    <row r="5544" spans="17:18" x14ac:dyDescent="0.2">
      <c r="Q5544" s="16">
        <v>44286</v>
      </c>
      <c r="R5544">
        <v>1.7403999999999999</v>
      </c>
    </row>
    <row r="5545" spans="17:18" x14ac:dyDescent="0.2">
      <c r="Q5545" s="16">
        <v>44287</v>
      </c>
      <c r="R5545">
        <v>1.6698999999999999</v>
      </c>
    </row>
    <row r="5546" spans="17:18" x14ac:dyDescent="0.2">
      <c r="Q5546" s="16">
        <v>44288</v>
      </c>
      <c r="R5546">
        <v>1.7216</v>
      </c>
    </row>
    <row r="5547" spans="17:18" x14ac:dyDescent="0.2">
      <c r="Q5547" s="16">
        <v>44291</v>
      </c>
      <c r="R5547">
        <v>1.7002999999999999</v>
      </c>
    </row>
    <row r="5548" spans="17:18" x14ac:dyDescent="0.2">
      <c r="Q5548" s="16">
        <v>44292</v>
      </c>
      <c r="R5548">
        <v>1.6559999999999999</v>
      </c>
    </row>
    <row r="5549" spans="17:18" x14ac:dyDescent="0.2">
      <c r="Q5549" s="16">
        <v>44293</v>
      </c>
      <c r="R5549">
        <v>1.6738999999999999</v>
      </c>
    </row>
    <row r="5550" spans="17:18" x14ac:dyDescent="0.2">
      <c r="Q5550" s="16">
        <v>44294</v>
      </c>
      <c r="R5550">
        <v>1.6192</v>
      </c>
    </row>
    <row r="5551" spans="17:18" x14ac:dyDescent="0.2">
      <c r="Q5551" s="16">
        <v>44295</v>
      </c>
      <c r="R5551">
        <v>1.6585000000000001</v>
      </c>
    </row>
    <row r="5552" spans="17:18" x14ac:dyDescent="0.2">
      <c r="Q5552" s="16">
        <v>44298</v>
      </c>
      <c r="R5552">
        <v>1.6657</v>
      </c>
    </row>
    <row r="5553" spans="17:18" x14ac:dyDescent="0.2">
      <c r="Q5553" s="16">
        <v>44299</v>
      </c>
      <c r="R5553">
        <v>1.6145</v>
      </c>
    </row>
    <row r="5554" spans="17:18" x14ac:dyDescent="0.2">
      <c r="Q5554" s="16">
        <v>44300</v>
      </c>
      <c r="R5554">
        <v>1.6323000000000001</v>
      </c>
    </row>
    <row r="5555" spans="17:18" x14ac:dyDescent="0.2">
      <c r="Q5555" s="16">
        <v>44301</v>
      </c>
      <c r="R5555">
        <v>1.5759000000000001</v>
      </c>
    </row>
    <row r="5556" spans="17:18" x14ac:dyDescent="0.2">
      <c r="Q5556" s="16">
        <v>44302</v>
      </c>
      <c r="R5556">
        <v>1.5798000000000001</v>
      </c>
    </row>
    <row r="5557" spans="17:18" x14ac:dyDescent="0.2">
      <c r="Q5557" s="16">
        <v>44305</v>
      </c>
      <c r="R5557">
        <v>1.6047</v>
      </c>
    </row>
    <row r="5558" spans="17:18" x14ac:dyDescent="0.2">
      <c r="Q5558" s="16">
        <v>44306</v>
      </c>
      <c r="R5558">
        <v>1.5589</v>
      </c>
    </row>
    <row r="5559" spans="17:18" x14ac:dyDescent="0.2">
      <c r="Q5559" s="16">
        <v>44307</v>
      </c>
      <c r="R5559">
        <v>1.5555000000000001</v>
      </c>
    </row>
    <row r="5560" spans="17:18" x14ac:dyDescent="0.2">
      <c r="Q5560" s="16">
        <v>44308</v>
      </c>
      <c r="R5560">
        <v>1.538</v>
      </c>
    </row>
    <row r="5561" spans="17:18" x14ac:dyDescent="0.2">
      <c r="Q5561" s="16">
        <v>44309</v>
      </c>
      <c r="R5561">
        <v>1.5577000000000001</v>
      </c>
    </row>
    <row r="5562" spans="17:18" x14ac:dyDescent="0.2">
      <c r="Q5562" s="16">
        <v>44312</v>
      </c>
      <c r="R5562">
        <v>1.5667</v>
      </c>
    </row>
    <row r="5563" spans="17:18" x14ac:dyDescent="0.2">
      <c r="Q5563" s="16">
        <v>44313</v>
      </c>
      <c r="R5563">
        <v>1.6215999999999999</v>
      </c>
    </row>
    <row r="5564" spans="17:18" x14ac:dyDescent="0.2">
      <c r="Q5564" s="16">
        <v>44314</v>
      </c>
      <c r="R5564">
        <v>1.6093999999999999</v>
      </c>
    </row>
    <row r="5565" spans="17:18" x14ac:dyDescent="0.2">
      <c r="Q5565" s="16">
        <v>44315</v>
      </c>
      <c r="R5565">
        <v>1.6343000000000001</v>
      </c>
    </row>
    <row r="5566" spans="17:18" x14ac:dyDescent="0.2">
      <c r="Q5566" s="16">
        <v>44316</v>
      </c>
      <c r="R5566">
        <v>1.6258999999999999</v>
      </c>
    </row>
    <row r="5567" spans="17:18" x14ac:dyDescent="0.2">
      <c r="Q5567" s="16">
        <v>44319</v>
      </c>
      <c r="R5567">
        <v>1.5975999999999999</v>
      </c>
    </row>
    <row r="5568" spans="17:18" x14ac:dyDescent="0.2">
      <c r="Q5568" s="16">
        <v>44320</v>
      </c>
      <c r="R5568">
        <v>1.5924</v>
      </c>
    </row>
    <row r="5569" spans="17:18" x14ac:dyDescent="0.2">
      <c r="Q5569" s="16">
        <v>44321</v>
      </c>
      <c r="R5569">
        <v>1.5660000000000001</v>
      </c>
    </row>
    <row r="5570" spans="17:18" x14ac:dyDescent="0.2">
      <c r="Q5570" s="16">
        <v>44322</v>
      </c>
      <c r="R5570">
        <v>1.5696000000000001</v>
      </c>
    </row>
    <row r="5571" spans="17:18" x14ac:dyDescent="0.2">
      <c r="Q5571" s="16">
        <v>44323</v>
      </c>
      <c r="R5571">
        <v>1.5770999999999999</v>
      </c>
    </row>
    <row r="5572" spans="17:18" x14ac:dyDescent="0.2">
      <c r="Q5572" s="16">
        <v>44326</v>
      </c>
      <c r="R5572">
        <v>1.6020000000000001</v>
      </c>
    </row>
    <row r="5573" spans="17:18" x14ac:dyDescent="0.2">
      <c r="Q5573" s="16">
        <v>44327</v>
      </c>
      <c r="R5573">
        <v>1.6216999999999999</v>
      </c>
    </row>
    <row r="5574" spans="17:18" x14ac:dyDescent="0.2">
      <c r="Q5574" s="16">
        <v>44328</v>
      </c>
      <c r="R5574">
        <v>1.6916</v>
      </c>
    </row>
    <row r="5575" spans="17:18" x14ac:dyDescent="0.2">
      <c r="Q5575" s="16">
        <v>44329</v>
      </c>
      <c r="R5575">
        <v>1.6574</v>
      </c>
    </row>
    <row r="5576" spans="17:18" x14ac:dyDescent="0.2">
      <c r="Q5576" s="16">
        <v>44330</v>
      </c>
      <c r="R5576">
        <v>1.6284000000000001</v>
      </c>
    </row>
    <row r="5577" spans="17:18" x14ac:dyDescent="0.2">
      <c r="Q5577" s="16">
        <v>44333</v>
      </c>
      <c r="R5577">
        <v>1.6488</v>
      </c>
    </row>
    <row r="5578" spans="17:18" x14ac:dyDescent="0.2">
      <c r="Q5578" s="16">
        <v>44334</v>
      </c>
      <c r="R5578">
        <v>1.6369</v>
      </c>
    </row>
    <row r="5579" spans="17:18" x14ac:dyDescent="0.2">
      <c r="Q5579" s="16">
        <v>44335</v>
      </c>
      <c r="R5579">
        <v>1.671</v>
      </c>
    </row>
    <row r="5580" spans="17:18" x14ac:dyDescent="0.2">
      <c r="Q5580" s="16">
        <v>44336</v>
      </c>
      <c r="R5580">
        <v>1.625</v>
      </c>
    </row>
    <row r="5581" spans="17:18" x14ac:dyDescent="0.2">
      <c r="Q5581" s="16">
        <v>44337</v>
      </c>
      <c r="R5581">
        <v>1.6215999999999999</v>
      </c>
    </row>
    <row r="5582" spans="17:18" x14ac:dyDescent="0.2">
      <c r="Q5582" s="16">
        <v>44340</v>
      </c>
      <c r="R5582">
        <v>1.6012</v>
      </c>
    </row>
    <row r="5583" spans="17:18" x14ac:dyDescent="0.2">
      <c r="Q5583" s="16">
        <v>44341</v>
      </c>
      <c r="R5583">
        <v>1.5588</v>
      </c>
    </row>
    <row r="5584" spans="17:18" x14ac:dyDescent="0.2">
      <c r="Q5584" s="16">
        <v>44342</v>
      </c>
      <c r="R5584">
        <v>1.5757000000000001</v>
      </c>
    </row>
    <row r="5585" spans="17:18" x14ac:dyDescent="0.2">
      <c r="Q5585" s="16">
        <v>44343</v>
      </c>
      <c r="R5585">
        <v>1.6062000000000001</v>
      </c>
    </row>
    <row r="5586" spans="17:18" x14ac:dyDescent="0.2">
      <c r="Q5586" s="16">
        <v>44344</v>
      </c>
      <c r="R5586">
        <v>1.5943000000000001</v>
      </c>
    </row>
    <row r="5587" spans="17:18" x14ac:dyDescent="0.2">
      <c r="Q5587" s="16">
        <v>44347</v>
      </c>
      <c r="R5587">
        <v>1.5943000000000001</v>
      </c>
    </row>
    <row r="5588" spans="17:18" x14ac:dyDescent="0.2">
      <c r="Q5588" s="16">
        <v>44348</v>
      </c>
      <c r="R5588">
        <v>1.6062000000000001</v>
      </c>
    </row>
    <row r="5589" spans="17:18" x14ac:dyDescent="0.2">
      <c r="Q5589" s="16">
        <v>44349</v>
      </c>
      <c r="R5589">
        <v>1.5874999999999999</v>
      </c>
    </row>
    <row r="5590" spans="17:18" x14ac:dyDescent="0.2">
      <c r="Q5590" s="16">
        <v>44350</v>
      </c>
      <c r="R5590">
        <v>1.625</v>
      </c>
    </row>
    <row r="5591" spans="17:18" x14ac:dyDescent="0.2">
      <c r="Q5591" s="16">
        <v>44351</v>
      </c>
      <c r="R5591">
        <v>1.5533999999999999</v>
      </c>
    </row>
    <row r="5592" spans="17:18" x14ac:dyDescent="0.2">
      <c r="Q5592" s="16">
        <v>44354</v>
      </c>
      <c r="R5592">
        <v>1.5687</v>
      </c>
    </row>
    <row r="5593" spans="17:18" x14ac:dyDescent="0.2">
      <c r="Q5593" s="16">
        <v>44355</v>
      </c>
      <c r="R5593">
        <v>1.5330999999999999</v>
      </c>
    </row>
    <row r="5594" spans="17:18" x14ac:dyDescent="0.2">
      <c r="Q5594" s="16">
        <v>44356</v>
      </c>
      <c r="R5594">
        <v>1.4907999999999999</v>
      </c>
    </row>
    <row r="5595" spans="17:18" x14ac:dyDescent="0.2">
      <c r="Q5595" s="16">
        <v>44357</v>
      </c>
      <c r="R5595">
        <v>1.4318</v>
      </c>
    </row>
    <row r="5596" spans="17:18" x14ac:dyDescent="0.2">
      <c r="Q5596" s="16">
        <v>44358</v>
      </c>
      <c r="R5596">
        <v>1.4518</v>
      </c>
    </row>
    <row r="5597" spans="17:18" x14ac:dyDescent="0.2">
      <c r="Q5597" s="16">
        <v>44361</v>
      </c>
      <c r="R5597">
        <v>1.494</v>
      </c>
    </row>
    <row r="5598" spans="17:18" x14ac:dyDescent="0.2">
      <c r="Q5598" s="16">
        <v>44362</v>
      </c>
      <c r="R5598">
        <v>1.4922</v>
      </c>
    </row>
    <row r="5599" spans="17:18" x14ac:dyDescent="0.2">
      <c r="Q5599" s="16">
        <v>44363</v>
      </c>
      <c r="R5599">
        <v>1.5753999999999999</v>
      </c>
    </row>
    <row r="5600" spans="17:18" x14ac:dyDescent="0.2">
      <c r="Q5600" s="16">
        <v>44364</v>
      </c>
      <c r="R5600">
        <v>1.504</v>
      </c>
    </row>
    <row r="5601" spans="17:18" x14ac:dyDescent="0.2">
      <c r="Q5601" s="16">
        <v>44365</v>
      </c>
      <c r="R5601">
        <v>1.4380999999999999</v>
      </c>
    </row>
    <row r="5602" spans="17:18" x14ac:dyDescent="0.2">
      <c r="Q5602" s="16">
        <v>44368</v>
      </c>
      <c r="R5602">
        <v>1.4885999999999999</v>
      </c>
    </row>
    <row r="5603" spans="17:18" x14ac:dyDescent="0.2">
      <c r="Q5603" s="16">
        <v>44369</v>
      </c>
      <c r="R5603">
        <v>1.4632000000000001</v>
      </c>
    </row>
    <row r="5604" spans="17:18" x14ac:dyDescent="0.2">
      <c r="Q5604" s="16">
        <v>44370</v>
      </c>
      <c r="R5604">
        <v>1.4852000000000001</v>
      </c>
    </row>
    <row r="5605" spans="17:18" x14ac:dyDescent="0.2">
      <c r="Q5605" s="16">
        <v>44371</v>
      </c>
      <c r="R5605">
        <v>1.4919</v>
      </c>
    </row>
    <row r="5606" spans="17:18" x14ac:dyDescent="0.2">
      <c r="Q5606" s="16">
        <v>44372</v>
      </c>
      <c r="R5606">
        <v>1.5241</v>
      </c>
    </row>
    <row r="5607" spans="17:18" x14ac:dyDescent="0.2">
      <c r="Q5607" s="16">
        <v>44375</v>
      </c>
      <c r="R5607">
        <v>1.4764999999999999</v>
      </c>
    </row>
    <row r="5608" spans="17:18" x14ac:dyDescent="0.2">
      <c r="Q5608" s="16">
        <v>44376</v>
      </c>
      <c r="R5608">
        <v>1.4697</v>
      </c>
    </row>
    <row r="5609" spans="17:18" x14ac:dyDescent="0.2">
      <c r="Q5609" s="16">
        <v>44377</v>
      </c>
      <c r="R5609">
        <v>1.468</v>
      </c>
    </row>
    <row r="5610" spans="17:18" x14ac:dyDescent="0.2">
      <c r="Q5610" s="16">
        <v>44378</v>
      </c>
      <c r="R5610">
        <v>1.4578</v>
      </c>
    </row>
    <row r="5611" spans="17:18" x14ac:dyDescent="0.2">
      <c r="Q5611" s="16">
        <v>44379</v>
      </c>
      <c r="R5611">
        <v>1.4238</v>
      </c>
    </row>
    <row r="5612" spans="17:18" x14ac:dyDescent="0.2">
      <c r="Q5612" s="16">
        <v>44382</v>
      </c>
      <c r="R5612">
        <v>1.4238</v>
      </c>
    </row>
    <row r="5613" spans="17:18" x14ac:dyDescent="0.2">
      <c r="Q5613" s="16">
        <v>44383</v>
      </c>
      <c r="R5613">
        <v>1.3481000000000001</v>
      </c>
    </row>
    <row r="5614" spans="17:18" x14ac:dyDescent="0.2">
      <c r="Q5614" s="16">
        <v>44384</v>
      </c>
      <c r="R5614">
        <v>1.3163</v>
      </c>
    </row>
    <row r="5615" spans="17:18" x14ac:dyDescent="0.2">
      <c r="Q5615" s="16">
        <v>44385</v>
      </c>
      <c r="R5615">
        <v>1.2927999999999999</v>
      </c>
    </row>
    <row r="5616" spans="17:18" x14ac:dyDescent="0.2">
      <c r="Q5616" s="16">
        <v>44386</v>
      </c>
      <c r="R5616">
        <v>1.3594999999999999</v>
      </c>
    </row>
    <row r="5617" spans="17:18" x14ac:dyDescent="0.2">
      <c r="Q5617" s="16">
        <v>44389</v>
      </c>
      <c r="R5617">
        <v>1.3645</v>
      </c>
    </row>
    <row r="5618" spans="17:18" x14ac:dyDescent="0.2">
      <c r="Q5618" s="16">
        <v>44390</v>
      </c>
      <c r="R5618">
        <v>1.4166000000000001</v>
      </c>
    </row>
    <row r="5619" spans="17:18" x14ac:dyDescent="0.2">
      <c r="Q5619" s="16">
        <v>44391</v>
      </c>
      <c r="R5619">
        <v>1.3459000000000001</v>
      </c>
    </row>
    <row r="5620" spans="17:18" x14ac:dyDescent="0.2">
      <c r="Q5620" s="16">
        <v>44392</v>
      </c>
      <c r="R5620">
        <v>1.2988999999999999</v>
      </c>
    </row>
    <row r="5621" spans="17:18" x14ac:dyDescent="0.2">
      <c r="Q5621" s="16">
        <v>44393</v>
      </c>
      <c r="R5621">
        <v>1.2903</v>
      </c>
    </row>
    <row r="5622" spans="17:18" x14ac:dyDescent="0.2">
      <c r="Q5622" s="16">
        <v>44396</v>
      </c>
      <c r="R5622">
        <v>1.1888000000000001</v>
      </c>
    </row>
    <row r="5623" spans="17:18" x14ac:dyDescent="0.2">
      <c r="Q5623" s="16">
        <v>44397</v>
      </c>
      <c r="R5623">
        <v>1.2218</v>
      </c>
    </row>
    <row r="5624" spans="17:18" x14ac:dyDescent="0.2">
      <c r="Q5624" s="16">
        <v>44398</v>
      </c>
      <c r="R5624">
        <v>1.2884</v>
      </c>
    </row>
    <row r="5625" spans="17:18" x14ac:dyDescent="0.2">
      <c r="Q5625" s="16">
        <v>44399</v>
      </c>
      <c r="R5625">
        <v>1.2783</v>
      </c>
    </row>
    <row r="5626" spans="17:18" x14ac:dyDescent="0.2">
      <c r="Q5626" s="16">
        <v>44400</v>
      </c>
      <c r="R5626">
        <v>1.2763</v>
      </c>
    </row>
    <row r="5627" spans="17:18" x14ac:dyDescent="0.2">
      <c r="Q5627" s="16">
        <v>44403</v>
      </c>
      <c r="R5627">
        <v>1.2896000000000001</v>
      </c>
    </row>
    <row r="5628" spans="17:18" x14ac:dyDescent="0.2">
      <c r="Q5628" s="16">
        <v>44404</v>
      </c>
      <c r="R5628">
        <v>1.2411000000000001</v>
      </c>
    </row>
    <row r="5629" spans="17:18" x14ac:dyDescent="0.2">
      <c r="Q5629" s="16">
        <v>44405</v>
      </c>
      <c r="R5629">
        <v>1.2326999999999999</v>
      </c>
    </row>
    <row r="5630" spans="17:18" x14ac:dyDescent="0.2">
      <c r="Q5630" s="16">
        <v>44406</v>
      </c>
      <c r="R5630">
        <v>1.2693000000000001</v>
      </c>
    </row>
    <row r="5631" spans="17:18" x14ac:dyDescent="0.2">
      <c r="Q5631" s="16">
        <v>44407</v>
      </c>
      <c r="R5631">
        <v>1.2222999999999999</v>
      </c>
    </row>
    <row r="5632" spans="17:18" x14ac:dyDescent="0.2">
      <c r="Q5632" s="16">
        <v>44410</v>
      </c>
      <c r="R5632">
        <v>1.1773</v>
      </c>
    </row>
    <row r="5633" spans="17:18" x14ac:dyDescent="0.2">
      <c r="Q5633" s="16">
        <v>44411</v>
      </c>
      <c r="R5633">
        <v>1.1721999999999999</v>
      </c>
    </row>
    <row r="5634" spans="17:18" x14ac:dyDescent="0.2">
      <c r="Q5634" s="16">
        <v>44412</v>
      </c>
      <c r="R5634">
        <v>1.1819999999999999</v>
      </c>
    </row>
    <row r="5635" spans="17:18" x14ac:dyDescent="0.2">
      <c r="Q5635" s="16">
        <v>44413</v>
      </c>
      <c r="R5635">
        <v>1.2235</v>
      </c>
    </row>
    <row r="5636" spans="17:18" x14ac:dyDescent="0.2">
      <c r="Q5636" s="16">
        <v>44414</v>
      </c>
      <c r="R5636">
        <v>1.2968999999999999</v>
      </c>
    </row>
    <row r="5637" spans="17:18" x14ac:dyDescent="0.2">
      <c r="Q5637" s="16">
        <v>44417</v>
      </c>
      <c r="R5637">
        <v>1.3237000000000001</v>
      </c>
    </row>
    <row r="5638" spans="17:18" x14ac:dyDescent="0.2">
      <c r="Q5638" s="16">
        <v>44418</v>
      </c>
      <c r="R5638">
        <v>1.349</v>
      </c>
    </row>
    <row r="5639" spans="17:18" x14ac:dyDescent="0.2">
      <c r="Q5639" s="16">
        <v>44419</v>
      </c>
      <c r="R5639">
        <v>1.3303</v>
      </c>
    </row>
    <row r="5640" spans="17:18" x14ac:dyDescent="0.2">
      <c r="Q5640" s="16">
        <v>44420</v>
      </c>
      <c r="R5640">
        <v>1.359</v>
      </c>
    </row>
    <row r="5641" spans="17:18" x14ac:dyDescent="0.2">
      <c r="Q5641" s="16">
        <v>44421</v>
      </c>
      <c r="R5641">
        <v>1.2766999999999999</v>
      </c>
    </row>
    <row r="5642" spans="17:18" x14ac:dyDescent="0.2">
      <c r="Q5642" s="16">
        <v>44424</v>
      </c>
      <c r="R5642">
        <v>1.2649999999999999</v>
      </c>
    </row>
    <row r="5643" spans="17:18" x14ac:dyDescent="0.2">
      <c r="Q5643" s="16">
        <v>44425</v>
      </c>
      <c r="R5643">
        <v>1.2617</v>
      </c>
    </row>
    <row r="5644" spans="17:18" x14ac:dyDescent="0.2">
      <c r="Q5644" s="16">
        <v>44426</v>
      </c>
      <c r="R5644">
        <v>1.2583</v>
      </c>
    </row>
    <row r="5645" spans="17:18" x14ac:dyDescent="0.2">
      <c r="Q5645" s="16">
        <v>44427</v>
      </c>
      <c r="R5645">
        <v>1.2433000000000001</v>
      </c>
    </row>
    <row r="5646" spans="17:18" x14ac:dyDescent="0.2">
      <c r="Q5646" s="16">
        <v>44428</v>
      </c>
      <c r="R5646">
        <v>1.2549999999999999</v>
      </c>
    </row>
    <row r="5647" spans="17:18" x14ac:dyDescent="0.2">
      <c r="Q5647" s="16">
        <v>44431</v>
      </c>
      <c r="R5647">
        <v>1.2517</v>
      </c>
    </row>
    <row r="5648" spans="17:18" x14ac:dyDescent="0.2">
      <c r="Q5648" s="16">
        <v>44432</v>
      </c>
      <c r="R5648">
        <v>1.2935000000000001</v>
      </c>
    </row>
    <row r="5649" spans="17:18" x14ac:dyDescent="0.2">
      <c r="Q5649" s="16">
        <v>44433</v>
      </c>
      <c r="R5649">
        <v>1.339</v>
      </c>
    </row>
    <row r="5650" spans="17:18" x14ac:dyDescent="0.2">
      <c r="Q5650" s="16">
        <v>44434</v>
      </c>
      <c r="R5650">
        <v>1.3491</v>
      </c>
    </row>
    <row r="5651" spans="17:18" x14ac:dyDescent="0.2">
      <c r="Q5651" s="16">
        <v>44435</v>
      </c>
      <c r="R5651">
        <v>1.3069999999999999</v>
      </c>
    </row>
    <row r="5652" spans="17:18" x14ac:dyDescent="0.2">
      <c r="Q5652" s="16">
        <v>44438</v>
      </c>
      <c r="R5652">
        <v>1.2785</v>
      </c>
    </row>
    <row r="5653" spans="17:18" x14ac:dyDescent="0.2">
      <c r="Q5653" s="16">
        <v>44439</v>
      </c>
      <c r="R5653">
        <v>1.3088</v>
      </c>
    </row>
    <row r="5654" spans="17:18" x14ac:dyDescent="0.2">
      <c r="Q5654" s="16">
        <v>44440</v>
      </c>
      <c r="R5654">
        <v>1.2936000000000001</v>
      </c>
    </row>
    <row r="5655" spans="17:18" x14ac:dyDescent="0.2">
      <c r="Q5655" s="16">
        <v>44441</v>
      </c>
      <c r="R5655">
        <v>1.2835000000000001</v>
      </c>
    </row>
    <row r="5656" spans="17:18" x14ac:dyDescent="0.2">
      <c r="Q5656" s="16">
        <v>44442</v>
      </c>
      <c r="R5656">
        <v>1.3223</v>
      </c>
    </row>
    <row r="5657" spans="17:18" x14ac:dyDescent="0.2">
      <c r="Q5657" s="16">
        <v>44445</v>
      </c>
      <c r="R5657">
        <v>1.3223</v>
      </c>
    </row>
    <row r="5658" spans="17:18" x14ac:dyDescent="0.2">
      <c r="Q5658" s="16">
        <v>44446</v>
      </c>
      <c r="R5658">
        <v>1.3732</v>
      </c>
    </row>
    <row r="5659" spans="17:18" x14ac:dyDescent="0.2">
      <c r="Q5659" s="16">
        <v>44447</v>
      </c>
      <c r="R5659">
        <v>1.3375999999999999</v>
      </c>
    </row>
    <row r="5660" spans="17:18" x14ac:dyDescent="0.2">
      <c r="Q5660" s="16">
        <v>44448</v>
      </c>
      <c r="R5660">
        <v>1.2970999999999999</v>
      </c>
    </row>
    <row r="5661" spans="17:18" x14ac:dyDescent="0.2">
      <c r="Q5661" s="16">
        <v>44449</v>
      </c>
      <c r="R5661">
        <v>1.3411</v>
      </c>
    </row>
    <row r="5662" spans="17:18" x14ac:dyDescent="0.2">
      <c r="Q5662" s="16">
        <v>44452</v>
      </c>
      <c r="R5662">
        <v>1.3259000000000001</v>
      </c>
    </row>
    <row r="5663" spans="17:18" x14ac:dyDescent="0.2">
      <c r="Q5663" s="16">
        <v>44453</v>
      </c>
      <c r="R5663">
        <v>1.2836000000000001</v>
      </c>
    </row>
    <row r="5664" spans="17:18" x14ac:dyDescent="0.2">
      <c r="Q5664" s="16">
        <v>44454</v>
      </c>
      <c r="R5664">
        <v>1.2988</v>
      </c>
    </row>
    <row r="5665" spans="17:18" x14ac:dyDescent="0.2">
      <c r="Q5665" s="16">
        <v>44455</v>
      </c>
      <c r="R5665">
        <v>1.3378000000000001</v>
      </c>
    </row>
    <row r="5666" spans="17:18" x14ac:dyDescent="0.2">
      <c r="Q5666" s="16">
        <v>44456</v>
      </c>
      <c r="R5666">
        <v>1.3615999999999999</v>
      </c>
    </row>
    <row r="5667" spans="17:18" x14ac:dyDescent="0.2">
      <c r="Q5667" s="16">
        <v>44459</v>
      </c>
      <c r="R5667">
        <v>1.3107</v>
      </c>
    </row>
    <row r="5668" spans="17:18" x14ac:dyDescent="0.2">
      <c r="Q5668" s="16">
        <v>44460</v>
      </c>
      <c r="R5668">
        <v>1.3226</v>
      </c>
    </row>
    <row r="5669" spans="17:18" x14ac:dyDescent="0.2">
      <c r="Q5669" s="16">
        <v>44461</v>
      </c>
      <c r="R5669">
        <v>1.3006</v>
      </c>
    </row>
    <row r="5670" spans="17:18" x14ac:dyDescent="0.2">
      <c r="Q5670" s="16">
        <v>44462</v>
      </c>
      <c r="R5670">
        <v>1.4300999999999999</v>
      </c>
    </row>
    <row r="5671" spans="17:18" x14ac:dyDescent="0.2">
      <c r="Q5671" s="16">
        <v>44463</v>
      </c>
      <c r="R5671">
        <v>1.4509000000000001</v>
      </c>
    </row>
    <row r="5672" spans="17:18" x14ac:dyDescent="0.2">
      <c r="Q5672" s="16">
        <v>44466</v>
      </c>
      <c r="R5672">
        <v>1.4871000000000001</v>
      </c>
    </row>
    <row r="5673" spans="17:18" x14ac:dyDescent="0.2">
      <c r="Q5673" s="16">
        <v>44467</v>
      </c>
      <c r="R5673">
        <v>1.5374000000000001</v>
      </c>
    </row>
    <row r="5674" spans="17:18" x14ac:dyDescent="0.2">
      <c r="Q5674" s="16">
        <v>44468</v>
      </c>
      <c r="R5674">
        <v>1.5166999999999999</v>
      </c>
    </row>
    <row r="5675" spans="17:18" x14ac:dyDescent="0.2">
      <c r="Q5675" s="16">
        <v>44469</v>
      </c>
      <c r="R5675">
        <v>1.4873000000000001</v>
      </c>
    </row>
    <row r="5676" spans="17:18" x14ac:dyDescent="0.2">
      <c r="Q5676" s="16">
        <v>44470</v>
      </c>
      <c r="R5676">
        <v>1.4616</v>
      </c>
    </row>
    <row r="5677" spans="17:18" x14ac:dyDescent="0.2">
      <c r="Q5677" s="16">
        <v>44473</v>
      </c>
      <c r="R5677">
        <v>1.4789000000000001</v>
      </c>
    </row>
    <row r="5678" spans="17:18" x14ac:dyDescent="0.2">
      <c r="Q5678" s="16">
        <v>44474</v>
      </c>
      <c r="R5678">
        <v>1.5258</v>
      </c>
    </row>
    <row r="5679" spans="17:18" x14ac:dyDescent="0.2">
      <c r="Q5679" s="16">
        <v>44475</v>
      </c>
      <c r="R5679">
        <v>1.5206</v>
      </c>
    </row>
    <row r="5680" spans="17:18" x14ac:dyDescent="0.2">
      <c r="Q5680" s="16">
        <v>44476</v>
      </c>
      <c r="R5680">
        <v>1.5729</v>
      </c>
    </row>
    <row r="5681" spans="17:18" x14ac:dyDescent="0.2">
      <c r="Q5681" s="16">
        <v>44477</v>
      </c>
      <c r="R5681">
        <v>1.6117999999999999</v>
      </c>
    </row>
    <row r="5682" spans="17:18" x14ac:dyDescent="0.2">
      <c r="Q5682" s="16">
        <v>44480</v>
      </c>
      <c r="R5682">
        <v>1.6117999999999999</v>
      </c>
    </row>
    <row r="5683" spans="17:18" x14ac:dyDescent="0.2">
      <c r="Q5683" s="16">
        <v>44481</v>
      </c>
      <c r="R5683">
        <v>1.5769</v>
      </c>
    </row>
    <row r="5684" spans="17:18" x14ac:dyDescent="0.2">
      <c r="Q5684" s="16">
        <v>44482</v>
      </c>
      <c r="R5684">
        <v>1.5367999999999999</v>
      </c>
    </row>
    <row r="5685" spans="17:18" x14ac:dyDescent="0.2">
      <c r="Q5685" s="16">
        <v>44483</v>
      </c>
      <c r="R5685">
        <v>1.5106999999999999</v>
      </c>
    </row>
    <row r="5686" spans="17:18" x14ac:dyDescent="0.2">
      <c r="Q5686" s="16">
        <v>44484</v>
      </c>
      <c r="R5686">
        <v>1.5703</v>
      </c>
    </row>
    <row r="5687" spans="17:18" x14ac:dyDescent="0.2">
      <c r="Q5687" s="16">
        <v>44487</v>
      </c>
      <c r="R5687">
        <v>1.6002000000000001</v>
      </c>
    </row>
    <row r="5688" spans="17:18" x14ac:dyDescent="0.2">
      <c r="Q5688" s="16">
        <v>44488</v>
      </c>
      <c r="R5688">
        <v>1.6372</v>
      </c>
    </row>
    <row r="5689" spans="17:18" x14ac:dyDescent="0.2">
      <c r="Q5689" s="16">
        <v>44489</v>
      </c>
      <c r="R5689">
        <v>1.6567000000000001</v>
      </c>
    </row>
    <row r="5690" spans="17:18" x14ac:dyDescent="0.2">
      <c r="Q5690" s="16">
        <v>44490</v>
      </c>
      <c r="R5690">
        <v>1.7011000000000001</v>
      </c>
    </row>
    <row r="5691" spans="17:18" x14ac:dyDescent="0.2">
      <c r="Q5691" s="16">
        <v>44491</v>
      </c>
      <c r="R5691">
        <v>1.6324000000000001</v>
      </c>
    </row>
    <row r="5692" spans="17:18" x14ac:dyDescent="0.2">
      <c r="Q5692" s="16">
        <v>44494</v>
      </c>
      <c r="R5692">
        <v>1.6307</v>
      </c>
    </row>
    <row r="5693" spans="17:18" x14ac:dyDescent="0.2">
      <c r="Q5693" s="16">
        <v>44495</v>
      </c>
      <c r="R5693">
        <v>1.6079000000000001</v>
      </c>
    </row>
    <row r="5694" spans="17:18" x14ac:dyDescent="0.2">
      <c r="Q5694" s="16">
        <v>44496</v>
      </c>
      <c r="R5694">
        <v>1.5412999999999999</v>
      </c>
    </row>
    <row r="5695" spans="17:18" x14ac:dyDescent="0.2">
      <c r="Q5695" s="16">
        <v>44497</v>
      </c>
      <c r="R5695">
        <v>1.58</v>
      </c>
    </row>
    <row r="5696" spans="17:18" x14ac:dyDescent="0.2">
      <c r="Q5696" s="16">
        <v>44498</v>
      </c>
      <c r="R5696">
        <v>1.5521</v>
      </c>
    </row>
    <row r="5697" spans="17:18" x14ac:dyDescent="0.2">
      <c r="Q5697" s="16">
        <v>44501</v>
      </c>
      <c r="R5697">
        <v>1.5557000000000001</v>
      </c>
    </row>
    <row r="5698" spans="17:18" x14ac:dyDescent="0.2">
      <c r="Q5698" s="16">
        <v>44502</v>
      </c>
      <c r="R5698">
        <v>1.5488</v>
      </c>
    </row>
    <row r="5699" spans="17:18" x14ac:dyDescent="0.2">
      <c r="Q5699" s="16">
        <v>44503</v>
      </c>
      <c r="R5699">
        <v>1.6033999999999999</v>
      </c>
    </row>
    <row r="5700" spans="17:18" x14ac:dyDescent="0.2">
      <c r="Q5700" s="16">
        <v>44504</v>
      </c>
      <c r="R5700">
        <v>1.5262</v>
      </c>
    </row>
    <row r="5701" spans="17:18" x14ac:dyDescent="0.2">
      <c r="Q5701" s="16">
        <v>44505</v>
      </c>
      <c r="R5701">
        <v>1.4513</v>
      </c>
    </row>
    <row r="5702" spans="17:18" x14ac:dyDescent="0.2">
      <c r="Q5702" s="16">
        <v>44508</v>
      </c>
      <c r="R5702">
        <v>1.4897</v>
      </c>
    </row>
    <row r="5703" spans="17:18" x14ac:dyDescent="0.2">
      <c r="Q5703" s="16">
        <v>44509</v>
      </c>
      <c r="R5703">
        <v>1.4358</v>
      </c>
    </row>
    <row r="5704" spans="17:18" x14ac:dyDescent="0.2">
      <c r="Q5704" s="16">
        <v>44510</v>
      </c>
      <c r="R5704">
        <v>1.5492999999999999</v>
      </c>
    </row>
    <row r="5705" spans="17:18" x14ac:dyDescent="0.2">
      <c r="Q5705" s="16">
        <v>44511</v>
      </c>
      <c r="R5705">
        <v>1.5492999999999999</v>
      </c>
    </row>
    <row r="5706" spans="17:18" x14ac:dyDescent="0.2">
      <c r="Q5706" s="16">
        <v>44512</v>
      </c>
      <c r="R5706">
        <v>1.5612999999999999</v>
      </c>
    </row>
    <row r="5707" spans="17:18" x14ac:dyDescent="0.2">
      <c r="Q5707" s="16">
        <v>44515</v>
      </c>
      <c r="R5707">
        <v>1.6145</v>
      </c>
    </row>
    <row r="5708" spans="17:18" x14ac:dyDescent="0.2">
      <c r="Q5708" s="16">
        <v>44516</v>
      </c>
      <c r="R5708">
        <v>1.6335</v>
      </c>
    </row>
    <row r="5709" spans="17:18" x14ac:dyDescent="0.2">
      <c r="Q5709" s="16">
        <v>44517</v>
      </c>
      <c r="R5709">
        <v>1.5889</v>
      </c>
    </row>
    <row r="5710" spans="17:18" x14ac:dyDescent="0.2">
      <c r="Q5710" s="16">
        <v>44518</v>
      </c>
      <c r="R5710">
        <v>1.5854999999999999</v>
      </c>
    </row>
    <row r="5711" spans="17:18" x14ac:dyDescent="0.2">
      <c r="Q5711" s="16">
        <v>44519</v>
      </c>
      <c r="R5711">
        <v>1.5462</v>
      </c>
    </row>
    <row r="5712" spans="17:18" x14ac:dyDescent="0.2">
      <c r="Q5712" s="16">
        <v>44522</v>
      </c>
      <c r="R5712">
        <v>1.6235999999999999</v>
      </c>
    </row>
    <row r="5713" spans="17:18" x14ac:dyDescent="0.2">
      <c r="Q5713" s="16">
        <v>44523</v>
      </c>
      <c r="R5713">
        <v>1.6651</v>
      </c>
    </row>
    <row r="5714" spans="17:18" x14ac:dyDescent="0.2">
      <c r="Q5714" s="16">
        <v>44524</v>
      </c>
      <c r="R5714">
        <v>1.6341000000000001</v>
      </c>
    </row>
    <row r="5715" spans="17:18" x14ac:dyDescent="0.2">
      <c r="Q5715" s="16">
        <v>44525</v>
      </c>
      <c r="R5715">
        <v>1.6341000000000001</v>
      </c>
    </row>
    <row r="5716" spans="17:18" x14ac:dyDescent="0.2">
      <c r="Q5716" s="16">
        <v>44526</v>
      </c>
      <c r="R5716">
        <v>1.4731000000000001</v>
      </c>
    </row>
    <row r="5717" spans="17:18" x14ac:dyDescent="0.2">
      <c r="Q5717" s="16">
        <v>44529</v>
      </c>
      <c r="R5717">
        <v>1.4986999999999999</v>
      </c>
    </row>
    <row r="5718" spans="17:18" x14ac:dyDescent="0.2">
      <c r="Q5718" s="16">
        <v>44530</v>
      </c>
      <c r="R5718">
        <v>1.4442999999999999</v>
      </c>
    </row>
    <row r="5719" spans="17:18" x14ac:dyDescent="0.2">
      <c r="Q5719" s="16">
        <v>44531</v>
      </c>
      <c r="R5719">
        <v>1.4036999999999999</v>
      </c>
    </row>
    <row r="5720" spans="17:18" x14ac:dyDescent="0.2">
      <c r="Q5720" s="16">
        <v>44532</v>
      </c>
      <c r="R5720">
        <v>1.4442999999999999</v>
      </c>
    </row>
    <row r="5721" spans="17:18" x14ac:dyDescent="0.2">
      <c r="Q5721" s="16">
        <v>44533</v>
      </c>
      <c r="R5721">
        <v>1.343</v>
      </c>
    </row>
    <row r="5722" spans="17:18" x14ac:dyDescent="0.2">
      <c r="Q5722" s="16">
        <v>44536</v>
      </c>
      <c r="R5722">
        <v>1.4341999999999999</v>
      </c>
    </row>
    <row r="5723" spans="17:18" x14ac:dyDescent="0.2">
      <c r="Q5723" s="16">
        <v>44537</v>
      </c>
      <c r="R5723">
        <v>1.4733000000000001</v>
      </c>
    </row>
    <row r="5724" spans="17:18" x14ac:dyDescent="0.2">
      <c r="Q5724" s="16">
        <v>44538</v>
      </c>
      <c r="R5724">
        <v>1.5212000000000001</v>
      </c>
    </row>
    <row r="5725" spans="17:18" x14ac:dyDescent="0.2">
      <c r="Q5725" s="16">
        <v>44539</v>
      </c>
      <c r="R5725">
        <v>1.4990000000000001</v>
      </c>
    </row>
    <row r="5726" spans="17:18" x14ac:dyDescent="0.2">
      <c r="Q5726" s="16">
        <v>44540</v>
      </c>
      <c r="R5726">
        <v>1.4837</v>
      </c>
    </row>
    <row r="5727" spans="17:18" x14ac:dyDescent="0.2">
      <c r="Q5727" s="16">
        <v>44543</v>
      </c>
      <c r="R5727">
        <v>1.4156</v>
      </c>
    </row>
    <row r="5728" spans="17:18" x14ac:dyDescent="0.2">
      <c r="Q5728" s="16">
        <v>44544</v>
      </c>
      <c r="R5728">
        <v>1.4411</v>
      </c>
    </row>
    <row r="5729" spans="17:18" x14ac:dyDescent="0.2">
      <c r="Q5729" s="16">
        <v>44545</v>
      </c>
      <c r="R5729">
        <v>1.4564999999999999</v>
      </c>
    </row>
    <row r="5730" spans="17:18" x14ac:dyDescent="0.2">
      <c r="Q5730" s="16">
        <v>44546</v>
      </c>
      <c r="R5730">
        <v>1.4106000000000001</v>
      </c>
    </row>
    <row r="5731" spans="17:18" x14ac:dyDescent="0.2">
      <c r="Q5731" s="16">
        <v>44547</v>
      </c>
      <c r="R5731">
        <v>1.4020999999999999</v>
      </c>
    </row>
    <row r="5732" spans="17:18" x14ac:dyDescent="0.2">
      <c r="Q5732" s="16">
        <v>44550</v>
      </c>
      <c r="R5732">
        <v>1.4225000000000001</v>
      </c>
    </row>
    <row r="5733" spans="17:18" x14ac:dyDescent="0.2">
      <c r="Q5733" s="16">
        <v>44551</v>
      </c>
      <c r="R5733">
        <v>1.4617</v>
      </c>
    </row>
    <row r="5734" spans="17:18" x14ac:dyDescent="0.2">
      <c r="Q5734" s="16">
        <v>44552</v>
      </c>
      <c r="R5734">
        <v>1.4515</v>
      </c>
    </row>
    <row r="5735" spans="17:18" x14ac:dyDescent="0.2">
      <c r="Q5735" s="16">
        <v>44553</v>
      </c>
      <c r="R5735">
        <v>1.4926999999999999</v>
      </c>
    </row>
    <row r="5736" spans="17:18" x14ac:dyDescent="0.2">
      <c r="Q5736" s="16">
        <v>44554</v>
      </c>
      <c r="R5736">
        <v>1.4926999999999999</v>
      </c>
    </row>
    <row r="5737" spans="17:18" x14ac:dyDescent="0.2">
      <c r="Q5737" s="16">
        <v>44557</v>
      </c>
      <c r="R5737">
        <v>1.4756</v>
      </c>
    </row>
    <row r="5738" spans="17:18" x14ac:dyDescent="0.2">
      <c r="Q5738" s="16">
        <v>44558</v>
      </c>
      <c r="R5738">
        <v>1.4806999999999999</v>
      </c>
    </row>
    <row r="5739" spans="17:18" x14ac:dyDescent="0.2">
      <c r="Q5739" s="16">
        <v>44559</v>
      </c>
      <c r="R5739">
        <v>1.5496000000000001</v>
      </c>
    </row>
    <row r="5740" spans="17:18" x14ac:dyDescent="0.2">
      <c r="Q5740" s="16">
        <v>44560</v>
      </c>
      <c r="R5740">
        <v>1.5083</v>
      </c>
    </row>
    <row r="5741" spans="17:18" x14ac:dyDescent="0.2">
      <c r="Q5741" s="16">
        <v>44561</v>
      </c>
      <c r="R5741">
        <v>1.5101</v>
      </c>
    </row>
    <row r="5742" spans="17:18" x14ac:dyDescent="0.2">
      <c r="Q5742" s="16">
        <v>44564</v>
      </c>
      <c r="R5742">
        <v>1.6279999999999999</v>
      </c>
    </row>
    <row r="5743" spans="17:18" x14ac:dyDescent="0.2">
      <c r="Q5743" s="16">
        <v>44565</v>
      </c>
      <c r="R5743">
        <v>1.6473</v>
      </c>
    </row>
    <row r="5744" spans="17:18" x14ac:dyDescent="0.2">
      <c r="Q5744" s="16">
        <v>44566</v>
      </c>
      <c r="R5744">
        <v>1.7052</v>
      </c>
    </row>
    <row r="5745" spans="17:18" x14ac:dyDescent="0.2">
      <c r="Q5745" s="16">
        <v>44567</v>
      </c>
      <c r="R5745">
        <v>1.7211000000000001</v>
      </c>
    </row>
    <row r="5746" spans="17:18" x14ac:dyDescent="0.2">
      <c r="Q5746" s="16">
        <v>44568</v>
      </c>
      <c r="R5746">
        <v>1.762</v>
      </c>
    </row>
    <row r="5747" spans="17:18" x14ac:dyDescent="0.2">
      <c r="Q5747" s="16">
        <v>44571</v>
      </c>
      <c r="R5747">
        <v>1.7603</v>
      </c>
    </row>
    <row r="5748" spans="17:18" x14ac:dyDescent="0.2">
      <c r="Q5748" s="16">
        <v>44572</v>
      </c>
      <c r="R5748">
        <v>1.7357</v>
      </c>
    </row>
    <row r="5749" spans="17:18" x14ac:dyDescent="0.2">
      <c r="Q5749" s="16">
        <v>44573</v>
      </c>
      <c r="R5749">
        <v>1.7427999999999999</v>
      </c>
    </row>
    <row r="5750" spans="17:18" x14ac:dyDescent="0.2">
      <c r="Q5750" s="16">
        <v>44574</v>
      </c>
      <c r="R5750">
        <v>1.7040999999999999</v>
      </c>
    </row>
    <row r="5751" spans="17:18" x14ac:dyDescent="0.2">
      <c r="Q5751" s="16">
        <v>44575</v>
      </c>
      <c r="R5751">
        <v>1.7841</v>
      </c>
    </row>
    <row r="5752" spans="17:18" x14ac:dyDescent="0.2">
      <c r="Q5752" s="16">
        <v>44578</v>
      </c>
      <c r="R5752">
        <v>1.7841</v>
      </c>
    </row>
    <row r="5753" spans="17:18" x14ac:dyDescent="0.2">
      <c r="Q5753" s="16">
        <v>44579</v>
      </c>
      <c r="R5753">
        <v>1.8734999999999999</v>
      </c>
    </row>
    <row r="5754" spans="17:18" x14ac:dyDescent="0.2">
      <c r="Q5754" s="16">
        <v>44580</v>
      </c>
      <c r="R5754">
        <v>1.8646</v>
      </c>
    </row>
    <row r="5755" spans="17:18" x14ac:dyDescent="0.2">
      <c r="Q5755" s="16">
        <v>44581</v>
      </c>
      <c r="R5755">
        <v>1.804</v>
      </c>
    </row>
    <row r="5756" spans="17:18" x14ac:dyDescent="0.2">
      <c r="Q5756" s="16">
        <v>44582</v>
      </c>
      <c r="R5756">
        <v>1.7581</v>
      </c>
    </row>
    <row r="5757" spans="17:18" x14ac:dyDescent="0.2">
      <c r="Q5757" s="16">
        <v>44585</v>
      </c>
      <c r="R5757">
        <v>1.7706</v>
      </c>
    </row>
    <row r="5758" spans="17:18" x14ac:dyDescent="0.2">
      <c r="Q5758" s="16">
        <v>44586</v>
      </c>
      <c r="R5758">
        <v>1.7688999999999999</v>
      </c>
    </row>
    <row r="5759" spans="17:18" x14ac:dyDescent="0.2">
      <c r="Q5759" s="16">
        <v>44587</v>
      </c>
      <c r="R5759">
        <v>1.8636999999999999</v>
      </c>
    </row>
    <row r="5760" spans="17:18" x14ac:dyDescent="0.2">
      <c r="Q5760" s="16">
        <v>44588</v>
      </c>
      <c r="R5760">
        <v>1.7994000000000001</v>
      </c>
    </row>
    <row r="5761" spans="17:18" x14ac:dyDescent="0.2">
      <c r="Q5761" s="16">
        <v>44589</v>
      </c>
      <c r="R5761">
        <v>1.7694000000000001</v>
      </c>
    </row>
    <row r="5762" spans="17:18" x14ac:dyDescent="0.2">
      <c r="Q5762" s="16">
        <v>44592</v>
      </c>
      <c r="R5762">
        <v>1.7766999999999999</v>
      </c>
    </row>
    <row r="5763" spans="17:18" x14ac:dyDescent="0.2">
      <c r="Q5763" s="16">
        <v>44593</v>
      </c>
      <c r="R5763">
        <v>1.7875000000000001</v>
      </c>
    </row>
    <row r="5764" spans="17:18" x14ac:dyDescent="0.2">
      <c r="Q5764" s="16">
        <v>44594</v>
      </c>
      <c r="R5764">
        <v>1.7750999999999999</v>
      </c>
    </row>
    <row r="5765" spans="17:18" x14ac:dyDescent="0.2">
      <c r="Q5765" s="16">
        <v>44595</v>
      </c>
      <c r="R5765">
        <v>1.8306</v>
      </c>
    </row>
    <row r="5766" spans="17:18" x14ac:dyDescent="0.2">
      <c r="Q5766" s="16">
        <v>44596</v>
      </c>
      <c r="R5766">
        <v>1.9085000000000001</v>
      </c>
    </row>
    <row r="5767" spans="17:18" x14ac:dyDescent="0.2">
      <c r="Q5767" s="16">
        <v>44599</v>
      </c>
      <c r="R5767">
        <v>1.9158999999999999</v>
      </c>
    </row>
    <row r="5768" spans="17:18" x14ac:dyDescent="0.2">
      <c r="Q5768" s="16">
        <v>44600</v>
      </c>
      <c r="R5768">
        <v>1.9632000000000001</v>
      </c>
    </row>
    <row r="5769" spans="17:18" x14ac:dyDescent="0.2">
      <c r="Q5769" s="16">
        <v>44601</v>
      </c>
      <c r="R5769">
        <v>1.9415</v>
      </c>
    </row>
    <row r="5770" spans="17:18" x14ac:dyDescent="0.2">
      <c r="Q5770" s="16">
        <v>44602</v>
      </c>
      <c r="R5770">
        <v>2.0293999999999999</v>
      </c>
    </row>
    <row r="5771" spans="17:18" x14ac:dyDescent="0.2">
      <c r="Q5771" s="16">
        <v>44603</v>
      </c>
      <c r="R5771">
        <v>1.9371</v>
      </c>
    </row>
    <row r="5772" spans="17:18" x14ac:dyDescent="0.2">
      <c r="Q5772" s="16">
        <v>44606</v>
      </c>
      <c r="R5772">
        <v>1.9875</v>
      </c>
    </row>
    <row r="5773" spans="17:18" x14ac:dyDescent="0.2">
      <c r="Q5773" s="16">
        <v>44607</v>
      </c>
      <c r="R5773">
        <v>2.0434000000000001</v>
      </c>
    </row>
    <row r="5774" spans="17:18" x14ac:dyDescent="0.2">
      <c r="Q5774" s="16">
        <v>44608</v>
      </c>
      <c r="R5774">
        <v>2.0381999999999998</v>
      </c>
    </row>
    <row r="5775" spans="17:18" x14ac:dyDescent="0.2">
      <c r="Q5775" s="16">
        <v>44609</v>
      </c>
      <c r="R5775">
        <v>1.9615</v>
      </c>
    </row>
    <row r="5776" spans="17:18" x14ac:dyDescent="0.2">
      <c r="Q5776" s="16">
        <v>44610</v>
      </c>
      <c r="R5776">
        <v>1.9286000000000001</v>
      </c>
    </row>
    <row r="5777" spans="17:18" x14ac:dyDescent="0.2">
      <c r="Q5777" s="16">
        <v>44613</v>
      </c>
      <c r="R5777">
        <v>1.9286000000000001</v>
      </c>
    </row>
    <row r="5778" spans="17:18" x14ac:dyDescent="0.2">
      <c r="Q5778" s="16">
        <v>44614</v>
      </c>
      <c r="R5778">
        <v>1.9390000000000001</v>
      </c>
    </row>
    <row r="5779" spans="17:18" x14ac:dyDescent="0.2">
      <c r="Q5779" s="16">
        <v>44615</v>
      </c>
      <c r="R5779">
        <v>1.9912000000000001</v>
      </c>
    </row>
    <row r="5780" spans="17:18" x14ac:dyDescent="0.2">
      <c r="Q5780" s="16">
        <v>44616</v>
      </c>
      <c r="R5780">
        <v>1.9633</v>
      </c>
    </row>
    <row r="5781" spans="17:18" x14ac:dyDescent="0.2">
      <c r="Q5781" s="16">
        <v>44617</v>
      </c>
      <c r="R5781">
        <v>1.9617</v>
      </c>
    </row>
    <row r="5782" spans="17:18" x14ac:dyDescent="0.2">
      <c r="Q5782" s="16">
        <v>44620</v>
      </c>
      <c r="R5782">
        <v>1.825</v>
      </c>
    </row>
    <row r="5783" spans="17:18" x14ac:dyDescent="0.2">
      <c r="Q5783" s="16">
        <v>44621</v>
      </c>
      <c r="R5783">
        <v>1.7275</v>
      </c>
    </row>
    <row r="5784" spans="17:18" x14ac:dyDescent="0.2">
      <c r="Q5784" s="16">
        <v>44622</v>
      </c>
      <c r="R5784">
        <v>1.8767</v>
      </c>
    </row>
    <row r="5785" spans="17:18" x14ac:dyDescent="0.2">
      <c r="Q5785" s="16">
        <v>44623</v>
      </c>
      <c r="R5785">
        <v>1.8405</v>
      </c>
    </row>
    <row r="5786" spans="17:18" x14ac:dyDescent="0.2">
      <c r="Q5786" s="16">
        <v>44624</v>
      </c>
      <c r="R5786">
        <v>1.7306999999999999</v>
      </c>
    </row>
    <row r="5787" spans="17:18" x14ac:dyDescent="0.2">
      <c r="Q5787" s="16">
        <v>44627</v>
      </c>
      <c r="R5787">
        <v>1.7734000000000001</v>
      </c>
    </row>
    <row r="5788" spans="17:18" x14ac:dyDescent="0.2">
      <c r="Q5788" s="16">
        <v>44628</v>
      </c>
      <c r="R5788">
        <v>1.8455999999999999</v>
      </c>
    </row>
    <row r="5789" spans="17:18" x14ac:dyDescent="0.2">
      <c r="Q5789" s="16">
        <v>44629</v>
      </c>
      <c r="R5789">
        <v>1.9531000000000001</v>
      </c>
    </row>
    <row r="5790" spans="17:18" x14ac:dyDescent="0.2">
      <c r="Q5790" s="16">
        <v>44630</v>
      </c>
      <c r="R5790">
        <v>1.9863999999999999</v>
      </c>
    </row>
    <row r="5791" spans="17:18" x14ac:dyDescent="0.2">
      <c r="Q5791" s="16">
        <v>44631</v>
      </c>
      <c r="R5791">
        <v>1.9917</v>
      </c>
    </row>
    <row r="5792" spans="17:18" x14ac:dyDescent="0.2">
      <c r="Q5792" s="16">
        <v>44634</v>
      </c>
      <c r="R5792">
        <v>2.133</v>
      </c>
    </row>
    <row r="5793" spans="17:18" x14ac:dyDescent="0.2">
      <c r="Q5793" s="16">
        <v>44635</v>
      </c>
      <c r="R5793">
        <v>2.1436999999999999</v>
      </c>
    </row>
    <row r="5794" spans="17:18" x14ac:dyDescent="0.2">
      <c r="Q5794" s="16">
        <v>44636</v>
      </c>
      <c r="R5794">
        <v>2.1848999999999998</v>
      </c>
    </row>
    <row r="5795" spans="17:18" x14ac:dyDescent="0.2">
      <c r="Q5795" s="16">
        <v>44637</v>
      </c>
      <c r="R5795">
        <v>2.1705999999999999</v>
      </c>
    </row>
    <row r="5796" spans="17:18" x14ac:dyDescent="0.2">
      <c r="Q5796" s="16">
        <v>44638</v>
      </c>
      <c r="R5796">
        <v>2.1494</v>
      </c>
    </row>
    <row r="5797" spans="17:18" x14ac:dyDescent="0.2">
      <c r="Q5797" s="16">
        <v>44641</v>
      </c>
      <c r="R5797">
        <v>2.2896000000000001</v>
      </c>
    </row>
    <row r="5798" spans="17:18" x14ac:dyDescent="0.2">
      <c r="Q5798" s="16">
        <v>44642</v>
      </c>
      <c r="R5798">
        <v>2.3824999999999998</v>
      </c>
    </row>
    <row r="5799" spans="17:18" x14ac:dyDescent="0.2">
      <c r="Q5799" s="16">
        <v>44643</v>
      </c>
      <c r="R5799">
        <v>2.2917000000000001</v>
      </c>
    </row>
    <row r="5800" spans="17:18" x14ac:dyDescent="0.2">
      <c r="Q5800" s="16">
        <v>44644</v>
      </c>
      <c r="R5800">
        <v>2.3717999999999999</v>
      </c>
    </row>
    <row r="5801" spans="17:18" x14ac:dyDescent="0.2">
      <c r="Q5801" s="16">
        <v>44645</v>
      </c>
      <c r="R5801">
        <v>2.4731000000000001</v>
      </c>
    </row>
    <row r="5802" spans="17:18" x14ac:dyDescent="0.2">
      <c r="Q5802" s="16">
        <v>44648</v>
      </c>
      <c r="R5802">
        <v>2.4584999999999999</v>
      </c>
    </row>
    <row r="5803" spans="17:18" x14ac:dyDescent="0.2">
      <c r="Q5803" s="16">
        <v>44649</v>
      </c>
      <c r="R5803">
        <v>2.3944000000000001</v>
      </c>
    </row>
    <row r="5804" spans="17:18" x14ac:dyDescent="0.2">
      <c r="Q5804" s="16">
        <v>44650</v>
      </c>
      <c r="R5804">
        <v>2.3488000000000002</v>
      </c>
    </row>
    <row r="5805" spans="17:18" x14ac:dyDescent="0.2">
      <c r="Q5805" s="16">
        <v>44651</v>
      </c>
      <c r="R5805">
        <v>2.3380000000000001</v>
      </c>
    </row>
    <row r="5806" spans="17:18" x14ac:dyDescent="0.2">
      <c r="Q5806" s="16">
        <v>44652</v>
      </c>
      <c r="R5806">
        <v>2.3822000000000001</v>
      </c>
    </row>
    <row r="5807" spans="17:18" x14ac:dyDescent="0.2">
      <c r="Q5807" s="16">
        <v>44655</v>
      </c>
      <c r="R5807">
        <v>2.3950999999999998</v>
      </c>
    </row>
    <row r="5808" spans="17:18" x14ac:dyDescent="0.2">
      <c r="Q5808" s="16">
        <v>44656</v>
      </c>
      <c r="R5808">
        <v>2.5468999999999999</v>
      </c>
    </row>
    <row r="5809" spans="17:18" x14ac:dyDescent="0.2">
      <c r="Q5809" s="16">
        <v>44657</v>
      </c>
      <c r="R5809">
        <v>2.5975000000000001</v>
      </c>
    </row>
    <row r="5810" spans="17:18" x14ac:dyDescent="0.2">
      <c r="Q5810" s="16">
        <v>44658</v>
      </c>
      <c r="R5810">
        <v>2.6577999999999999</v>
      </c>
    </row>
    <row r="5811" spans="17:18" x14ac:dyDescent="0.2">
      <c r="Q5811" s="16">
        <v>44659</v>
      </c>
      <c r="R5811">
        <v>2.7</v>
      </c>
    </row>
    <row r="5812" spans="17:18" x14ac:dyDescent="0.2">
      <c r="Q5812" s="16">
        <v>44662</v>
      </c>
      <c r="R5812">
        <v>2.7801</v>
      </c>
    </row>
    <row r="5813" spans="17:18" x14ac:dyDescent="0.2">
      <c r="Q5813" s="16">
        <v>44663</v>
      </c>
      <c r="R5813">
        <v>2.7212999999999998</v>
      </c>
    </row>
    <row r="5814" spans="17:18" x14ac:dyDescent="0.2">
      <c r="Q5814" s="16">
        <v>44664</v>
      </c>
      <c r="R5814">
        <v>2.6987000000000001</v>
      </c>
    </row>
    <row r="5815" spans="17:18" x14ac:dyDescent="0.2">
      <c r="Q5815" s="16">
        <v>44665</v>
      </c>
      <c r="R5815">
        <v>2.8275000000000001</v>
      </c>
    </row>
    <row r="5816" spans="17:18" x14ac:dyDescent="0.2">
      <c r="Q5816" s="16">
        <v>44666</v>
      </c>
      <c r="R5816">
        <v>2.8275000000000001</v>
      </c>
    </row>
    <row r="5817" spans="17:18" x14ac:dyDescent="0.2">
      <c r="Q5817" s="16">
        <v>44669</v>
      </c>
      <c r="R5817">
        <v>2.8527</v>
      </c>
    </row>
    <row r="5818" spans="17:18" x14ac:dyDescent="0.2">
      <c r="Q5818" s="16">
        <v>44670</v>
      </c>
      <c r="R5818">
        <v>2.9361000000000002</v>
      </c>
    </row>
    <row r="5819" spans="17:18" x14ac:dyDescent="0.2">
      <c r="Q5819" s="16">
        <v>44671</v>
      </c>
      <c r="R5819">
        <v>2.8319999999999999</v>
      </c>
    </row>
    <row r="5820" spans="17:18" x14ac:dyDescent="0.2">
      <c r="Q5820" s="16">
        <v>44672</v>
      </c>
      <c r="R5820">
        <v>2.9095</v>
      </c>
    </row>
    <row r="5821" spans="17:18" x14ac:dyDescent="0.2">
      <c r="Q5821" s="16">
        <v>44673</v>
      </c>
      <c r="R5821">
        <v>2.8986999999999998</v>
      </c>
    </row>
    <row r="5822" spans="17:18" x14ac:dyDescent="0.2">
      <c r="Q5822" s="16">
        <v>44676</v>
      </c>
      <c r="R5822">
        <v>2.8197999999999999</v>
      </c>
    </row>
    <row r="5823" spans="17:18" x14ac:dyDescent="0.2">
      <c r="Q5823" s="16">
        <v>44677</v>
      </c>
      <c r="R5823">
        <v>2.7204999999999999</v>
      </c>
    </row>
    <row r="5824" spans="17:18" x14ac:dyDescent="0.2">
      <c r="Q5824" s="16">
        <v>44678</v>
      </c>
      <c r="R5824">
        <v>2.8317999999999999</v>
      </c>
    </row>
    <row r="5825" spans="17:18" x14ac:dyDescent="0.2">
      <c r="Q5825" s="16">
        <v>44679</v>
      </c>
      <c r="R5825">
        <v>2.8224</v>
      </c>
    </row>
    <row r="5826" spans="17:18" x14ac:dyDescent="0.2">
      <c r="Q5826" s="16">
        <v>44680</v>
      </c>
      <c r="R5826">
        <v>2.9336000000000002</v>
      </c>
    </row>
    <row r="5827" spans="17:18" x14ac:dyDescent="0.2">
      <c r="Q5827" s="16">
        <v>44683</v>
      </c>
      <c r="R5827">
        <v>2.9807000000000001</v>
      </c>
    </row>
    <row r="5828" spans="17:18" x14ac:dyDescent="0.2">
      <c r="Q5828" s="16">
        <v>44684</v>
      </c>
      <c r="R5828">
        <v>2.9712000000000001</v>
      </c>
    </row>
    <row r="5829" spans="17:18" x14ac:dyDescent="0.2">
      <c r="Q5829" s="16">
        <v>44685</v>
      </c>
      <c r="R5829">
        <v>2.9344000000000001</v>
      </c>
    </row>
    <row r="5830" spans="17:18" x14ac:dyDescent="0.2">
      <c r="Q5830" s="16">
        <v>44686</v>
      </c>
      <c r="R5830">
        <v>3.0365000000000002</v>
      </c>
    </row>
    <row r="5831" spans="17:18" x14ac:dyDescent="0.2">
      <c r="Q5831" s="16">
        <v>44687</v>
      </c>
      <c r="R5831">
        <v>3.1265000000000001</v>
      </c>
    </row>
    <row r="5832" spans="17:18" x14ac:dyDescent="0.2">
      <c r="Q5832" s="16">
        <v>44690</v>
      </c>
      <c r="R5832">
        <v>3.0337999999999998</v>
      </c>
    </row>
    <row r="5833" spans="17:18" x14ac:dyDescent="0.2">
      <c r="Q5833" s="16">
        <v>44691</v>
      </c>
      <c r="R5833">
        <v>2.9908000000000001</v>
      </c>
    </row>
    <row r="5834" spans="17:18" x14ac:dyDescent="0.2">
      <c r="Q5834" s="16">
        <v>44692</v>
      </c>
      <c r="R5834">
        <v>2.9207000000000001</v>
      </c>
    </row>
    <row r="5835" spans="17:18" x14ac:dyDescent="0.2">
      <c r="Q5835" s="16">
        <v>44693</v>
      </c>
      <c r="R5835">
        <v>2.8479000000000001</v>
      </c>
    </row>
    <row r="5836" spans="17:18" x14ac:dyDescent="0.2">
      <c r="Q5836" s="16">
        <v>44694</v>
      </c>
      <c r="R5836">
        <v>2.9184999999999999</v>
      </c>
    </row>
    <row r="5837" spans="17:18" x14ac:dyDescent="0.2">
      <c r="Q5837" s="16">
        <v>44697</v>
      </c>
      <c r="R5837">
        <v>2.8822000000000001</v>
      </c>
    </row>
    <row r="5838" spans="17:18" x14ac:dyDescent="0.2">
      <c r="Q5838" s="16">
        <v>44698</v>
      </c>
      <c r="R5838">
        <v>2.9860000000000002</v>
      </c>
    </row>
    <row r="5839" spans="17:18" x14ac:dyDescent="0.2">
      <c r="Q5839" s="16">
        <v>44699</v>
      </c>
      <c r="R5839">
        <v>2.8839999999999999</v>
      </c>
    </row>
    <row r="5840" spans="17:18" x14ac:dyDescent="0.2">
      <c r="Q5840" s="16">
        <v>44700</v>
      </c>
      <c r="R5840">
        <v>2.8370000000000002</v>
      </c>
    </row>
    <row r="5841" spans="17:18" x14ac:dyDescent="0.2">
      <c r="Q5841" s="16">
        <v>44701</v>
      </c>
      <c r="R5841">
        <v>2.7810999999999999</v>
      </c>
    </row>
    <row r="5842" spans="17:18" x14ac:dyDescent="0.2">
      <c r="Q5842" s="16">
        <v>44704</v>
      </c>
      <c r="R5842">
        <v>2.8513999999999999</v>
      </c>
    </row>
    <row r="5843" spans="17:18" x14ac:dyDescent="0.2">
      <c r="Q5843" s="16">
        <v>44705</v>
      </c>
      <c r="R5843">
        <v>2.7505999999999999</v>
      </c>
    </row>
    <row r="5844" spans="17:18" x14ac:dyDescent="0.2">
      <c r="Q5844" s="16">
        <v>44706</v>
      </c>
      <c r="R5844">
        <v>2.7452000000000001</v>
      </c>
    </row>
    <row r="5845" spans="17:18" x14ac:dyDescent="0.2">
      <c r="Q5845" s="16">
        <v>44707</v>
      </c>
      <c r="R5845">
        <v>2.7469000000000001</v>
      </c>
    </row>
    <row r="5846" spans="17:18" x14ac:dyDescent="0.2">
      <c r="Q5846" s="16">
        <v>44708</v>
      </c>
      <c r="R5846">
        <v>2.7378</v>
      </c>
    </row>
    <row r="5847" spans="17:18" x14ac:dyDescent="0.2">
      <c r="Q5847" s="16">
        <v>44711</v>
      </c>
      <c r="R5847">
        <v>2.7378</v>
      </c>
    </row>
    <row r="5848" spans="17:18" x14ac:dyDescent="0.2">
      <c r="Q5848" s="16">
        <v>44712</v>
      </c>
      <c r="R5848">
        <v>2.8441000000000001</v>
      </c>
    </row>
    <row r="5849" spans="17:18" x14ac:dyDescent="0.2">
      <c r="Q5849" s="16">
        <v>44713</v>
      </c>
      <c r="R5849">
        <v>2.9058000000000002</v>
      </c>
    </row>
    <row r="5850" spans="17:18" x14ac:dyDescent="0.2">
      <c r="Q5850" s="16">
        <v>44714</v>
      </c>
      <c r="R5850">
        <v>2.9076</v>
      </c>
    </row>
    <row r="5851" spans="17:18" x14ac:dyDescent="0.2">
      <c r="Q5851" s="16">
        <v>44715</v>
      </c>
      <c r="R5851">
        <v>2.9331999999999998</v>
      </c>
    </row>
    <row r="5852" spans="17:18" x14ac:dyDescent="0.2">
      <c r="Q5852" s="16">
        <v>44718</v>
      </c>
      <c r="R5852">
        <v>3.0398999999999998</v>
      </c>
    </row>
    <row r="5853" spans="17:18" x14ac:dyDescent="0.2">
      <c r="Q5853" s="16">
        <v>44719</v>
      </c>
      <c r="R5853">
        <v>2.9735999999999998</v>
      </c>
    </row>
    <row r="5854" spans="17:18" x14ac:dyDescent="0.2">
      <c r="Q5854" s="16">
        <v>44720</v>
      </c>
      <c r="R5854">
        <v>3.0215000000000001</v>
      </c>
    </row>
    <row r="5855" spans="17:18" x14ac:dyDescent="0.2">
      <c r="Q5855" s="16">
        <v>44721</v>
      </c>
      <c r="R5855">
        <v>3.0417999999999998</v>
      </c>
    </row>
    <row r="5856" spans="17:18" x14ac:dyDescent="0.2">
      <c r="Q5856" s="16">
        <v>44722</v>
      </c>
      <c r="R5856">
        <v>3.1555</v>
      </c>
    </row>
    <row r="5857" spans="17:18" x14ac:dyDescent="0.2">
      <c r="Q5857" s="16">
        <v>44725</v>
      </c>
      <c r="R5857">
        <v>3.3597999999999999</v>
      </c>
    </row>
    <row r="5858" spans="17:18" x14ac:dyDescent="0.2">
      <c r="Q5858" s="16">
        <v>44726</v>
      </c>
      <c r="R5858">
        <v>3.4733000000000001</v>
      </c>
    </row>
    <row r="5859" spans="17:18" x14ac:dyDescent="0.2">
      <c r="Q5859" s="16">
        <v>44727</v>
      </c>
      <c r="R5859">
        <v>3.2839</v>
      </c>
    </row>
    <row r="5860" spans="17:18" x14ac:dyDescent="0.2">
      <c r="Q5860" s="16">
        <v>44728</v>
      </c>
      <c r="R5860">
        <v>3.1951999999999998</v>
      </c>
    </row>
    <row r="5861" spans="17:18" x14ac:dyDescent="0.2">
      <c r="Q5861" s="16">
        <v>44729</v>
      </c>
      <c r="R5861">
        <v>3.2256</v>
      </c>
    </row>
    <row r="5862" spans="17:18" x14ac:dyDescent="0.2">
      <c r="Q5862" s="16">
        <v>44732</v>
      </c>
      <c r="R5862">
        <v>3.2256</v>
      </c>
    </row>
    <row r="5863" spans="17:18" x14ac:dyDescent="0.2">
      <c r="Q5863" s="16">
        <v>44733</v>
      </c>
      <c r="R5863">
        <v>3.2749000000000001</v>
      </c>
    </row>
    <row r="5864" spans="17:18" x14ac:dyDescent="0.2">
      <c r="Q5864" s="16">
        <v>44734</v>
      </c>
      <c r="R5864">
        <v>3.1560999999999999</v>
      </c>
    </row>
    <row r="5865" spans="17:18" x14ac:dyDescent="0.2">
      <c r="Q5865" s="16">
        <v>44735</v>
      </c>
      <c r="R5865">
        <v>3.0870000000000002</v>
      </c>
    </row>
    <row r="5866" spans="17:18" x14ac:dyDescent="0.2">
      <c r="Q5866" s="16">
        <v>44736</v>
      </c>
      <c r="R5866">
        <v>3.1301000000000001</v>
      </c>
    </row>
    <row r="5867" spans="17:18" x14ac:dyDescent="0.2">
      <c r="Q5867" s="16">
        <v>44739</v>
      </c>
      <c r="R5867">
        <v>3.1997</v>
      </c>
    </row>
    <row r="5868" spans="17:18" x14ac:dyDescent="0.2">
      <c r="Q5868" s="16">
        <v>44740</v>
      </c>
      <c r="R5868">
        <v>3.1715</v>
      </c>
    </row>
    <row r="5869" spans="17:18" x14ac:dyDescent="0.2">
      <c r="Q5869" s="16">
        <v>44741</v>
      </c>
      <c r="R5869">
        <v>3.0891000000000002</v>
      </c>
    </row>
    <row r="5870" spans="17:18" x14ac:dyDescent="0.2">
      <c r="Q5870" s="16">
        <v>44742</v>
      </c>
      <c r="R5870">
        <v>3.0129000000000001</v>
      </c>
    </row>
    <row r="5871" spans="17:18" x14ac:dyDescent="0.2">
      <c r="Q5871" s="16">
        <v>44743</v>
      </c>
      <c r="R5871">
        <v>2.8803000000000001</v>
      </c>
    </row>
    <row r="5872" spans="17:18" x14ac:dyDescent="0.2">
      <c r="Q5872" s="16">
        <v>44746</v>
      </c>
      <c r="R5872">
        <v>2.8803000000000001</v>
      </c>
    </row>
    <row r="5873" spans="17:18" x14ac:dyDescent="0.2">
      <c r="Q5873" s="16">
        <v>44747</v>
      </c>
      <c r="R5873">
        <v>2.8054000000000001</v>
      </c>
    </row>
    <row r="5874" spans="17:18" x14ac:dyDescent="0.2">
      <c r="Q5874" s="16">
        <v>44748</v>
      </c>
      <c r="R5874">
        <v>2.9279999999999999</v>
      </c>
    </row>
    <row r="5875" spans="17:18" x14ac:dyDescent="0.2">
      <c r="Q5875" s="16">
        <v>44749</v>
      </c>
      <c r="R5875">
        <v>2.9944999999999999</v>
      </c>
    </row>
    <row r="5876" spans="17:18" x14ac:dyDescent="0.2">
      <c r="Q5876" s="16">
        <v>44750</v>
      </c>
      <c r="R5876">
        <v>3.0802999999999998</v>
      </c>
    </row>
    <row r="5877" spans="17:18" x14ac:dyDescent="0.2">
      <c r="Q5877" s="16">
        <v>44753</v>
      </c>
      <c r="R5877">
        <v>2.9927999999999999</v>
      </c>
    </row>
    <row r="5878" spans="17:18" x14ac:dyDescent="0.2">
      <c r="Q5878" s="16">
        <v>44754</v>
      </c>
      <c r="R5878">
        <v>2.9687000000000001</v>
      </c>
    </row>
    <row r="5879" spans="17:18" x14ac:dyDescent="0.2">
      <c r="Q5879" s="16">
        <v>44755</v>
      </c>
      <c r="R5879">
        <v>2.9336000000000002</v>
      </c>
    </row>
    <row r="5880" spans="17:18" x14ac:dyDescent="0.2">
      <c r="Q5880" s="16">
        <v>44756</v>
      </c>
      <c r="R5880">
        <v>2.9594999999999998</v>
      </c>
    </row>
    <row r="5881" spans="17:18" x14ac:dyDescent="0.2">
      <c r="Q5881" s="16">
        <v>44757</v>
      </c>
      <c r="R5881">
        <v>2.9152</v>
      </c>
    </row>
    <row r="5882" spans="17:18" x14ac:dyDescent="0.2">
      <c r="Q5882" s="16">
        <v>44760</v>
      </c>
      <c r="R5882">
        <v>2.9855</v>
      </c>
    </row>
    <row r="5883" spans="17:18" x14ac:dyDescent="0.2">
      <c r="Q5883" s="16">
        <v>44761</v>
      </c>
      <c r="R5883">
        <v>3.0209000000000001</v>
      </c>
    </row>
    <row r="5884" spans="17:18" x14ac:dyDescent="0.2">
      <c r="Q5884" s="16">
        <v>44762</v>
      </c>
      <c r="R5884">
        <v>3.0265</v>
      </c>
    </row>
    <row r="5885" spans="17:18" x14ac:dyDescent="0.2">
      <c r="Q5885" s="16">
        <v>44763</v>
      </c>
      <c r="R5885">
        <v>2.8746999999999998</v>
      </c>
    </row>
    <row r="5886" spans="17:18" x14ac:dyDescent="0.2">
      <c r="Q5886" s="16">
        <v>44764</v>
      </c>
      <c r="R5886">
        <v>2.7504</v>
      </c>
    </row>
    <row r="5887" spans="17:18" x14ac:dyDescent="0.2">
      <c r="Q5887" s="16">
        <v>44767</v>
      </c>
      <c r="R5887">
        <v>2.7959000000000001</v>
      </c>
    </row>
    <row r="5888" spans="17:18" x14ac:dyDescent="0.2">
      <c r="Q5888" s="16">
        <v>44768</v>
      </c>
      <c r="R5888">
        <v>2.8068</v>
      </c>
    </row>
    <row r="5889" spans="17:18" x14ac:dyDescent="0.2">
      <c r="Q5889" s="16">
        <v>44769</v>
      </c>
      <c r="R5889">
        <v>2.7848999999999999</v>
      </c>
    </row>
    <row r="5890" spans="17:18" x14ac:dyDescent="0.2">
      <c r="Q5890" s="16">
        <v>44770</v>
      </c>
      <c r="R5890">
        <v>2.6758999999999999</v>
      </c>
    </row>
    <row r="5891" spans="17:18" x14ac:dyDescent="0.2">
      <c r="Q5891" s="16">
        <v>44771</v>
      </c>
      <c r="R5891">
        <v>2.6486999999999998</v>
      </c>
    </row>
    <row r="5892" spans="17:18" x14ac:dyDescent="0.2">
      <c r="Q5892" s="16">
        <v>44774</v>
      </c>
      <c r="R5892">
        <v>2.5731999999999999</v>
      </c>
    </row>
    <row r="5893" spans="17:18" x14ac:dyDescent="0.2">
      <c r="Q5893" s="16">
        <v>44775</v>
      </c>
      <c r="R5893">
        <v>2.7483</v>
      </c>
    </row>
    <row r="5894" spans="17:18" x14ac:dyDescent="0.2">
      <c r="Q5894" s="16">
        <v>44776</v>
      </c>
      <c r="R5894">
        <v>2.7046000000000001</v>
      </c>
    </row>
    <row r="5895" spans="17:18" x14ac:dyDescent="0.2">
      <c r="Q5895" s="16">
        <v>44777</v>
      </c>
      <c r="R5895">
        <v>2.6882999999999999</v>
      </c>
    </row>
    <row r="5896" spans="17:18" x14ac:dyDescent="0.2">
      <c r="Q5896" s="16">
        <v>44778</v>
      </c>
      <c r="R5896">
        <v>2.8268</v>
      </c>
    </row>
    <row r="5897" spans="17:18" x14ac:dyDescent="0.2">
      <c r="Q5897" s="16">
        <v>44781</v>
      </c>
      <c r="R5897">
        <v>2.7572000000000001</v>
      </c>
    </row>
    <row r="5898" spans="17:18" x14ac:dyDescent="0.2">
      <c r="Q5898" s="16">
        <v>44782</v>
      </c>
      <c r="R5898">
        <v>2.7772999999999999</v>
      </c>
    </row>
    <row r="5899" spans="17:18" x14ac:dyDescent="0.2">
      <c r="Q5899" s="16">
        <v>44783</v>
      </c>
      <c r="R5899">
        <v>2.7808999999999999</v>
      </c>
    </row>
    <row r="5900" spans="17:18" x14ac:dyDescent="0.2">
      <c r="Q5900" s="16">
        <v>44784</v>
      </c>
      <c r="R5900">
        <v>2.8875999999999999</v>
      </c>
    </row>
    <row r="5901" spans="17:18" x14ac:dyDescent="0.2">
      <c r="Q5901" s="16">
        <v>44785</v>
      </c>
      <c r="R5901">
        <v>2.8311999999999999</v>
      </c>
    </row>
    <row r="5902" spans="17:18" x14ac:dyDescent="0.2">
      <c r="Q5902" s="16">
        <v>44788</v>
      </c>
      <c r="R5902">
        <v>2.7877999999999998</v>
      </c>
    </row>
    <row r="5903" spans="17:18" x14ac:dyDescent="0.2">
      <c r="Q5903" s="16">
        <v>44789</v>
      </c>
      <c r="R5903">
        <v>2.8041</v>
      </c>
    </row>
    <row r="5904" spans="17:18" x14ac:dyDescent="0.2">
      <c r="Q5904" s="16">
        <v>44790</v>
      </c>
      <c r="R5904">
        <v>2.8967999999999998</v>
      </c>
    </row>
    <row r="5905" spans="17:18" x14ac:dyDescent="0.2">
      <c r="Q5905" s="16">
        <v>44791</v>
      </c>
      <c r="R5905">
        <v>2.8822000000000001</v>
      </c>
    </row>
    <row r="5906" spans="17:18" x14ac:dyDescent="0.2">
      <c r="Q5906" s="16">
        <v>44792</v>
      </c>
      <c r="R5906">
        <v>2.9721000000000002</v>
      </c>
    </row>
    <row r="5907" spans="17:18" x14ac:dyDescent="0.2">
      <c r="Q5907" s="16">
        <v>44795</v>
      </c>
      <c r="R5907">
        <v>3.0146000000000002</v>
      </c>
    </row>
    <row r="5908" spans="17:18" x14ac:dyDescent="0.2">
      <c r="Q5908" s="16">
        <v>44796</v>
      </c>
      <c r="R5908">
        <v>3.0461</v>
      </c>
    </row>
    <row r="5909" spans="17:18" x14ac:dyDescent="0.2">
      <c r="Q5909" s="16">
        <v>44797</v>
      </c>
      <c r="R5909">
        <v>3.1038999999999999</v>
      </c>
    </row>
    <row r="5910" spans="17:18" x14ac:dyDescent="0.2">
      <c r="Q5910" s="16">
        <v>44798</v>
      </c>
      <c r="R5910">
        <v>3.0257999999999998</v>
      </c>
    </row>
    <row r="5911" spans="17:18" x14ac:dyDescent="0.2">
      <c r="Q5911" s="16">
        <v>44799</v>
      </c>
      <c r="R5911">
        <v>3.0409000000000002</v>
      </c>
    </row>
    <row r="5912" spans="17:18" x14ac:dyDescent="0.2">
      <c r="Q5912" s="16">
        <v>44802</v>
      </c>
      <c r="R5912">
        <v>3.1023999999999998</v>
      </c>
    </row>
    <row r="5913" spans="17:18" x14ac:dyDescent="0.2">
      <c r="Q5913" s="16">
        <v>44803</v>
      </c>
      <c r="R5913">
        <v>3.1025</v>
      </c>
    </row>
    <row r="5914" spans="17:18" x14ac:dyDescent="0.2">
      <c r="Q5914" s="16">
        <v>44804</v>
      </c>
      <c r="R5914">
        <v>3.1926000000000001</v>
      </c>
    </row>
    <row r="5915" spans="17:18" x14ac:dyDescent="0.2">
      <c r="Q5915" s="16">
        <v>44805</v>
      </c>
      <c r="R5915">
        <v>3.2532999999999999</v>
      </c>
    </row>
    <row r="5916" spans="17:18" x14ac:dyDescent="0.2">
      <c r="Q5916" s="16">
        <v>44806</v>
      </c>
      <c r="R5916">
        <v>3.1894</v>
      </c>
    </row>
    <row r="5917" spans="17:18" x14ac:dyDescent="0.2">
      <c r="Q5917" s="16">
        <v>44809</v>
      </c>
      <c r="R5917">
        <v>3.1894</v>
      </c>
    </row>
    <row r="5918" spans="17:18" x14ac:dyDescent="0.2">
      <c r="Q5918" s="16">
        <v>44810</v>
      </c>
      <c r="R5918">
        <v>3.3492000000000002</v>
      </c>
    </row>
    <row r="5919" spans="17:18" x14ac:dyDescent="0.2">
      <c r="Q5919" s="16">
        <v>44811</v>
      </c>
      <c r="R5919">
        <v>3.2635000000000001</v>
      </c>
    </row>
    <row r="5920" spans="17:18" x14ac:dyDescent="0.2">
      <c r="Q5920" s="16">
        <v>44812</v>
      </c>
      <c r="R5920">
        <v>3.3170000000000002</v>
      </c>
    </row>
    <row r="5921" spans="17:18" x14ac:dyDescent="0.2">
      <c r="Q5921" s="16">
        <v>44813</v>
      </c>
      <c r="R5921">
        <v>3.3096999999999999</v>
      </c>
    </row>
    <row r="5922" spans="17:18" x14ac:dyDescent="0.2">
      <c r="Q5922" s="16">
        <v>44816</v>
      </c>
      <c r="R5922">
        <v>3.3578000000000001</v>
      </c>
    </row>
    <row r="5923" spans="17:18" x14ac:dyDescent="0.2">
      <c r="Q5923" s="16">
        <v>44817</v>
      </c>
      <c r="R5923">
        <v>3.4079999999999999</v>
      </c>
    </row>
    <row r="5924" spans="17:18" x14ac:dyDescent="0.2">
      <c r="Q5924" s="16">
        <v>44818</v>
      </c>
      <c r="R5924">
        <v>3.4043000000000001</v>
      </c>
    </row>
    <row r="5925" spans="17:18" x14ac:dyDescent="0.2">
      <c r="Q5925" s="16">
        <v>44819</v>
      </c>
      <c r="R5925">
        <v>3.4489000000000001</v>
      </c>
    </row>
    <row r="5926" spans="17:18" x14ac:dyDescent="0.2">
      <c r="Q5926" s="16">
        <v>44820</v>
      </c>
      <c r="R5926">
        <v>3.4493999999999998</v>
      </c>
    </row>
    <row r="5927" spans="17:18" x14ac:dyDescent="0.2">
      <c r="Q5927" s="16">
        <v>44823</v>
      </c>
      <c r="R5927">
        <v>3.4904999999999999</v>
      </c>
    </row>
    <row r="5928" spans="17:18" x14ac:dyDescent="0.2">
      <c r="Q5928" s="16">
        <v>44824</v>
      </c>
      <c r="R5928">
        <v>3.5630000000000002</v>
      </c>
    </row>
    <row r="5929" spans="17:18" x14ac:dyDescent="0.2">
      <c r="Q5929" s="16">
        <v>44825</v>
      </c>
      <c r="R5929">
        <v>3.5299</v>
      </c>
    </row>
    <row r="5930" spans="17:18" x14ac:dyDescent="0.2">
      <c r="Q5930" s="16">
        <v>44826</v>
      </c>
      <c r="R5930">
        <v>3.7138</v>
      </c>
    </row>
    <row r="5931" spans="17:18" x14ac:dyDescent="0.2">
      <c r="Q5931" s="16">
        <v>44827</v>
      </c>
      <c r="R5931">
        <v>3.6846000000000001</v>
      </c>
    </row>
    <row r="5932" spans="17:18" x14ac:dyDescent="0.2">
      <c r="Q5932" s="16">
        <v>44830</v>
      </c>
      <c r="R5932">
        <v>3.9243999999999999</v>
      </c>
    </row>
    <row r="5933" spans="17:18" x14ac:dyDescent="0.2">
      <c r="Q5933" s="16">
        <v>44831</v>
      </c>
      <c r="R5933">
        <v>3.9451000000000001</v>
      </c>
    </row>
    <row r="5934" spans="17:18" x14ac:dyDescent="0.2">
      <c r="Q5934" s="16">
        <v>44832</v>
      </c>
      <c r="R5934">
        <v>3.7311999999999999</v>
      </c>
    </row>
    <row r="5935" spans="17:18" x14ac:dyDescent="0.2">
      <c r="Q5935" s="16">
        <v>44833</v>
      </c>
      <c r="R5935">
        <v>3.7856000000000001</v>
      </c>
    </row>
    <row r="5936" spans="17:18" x14ac:dyDescent="0.2">
      <c r="Q5936" s="16">
        <v>44834</v>
      </c>
      <c r="R5936">
        <v>3.8285999999999998</v>
      </c>
    </row>
    <row r="5937" spans="17:18" x14ac:dyDescent="0.2">
      <c r="Q5937" s="16">
        <v>44837</v>
      </c>
      <c r="R5937">
        <v>3.6387</v>
      </c>
    </row>
    <row r="5938" spans="17:18" x14ac:dyDescent="0.2">
      <c r="Q5938" s="16">
        <v>44838</v>
      </c>
      <c r="R5938">
        <v>3.6328999999999998</v>
      </c>
    </row>
    <row r="5939" spans="17:18" x14ac:dyDescent="0.2">
      <c r="Q5939" s="16">
        <v>44839</v>
      </c>
      <c r="R5939">
        <v>3.7528000000000001</v>
      </c>
    </row>
    <row r="5940" spans="17:18" x14ac:dyDescent="0.2">
      <c r="Q5940" s="16">
        <v>44840</v>
      </c>
      <c r="R5940">
        <v>3.8235999999999999</v>
      </c>
    </row>
    <row r="5941" spans="17:18" x14ac:dyDescent="0.2">
      <c r="Q5941" s="16">
        <v>44841</v>
      </c>
      <c r="R5941">
        <v>3.8814000000000002</v>
      </c>
    </row>
    <row r="5942" spans="17:18" x14ac:dyDescent="0.2">
      <c r="Q5942" s="16">
        <v>44844</v>
      </c>
      <c r="R5942">
        <v>3.8814000000000002</v>
      </c>
    </row>
    <row r="5943" spans="17:18" x14ac:dyDescent="0.2">
      <c r="Q5943" s="16">
        <v>44845</v>
      </c>
      <c r="R5943">
        <v>3.9470000000000001</v>
      </c>
    </row>
    <row r="5944" spans="17:18" x14ac:dyDescent="0.2">
      <c r="Q5944" s="16">
        <v>44846</v>
      </c>
      <c r="R5944">
        <v>3.8961999999999999</v>
      </c>
    </row>
    <row r="5945" spans="17:18" x14ac:dyDescent="0.2">
      <c r="Q5945" s="16">
        <v>44847</v>
      </c>
      <c r="R5945">
        <v>3.9434999999999998</v>
      </c>
    </row>
    <row r="5946" spans="17:18" x14ac:dyDescent="0.2">
      <c r="Q5946" s="16">
        <v>44848</v>
      </c>
      <c r="R5946">
        <v>4.0183999999999997</v>
      </c>
    </row>
    <row r="5947" spans="17:18" x14ac:dyDescent="0.2">
      <c r="Q5947" s="16">
        <v>44851</v>
      </c>
      <c r="R5947">
        <v>4.0103999999999997</v>
      </c>
    </row>
    <row r="5948" spans="17:18" x14ac:dyDescent="0.2">
      <c r="Q5948" s="16">
        <v>44852</v>
      </c>
      <c r="R5948">
        <v>4.0065999999999997</v>
      </c>
    </row>
    <row r="5949" spans="17:18" x14ac:dyDescent="0.2">
      <c r="Q5949" s="16">
        <v>44853</v>
      </c>
      <c r="R5949">
        <v>4.1334999999999997</v>
      </c>
    </row>
    <row r="5950" spans="17:18" x14ac:dyDescent="0.2">
      <c r="Q5950" s="16">
        <v>44854</v>
      </c>
      <c r="R5950">
        <v>4.2282999999999999</v>
      </c>
    </row>
    <row r="5951" spans="17:18" x14ac:dyDescent="0.2">
      <c r="Q5951" s="16">
        <v>44855</v>
      </c>
      <c r="R5951">
        <v>4.2167000000000003</v>
      </c>
    </row>
    <row r="5952" spans="17:18" x14ac:dyDescent="0.2">
      <c r="Q5952" s="16">
        <v>44858</v>
      </c>
      <c r="R5952">
        <v>4.2423999999999999</v>
      </c>
    </row>
    <row r="5953" spans="17:18" x14ac:dyDescent="0.2">
      <c r="Q5953" s="16">
        <v>44859</v>
      </c>
      <c r="R5953">
        <v>4.1021000000000001</v>
      </c>
    </row>
    <row r="5954" spans="17:18" x14ac:dyDescent="0.2">
      <c r="Q5954" s="16">
        <v>44860</v>
      </c>
      <c r="R5954">
        <v>4.0027999999999997</v>
      </c>
    </row>
    <row r="5955" spans="17:18" x14ac:dyDescent="0.2">
      <c r="Q5955" s="16">
        <v>44861</v>
      </c>
      <c r="R5955">
        <v>3.9186999999999999</v>
      </c>
    </row>
    <row r="5956" spans="17:18" x14ac:dyDescent="0.2">
      <c r="Q5956" s="16">
        <v>44862</v>
      </c>
      <c r="R5956">
        <v>4.0122999999999998</v>
      </c>
    </row>
    <row r="5957" spans="17:18" x14ac:dyDescent="0.2">
      <c r="Q5957" s="16">
        <v>44865</v>
      </c>
      <c r="R5957">
        <v>4.0477999999999996</v>
      </c>
    </row>
    <row r="5958" spans="17:18" x14ac:dyDescent="0.2">
      <c r="Q5958" s="16">
        <v>44866</v>
      </c>
      <c r="R5958">
        <v>4.0419</v>
      </c>
    </row>
    <row r="5959" spans="17:18" x14ac:dyDescent="0.2">
      <c r="Q5959" s="16">
        <v>44867</v>
      </c>
      <c r="R5959">
        <v>4.1005000000000003</v>
      </c>
    </row>
    <row r="5960" spans="17:18" x14ac:dyDescent="0.2">
      <c r="Q5960" s="16">
        <v>44868</v>
      </c>
      <c r="R5960">
        <v>4.1468999999999996</v>
      </c>
    </row>
    <row r="5961" spans="17:18" x14ac:dyDescent="0.2">
      <c r="Q5961" s="16">
        <v>44869</v>
      </c>
      <c r="R5961">
        <v>4.1584000000000003</v>
      </c>
    </row>
    <row r="5962" spans="17:18" x14ac:dyDescent="0.2">
      <c r="Q5962" s="16">
        <v>44872</v>
      </c>
      <c r="R5962">
        <v>4.2134999999999998</v>
      </c>
    </row>
    <row r="5963" spans="17:18" x14ac:dyDescent="0.2">
      <c r="Q5963" s="16">
        <v>44873</v>
      </c>
      <c r="R5963">
        <v>4.1234000000000002</v>
      </c>
    </row>
    <row r="5964" spans="17:18" x14ac:dyDescent="0.2">
      <c r="Q5964" s="16">
        <v>44874</v>
      </c>
      <c r="R5964">
        <v>4.0922999999999998</v>
      </c>
    </row>
    <row r="5965" spans="17:18" x14ac:dyDescent="0.2">
      <c r="Q5965" s="16">
        <v>44875</v>
      </c>
      <c r="R5965">
        <v>3.8125</v>
      </c>
    </row>
    <row r="5966" spans="17:18" x14ac:dyDescent="0.2">
      <c r="Q5966" s="16">
        <v>44876</v>
      </c>
      <c r="R5966">
        <v>3.8125</v>
      </c>
    </row>
    <row r="5967" spans="17:18" x14ac:dyDescent="0.2">
      <c r="Q5967" s="16">
        <v>44879</v>
      </c>
      <c r="R5967">
        <v>3.8536000000000001</v>
      </c>
    </row>
    <row r="5968" spans="17:18" x14ac:dyDescent="0.2">
      <c r="Q5968" s="16">
        <v>44880</v>
      </c>
      <c r="R5968">
        <v>3.7696000000000001</v>
      </c>
    </row>
    <row r="5969" spans="17:18" x14ac:dyDescent="0.2">
      <c r="Q5969" s="16">
        <v>44881</v>
      </c>
      <c r="R5969">
        <v>3.6899000000000002</v>
      </c>
    </row>
    <row r="5970" spans="17:18" x14ac:dyDescent="0.2">
      <c r="Q5970" s="16">
        <v>44882</v>
      </c>
      <c r="R5970">
        <v>3.7656999999999998</v>
      </c>
    </row>
    <row r="5971" spans="17:18" x14ac:dyDescent="0.2">
      <c r="Q5971" s="16">
        <v>44883</v>
      </c>
      <c r="R5971">
        <v>3.8288000000000002</v>
      </c>
    </row>
    <row r="5972" spans="17:18" x14ac:dyDescent="0.2">
      <c r="Q5972" s="16">
        <v>44886</v>
      </c>
      <c r="R5972">
        <v>3.8269000000000002</v>
      </c>
    </row>
    <row r="5973" spans="17:18" x14ac:dyDescent="0.2">
      <c r="Q5973" s="16">
        <v>44887</v>
      </c>
      <c r="R5973">
        <v>3.7559</v>
      </c>
    </row>
    <row r="5974" spans="17:18" x14ac:dyDescent="0.2">
      <c r="Q5974" s="16">
        <v>44888</v>
      </c>
      <c r="R5974">
        <v>3.6926999999999999</v>
      </c>
    </row>
    <row r="5975" spans="17:18" x14ac:dyDescent="0.2">
      <c r="Q5975" s="16">
        <v>44889</v>
      </c>
      <c r="R5975">
        <v>3.6926999999999999</v>
      </c>
    </row>
    <row r="5976" spans="17:18" x14ac:dyDescent="0.2">
      <c r="Q5976" s="16">
        <v>44890</v>
      </c>
      <c r="R5976">
        <v>3.6776</v>
      </c>
    </row>
    <row r="5977" spans="17:18" x14ac:dyDescent="0.2">
      <c r="Q5977" s="16">
        <v>44893</v>
      </c>
      <c r="R5977">
        <v>3.6812</v>
      </c>
    </row>
    <row r="5978" spans="17:18" x14ac:dyDescent="0.2">
      <c r="Q5978" s="16">
        <v>44894</v>
      </c>
      <c r="R5978">
        <v>3.7441</v>
      </c>
    </row>
    <row r="5979" spans="17:18" x14ac:dyDescent="0.2">
      <c r="Q5979" s="16">
        <v>44895</v>
      </c>
      <c r="R5979">
        <v>3.6053999999999999</v>
      </c>
    </row>
    <row r="5980" spans="17:18" x14ac:dyDescent="0.2">
      <c r="Q5980" s="16">
        <v>44896</v>
      </c>
      <c r="R5980">
        <v>3.5047999999999999</v>
      </c>
    </row>
    <row r="5981" spans="17:18" x14ac:dyDescent="0.2">
      <c r="Q5981" s="16">
        <v>44897</v>
      </c>
      <c r="R5981">
        <v>3.4862000000000002</v>
      </c>
    </row>
    <row r="5982" spans="17:18" x14ac:dyDescent="0.2">
      <c r="Q5982" s="16">
        <v>44900</v>
      </c>
      <c r="R5982">
        <v>3.5735999999999999</v>
      </c>
    </row>
    <row r="5983" spans="17:18" x14ac:dyDescent="0.2">
      <c r="Q5983" s="16">
        <v>44901</v>
      </c>
      <c r="R5983">
        <v>3.5314000000000001</v>
      </c>
    </row>
    <row r="5984" spans="17:18" x14ac:dyDescent="0.2">
      <c r="Q5984" s="16">
        <v>44902</v>
      </c>
      <c r="R5984">
        <v>3.4169</v>
      </c>
    </row>
    <row r="5985" spans="17:18" x14ac:dyDescent="0.2">
      <c r="Q5985" s="16">
        <v>44903</v>
      </c>
      <c r="R5985">
        <v>3.4819</v>
      </c>
    </row>
    <row r="5986" spans="17:18" x14ac:dyDescent="0.2">
      <c r="Q5986" s="16">
        <v>44904</v>
      </c>
      <c r="R5986">
        <v>3.5783</v>
      </c>
    </row>
    <row r="5987" spans="17:18" x14ac:dyDescent="0.2">
      <c r="Q5987" s="16">
        <v>44907</v>
      </c>
      <c r="R5987">
        <v>3.6113</v>
      </c>
    </row>
    <row r="5988" spans="17:18" x14ac:dyDescent="0.2">
      <c r="Q5988" s="16">
        <v>44908</v>
      </c>
      <c r="R5988">
        <v>3.5011999999999999</v>
      </c>
    </row>
    <row r="5989" spans="17:18" x14ac:dyDescent="0.2">
      <c r="Q5989" s="16">
        <v>44909</v>
      </c>
      <c r="R5989">
        <v>3.4773999999999998</v>
      </c>
    </row>
    <row r="5990" spans="17:18" x14ac:dyDescent="0.2">
      <c r="Q5990" s="16">
        <v>44910</v>
      </c>
      <c r="R5990">
        <v>3.4462999999999999</v>
      </c>
    </row>
    <row r="5991" spans="17:18" x14ac:dyDescent="0.2">
      <c r="Q5991" s="16">
        <v>44911</v>
      </c>
      <c r="R5991">
        <v>3.4822000000000002</v>
      </c>
    </row>
    <row r="5992" spans="17:18" x14ac:dyDescent="0.2">
      <c r="Q5992" s="16">
        <v>44914</v>
      </c>
      <c r="R5992">
        <v>3.5846</v>
      </c>
    </row>
    <row r="5993" spans="17:18" x14ac:dyDescent="0.2">
      <c r="Q5993" s="16">
        <v>44915</v>
      </c>
      <c r="R5993">
        <v>3.6825000000000001</v>
      </c>
    </row>
    <row r="5994" spans="17:18" x14ac:dyDescent="0.2">
      <c r="Q5994" s="16">
        <v>44916</v>
      </c>
      <c r="R5994">
        <v>3.6619999999999999</v>
      </c>
    </row>
    <row r="5995" spans="17:18" x14ac:dyDescent="0.2">
      <c r="Q5995" s="16">
        <v>44917</v>
      </c>
      <c r="R5995">
        <v>3.6785999999999999</v>
      </c>
    </row>
    <row r="5996" spans="17:18" x14ac:dyDescent="0.2">
      <c r="Q5996" s="16">
        <v>44918</v>
      </c>
      <c r="R5996">
        <v>3.7471999999999999</v>
      </c>
    </row>
    <row r="5997" spans="17:18" x14ac:dyDescent="0.2">
      <c r="Q5997" s="16">
        <v>44921</v>
      </c>
      <c r="R5997">
        <v>3.7471999999999999</v>
      </c>
    </row>
    <row r="5998" spans="17:18" x14ac:dyDescent="0.2">
      <c r="Q5998" s="16">
        <v>44922</v>
      </c>
      <c r="R5998">
        <v>3.8411</v>
      </c>
    </row>
    <row r="5999" spans="17:18" x14ac:dyDescent="0.2">
      <c r="Q5999" s="16">
        <v>44923</v>
      </c>
      <c r="R5999">
        <v>3.8826999999999998</v>
      </c>
    </row>
    <row r="6000" spans="17:18" x14ac:dyDescent="0.2">
      <c r="Q6000" s="16">
        <v>44924</v>
      </c>
      <c r="R6000">
        <v>3.8144999999999998</v>
      </c>
    </row>
    <row r="6001" spans="17:18" x14ac:dyDescent="0.2">
      <c r="Q6001" s="16">
        <v>44925</v>
      </c>
      <c r="R6001">
        <v>3.8748</v>
      </c>
    </row>
    <row r="6002" spans="17:18" x14ac:dyDescent="0.2">
      <c r="Q6002" s="16">
        <v>44928</v>
      </c>
      <c r="R6002">
        <v>3.8748</v>
      </c>
    </row>
    <row r="6003" spans="17:18" x14ac:dyDescent="0.2">
      <c r="Q6003" s="16">
        <v>44929</v>
      </c>
      <c r="R6003">
        <v>3.7389000000000001</v>
      </c>
    </row>
    <row r="6004" spans="17:18" x14ac:dyDescent="0.2">
      <c r="Q6004" s="16">
        <v>44930</v>
      </c>
      <c r="R6004">
        <v>3.6827000000000001</v>
      </c>
    </row>
    <row r="6005" spans="17:18" x14ac:dyDescent="0.2">
      <c r="Q6005" s="16">
        <v>44931</v>
      </c>
      <c r="R6005">
        <v>3.7181000000000002</v>
      </c>
    </row>
    <row r="6006" spans="17:18" x14ac:dyDescent="0.2">
      <c r="Q6006" s="16">
        <v>44932</v>
      </c>
      <c r="R6006">
        <v>3.5579999999999998</v>
      </c>
    </row>
    <row r="6007" spans="17:18" x14ac:dyDescent="0.2">
      <c r="Q6007" s="16">
        <v>44935</v>
      </c>
      <c r="R6007">
        <v>3.5320999999999998</v>
      </c>
    </row>
    <row r="6008" spans="17:18" x14ac:dyDescent="0.2">
      <c r="Q6008" s="16">
        <v>44936</v>
      </c>
      <c r="R6008">
        <v>3.6187999999999998</v>
      </c>
    </row>
    <row r="6009" spans="17:18" x14ac:dyDescent="0.2">
      <c r="Q6009" s="16">
        <v>44937</v>
      </c>
      <c r="R6009">
        <v>3.5392000000000001</v>
      </c>
    </row>
    <row r="6010" spans="17:18" x14ac:dyDescent="0.2">
      <c r="Q6010" s="16">
        <v>44938</v>
      </c>
      <c r="R6010">
        <v>3.44</v>
      </c>
    </row>
    <row r="6011" spans="17:18" x14ac:dyDescent="0.2">
      <c r="Q6011" s="16">
        <v>44939</v>
      </c>
      <c r="R6011">
        <v>3.5034999999999998</v>
      </c>
    </row>
    <row r="6012" spans="17:18" x14ac:dyDescent="0.2">
      <c r="Q6012" s="16">
        <v>44942</v>
      </c>
      <c r="R6012">
        <v>3.5034999999999998</v>
      </c>
    </row>
    <row r="6013" spans="17:18" x14ac:dyDescent="0.2">
      <c r="Q6013" s="16">
        <v>44943</v>
      </c>
      <c r="R6013">
        <v>3.5476000000000001</v>
      </c>
    </row>
    <row r="6014" spans="17:18" x14ac:dyDescent="0.2">
      <c r="Q6014" s="16">
        <v>44944</v>
      </c>
      <c r="R6014">
        <v>3.3698000000000001</v>
      </c>
    </row>
    <row r="6015" spans="17:18" x14ac:dyDescent="0.2">
      <c r="Q6015" s="16">
        <v>44945</v>
      </c>
      <c r="R6015">
        <v>3.3915000000000002</v>
      </c>
    </row>
    <row r="6016" spans="17:18" x14ac:dyDescent="0.2">
      <c r="Q6016" s="16">
        <v>44946</v>
      </c>
      <c r="R6016">
        <v>3.4786999999999999</v>
      </c>
    </row>
    <row r="6017" spans="17:18" x14ac:dyDescent="0.2">
      <c r="Q6017" s="16">
        <v>44949</v>
      </c>
      <c r="R6017">
        <v>3.5097999999999998</v>
      </c>
    </row>
    <row r="6018" spans="17:18" x14ac:dyDescent="0.2">
      <c r="Q6018" s="16">
        <v>44950</v>
      </c>
      <c r="R6018">
        <v>3.4527000000000001</v>
      </c>
    </row>
    <row r="6019" spans="17:18" x14ac:dyDescent="0.2">
      <c r="Q6019" s="16">
        <v>44951</v>
      </c>
      <c r="R6019">
        <v>3.4416000000000002</v>
      </c>
    </row>
    <row r="6020" spans="17:18" x14ac:dyDescent="0.2">
      <c r="Q6020" s="16">
        <v>44952</v>
      </c>
      <c r="R6020">
        <v>3.4946999999999999</v>
      </c>
    </row>
    <row r="6021" spans="17:18" x14ac:dyDescent="0.2">
      <c r="Q6021" s="16">
        <v>44953</v>
      </c>
      <c r="R6021">
        <v>3.5034999999999998</v>
      </c>
    </row>
    <row r="6022" spans="17:18" x14ac:dyDescent="0.2">
      <c r="Q6022" s="16">
        <v>44956</v>
      </c>
      <c r="R6022">
        <v>3.5366</v>
      </c>
    </row>
    <row r="6023" spans="17:18" x14ac:dyDescent="0.2">
      <c r="Q6023" s="16">
        <v>44957</v>
      </c>
      <c r="R6023">
        <v>3.5068999999999999</v>
      </c>
    </row>
    <row r="6024" spans="17:18" x14ac:dyDescent="0.2">
      <c r="Q6024" s="16">
        <v>44958</v>
      </c>
      <c r="R6024">
        <v>3.4165999999999999</v>
      </c>
    </row>
    <row r="6025" spans="17:18" x14ac:dyDescent="0.2">
      <c r="Q6025" s="16">
        <v>44959</v>
      </c>
      <c r="R6025">
        <v>3.3927</v>
      </c>
    </row>
    <row r="6026" spans="17:18" x14ac:dyDescent="0.2">
      <c r="Q6026" s="16">
        <v>44960</v>
      </c>
      <c r="R6026">
        <v>3.5246</v>
      </c>
    </row>
    <row r="6027" spans="17:18" x14ac:dyDescent="0.2">
      <c r="Q6027" s="16">
        <v>44963</v>
      </c>
      <c r="R6027">
        <v>3.6398999999999999</v>
      </c>
    </row>
    <row r="6028" spans="17:18" x14ac:dyDescent="0.2">
      <c r="Q6028" s="16">
        <v>44964</v>
      </c>
      <c r="R6028">
        <v>3.6735000000000002</v>
      </c>
    </row>
    <row r="6029" spans="17:18" x14ac:dyDescent="0.2">
      <c r="Q6029" s="16">
        <v>44965</v>
      </c>
      <c r="R6029">
        <v>3.6097999999999999</v>
      </c>
    </row>
    <row r="6030" spans="17:18" x14ac:dyDescent="0.2">
      <c r="Q6030" s="16">
        <v>44966</v>
      </c>
      <c r="R6030">
        <v>3.6579000000000002</v>
      </c>
    </row>
    <row r="6031" spans="17:18" x14ac:dyDescent="0.2">
      <c r="Q6031" s="16">
        <v>44967</v>
      </c>
      <c r="R6031">
        <v>3.7320000000000002</v>
      </c>
    </row>
    <row r="6032" spans="17:18" x14ac:dyDescent="0.2">
      <c r="Q6032" s="16">
        <v>44970</v>
      </c>
      <c r="R6032">
        <v>3.7016</v>
      </c>
    </row>
    <row r="6033" spans="17:18" x14ac:dyDescent="0.2">
      <c r="Q6033" s="16">
        <v>44971</v>
      </c>
      <c r="R6033">
        <v>3.7435</v>
      </c>
    </row>
    <row r="6034" spans="17:18" x14ac:dyDescent="0.2">
      <c r="Q6034" s="16">
        <v>44972</v>
      </c>
      <c r="R6034">
        <v>3.8048999999999999</v>
      </c>
    </row>
    <row r="6035" spans="17:18" x14ac:dyDescent="0.2">
      <c r="Q6035" s="16">
        <v>44973</v>
      </c>
      <c r="R6035">
        <v>3.8607999999999998</v>
      </c>
    </row>
    <row r="6036" spans="17:18" x14ac:dyDescent="0.2">
      <c r="Q6036" s="16">
        <v>44974</v>
      </c>
      <c r="R6036">
        <v>3.8148</v>
      </c>
    </row>
    <row r="6037" spans="17:18" x14ac:dyDescent="0.2">
      <c r="Q6037" s="16">
        <v>44977</v>
      </c>
      <c r="R6037">
        <v>3.8148</v>
      </c>
    </row>
    <row r="6038" spans="17:18" x14ac:dyDescent="0.2">
      <c r="Q6038" s="16">
        <v>44978</v>
      </c>
      <c r="R6038">
        <v>3.9525000000000001</v>
      </c>
    </row>
    <row r="6039" spans="17:18" x14ac:dyDescent="0.2">
      <c r="Q6039" s="16">
        <v>44979</v>
      </c>
      <c r="R6039">
        <v>3.9156</v>
      </c>
    </row>
    <row r="6040" spans="17:18" x14ac:dyDescent="0.2">
      <c r="Q6040" s="16">
        <v>44980</v>
      </c>
      <c r="R6040">
        <v>3.8767999999999998</v>
      </c>
    </row>
    <row r="6041" spans="17:18" x14ac:dyDescent="0.2">
      <c r="Q6041" s="16">
        <v>44981</v>
      </c>
      <c r="R6041">
        <v>3.9432</v>
      </c>
    </row>
    <row r="6042" spans="17:18" x14ac:dyDescent="0.2">
      <c r="Q6042" s="16">
        <v>44984</v>
      </c>
      <c r="R6042">
        <v>3.9140999999999999</v>
      </c>
    </row>
    <row r="6043" spans="17:18" x14ac:dyDescent="0.2">
      <c r="Q6043" s="16">
        <v>44985</v>
      </c>
      <c r="R6043">
        <v>3.92</v>
      </c>
    </row>
    <row r="6044" spans="17:18" x14ac:dyDescent="0.2">
      <c r="Q6044" s="16">
        <v>44986</v>
      </c>
      <c r="R6044">
        <v>3.9925000000000002</v>
      </c>
    </row>
    <row r="6045" spans="17:18" x14ac:dyDescent="0.2">
      <c r="Q6045" s="16">
        <v>44987</v>
      </c>
      <c r="R6045">
        <v>4.0556000000000001</v>
      </c>
    </row>
    <row r="6046" spans="17:18" x14ac:dyDescent="0.2">
      <c r="Q6046" s="16">
        <v>44988</v>
      </c>
      <c r="R6046">
        <v>3.9517000000000002</v>
      </c>
    </row>
    <row r="6047" spans="17:18" x14ac:dyDescent="0.2">
      <c r="Q6047" s="16">
        <v>44991</v>
      </c>
      <c r="R6047">
        <v>3.9577</v>
      </c>
    </row>
    <row r="6048" spans="17:18" x14ac:dyDescent="0.2">
      <c r="Q6048" s="16">
        <v>44992</v>
      </c>
      <c r="R6048">
        <v>3.9636999999999998</v>
      </c>
    </row>
    <row r="6049" spans="17:18" x14ac:dyDescent="0.2">
      <c r="Q6049" s="16">
        <v>44993</v>
      </c>
      <c r="R6049">
        <v>3.9912999999999998</v>
      </c>
    </row>
    <row r="6050" spans="17:18" x14ac:dyDescent="0.2">
      <c r="Q6050" s="16">
        <v>44994</v>
      </c>
      <c r="R6050">
        <v>3.9032</v>
      </c>
    </row>
    <row r="6051" spans="17:18" x14ac:dyDescent="0.2">
      <c r="Q6051" s="16">
        <v>44995</v>
      </c>
      <c r="R6051">
        <v>3.6987000000000001</v>
      </c>
    </row>
    <row r="6052" spans="17:18" x14ac:dyDescent="0.2">
      <c r="Q6052" s="16">
        <v>44998</v>
      </c>
      <c r="R6052">
        <v>3.5731999999999999</v>
      </c>
    </row>
    <row r="6053" spans="17:18" x14ac:dyDescent="0.2">
      <c r="Q6053" s="16">
        <v>44999</v>
      </c>
      <c r="R6053">
        <v>3.6892</v>
      </c>
    </row>
    <row r="6054" spans="17:18" x14ac:dyDescent="0.2">
      <c r="Q6054" s="16">
        <v>45000</v>
      </c>
      <c r="R6054">
        <v>3.4548000000000001</v>
      </c>
    </row>
    <row r="6055" spans="17:18" x14ac:dyDescent="0.2">
      <c r="Q6055" s="16">
        <v>45001</v>
      </c>
      <c r="R6055">
        <v>3.577</v>
      </c>
    </row>
    <row r="6056" spans="17:18" x14ac:dyDescent="0.2">
      <c r="Q6056" s="16">
        <v>45002</v>
      </c>
      <c r="R6056">
        <v>3.4285999999999999</v>
      </c>
    </row>
    <row r="6057" spans="17:18" x14ac:dyDescent="0.2">
      <c r="Q6057" s="16">
        <v>45005</v>
      </c>
      <c r="R6057">
        <v>3.4847000000000001</v>
      </c>
    </row>
    <row r="6058" spans="17:18" x14ac:dyDescent="0.2">
      <c r="Q6058" s="16">
        <v>45006</v>
      </c>
      <c r="R6058">
        <v>3.6093999999999999</v>
      </c>
    </row>
    <row r="6059" spans="17:18" x14ac:dyDescent="0.2">
      <c r="Q6059" s="16">
        <v>45007</v>
      </c>
      <c r="R6059">
        <v>3.4340999999999999</v>
      </c>
    </row>
    <row r="6060" spans="17:18" x14ac:dyDescent="0.2">
      <c r="Q6060" s="16">
        <v>45008</v>
      </c>
      <c r="R6060">
        <v>3.4266000000000001</v>
      </c>
    </row>
    <row r="6061" spans="17:18" x14ac:dyDescent="0.2">
      <c r="Q6061" s="16">
        <v>45009</v>
      </c>
      <c r="R6061">
        <v>3.3761999999999999</v>
      </c>
    </row>
    <row r="6062" spans="17:18" x14ac:dyDescent="0.2">
      <c r="Q6062" s="16">
        <v>45012</v>
      </c>
      <c r="R6062">
        <v>3.5299</v>
      </c>
    </row>
    <row r="6063" spans="17:18" x14ac:dyDescent="0.2">
      <c r="Q6063" s="16">
        <v>45013</v>
      </c>
      <c r="R6063">
        <v>3.5695999999999999</v>
      </c>
    </row>
    <row r="6064" spans="17:18" x14ac:dyDescent="0.2">
      <c r="Q6064" s="16">
        <v>45014</v>
      </c>
      <c r="R6064">
        <v>3.5638999999999998</v>
      </c>
    </row>
    <row r="6065" spans="17:18" x14ac:dyDescent="0.2">
      <c r="Q6065" s="16">
        <v>45015</v>
      </c>
      <c r="R6065">
        <v>3.5488</v>
      </c>
    </row>
    <row r="6066" spans="17:18" x14ac:dyDescent="0.2">
      <c r="Q6066" s="16">
        <v>45016</v>
      </c>
      <c r="R6066">
        <v>3.4676</v>
      </c>
    </row>
    <row r="6067" spans="17:18" x14ac:dyDescent="0.2">
      <c r="Q6067" s="16">
        <v>45019</v>
      </c>
      <c r="R6067">
        <v>3.4114</v>
      </c>
    </row>
    <row r="6068" spans="17:18" x14ac:dyDescent="0.2">
      <c r="Q6068" s="16">
        <v>45020</v>
      </c>
      <c r="R6068">
        <v>3.3386999999999998</v>
      </c>
    </row>
    <row r="6069" spans="17:18" x14ac:dyDescent="0.2">
      <c r="Q6069" s="16">
        <v>45021</v>
      </c>
      <c r="R6069">
        <v>3.3108</v>
      </c>
    </row>
    <row r="6070" spans="17:18" x14ac:dyDescent="0.2">
      <c r="Q6070" s="16">
        <v>45022</v>
      </c>
      <c r="R6070">
        <v>3.3050000000000002</v>
      </c>
    </row>
    <row r="6071" spans="17:18" x14ac:dyDescent="0.2">
      <c r="Q6071" s="16">
        <v>45023</v>
      </c>
      <c r="R6071">
        <v>3.3906000000000001</v>
      </c>
    </row>
    <row r="6072" spans="17:18" x14ac:dyDescent="0.2">
      <c r="Q6072" s="16">
        <v>45026</v>
      </c>
      <c r="R6072">
        <v>3.4167999999999998</v>
      </c>
    </row>
    <row r="6073" spans="17:18" x14ac:dyDescent="0.2">
      <c r="Q6073" s="16">
        <v>45027</v>
      </c>
      <c r="R6073">
        <v>3.4262000000000001</v>
      </c>
    </row>
    <row r="6074" spans="17:18" x14ac:dyDescent="0.2">
      <c r="Q6074" s="16">
        <v>45028</v>
      </c>
      <c r="R6074">
        <v>3.3906000000000001</v>
      </c>
    </row>
    <row r="6075" spans="17:18" x14ac:dyDescent="0.2">
      <c r="Q6075" s="16">
        <v>45029</v>
      </c>
      <c r="R6075">
        <v>3.4449000000000001</v>
      </c>
    </row>
    <row r="6076" spans="17:18" x14ac:dyDescent="0.2">
      <c r="Q6076" s="16">
        <v>45030</v>
      </c>
      <c r="R6076">
        <v>3.5127999999999999</v>
      </c>
    </row>
    <row r="6077" spans="17:18" x14ac:dyDescent="0.2">
      <c r="Q6077" s="16">
        <v>45033</v>
      </c>
      <c r="R6077">
        <v>3.6004</v>
      </c>
    </row>
    <row r="6078" spans="17:18" x14ac:dyDescent="0.2">
      <c r="Q6078" s="16">
        <v>45034</v>
      </c>
      <c r="R6078">
        <v>3.5756000000000001</v>
      </c>
    </row>
    <row r="6079" spans="17:18" x14ac:dyDescent="0.2">
      <c r="Q6079" s="16">
        <v>45035</v>
      </c>
      <c r="R6079">
        <v>3.5908000000000002</v>
      </c>
    </row>
    <row r="6080" spans="17:18" x14ac:dyDescent="0.2">
      <c r="Q6080" s="16">
        <v>45036</v>
      </c>
      <c r="R6080">
        <v>3.5318000000000001</v>
      </c>
    </row>
    <row r="6081" spans="17:18" x14ac:dyDescent="0.2">
      <c r="Q6081" s="16">
        <v>45037</v>
      </c>
      <c r="R6081">
        <v>3.5718000000000001</v>
      </c>
    </row>
    <row r="6082" spans="17:18" x14ac:dyDescent="0.2">
      <c r="Q6082" s="16">
        <v>45040</v>
      </c>
      <c r="R6082">
        <v>3.4901</v>
      </c>
    </row>
    <row r="6083" spans="17:18" x14ac:dyDescent="0.2">
      <c r="Q6083" s="16">
        <v>45041</v>
      </c>
      <c r="R6083">
        <v>3.3996</v>
      </c>
    </row>
    <row r="6084" spans="17:18" x14ac:dyDescent="0.2">
      <c r="Q6084" s="16">
        <v>45042</v>
      </c>
      <c r="R6084">
        <v>3.4485000000000001</v>
      </c>
    </row>
    <row r="6085" spans="17:18" x14ac:dyDescent="0.2">
      <c r="Q6085" s="16">
        <v>45043</v>
      </c>
      <c r="R6085">
        <v>3.5204</v>
      </c>
    </row>
    <row r="6086" spans="17:18" x14ac:dyDescent="0.2">
      <c r="Q6086" s="16">
        <v>45044</v>
      </c>
      <c r="R6086">
        <v>3.4220000000000002</v>
      </c>
    </row>
    <row r="6087" spans="17:18" x14ac:dyDescent="0.2">
      <c r="Q6087" s="16">
        <v>45047</v>
      </c>
      <c r="R6087">
        <v>3.5680999999999998</v>
      </c>
    </row>
    <row r="6088" spans="17:18" x14ac:dyDescent="0.2">
      <c r="Q6088" s="16">
        <v>45048</v>
      </c>
      <c r="R6088">
        <v>3.4239000000000002</v>
      </c>
    </row>
    <row r="6089" spans="17:18" x14ac:dyDescent="0.2">
      <c r="Q6089" s="16">
        <v>45049</v>
      </c>
      <c r="R6089">
        <v>3.3355999999999999</v>
      </c>
    </row>
    <row r="6090" spans="17:18" x14ac:dyDescent="0.2">
      <c r="Q6090" s="16">
        <v>45050</v>
      </c>
      <c r="R6090">
        <v>3.3786999999999998</v>
      </c>
    </row>
    <row r="6091" spans="17:18" x14ac:dyDescent="0.2">
      <c r="Q6091" s="16">
        <v>45051</v>
      </c>
      <c r="R6091">
        <v>3.4369999999999998</v>
      </c>
    </row>
    <row r="6092" spans="17:18" x14ac:dyDescent="0.2">
      <c r="Q6092" s="16">
        <v>45054</v>
      </c>
      <c r="R6092">
        <v>3.5072000000000001</v>
      </c>
    </row>
    <row r="6093" spans="17:18" x14ac:dyDescent="0.2">
      <c r="Q6093" s="16">
        <v>45055</v>
      </c>
      <c r="R6093">
        <v>3.5186000000000002</v>
      </c>
    </row>
    <row r="6094" spans="17:18" x14ac:dyDescent="0.2">
      <c r="Q6094" s="16">
        <v>45056</v>
      </c>
      <c r="R6094">
        <v>3.4426000000000001</v>
      </c>
    </row>
    <row r="6095" spans="17:18" x14ac:dyDescent="0.2">
      <c r="Q6095" s="16">
        <v>45057</v>
      </c>
      <c r="R6095">
        <v>3.3843000000000001</v>
      </c>
    </row>
    <row r="6096" spans="17:18" x14ac:dyDescent="0.2">
      <c r="Q6096" s="16">
        <v>45058</v>
      </c>
      <c r="R6096">
        <v>3.4624999999999999</v>
      </c>
    </row>
    <row r="6097" spans="17:18" x14ac:dyDescent="0.2">
      <c r="Q6097" s="16">
        <v>45061</v>
      </c>
      <c r="R6097">
        <v>3.5019</v>
      </c>
    </row>
    <row r="6098" spans="17:18" x14ac:dyDescent="0.2">
      <c r="Q6098" s="16">
        <v>45062</v>
      </c>
      <c r="R6098">
        <v>3.5339</v>
      </c>
    </row>
    <row r="6099" spans="17:18" x14ac:dyDescent="0.2">
      <c r="Q6099" s="16">
        <v>45063</v>
      </c>
      <c r="R6099">
        <v>3.5640999999999998</v>
      </c>
    </row>
    <row r="6100" spans="17:18" x14ac:dyDescent="0.2">
      <c r="Q6100" s="16">
        <v>45064</v>
      </c>
      <c r="R6100">
        <v>3.6457000000000002</v>
      </c>
    </row>
    <row r="6101" spans="17:18" x14ac:dyDescent="0.2">
      <c r="Q6101" s="16">
        <v>45065</v>
      </c>
      <c r="R6101">
        <v>3.6726000000000001</v>
      </c>
    </row>
    <row r="6102" spans="17:18" x14ac:dyDescent="0.2">
      <c r="Q6102" s="16">
        <v>45068</v>
      </c>
      <c r="R6102">
        <v>3.7147999999999999</v>
      </c>
    </row>
    <row r="6103" spans="17:18" x14ac:dyDescent="0.2">
      <c r="Q6103" s="16">
        <v>45069</v>
      </c>
      <c r="R6103">
        <v>3.6919</v>
      </c>
    </row>
    <row r="6104" spans="17:18" x14ac:dyDescent="0.2">
      <c r="Q6104" s="16">
        <v>45070</v>
      </c>
      <c r="R6104">
        <v>3.7418999999999998</v>
      </c>
    </row>
    <row r="6105" spans="17:18" x14ac:dyDescent="0.2">
      <c r="Q6105" s="16">
        <v>45071</v>
      </c>
      <c r="R6105">
        <v>3.8174000000000001</v>
      </c>
    </row>
    <row r="6106" spans="17:18" x14ac:dyDescent="0.2">
      <c r="Q6106" s="16">
        <v>45072</v>
      </c>
      <c r="R6106">
        <v>3.7982999999999998</v>
      </c>
    </row>
    <row r="6107" spans="17:18" x14ac:dyDescent="0.2">
      <c r="Q6107" s="16">
        <v>45075</v>
      </c>
      <c r="R6107">
        <v>3.7982999999999998</v>
      </c>
    </row>
    <row r="6108" spans="17:18" x14ac:dyDescent="0.2">
      <c r="Q6108" s="16">
        <v>45076</v>
      </c>
      <c r="R6108">
        <v>3.6865999999999999</v>
      </c>
    </row>
    <row r="6109" spans="17:18" x14ac:dyDescent="0.2">
      <c r="Q6109" s="16">
        <v>45077</v>
      </c>
      <c r="R6109">
        <v>3.6425999999999998</v>
      </c>
    </row>
    <row r="6110" spans="17:18" x14ac:dyDescent="0.2">
      <c r="Q6110" s="16">
        <v>45078</v>
      </c>
      <c r="R6110">
        <v>3.5950000000000002</v>
      </c>
    </row>
    <row r="6111" spans="17:18" x14ac:dyDescent="0.2">
      <c r="Q6111" s="16">
        <v>45079</v>
      </c>
      <c r="R6111">
        <v>3.6907000000000001</v>
      </c>
    </row>
    <row r="6112" spans="17:18" x14ac:dyDescent="0.2">
      <c r="Q6112" s="16">
        <v>45082</v>
      </c>
      <c r="R6112">
        <v>3.6831</v>
      </c>
    </row>
    <row r="6113" spans="17:18" x14ac:dyDescent="0.2">
      <c r="Q6113" s="16">
        <v>45083</v>
      </c>
      <c r="R6113">
        <v>3.6602000000000001</v>
      </c>
    </row>
    <row r="6114" spans="17:18" x14ac:dyDescent="0.2">
      <c r="Q6114" s="16">
        <v>45084</v>
      </c>
      <c r="R6114">
        <v>3.7951999999999999</v>
      </c>
    </row>
    <row r="6115" spans="17:18" x14ac:dyDescent="0.2">
      <c r="Q6115" s="16">
        <v>45085</v>
      </c>
      <c r="R6115">
        <v>3.7179000000000002</v>
      </c>
    </row>
    <row r="6116" spans="17:18" x14ac:dyDescent="0.2">
      <c r="Q6116" s="16">
        <v>45086</v>
      </c>
      <c r="R6116">
        <v>3.7393999999999998</v>
      </c>
    </row>
    <row r="6117" spans="17:18" x14ac:dyDescent="0.2">
      <c r="Q6117" s="16">
        <v>45089</v>
      </c>
      <c r="R6117">
        <v>3.7355999999999998</v>
      </c>
    </row>
    <row r="6118" spans="17:18" x14ac:dyDescent="0.2">
      <c r="Q6118" s="16">
        <v>45090</v>
      </c>
      <c r="R6118">
        <v>3.8132999999999999</v>
      </c>
    </row>
    <row r="6119" spans="17:18" x14ac:dyDescent="0.2">
      <c r="Q6119" s="16">
        <v>45091</v>
      </c>
      <c r="R6119">
        <v>3.7862</v>
      </c>
    </row>
    <row r="6120" spans="17:18" x14ac:dyDescent="0.2">
      <c r="Q6120" s="16">
        <v>45092</v>
      </c>
      <c r="R6120">
        <v>3.7164999999999999</v>
      </c>
    </row>
    <row r="6121" spans="17:18" x14ac:dyDescent="0.2">
      <c r="Q6121" s="16">
        <v>45093</v>
      </c>
      <c r="R6121">
        <v>3.7612999999999999</v>
      </c>
    </row>
    <row r="6122" spans="17:18" x14ac:dyDescent="0.2">
      <c r="Q6122" s="16">
        <v>45096</v>
      </c>
      <c r="R6122">
        <v>3.7612999999999999</v>
      </c>
    </row>
    <row r="6123" spans="17:18" x14ac:dyDescent="0.2">
      <c r="Q6123" s="16">
        <v>45097</v>
      </c>
      <c r="R6123">
        <v>3.7206999999999999</v>
      </c>
    </row>
    <row r="6124" spans="17:18" x14ac:dyDescent="0.2">
      <c r="Q6124" s="16">
        <v>45098</v>
      </c>
      <c r="R6124">
        <v>3.7189000000000001</v>
      </c>
    </row>
    <row r="6125" spans="17:18" x14ac:dyDescent="0.2">
      <c r="Q6125" s="16">
        <v>45099</v>
      </c>
      <c r="R6125">
        <v>3.7946</v>
      </c>
    </row>
    <row r="6126" spans="17:18" x14ac:dyDescent="0.2">
      <c r="Q6126" s="16">
        <v>45100</v>
      </c>
      <c r="R6126">
        <v>3.7347000000000001</v>
      </c>
    </row>
    <row r="6127" spans="17:18" x14ac:dyDescent="0.2">
      <c r="Q6127" s="16">
        <v>45103</v>
      </c>
      <c r="R6127">
        <v>3.7212000000000001</v>
      </c>
    </row>
    <row r="6128" spans="17:18" x14ac:dyDescent="0.2">
      <c r="Q6128" s="16">
        <v>45104</v>
      </c>
      <c r="R6128">
        <v>3.7639</v>
      </c>
    </row>
    <row r="6129" spans="17:18" x14ac:dyDescent="0.2">
      <c r="Q6129" s="16">
        <v>45105</v>
      </c>
      <c r="R6129">
        <v>3.7078000000000002</v>
      </c>
    </row>
    <row r="6130" spans="17:18" x14ac:dyDescent="0.2">
      <c r="Q6130" s="16">
        <v>45106</v>
      </c>
      <c r="R6130">
        <v>3.8382999999999998</v>
      </c>
    </row>
    <row r="6131" spans="17:18" x14ac:dyDescent="0.2">
      <c r="Q6131" s="16">
        <v>45107</v>
      </c>
      <c r="R6131">
        <v>3.8367</v>
      </c>
    </row>
    <row r="6132" spans="17:18" x14ac:dyDescent="0.2">
      <c r="Q6132" s="16">
        <v>45110</v>
      </c>
      <c r="R6132">
        <v>3.8544999999999998</v>
      </c>
    </row>
    <row r="6133" spans="17:18" x14ac:dyDescent="0.2">
      <c r="Q6133" s="16">
        <v>45111</v>
      </c>
      <c r="R6133">
        <v>3.8544999999999998</v>
      </c>
    </row>
    <row r="6134" spans="17:18" x14ac:dyDescent="0.2">
      <c r="Q6134" s="16">
        <v>45112</v>
      </c>
      <c r="R6134">
        <v>3.9315000000000002</v>
      </c>
    </row>
    <row r="6135" spans="17:18" x14ac:dyDescent="0.2">
      <c r="Q6135" s="16">
        <v>45113</v>
      </c>
      <c r="R6135">
        <v>4.0290999999999997</v>
      </c>
    </row>
    <row r="6136" spans="17:18" x14ac:dyDescent="0.2">
      <c r="Q6136" s="16">
        <v>45114</v>
      </c>
      <c r="R6136">
        <v>4.0616000000000003</v>
      </c>
    </row>
    <row r="6137" spans="17:18" x14ac:dyDescent="0.2">
      <c r="Q6137" s="16">
        <v>45117</v>
      </c>
      <c r="R6137">
        <v>3.9937999999999998</v>
      </c>
    </row>
    <row r="6138" spans="17:18" x14ac:dyDescent="0.2">
      <c r="Q6138" s="16">
        <v>45118</v>
      </c>
      <c r="R6138">
        <v>3.97</v>
      </c>
    </row>
    <row r="6139" spans="17:18" x14ac:dyDescent="0.2">
      <c r="Q6139" s="16">
        <v>45119</v>
      </c>
      <c r="R6139">
        <v>3.8573</v>
      </c>
    </row>
    <row r="6140" spans="17:18" x14ac:dyDescent="0.2">
      <c r="Q6140" s="16">
        <v>45120</v>
      </c>
      <c r="R6140">
        <v>3.7633999999999999</v>
      </c>
    </row>
    <row r="6141" spans="17:18" x14ac:dyDescent="0.2">
      <c r="Q6141" s="16">
        <v>45121</v>
      </c>
      <c r="R6141">
        <v>3.8321999999999998</v>
      </c>
    </row>
    <row r="6142" spans="17:18" x14ac:dyDescent="0.2">
      <c r="Q6142" s="16">
        <v>45124</v>
      </c>
      <c r="R6142">
        <v>3.8068</v>
      </c>
    </row>
    <row r="6143" spans="17:18" x14ac:dyDescent="0.2">
      <c r="Q6143" s="16">
        <v>45125</v>
      </c>
      <c r="R6143">
        <v>3.7852999999999999</v>
      </c>
    </row>
    <row r="6144" spans="17:18" x14ac:dyDescent="0.2">
      <c r="Q6144" s="16">
        <v>45126</v>
      </c>
      <c r="R6144">
        <v>3.7483</v>
      </c>
    </row>
    <row r="6145" spans="17:18" x14ac:dyDescent="0.2">
      <c r="Q6145" s="16">
        <v>45127</v>
      </c>
      <c r="R6145">
        <v>3.8502999999999998</v>
      </c>
    </row>
    <row r="6146" spans="17:18" x14ac:dyDescent="0.2">
      <c r="Q6146" s="16">
        <v>45128</v>
      </c>
      <c r="R6146">
        <v>3.8349000000000002</v>
      </c>
    </row>
    <row r="6147" spans="17:18" x14ac:dyDescent="0.2">
      <c r="Q6147" s="16">
        <v>45131</v>
      </c>
      <c r="R6147">
        <v>3.8725000000000001</v>
      </c>
    </row>
    <row r="6148" spans="17:18" x14ac:dyDescent="0.2">
      <c r="Q6148" s="16">
        <v>45132</v>
      </c>
      <c r="R6148">
        <v>3.8845000000000001</v>
      </c>
    </row>
    <row r="6149" spans="17:18" x14ac:dyDescent="0.2">
      <c r="Q6149" s="16">
        <v>45133</v>
      </c>
      <c r="R6149">
        <v>3.8668</v>
      </c>
    </row>
    <row r="6150" spans="17:18" x14ac:dyDescent="0.2">
      <c r="Q6150" s="16">
        <v>45134</v>
      </c>
      <c r="R6150">
        <v>3.9982000000000002</v>
      </c>
    </row>
    <row r="6151" spans="17:18" x14ac:dyDescent="0.2">
      <c r="Q6151" s="16">
        <v>45135</v>
      </c>
      <c r="R6151">
        <v>3.9506999999999999</v>
      </c>
    </row>
    <row r="6152" spans="17:18" x14ac:dyDescent="0.2">
      <c r="Q6152" s="16">
        <v>45138</v>
      </c>
      <c r="R6152">
        <v>3.9588000000000001</v>
      </c>
    </row>
    <row r="6153" spans="17:18" x14ac:dyDescent="0.2">
      <c r="Q6153" s="16">
        <v>45139</v>
      </c>
      <c r="R6153">
        <v>4.0229999999999997</v>
      </c>
    </row>
    <row r="6154" spans="17:18" x14ac:dyDescent="0.2">
      <c r="Q6154" s="16">
        <v>45140</v>
      </c>
      <c r="R6154">
        <v>4.0774999999999997</v>
      </c>
    </row>
    <row r="6155" spans="17:18" x14ac:dyDescent="0.2">
      <c r="Q6155" s="16">
        <v>45141</v>
      </c>
      <c r="R6155">
        <v>4.1750999999999996</v>
      </c>
    </row>
    <row r="6156" spans="17:18" x14ac:dyDescent="0.2">
      <c r="Q6156" s="16">
        <v>45142</v>
      </c>
      <c r="R6156">
        <v>4.0338000000000003</v>
      </c>
    </row>
    <row r="6157" spans="17:18" x14ac:dyDescent="0.2">
      <c r="Q6157" s="16">
        <v>45145</v>
      </c>
      <c r="R6157">
        <v>4.0884999999999998</v>
      </c>
    </row>
    <row r="6158" spans="17:18" x14ac:dyDescent="0.2">
      <c r="Q6158" s="16">
        <v>45146</v>
      </c>
      <c r="R6158">
        <v>4.0220000000000002</v>
      </c>
    </row>
    <row r="6159" spans="17:18" x14ac:dyDescent="0.2">
      <c r="Q6159" s="16">
        <v>45147</v>
      </c>
      <c r="R6159">
        <v>4.0080999999999998</v>
      </c>
    </row>
    <row r="6160" spans="17:18" x14ac:dyDescent="0.2">
      <c r="Q6160" s="16">
        <v>45148</v>
      </c>
      <c r="R6160">
        <v>4.1055000000000001</v>
      </c>
    </row>
    <row r="6161" spans="17:18" x14ac:dyDescent="0.2">
      <c r="Q6161" s="16">
        <v>45149</v>
      </c>
      <c r="R6161">
        <v>4.1521999999999997</v>
      </c>
    </row>
    <row r="6162" spans="17:18" x14ac:dyDescent="0.2">
      <c r="Q6162" s="16">
        <v>45152</v>
      </c>
      <c r="R6162">
        <v>4.1913</v>
      </c>
    </row>
    <row r="6163" spans="17:18" x14ac:dyDescent="0.2">
      <c r="Q6163" s="16">
        <v>45153</v>
      </c>
      <c r="R6163">
        <v>4.2110000000000003</v>
      </c>
    </row>
    <row r="6164" spans="17:18" x14ac:dyDescent="0.2">
      <c r="Q6164" s="16">
        <v>45154</v>
      </c>
      <c r="R6164">
        <v>4.2504</v>
      </c>
    </row>
    <row r="6165" spans="17:18" x14ac:dyDescent="0.2">
      <c r="Q6165" s="16">
        <v>45155</v>
      </c>
      <c r="R6165">
        <v>4.2740999999999998</v>
      </c>
    </row>
    <row r="6166" spans="17:18" x14ac:dyDescent="0.2">
      <c r="Q6166" s="16">
        <v>45156</v>
      </c>
      <c r="R6166">
        <v>4.2545999999999999</v>
      </c>
    </row>
    <row r="6167" spans="17:18" x14ac:dyDescent="0.2">
      <c r="Q6167" s="16">
        <v>45159</v>
      </c>
      <c r="R6167">
        <v>4.3379000000000003</v>
      </c>
    </row>
    <row r="6168" spans="17:18" x14ac:dyDescent="0.2">
      <c r="Q6168" s="16">
        <v>45160</v>
      </c>
      <c r="R6168">
        <v>4.3240999999999996</v>
      </c>
    </row>
    <row r="6169" spans="17:18" x14ac:dyDescent="0.2">
      <c r="Q6169" s="16">
        <v>45161</v>
      </c>
      <c r="R6169">
        <v>4.1917999999999997</v>
      </c>
    </row>
    <row r="6170" spans="17:18" x14ac:dyDescent="0.2">
      <c r="Q6170" s="16">
        <v>45162</v>
      </c>
      <c r="R6170">
        <v>4.2371999999999996</v>
      </c>
    </row>
    <row r="6171" spans="17:18" x14ac:dyDescent="0.2">
      <c r="Q6171" s="16">
        <v>45163</v>
      </c>
      <c r="R6171">
        <v>4.2354000000000003</v>
      </c>
    </row>
    <row r="6172" spans="17:18" x14ac:dyDescent="0.2">
      <c r="Q6172" s="16">
        <v>45166</v>
      </c>
      <c r="R6172">
        <v>4.202</v>
      </c>
    </row>
    <row r="6173" spans="17:18" x14ac:dyDescent="0.2">
      <c r="Q6173" s="16">
        <v>45167</v>
      </c>
      <c r="R6173">
        <v>4.1196999999999999</v>
      </c>
    </row>
    <row r="6174" spans="17:18" x14ac:dyDescent="0.2">
      <c r="Q6174" s="16">
        <v>45168</v>
      </c>
      <c r="R6174">
        <v>4.1139000000000001</v>
      </c>
    </row>
    <row r="6175" spans="17:18" x14ac:dyDescent="0.2">
      <c r="Q6175" s="16">
        <v>45169</v>
      </c>
      <c r="R6175">
        <v>4.1081000000000003</v>
      </c>
    </row>
    <row r="6176" spans="17:18" x14ac:dyDescent="0.2">
      <c r="Q6176" s="16">
        <v>45170</v>
      </c>
      <c r="R6176">
        <v>4.1787999999999998</v>
      </c>
    </row>
    <row r="6177" spans="17:18" x14ac:dyDescent="0.2">
      <c r="Q6177" s="16">
        <v>45173</v>
      </c>
      <c r="R6177">
        <v>4.1787999999999998</v>
      </c>
    </row>
    <row r="6178" spans="17:18" x14ac:dyDescent="0.2">
      <c r="Q6178" s="16">
        <v>45174</v>
      </c>
      <c r="R6178">
        <v>4.2598000000000003</v>
      </c>
    </row>
    <row r="6179" spans="17:18" x14ac:dyDescent="0.2">
      <c r="Q6179" s="16">
        <v>45175</v>
      </c>
      <c r="R6179">
        <v>4.2797000000000001</v>
      </c>
    </row>
    <row r="6180" spans="17:18" x14ac:dyDescent="0.2">
      <c r="Q6180" s="16">
        <v>45176</v>
      </c>
      <c r="R6180">
        <v>4.2441000000000004</v>
      </c>
    </row>
    <row r="6181" spans="17:18" x14ac:dyDescent="0.2">
      <c r="Q6181" s="16">
        <v>45177</v>
      </c>
      <c r="R6181">
        <v>4.2641</v>
      </c>
    </row>
    <row r="6182" spans="17:18" x14ac:dyDescent="0.2">
      <c r="Q6182" s="16">
        <v>45180</v>
      </c>
      <c r="R6182">
        <v>4.2880000000000003</v>
      </c>
    </row>
    <row r="6183" spans="17:18" x14ac:dyDescent="0.2">
      <c r="Q6183" s="16">
        <v>45181</v>
      </c>
      <c r="R6183">
        <v>4.2801</v>
      </c>
    </row>
    <row r="6184" spans="17:18" x14ac:dyDescent="0.2">
      <c r="Q6184" s="16">
        <v>45182</v>
      </c>
      <c r="R6184">
        <v>4.2484999999999999</v>
      </c>
    </row>
    <row r="6185" spans="17:18" x14ac:dyDescent="0.2">
      <c r="Q6185" s="16">
        <v>45183</v>
      </c>
      <c r="R6185">
        <v>4.2862999999999998</v>
      </c>
    </row>
    <row r="6186" spans="17:18" x14ac:dyDescent="0.2">
      <c r="Q6186" s="16">
        <v>45184</v>
      </c>
      <c r="R6186">
        <v>4.3323999999999998</v>
      </c>
    </row>
    <row r="6187" spans="17:18" x14ac:dyDescent="0.2">
      <c r="Q6187" s="16">
        <v>45187</v>
      </c>
      <c r="R6187">
        <v>4.3026</v>
      </c>
    </row>
    <row r="6188" spans="17:18" x14ac:dyDescent="0.2">
      <c r="Q6188" s="16">
        <v>45188</v>
      </c>
      <c r="R6188">
        <v>4.3586</v>
      </c>
    </row>
    <row r="6189" spans="17:18" x14ac:dyDescent="0.2">
      <c r="Q6189" s="16">
        <v>45189</v>
      </c>
      <c r="R6189">
        <v>4.407</v>
      </c>
    </row>
    <row r="6190" spans="17:18" x14ac:dyDescent="0.2">
      <c r="Q6190" s="16">
        <v>45190</v>
      </c>
      <c r="R6190">
        <v>4.4942000000000002</v>
      </c>
    </row>
    <row r="6191" spans="17:18" x14ac:dyDescent="0.2">
      <c r="Q6191" s="16">
        <v>45191</v>
      </c>
      <c r="R6191">
        <v>4.4337</v>
      </c>
    </row>
    <row r="6192" spans="17:18" x14ac:dyDescent="0.2">
      <c r="Q6192" s="16">
        <v>45194</v>
      </c>
      <c r="R6192">
        <v>4.5334000000000003</v>
      </c>
    </row>
    <row r="6193" spans="17:18" x14ac:dyDescent="0.2">
      <c r="Q6193" s="16">
        <v>45195</v>
      </c>
      <c r="R6193">
        <v>4.5355999999999996</v>
      </c>
    </row>
    <row r="6194" spans="17:18" x14ac:dyDescent="0.2">
      <c r="Q6194" s="16">
        <v>45196</v>
      </c>
      <c r="R6194">
        <v>4.6074999999999999</v>
      </c>
    </row>
    <row r="6195" spans="17:18" x14ac:dyDescent="0.2">
      <c r="Q6195" s="16">
        <v>45197</v>
      </c>
      <c r="R6195">
        <v>4.5747999999999998</v>
      </c>
    </row>
    <row r="6196" spans="17:18" x14ac:dyDescent="0.2">
      <c r="Q6196" s="16">
        <v>45198</v>
      </c>
      <c r="R6196">
        <v>4.5711000000000004</v>
      </c>
    </row>
    <row r="6197" spans="17:18" x14ac:dyDescent="0.2">
      <c r="Q6197" s="16">
        <v>45201</v>
      </c>
      <c r="R6197">
        <v>4.6784999999999997</v>
      </c>
    </row>
    <row r="6198" spans="17:18" x14ac:dyDescent="0.2">
      <c r="Q6198" s="16">
        <v>45202</v>
      </c>
      <c r="R6198">
        <v>4.7954999999999997</v>
      </c>
    </row>
    <row r="6199" spans="17:18" x14ac:dyDescent="0.2">
      <c r="Q6199" s="16">
        <v>45203</v>
      </c>
      <c r="R6199">
        <v>4.7328999999999999</v>
      </c>
    </row>
    <row r="6200" spans="17:18" x14ac:dyDescent="0.2">
      <c r="Q6200" s="16">
        <v>45204</v>
      </c>
      <c r="R6200">
        <v>4.7184999999999997</v>
      </c>
    </row>
    <row r="6201" spans="17:18" x14ac:dyDescent="0.2">
      <c r="Q6201" s="16">
        <v>45205</v>
      </c>
      <c r="R6201">
        <v>4.8009000000000004</v>
      </c>
    </row>
    <row r="6202" spans="17:18" x14ac:dyDescent="0.2">
      <c r="Q6202" s="16">
        <v>45208</v>
      </c>
      <c r="R6202">
        <v>4.8009000000000004</v>
      </c>
    </row>
    <row r="6203" spans="17:18" x14ac:dyDescent="0.2">
      <c r="Q6203" s="16">
        <v>45209</v>
      </c>
      <c r="R6203">
        <v>4.6529999999999996</v>
      </c>
    </row>
    <row r="6204" spans="17:18" x14ac:dyDescent="0.2">
      <c r="Q6204" s="16">
        <v>45210</v>
      </c>
      <c r="R6204">
        <v>4.5582000000000003</v>
      </c>
    </row>
    <row r="6205" spans="17:18" x14ac:dyDescent="0.2">
      <c r="Q6205" s="16">
        <v>45211</v>
      </c>
      <c r="R6205">
        <v>4.6969000000000003</v>
      </c>
    </row>
    <row r="6206" spans="17:18" x14ac:dyDescent="0.2">
      <c r="Q6206" s="16">
        <v>45212</v>
      </c>
      <c r="R6206">
        <v>4.6124000000000001</v>
      </c>
    </row>
    <row r="6207" spans="17:18" x14ac:dyDescent="0.2">
      <c r="Q6207" s="16">
        <v>45215</v>
      </c>
      <c r="R6207">
        <v>4.7060000000000004</v>
      </c>
    </row>
    <row r="6208" spans="17:18" x14ac:dyDescent="0.2">
      <c r="Q6208" s="16">
        <v>45216</v>
      </c>
      <c r="R6208">
        <v>4.8341000000000003</v>
      </c>
    </row>
    <row r="6209" spans="17:18" x14ac:dyDescent="0.2">
      <c r="Q6209" s="16">
        <v>45217</v>
      </c>
      <c r="R6209">
        <v>4.9149000000000003</v>
      </c>
    </row>
    <row r="6210" spans="17:18" x14ac:dyDescent="0.2">
      <c r="Q6210" s="16">
        <v>45218</v>
      </c>
      <c r="R6210">
        <v>4.9897999999999998</v>
      </c>
    </row>
    <row r="6211" spans="17:18" x14ac:dyDescent="0.2">
      <c r="Q6211" s="16">
        <v>45219</v>
      </c>
      <c r="R6211">
        <v>4.9137000000000004</v>
      </c>
    </row>
    <row r="6212" spans="17:18" x14ac:dyDescent="0.2">
      <c r="Q6212" s="16">
        <v>45222</v>
      </c>
      <c r="R6212">
        <v>4.8502000000000001</v>
      </c>
    </row>
    <row r="6213" spans="17:18" x14ac:dyDescent="0.2">
      <c r="Q6213" s="16">
        <v>45223</v>
      </c>
      <c r="R6213">
        <v>4.8228999999999997</v>
      </c>
    </row>
    <row r="6214" spans="17:18" x14ac:dyDescent="0.2">
      <c r="Q6214" s="16">
        <v>45224</v>
      </c>
      <c r="R6214">
        <v>4.9549000000000003</v>
      </c>
    </row>
    <row r="6215" spans="17:18" x14ac:dyDescent="0.2">
      <c r="Q6215" s="16">
        <v>45225</v>
      </c>
      <c r="R6215">
        <v>4.8445</v>
      </c>
    </row>
    <row r="6216" spans="17:18" x14ac:dyDescent="0.2">
      <c r="Q6216" s="16">
        <v>45226</v>
      </c>
      <c r="R6216">
        <v>4.8346</v>
      </c>
    </row>
    <row r="6217" spans="17:18" x14ac:dyDescent="0.2">
      <c r="Q6217" s="16">
        <v>45229</v>
      </c>
      <c r="R6217">
        <v>4.8941999999999997</v>
      </c>
    </row>
    <row r="6218" spans="17:18" x14ac:dyDescent="0.2">
      <c r="Q6218" s="16">
        <v>45230</v>
      </c>
      <c r="R6218">
        <v>4.9306999999999999</v>
      </c>
    </row>
    <row r="6219" spans="17:18" x14ac:dyDescent="0.2">
      <c r="Q6219" s="16">
        <v>45231</v>
      </c>
      <c r="R6219">
        <v>4.7340999999999998</v>
      </c>
    </row>
    <row r="6220" spans="17:18" x14ac:dyDescent="0.2">
      <c r="Q6220" s="16">
        <v>45232</v>
      </c>
      <c r="R6220">
        <v>4.6589999999999998</v>
      </c>
    </row>
    <row r="6221" spans="17:18" x14ac:dyDescent="0.2">
      <c r="Q6221" s="16">
        <v>45233</v>
      </c>
      <c r="R6221">
        <v>4.5724</v>
      </c>
    </row>
    <row r="6222" spans="17:18" x14ac:dyDescent="0.2">
      <c r="Q6222" s="16">
        <v>45236</v>
      </c>
      <c r="R6222">
        <v>4.6430999999999996</v>
      </c>
    </row>
    <row r="6223" spans="17:18" x14ac:dyDescent="0.2">
      <c r="Q6223" s="16">
        <v>45237</v>
      </c>
      <c r="R6223">
        <v>4.5664999999999996</v>
      </c>
    </row>
    <row r="6224" spans="17:18" x14ac:dyDescent="0.2">
      <c r="Q6224" s="16">
        <v>45238</v>
      </c>
      <c r="R6224">
        <v>4.4924999999999997</v>
      </c>
    </row>
    <row r="6225" spans="17:18" x14ac:dyDescent="0.2">
      <c r="Q6225" s="16">
        <v>45239</v>
      </c>
      <c r="R6225">
        <v>4.6241000000000003</v>
      </c>
    </row>
    <row r="6226" spans="17:18" x14ac:dyDescent="0.2">
      <c r="Q6226" s="16">
        <v>45240</v>
      </c>
      <c r="R6226">
        <v>4.6517999999999997</v>
      </c>
    </row>
    <row r="6227" spans="17:18" x14ac:dyDescent="0.2">
      <c r="Q6227" s="16">
        <v>45243</v>
      </c>
      <c r="R6227">
        <v>4.6398999999999999</v>
      </c>
    </row>
    <row r="6228" spans="17:18" x14ac:dyDescent="0.2">
      <c r="Q6228" s="16">
        <v>45244</v>
      </c>
      <c r="R6228">
        <v>4.4473000000000003</v>
      </c>
    </row>
    <row r="6229" spans="17:18" x14ac:dyDescent="0.2">
      <c r="Q6229" s="16">
        <v>45245</v>
      </c>
      <c r="R6229">
        <v>4.5313999999999997</v>
      </c>
    </row>
    <row r="6230" spans="17:18" x14ac:dyDescent="0.2">
      <c r="Q6230" s="16">
        <v>45246</v>
      </c>
      <c r="R6230">
        <v>4.4355000000000002</v>
      </c>
    </row>
    <row r="6231" spans="17:18" x14ac:dyDescent="0.2">
      <c r="Q6231" s="16">
        <v>45247</v>
      </c>
      <c r="R6231">
        <v>4.4353999999999996</v>
      </c>
    </row>
    <row r="6232" spans="17:18" x14ac:dyDescent="0.2">
      <c r="Q6232" s="16">
        <v>45250</v>
      </c>
      <c r="R6232">
        <v>4.4198000000000004</v>
      </c>
    </row>
    <row r="6233" spans="17:18" x14ac:dyDescent="0.2">
      <c r="Q6233" s="16">
        <v>45251</v>
      </c>
      <c r="R6233">
        <v>4.3925999999999998</v>
      </c>
    </row>
    <row r="6234" spans="17:18" x14ac:dyDescent="0.2">
      <c r="Q6234" s="16">
        <v>45252</v>
      </c>
      <c r="R6234">
        <v>4.4042000000000003</v>
      </c>
    </row>
    <row r="6235" spans="17:18" x14ac:dyDescent="0.2">
      <c r="Q6235" s="16">
        <v>45253</v>
      </c>
      <c r="R6235">
        <v>4.4042000000000003</v>
      </c>
    </row>
    <row r="6236" spans="17:18" x14ac:dyDescent="0.2">
      <c r="Q6236" s="16">
        <v>45254</v>
      </c>
      <c r="R6236">
        <v>4.4664999999999999</v>
      </c>
    </row>
    <row r="6237" spans="17:18" x14ac:dyDescent="0.2">
      <c r="Q6237" s="16">
        <v>45257</v>
      </c>
      <c r="R6237">
        <v>4.3865999999999996</v>
      </c>
    </row>
    <row r="6238" spans="17:18" x14ac:dyDescent="0.2">
      <c r="Q6238" s="16">
        <v>45258</v>
      </c>
      <c r="R6238">
        <v>4.3207000000000004</v>
      </c>
    </row>
    <row r="6239" spans="17:18" x14ac:dyDescent="0.2">
      <c r="Q6239" s="16">
        <v>45259</v>
      </c>
      <c r="R6239">
        <v>4.2552000000000003</v>
      </c>
    </row>
    <row r="6240" spans="17:18" x14ac:dyDescent="0.2">
      <c r="Q6240" s="16">
        <v>45260</v>
      </c>
      <c r="R6240">
        <v>4.3263999999999996</v>
      </c>
    </row>
    <row r="6241" spans="17:18" x14ac:dyDescent="0.2">
      <c r="Q6241" s="16">
        <v>45261</v>
      </c>
      <c r="R6241">
        <v>4.1955999999999998</v>
      </c>
    </row>
    <row r="6242" spans="17:18" x14ac:dyDescent="0.2">
      <c r="Q6242" s="16">
        <v>45264</v>
      </c>
      <c r="R6242">
        <v>4.2529000000000003</v>
      </c>
    </row>
    <row r="6243" spans="17:18" x14ac:dyDescent="0.2">
      <c r="Q6243" s="16">
        <v>45265</v>
      </c>
      <c r="R6243">
        <v>4.1649000000000003</v>
      </c>
    </row>
    <row r="6244" spans="17:18" x14ac:dyDescent="0.2">
      <c r="Q6244" s="16">
        <v>45266</v>
      </c>
      <c r="R6244">
        <v>4.1040000000000001</v>
      </c>
    </row>
    <row r="6245" spans="17:18" x14ac:dyDescent="0.2">
      <c r="Q6245" s="16">
        <v>45267</v>
      </c>
      <c r="R6245">
        <v>4.1494999999999997</v>
      </c>
    </row>
    <row r="6246" spans="17:18" x14ac:dyDescent="0.2">
      <c r="Q6246" s="16">
        <v>45268</v>
      </c>
      <c r="R6246">
        <v>4.2256</v>
      </c>
    </row>
    <row r="6247" spans="17:18" x14ac:dyDescent="0.2">
      <c r="Q6247" s="16">
        <v>45271</v>
      </c>
      <c r="R6247">
        <v>4.2332999999999998</v>
      </c>
    </row>
    <row r="6248" spans="17:18" x14ac:dyDescent="0.2">
      <c r="Q6248" s="16">
        <v>45272</v>
      </c>
      <c r="R6248">
        <v>4.2005999999999997</v>
      </c>
    </row>
    <row r="6249" spans="17:18" x14ac:dyDescent="0.2">
      <c r="Q6249" s="16">
        <v>45273</v>
      </c>
      <c r="R6249">
        <v>4.0164</v>
      </c>
    </row>
    <row r="6250" spans="17:18" x14ac:dyDescent="0.2">
      <c r="Q6250" s="16">
        <v>45274</v>
      </c>
      <c r="R6250">
        <v>3.9207999999999998</v>
      </c>
    </row>
    <row r="6251" spans="17:18" x14ac:dyDescent="0.2">
      <c r="Q6251" s="16">
        <v>45275</v>
      </c>
      <c r="R6251">
        <v>3.911</v>
      </c>
    </row>
    <row r="6252" spans="17:18" x14ac:dyDescent="0.2">
      <c r="Q6252" s="16">
        <v>45278</v>
      </c>
      <c r="R6252">
        <v>3.9314</v>
      </c>
    </row>
    <row r="6253" spans="17:18" x14ac:dyDescent="0.2">
      <c r="Q6253" s="16">
        <v>45279</v>
      </c>
      <c r="R6253">
        <v>3.9312999999999998</v>
      </c>
    </row>
    <row r="6254" spans="17:18" x14ac:dyDescent="0.2">
      <c r="Q6254" s="16">
        <v>45280</v>
      </c>
      <c r="R6254">
        <v>3.8473999999999999</v>
      </c>
    </row>
    <row r="6255" spans="17:18" x14ac:dyDescent="0.2">
      <c r="Q6255" s="16">
        <v>45281</v>
      </c>
      <c r="R6255">
        <v>3.8881000000000001</v>
      </c>
    </row>
    <row r="6256" spans="17:18" x14ac:dyDescent="0.2">
      <c r="Q6256" s="16">
        <v>45282</v>
      </c>
      <c r="R6256">
        <v>3.895</v>
      </c>
    </row>
    <row r="6257" spans="17:18" x14ac:dyDescent="0.2">
      <c r="Q6257" s="16">
        <v>45285</v>
      </c>
      <c r="R6257">
        <v>3.895</v>
      </c>
    </row>
    <row r="6258" spans="17:18" x14ac:dyDescent="0.2">
      <c r="Q6258" s="16">
        <v>45286</v>
      </c>
      <c r="R6258">
        <v>3.8967000000000001</v>
      </c>
    </row>
    <row r="6259" spans="17:18" x14ac:dyDescent="0.2">
      <c r="Q6259" s="16">
        <v>45287</v>
      </c>
      <c r="R6259">
        <v>3.7944</v>
      </c>
    </row>
    <row r="6260" spans="17:18" x14ac:dyDescent="0.2">
      <c r="Q6260" s="16">
        <v>45288</v>
      </c>
      <c r="R6260">
        <v>3.8443000000000001</v>
      </c>
    </row>
    <row r="6261" spans="17:18" x14ac:dyDescent="0.2">
      <c r="Q6261" s="16">
        <v>45289</v>
      </c>
      <c r="R6261">
        <v>3.8791000000000002</v>
      </c>
    </row>
    <row r="6262" spans="17:18" x14ac:dyDescent="0.2">
      <c r="Q6262" s="16">
        <v>45292</v>
      </c>
      <c r="R6262">
        <v>3.8791000000000002</v>
      </c>
    </row>
    <row r="6263" spans="17:18" x14ac:dyDescent="0.2">
      <c r="Q6263" s="16">
        <v>45293</v>
      </c>
      <c r="R6263">
        <v>3.9293999999999998</v>
      </c>
    </row>
    <row r="6264" spans="17:18" x14ac:dyDescent="0.2">
      <c r="Q6264" s="16">
        <v>45294</v>
      </c>
      <c r="R6264">
        <v>3.9161999999999999</v>
      </c>
    </row>
    <row r="6265" spans="17:18" x14ac:dyDescent="0.2">
      <c r="Q6265" s="16">
        <v>45295</v>
      </c>
      <c r="R6265">
        <v>3.9988000000000001</v>
      </c>
    </row>
    <row r="6266" spans="17:18" x14ac:dyDescent="0.2">
      <c r="Q6266" s="16">
        <v>45296</v>
      </c>
      <c r="R6266">
        <v>4.0457000000000001</v>
      </c>
    </row>
    <row r="6267" spans="17:18" x14ac:dyDescent="0.2">
      <c r="Q6267" s="16">
        <v>45299</v>
      </c>
      <c r="R6267">
        <v>4.0305</v>
      </c>
    </row>
    <row r="6268" spans="17:18" x14ac:dyDescent="0.2">
      <c r="Q6268" s="16">
        <v>45300</v>
      </c>
      <c r="R6268">
        <v>4.0133000000000001</v>
      </c>
    </row>
    <row r="6269" spans="17:18" x14ac:dyDescent="0.2">
      <c r="Q6269" s="16">
        <v>45301</v>
      </c>
      <c r="R6269">
        <v>4.0282999999999998</v>
      </c>
    </row>
    <row r="6270" spans="17:18" x14ac:dyDescent="0.2">
      <c r="Q6270" s="16">
        <v>45302</v>
      </c>
      <c r="R6270">
        <v>3.9658000000000002</v>
      </c>
    </row>
    <row r="6271" spans="17:18" x14ac:dyDescent="0.2">
      <c r="Q6271" s="16">
        <v>45303</v>
      </c>
      <c r="R6271">
        <v>3.9390000000000001</v>
      </c>
    </row>
    <row r="6272" spans="17:18" x14ac:dyDescent="0.2">
      <c r="Q6272" s="16">
        <v>45306</v>
      </c>
      <c r="R6272">
        <v>3.9390000000000001</v>
      </c>
    </row>
    <row r="6273" spans="17:18" x14ac:dyDescent="0.2">
      <c r="Q6273" s="16">
        <v>45307</v>
      </c>
      <c r="R6273">
        <v>4.0580999999999996</v>
      </c>
    </row>
    <row r="6274" spans="17:18" x14ac:dyDescent="0.2">
      <c r="Q6274" s="16">
        <v>45308</v>
      </c>
      <c r="R6274">
        <v>4.1018999999999997</v>
      </c>
    </row>
    <row r="6275" spans="17:18" x14ac:dyDescent="0.2">
      <c r="Q6275" s="16">
        <v>45309</v>
      </c>
      <c r="R6275">
        <v>4.1420000000000003</v>
      </c>
    </row>
    <row r="6276" spans="17:18" x14ac:dyDescent="0.2">
      <c r="Q6276" s="16">
        <v>45310</v>
      </c>
      <c r="R6276">
        <v>4.1226000000000003</v>
      </c>
    </row>
    <row r="6277" spans="17:18" x14ac:dyDescent="0.2">
      <c r="Q6277" s="16">
        <v>45313</v>
      </c>
      <c r="R6277">
        <v>4.1052</v>
      </c>
    </row>
    <row r="6278" spans="17:18" x14ac:dyDescent="0.2">
      <c r="Q6278" s="16">
        <v>45314</v>
      </c>
      <c r="R6278">
        <v>4.1281999999999996</v>
      </c>
    </row>
    <row r="6279" spans="17:18" x14ac:dyDescent="0.2">
      <c r="Q6279" s="16">
        <v>45315</v>
      </c>
      <c r="R6279">
        <v>4.1761999999999997</v>
      </c>
    </row>
    <row r="6280" spans="17:18" x14ac:dyDescent="0.2">
      <c r="Q6280" s="16">
        <v>45316</v>
      </c>
      <c r="R6280">
        <v>4.1184000000000003</v>
      </c>
    </row>
    <row r="6281" spans="17:18" x14ac:dyDescent="0.2">
      <c r="Q6281" s="16">
        <v>45317</v>
      </c>
      <c r="R6281">
        <v>4.1372999999999998</v>
      </c>
    </row>
    <row r="6282" spans="17:18" x14ac:dyDescent="0.2">
      <c r="Q6282" s="16">
        <v>45320</v>
      </c>
      <c r="R6282">
        <v>4.0739999999999998</v>
      </c>
    </row>
    <row r="6283" spans="17:18" x14ac:dyDescent="0.2">
      <c r="Q6283" s="16">
        <v>45321</v>
      </c>
      <c r="R6283">
        <v>4.0319000000000003</v>
      </c>
    </row>
    <row r="6284" spans="17:18" x14ac:dyDescent="0.2">
      <c r="Q6284" s="16">
        <v>45322</v>
      </c>
      <c r="R6284">
        <v>3.9123999999999999</v>
      </c>
    </row>
    <row r="6285" spans="17:18" x14ac:dyDescent="0.2">
      <c r="Q6285" s="16">
        <v>45323</v>
      </c>
      <c r="R6285">
        <v>3.8801999999999999</v>
      </c>
    </row>
    <row r="6286" spans="17:18" x14ac:dyDescent="0.2">
      <c r="Q6286" s="16">
        <v>45324</v>
      </c>
      <c r="R6286">
        <v>4.0198999999999998</v>
      </c>
    </row>
    <row r="6287" spans="17:18" x14ac:dyDescent="0.2">
      <c r="Q6287" s="16">
        <v>45327</v>
      </c>
      <c r="R6287">
        <v>4.1578999999999997</v>
      </c>
    </row>
    <row r="6288" spans="17:18" x14ac:dyDescent="0.2">
      <c r="Q6288" s="16">
        <v>45328</v>
      </c>
      <c r="R6288">
        <v>4.0999999999999996</v>
      </c>
    </row>
    <row r="6289" spans="17:18" x14ac:dyDescent="0.2">
      <c r="Q6289" s="16">
        <v>45329</v>
      </c>
      <c r="R6289">
        <v>4.1211000000000002</v>
      </c>
    </row>
    <row r="6290" spans="17:18" x14ac:dyDescent="0.2">
      <c r="Q6290" s="16">
        <v>45330</v>
      </c>
      <c r="R6290">
        <v>4.1539999999999999</v>
      </c>
    </row>
    <row r="6291" spans="17:18" x14ac:dyDescent="0.2">
      <c r="Q6291" s="16">
        <v>45331</v>
      </c>
      <c r="R6291">
        <v>4.1753999999999998</v>
      </c>
    </row>
    <row r="6292" spans="17:18" x14ac:dyDescent="0.2">
      <c r="Q6292" s="16">
        <v>45334</v>
      </c>
      <c r="R6292">
        <v>4.1792999999999996</v>
      </c>
    </row>
    <row r="6293" spans="17:18" x14ac:dyDescent="0.2">
      <c r="Q6293" s="16">
        <v>45335</v>
      </c>
      <c r="R6293">
        <v>4.3143000000000002</v>
      </c>
    </row>
    <row r="6294" spans="17:18" x14ac:dyDescent="0.2">
      <c r="Q6294" s="16">
        <v>45336</v>
      </c>
      <c r="R6294">
        <v>4.2553999999999998</v>
      </c>
    </row>
    <row r="6295" spans="17:18" x14ac:dyDescent="0.2">
      <c r="Q6295" s="16">
        <v>45337</v>
      </c>
      <c r="R6295">
        <v>4.2300000000000004</v>
      </c>
    </row>
    <row r="6296" spans="17:18" x14ac:dyDescent="0.2">
      <c r="Q6296" s="16">
        <v>45338</v>
      </c>
      <c r="R6296">
        <v>4.2792000000000003</v>
      </c>
    </row>
    <row r="6297" spans="17:18" x14ac:dyDescent="0.2">
      <c r="Q6297" s="16">
        <v>45341</v>
      </c>
      <c r="R6297">
        <v>4.2792000000000003</v>
      </c>
    </row>
    <row r="6298" spans="17:18" x14ac:dyDescent="0.2">
      <c r="Q6298" s="16">
        <v>45342</v>
      </c>
      <c r="R6298">
        <v>4.2752999999999997</v>
      </c>
    </row>
    <row r="6299" spans="17:18" x14ac:dyDescent="0.2">
      <c r="Q6299" s="16">
        <v>45343</v>
      </c>
      <c r="R6299">
        <v>4.3186999999999998</v>
      </c>
    </row>
    <row r="6300" spans="17:18" x14ac:dyDescent="0.2">
      <c r="Q6300" s="16">
        <v>45344</v>
      </c>
      <c r="R6300">
        <v>4.3207000000000004</v>
      </c>
    </row>
    <row r="6301" spans="17:18" x14ac:dyDescent="0.2">
      <c r="Q6301" s="16">
        <v>45345</v>
      </c>
      <c r="R6301">
        <v>4.2480000000000002</v>
      </c>
    </row>
    <row r="6302" spans="17:18" x14ac:dyDescent="0.2">
      <c r="Q6302" s="16">
        <v>45348</v>
      </c>
      <c r="R6302">
        <v>4.2794999999999996</v>
      </c>
    </row>
    <row r="6303" spans="17:18" x14ac:dyDescent="0.2">
      <c r="Q6303" s="16">
        <v>45349</v>
      </c>
      <c r="R6303">
        <v>4.3032000000000004</v>
      </c>
    </row>
    <row r="6304" spans="17:18" x14ac:dyDescent="0.2">
      <c r="Q6304" s="16">
        <v>45350</v>
      </c>
      <c r="R6304">
        <v>4.2638999999999996</v>
      </c>
    </row>
    <row r="6305" spans="17:18" x14ac:dyDescent="0.2">
      <c r="Q6305" s="16">
        <v>45351</v>
      </c>
      <c r="R6305">
        <v>4.2502000000000004</v>
      </c>
    </row>
    <row r="6306" spans="17:18" x14ac:dyDescent="0.2">
      <c r="Q6306" s="16">
        <v>45352</v>
      </c>
      <c r="R6306">
        <v>4.1798000000000002</v>
      </c>
    </row>
    <row r="6307" spans="17:18" x14ac:dyDescent="0.2">
      <c r="Q6307" s="16">
        <v>45355</v>
      </c>
      <c r="R6307">
        <v>4.2130999999999998</v>
      </c>
    </row>
    <row r="6308" spans="17:18" x14ac:dyDescent="0.2">
      <c r="Q6308" s="16">
        <v>45356</v>
      </c>
      <c r="R6308">
        <v>4.1524999999999999</v>
      </c>
    </row>
    <row r="6309" spans="17:18" x14ac:dyDescent="0.2">
      <c r="Q6309" s="16">
        <v>45357</v>
      </c>
      <c r="R6309">
        <v>4.1020000000000003</v>
      </c>
    </row>
    <row r="6310" spans="17:18" x14ac:dyDescent="0.2">
      <c r="Q6310" s="16">
        <v>45358</v>
      </c>
      <c r="R6310">
        <v>4.0827</v>
      </c>
    </row>
    <row r="6311" spans="17:18" x14ac:dyDescent="0.2">
      <c r="Q6311" s="16">
        <v>45359</v>
      </c>
      <c r="R6311">
        <v>4.0749000000000004</v>
      </c>
    </row>
    <row r="6312" spans="17:18" x14ac:dyDescent="0.2">
      <c r="Q6312" s="16">
        <v>45362</v>
      </c>
      <c r="R6312">
        <v>4.0982000000000003</v>
      </c>
    </row>
    <row r="6313" spans="17:18" x14ac:dyDescent="0.2">
      <c r="Q6313" s="16">
        <v>45363</v>
      </c>
      <c r="R6313">
        <v>4.1506999999999996</v>
      </c>
    </row>
    <row r="6314" spans="17:18" x14ac:dyDescent="0.2">
      <c r="Q6314" s="16">
        <v>45364</v>
      </c>
      <c r="R6314">
        <v>4.1898999999999997</v>
      </c>
    </row>
    <row r="6315" spans="17:18" x14ac:dyDescent="0.2">
      <c r="Q6315" s="16">
        <v>45365</v>
      </c>
      <c r="R6315">
        <v>4.2903000000000002</v>
      </c>
    </row>
    <row r="6316" spans="17:18" x14ac:dyDescent="0.2">
      <c r="Q6316" s="16">
        <v>45366</v>
      </c>
      <c r="R6316">
        <v>4.3063000000000002</v>
      </c>
    </row>
    <row r="6317" spans="17:18" x14ac:dyDescent="0.2">
      <c r="Q6317" s="16">
        <v>45369</v>
      </c>
      <c r="R6317">
        <v>4.3242000000000003</v>
      </c>
    </row>
    <row r="6318" spans="17:18" x14ac:dyDescent="0.2">
      <c r="Q6318" s="16">
        <v>45370</v>
      </c>
      <c r="R6318">
        <v>4.2925000000000004</v>
      </c>
    </row>
    <row r="6319" spans="17:18" x14ac:dyDescent="0.2">
      <c r="Q6319" s="16">
        <v>45371</v>
      </c>
      <c r="R6319">
        <v>4.2728000000000002</v>
      </c>
    </row>
    <row r="6320" spans="17:18" x14ac:dyDescent="0.2">
      <c r="Q6320" s="16">
        <v>45372</v>
      </c>
      <c r="R6320">
        <v>4.2668999999999997</v>
      </c>
    </row>
    <row r="6321" spans="17:18" x14ac:dyDescent="0.2">
      <c r="Q6321" s="16">
        <v>45373</v>
      </c>
      <c r="R6321">
        <v>4.1981000000000002</v>
      </c>
    </row>
    <row r="6322" spans="17:18" x14ac:dyDescent="0.2">
      <c r="Q6322" s="16">
        <v>45376</v>
      </c>
      <c r="R6322">
        <v>4.2454000000000001</v>
      </c>
    </row>
    <row r="6323" spans="17:18" x14ac:dyDescent="0.2">
      <c r="Q6323" s="16">
        <v>45377</v>
      </c>
      <c r="R6323">
        <v>4.2316000000000003</v>
      </c>
    </row>
    <row r="6324" spans="17:18" x14ac:dyDescent="0.2">
      <c r="Q6324" s="16">
        <v>45378</v>
      </c>
      <c r="R6324">
        <v>4.1902999999999997</v>
      </c>
    </row>
    <row r="6325" spans="17:18" x14ac:dyDescent="0.2">
      <c r="Q6325" s="16">
        <v>45379</v>
      </c>
      <c r="R6325">
        <v>4.2003000000000004</v>
      </c>
    </row>
    <row r="6326" spans="17:18" x14ac:dyDescent="0.2">
      <c r="Q6326" s="16">
        <v>45380</v>
      </c>
      <c r="R6326">
        <v>4.2003000000000004</v>
      </c>
    </row>
    <row r="6327" spans="17:18" x14ac:dyDescent="0.2">
      <c r="Q6327" s="16">
        <v>45383</v>
      </c>
      <c r="R6327">
        <v>4.3091999999999997</v>
      </c>
    </row>
    <row r="6328" spans="17:18" x14ac:dyDescent="0.2">
      <c r="Q6328" s="16">
        <v>45384</v>
      </c>
      <c r="R6328">
        <v>4.3491</v>
      </c>
    </row>
    <row r="6329" spans="17:18" x14ac:dyDescent="0.2">
      <c r="Q6329" s="16">
        <v>45385</v>
      </c>
      <c r="R6329">
        <v>4.3472</v>
      </c>
    </row>
    <row r="6330" spans="17:18" x14ac:dyDescent="0.2">
      <c r="Q6330" s="16">
        <v>45386</v>
      </c>
      <c r="R6330">
        <v>4.3094000000000001</v>
      </c>
    </row>
    <row r="6331" spans="17:18" x14ac:dyDescent="0.2">
      <c r="Q6331" s="16">
        <v>45387</v>
      </c>
      <c r="R6331">
        <v>4.4016000000000002</v>
      </c>
    </row>
    <row r="6332" spans="17:18" x14ac:dyDescent="0.2">
      <c r="Q6332" s="16">
        <v>45390</v>
      </c>
      <c r="R6332">
        <v>4.4198000000000004</v>
      </c>
    </row>
    <row r="6333" spans="17:18" x14ac:dyDescent="0.2">
      <c r="Q6333" s="16">
        <v>45391</v>
      </c>
      <c r="R6333">
        <v>4.3616000000000001</v>
      </c>
    </row>
    <row r="6334" spans="17:18" x14ac:dyDescent="0.2">
      <c r="Q6334" s="16">
        <v>45392</v>
      </c>
      <c r="R6334">
        <v>4.5434999999999999</v>
      </c>
    </row>
    <row r="6335" spans="17:18" x14ac:dyDescent="0.2">
      <c r="Q6335" s="16">
        <v>45393</v>
      </c>
      <c r="R6335">
        <v>4.5865</v>
      </c>
    </row>
    <row r="6336" spans="17:18" x14ac:dyDescent="0.2">
      <c r="Q6336" s="16">
        <v>45394</v>
      </c>
      <c r="R6336">
        <v>4.5216000000000003</v>
      </c>
    </row>
    <row r="6337" spans="17:18" x14ac:dyDescent="0.2">
      <c r="Q6337" s="16">
        <v>45397</v>
      </c>
      <c r="R6337">
        <v>4.6013999999999999</v>
      </c>
    </row>
    <row r="6338" spans="17:18" x14ac:dyDescent="0.2">
      <c r="Q6338" s="16">
        <v>45398</v>
      </c>
      <c r="R6338">
        <v>4.6673999999999998</v>
      </c>
    </row>
    <row r="6339" spans="17:18" x14ac:dyDescent="0.2">
      <c r="Q6339" s="16">
        <v>45399</v>
      </c>
      <c r="R6339">
        <v>4.5872999999999999</v>
      </c>
    </row>
    <row r="6340" spans="17:18" x14ac:dyDescent="0.2">
      <c r="Q6340" s="16">
        <v>45400</v>
      </c>
      <c r="R6340">
        <v>4.6326000000000001</v>
      </c>
    </row>
    <row r="6341" spans="17:18" x14ac:dyDescent="0.2">
      <c r="Q6341" s="16">
        <v>45401</v>
      </c>
      <c r="R6341">
        <v>4.6207000000000003</v>
      </c>
    </row>
    <row r="6342" spans="17:18" x14ac:dyDescent="0.2">
      <c r="Q6342" s="16">
        <v>45404</v>
      </c>
      <c r="R6342">
        <v>4.6085000000000003</v>
      </c>
    </row>
    <row r="6343" spans="17:18" x14ac:dyDescent="0.2">
      <c r="Q6343" s="16">
        <v>45405</v>
      </c>
      <c r="R6343">
        <v>4.6003999999999996</v>
      </c>
    </row>
    <row r="6344" spans="17:18" x14ac:dyDescent="0.2">
      <c r="Q6344" s="16">
        <v>45406</v>
      </c>
      <c r="R6344">
        <v>4.6417000000000002</v>
      </c>
    </row>
    <row r="6345" spans="17:18" x14ac:dyDescent="0.2">
      <c r="Q6345" s="16">
        <v>45407</v>
      </c>
      <c r="R6345">
        <v>4.7039</v>
      </c>
    </row>
    <row r="6346" spans="17:18" x14ac:dyDescent="0.2">
      <c r="Q6346" s="16">
        <v>45408</v>
      </c>
      <c r="R6346">
        <v>4.6630000000000003</v>
      </c>
    </row>
    <row r="6347" spans="17:18" x14ac:dyDescent="0.2">
      <c r="Q6347" s="16">
        <v>45411</v>
      </c>
      <c r="R6347">
        <v>4.6135999999999999</v>
      </c>
    </row>
    <row r="6348" spans="17:18" x14ac:dyDescent="0.2">
      <c r="Q6348" s="16">
        <v>45412</v>
      </c>
      <c r="R6348">
        <v>4.6798000000000002</v>
      </c>
    </row>
    <row r="6349" spans="17:18" x14ac:dyDescent="0.2">
      <c r="Q6349" s="16">
        <v>45413</v>
      </c>
      <c r="R6349">
        <v>4.6283000000000003</v>
      </c>
    </row>
    <row r="6350" spans="17:18" x14ac:dyDescent="0.2">
      <c r="Q6350" s="16">
        <v>45414</v>
      </c>
      <c r="R6350">
        <v>4.5811000000000002</v>
      </c>
    </row>
    <row r="6351" spans="17:18" x14ac:dyDescent="0.2">
      <c r="Q6351" s="16">
        <v>45415</v>
      </c>
      <c r="R6351">
        <v>4.5076999999999998</v>
      </c>
    </row>
    <row r="6352" spans="17:18" x14ac:dyDescent="0.2">
      <c r="Q6352" s="16">
        <v>45418</v>
      </c>
      <c r="R6352">
        <v>4.4874000000000001</v>
      </c>
    </row>
    <row r="6353" spans="17:18" x14ac:dyDescent="0.2">
      <c r="Q6353" s="16">
        <v>45419</v>
      </c>
      <c r="R6353">
        <v>4.4569999999999999</v>
      </c>
    </row>
    <row r="6354" spans="17:18" x14ac:dyDescent="0.2">
      <c r="Q6354" s="16">
        <v>45420</v>
      </c>
      <c r="R6354">
        <v>4.4936999999999996</v>
      </c>
    </row>
    <row r="6355" spans="17:18" x14ac:dyDescent="0.2">
      <c r="Q6355" s="16">
        <v>45421</v>
      </c>
      <c r="R6355">
        <v>4.4531000000000001</v>
      </c>
    </row>
    <row r="6356" spans="17:18" x14ac:dyDescent="0.2">
      <c r="Q6356" s="16">
        <v>45422</v>
      </c>
      <c r="R6356">
        <v>4.4962999999999997</v>
      </c>
    </row>
    <row r="6357" spans="17:18" x14ac:dyDescent="0.2">
      <c r="Q6357" s="16">
        <v>45425</v>
      </c>
      <c r="R6357">
        <v>4.4865000000000004</v>
      </c>
    </row>
    <row r="6358" spans="17:18" x14ac:dyDescent="0.2">
      <c r="Q6358" s="16">
        <v>45426</v>
      </c>
      <c r="R6358">
        <v>4.4394</v>
      </c>
    </row>
    <row r="6359" spans="17:18" x14ac:dyDescent="0.2">
      <c r="Q6359" s="16">
        <v>45427</v>
      </c>
      <c r="R6359">
        <v>4.34</v>
      </c>
    </row>
    <row r="6360" spans="17:18" x14ac:dyDescent="0.2">
      <c r="Q6360" s="16">
        <v>45428</v>
      </c>
      <c r="R6360">
        <v>4.375</v>
      </c>
    </row>
    <row r="6361" spans="17:18" x14ac:dyDescent="0.2">
      <c r="Q6361" s="16">
        <v>45429</v>
      </c>
      <c r="R6361">
        <v>4.4198000000000004</v>
      </c>
    </row>
    <row r="6362" spans="17:18" x14ac:dyDescent="0.2">
      <c r="Q6362" s="16">
        <v>45432</v>
      </c>
      <c r="R6362">
        <v>4.4432999999999998</v>
      </c>
    </row>
    <row r="6363" spans="17:18" x14ac:dyDescent="0.2">
      <c r="Q6363" s="16">
        <v>45433</v>
      </c>
      <c r="R6363">
        <v>4.4119999999999999</v>
      </c>
    </row>
    <row r="6364" spans="17:18" x14ac:dyDescent="0.2">
      <c r="Q6364" s="16">
        <v>45434</v>
      </c>
      <c r="R6364">
        <v>4.4218000000000002</v>
      </c>
    </row>
    <row r="6365" spans="17:18" x14ac:dyDescent="0.2">
      <c r="Q6365" s="16">
        <v>45435</v>
      </c>
      <c r="R6365">
        <v>4.4767000000000001</v>
      </c>
    </row>
    <row r="6366" spans="17:18" x14ac:dyDescent="0.2">
      <c r="Q6366" s="16">
        <v>45436</v>
      </c>
      <c r="R6366">
        <v>4.4649999999999999</v>
      </c>
    </row>
    <row r="6367" spans="17:18" x14ac:dyDescent="0.2">
      <c r="Q6367" s="16">
        <v>45440</v>
      </c>
      <c r="R6367">
        <v>4.55</v>
      </c>
    </row>
    <row r="6368" spans="17:18" x14ac:dyDescent="0.2">
      <c r="Q6368" s="16">
        <v>45441</v>
      </c>
      <c r="R6368">
        <v>4.6116999999999999</v>
      </c>
    </row>
    <row r="6369" spans="17:18" x14ac:dyDescent="0.2">
      <c r="Q6369" s="16">
        <v>45442</v>
      </c>
      <c r="R6369">
        <v>4.5460000000000003</v>
      </c>
    </row>
    <row r="6370" spans="17:18" x14ac:dyDescent="0.2">
      <c r="Q6370" s="16">
        <v>45443</v>
      </c>
      <c r="R6370">
        <v>4.4984999999999999</v>
      </c>
    </row>
    <row r="6371" spans="17:18" x14ac:dyDescent="0.2">
      <c r="Q6371" s="16">
        <v>45446</v>
      </c>
      <c r="R6371">
        <v>4.3883999999999999</v>
      </c>
    </row>
    <row r="6372" spans="17:18" x14ac:dyDescent="0.2">
      <c r="Q6372" s="16">
        <v>45447</v>
      </c>
      <c r="R6372">
        <v>4.3258999999999999</v>
      </c>
    </row>
    <row r="6373" spans="17:18" x14ac:dyDescent="0.2">
      <c r="Q6373" s="16">
        <v>45448</v>
      </c>
      <c r="R6373">
        <v>4.2755000000000001</v>
      </c>
    </row>
    <row r="6374" spans="17:18" x14ac:dyDescent="0.2">
      <c r="Q6374" s="16">
        <v>45449</v>
      </c>
      <c r="R6374">
        <v>4.2869999999999999</v>
      </c>
    </row>
    <row r="6375" spans="17:18" x14ac:dyDescent="0.2">
      <c r="Q6375" s="16">
        <v>45450</v>
      </c>
      <c r="R6375">
        <v>4.4335000000000004</v>
      </c>
    </row>
    <row r="6376" spans="17:18" x14ac:dyDescent="0.2">
      <c r="Q6376" s="16">
        <v>45453</v>
      </c>
      <c r="R6376">
        <v>4.4669999999999996</v>
      </c>
    </row>
    <row r="6377" spans="17:18" x14ac:dyDescent="0.2">
      <c r="Q6377" s="16">
        <v>45454</v>
      </c>
      <c r="R6377">
        <v>4.4039999999999999</v>
      </c>
    </row>
    <row r="6378" spans="17:18" x14ac:dyDescent="0.2">
      <c r="Q6378" s="16">
        <v>45455</v>
      </c>
      <c r="R6378">
        <v>4.3159999999999998</v>
      </c>
    </row>
    <row r="6379" spans="17:18" x14ac:dyDescent="0.2">
      <c r="Q6379" s="16">
        <v>45456</v>
      </c>
      <c r="R6379">
        <v>4.2442000000000002</v>
      </c>
    </row>
    <row r="6380" spans="17:18" x14ac:dyDescent="0.2">
      <c r="Q6380" s="16">
        <v>45457</v>
      </c>
      <c r="R6380">
        <v>4.2209000000000003</v>
      </c>
    </row>
    <row r="6381" spans="17:18" x14ac:dyDescent="0.2">
      <c r="Q6381" s="16">
        <v>45460</v>
      </c>
      <c r="R6381">
        <v>4.2808999999999999</v>
      </c>
    </row>
    <row r="6382" spans="17:18" x14ac:dyDescent="0.2">
      <c r="Q6382" s="16">
        <v>45461</v>
      </c>
      <c r="R6382">
        <v>4.2226999999999997</v>
      </c>
    </row>
    <row r="6383" spans="17:18" x14ac:dyDescent="0.2">
      <c r="Q6383" s="16">
        <v>45462</v>
      </c>
      <c r="R6383">
        <v>4.2226999999999997</v>
      </c>
    </row>
    <row r="6384" spans="17:18" x14ac:dyDescent="0.2">
      <c r="Q6384" s="16">
        <v>45463</v>
      </c>
      <c r="R6384">
        <v>4.2594000000000003</v>
      </c>
    </row>
    <row r="6385" spans="17:18" x14ac:dyDescent="0.2">
      <c r="Q6385" s="16">
        <v>45464</v>
      </c>
      <c r="R6385">
        <v>4.2553999999999998</v>
      </c>
    </row>
    <row r="6386" spans="17:18" x14ac:dyDescent="0.2">
      <c r="Q6386" s="16">
        <v>45467</v>
      </c>
      <c r="R6386">
        <v>4.2321</v>
      </c>
    </row>
    <row r="6387" spans="17:18" x14ac:dyDescent="0.2">
      <c r="Q6387" s="16">
        <v>45468</v>
      </c>
      <c r="R6387">
        <v>4.2476000000000003</v>
      </c>
    </row>
    <row r="6388" spans="17:18" x14ac:dyDescent="0.2">
      <c r="Q6388" s="16">
        <v>45469</v>
      </c>
      <c r="R6388">
        <v>4.3293999999999997</v>
      </c>
    </row>
    <row r="6389" spans="17:18" x14ac:dyDescent="0.2">
      <c r="Q6389" s="16">
        <v>45470</v>
      </c>
      <c r="R6389">
        <v>4.2864000000000004</v>
      </c>
    </row>
    <row r="6390" spans="17:18" x14ac:dyDescent="0.2">
      <c r="Q6390" s="16">
        <v>45471</v>
      </c>
      <c r="R6390">
        <v>4.3960999999999997</v>
      </c>
    </row>
    <row r="6391" spans="17:18" x14ac:dyDescent="0.2">
      <c r="Q6391" s="16">
        <v>45474</v>
      </c>
      <c r="R6391">
        <v>4.4612999999999996</v>
      </c>
    </row>
    <row r="6392" spans="17:18" x14ac:dyDescent="0.2">
      <c r="Q6392" s="16">
        <v>45475</v>
      </c>
      <c r="R6392">
        <v>4.4316000000000004</v>
      </c>
    </row>
    <row r="6393" spans="17:18" x14ac:dyDescent="0.2">
      <c r="Q6393" s="16">
        <v>45476</v>
      </c>
      <c r="R6393">
        <v>4.3586999999999998</v>
      </c>
    </row>
    <row r="6394" spans="17:18" x14ac:dyDescent="0.2">
      <c r="Q6394" s="16">
        <v>45477</v>
      </c>
      <c r="R6394">
        <v>4.3586999999999998</v>
      </c>
    </row>
    <row r="6395" spans="17:18" x14ac:dyDescent="0.2">
      <c r="Q6395" s="16">
        <v>45478</v>
      </c>
      <c r="R6395">
        <v>4.2784000000000004</v>
      </c>
    </row>
    <row r="6396" spans="17:18" x14ac:dyDescent="0.2">
      <c r="Q6396" s="16">
        <v>45481</v>
      </c>
      <c r="R6396">
        <v>4.2782999999999998</v>
      </c>
    </row>
    <row r="6397" spans="17:18" x14ac:dyDescent="0.2">
      <c r="Q6397" s="16">
        <v>45482</v>
      </c>
      <c r="R6397">
        <v>4.2958999999999996</v>
      </c>
    </row>
    <row r="6398" spans="17:18" x14ac:dyDescent="0.2">
      <c r="Q6398" s="16">
        <v>45483</v>
      </c>
      <c r="R6398">
        <v>4.2840999999999996</v>
      </c>
    </row>
    <row r="6399" spans="17:18" x14ac:dyDescent="0.2">
      <c r="Q6399" s="16">
        <v>45484</v>
      </c>
      <c r="R6399">
        <v>4.2100999999999997</v>
      </c>
    </row>
    <row r="6400" spans="17:18" x14ac:dyDescent="0.2">
      <c r="Q6400" s="16">
        <v>45485</v>
      </c>
      <c r="R6400">
        <v>4.1829000000000001</v>
      </c>
    </row>
    <row r="6401" spans="17:18" x14ac:dyDescent="0.2">
      <c r="Q6401" s="16">
        <v>45488</v>
      </c>
      <c r="R6401">
        <v>4.2294</v>
      </c>
    </row>
    <row r="6402" spans="17:18" x14ac:dyDescent="0.2">
      <c r="Q6402" s="16">
        <v>45489</v>
      </c>
      <c r="R6402">
        <v>4.1576000000000004</v>
      </c>
    </row>
    <row r="6403" spans="17:18" x14ac:dyDescent="0.2">
      <c r="Q6403" s="16">
        <v>45490</v>
      </c>
      <c r="R6403">
        <v>4.1576000000000004</v>
      </c>
    </row>
    <row r="6404" spans="17:18" x14ac:dyDescent="0.2">
      <c r="Q6404" s="16">
        <v>45491</v>
      </c>
      <c r="R6404">
        <v>4.2020999999999997</v>
      </c>
    </row>
    <row r="6405" spans="17:18" x14ac:dyDescent="0.2">
      <c r="Q6405" s="16">
        <v>45492</v>
      </c>
      <c r="R6405">
        <v>4.2389000000000001</v>
      </c>
    </row>
    <row r="6406" spans="17:18" x14ac:dyDescent="0.2">
      <c r="Q6406" s="16">
        <v>45495</v>
      </c>
      <c r="R6406">
        <v>4.2525000000000004</v>
      </c>
    </row>
    <row r="6407" spans="17:18" x14ac:dyDescent="0.2">
      <c r="Q6407" s="16">
        <v>45496</v>
      </c>
      <c r="R6407">
        <v>4.2506000000000004</v>
      </c>
    </row>
    <row r="6408" spans="17:18" x14ac:dyDescent="0.2">
      <c r="Q6408" s="16">
        <v>45497</v>
      </c>
      <c r="R6408">
        <v>4.2838000000000003</v>
      </c>
    </row>
    <row r="6409" spans="17:18" x14ac:dyDescent="0.2">
      <c r="Q6409" s="16">
        <v>45498</v>
      </c>
      <c r="R6409">
        <v>4.2407000000000004</v>
      </c>
    </row>
    <row r="6410" spans="17:18" x14ac:dyDescent="0.2">
      <c r="Q6410" s="16">
        <v>45499</v>
      </c>
      <c r="R6410">
        <v>4.1939000000000002</v>
      </c>
    </row>
    <row r="6411" spans="17:18" x14ac:dyDescent="0.2">
      <c r="Q6411" s="16">
        <v>45502</v>
      </c>
      <c r="R6411">
        <v>4.1744000000000003</v>
      </c>
    </row>
    <row r="6412" spans="17:18" x14ac:dyDescent="0.2">
      <c r="Q6412" s="16">
        <v>45503</v>
      </c>
      <c r="R6412">
        <v>4.1394000000000002</v>
      </c>
    </row>
    <row r="6413" spans="17:18" x14ac:dyDescent="0.2">
      <c r="Q6413" s="16">
        <v>45504</v>
      </c>
      <c r="R6413">
        <v>4.0296000000000003</v>
      </c>
    </row>
    <row r="6414" spans="17:18" x14ac:dyDescent="0.2">
      <c r="Q6414" s="16">
        <v>45505</v>
      </c>
      <c r="R6414">
        <v>3.976</v>
      </c>
    </row>
    <row r="6415" spans="17:18" x14ac:dyDescent="0.2">
      <c r="Q6415" s="16">
        <v>45506</v>
      </c>
      <c r="R6415">
        <v>3.7904</v>
      </c>
    </row>
    <row r="6416" spans="17:18" x14ac:dyDescent="0.2">
      <c r="Q6416" s="16">
        <v>45509</v>
      </c>
      <c r="R6416">
        <v>3.7884000000000002</v>
      </c>
    </row>
    <row r="6417" spans="17:18" x14ac:dyDescent="0.2">
      <c r="Q6417" s="16">
        <v>45510</v>
      </c>
      <c r="R6417">
        <v>3.8919000000000001</v>
      </c>
    </row>
    <row r="6418" spans="17:18" x14ac:dyDescent="0.2">
      <c r="Q6418" s="16">
        <v>45511</v>
      </c>
      <c r="R6418">
        <v>3.9430999999999998</v>
      </c>
    </row>
    <row r="6419" spans="17:18" x14ac:dyDescent="0.2">
      <c r="Q6419" s="16">
        <v>45512</v>
      </c>
      <c r="R6419">
        <v>3.9876999999999998</v>
      </c>
    </row>
    <row r="6420" spans="17:18" x14ac:dyDescent="0.2">
      <c r="Q6420" s="16">
        <v>45513</v>
      </c>
      <c r="R6420">
        <v>3.9398</v>
      </c>
    </row>
    <row r="6421" spans="17:18" x14ac:dyDescent="0.2">
      <c r="Q6421" s="16">
        <v>45516</v>
      </c>
      <c r="R6421">
        <v>3.9035000000000002</v>
      </c>
    </row>
    <row r="6422" spans="17:18" x14ac:dyDescent="0.2">
      <c r="Q6422" s="16">
        <v>45517</v>
      </c>
      <c r="R6422">
        <v>3.8428</v>
      </c>
    </row>
    <row r="6423" spans="17:18" x14ac:dyDescent="0.2">
      <c r="Q6423" s="16">
        <v>45518</v>
      </c>
      <c r="R6423">
        <v>3.8351999999999999</v>
      </c>
    </row>
    <row r="6424" spans="17:18" x14ac:dyDescent="0.2">
      <c r="Q6424" s="16">
        <v>45519</v>
      </c>
      <c r="R6424">
        <v>3.9131</v>
      </c>
    </row>
    <row r="6425" spans="17:18" x14ac:dyDescent="0.2">
      <c r="Q6425" s="16">
        <v>45520</v>
      </c>
      <c r="R6425">
        <v>3.8826000000000001</v>
      </c>
    </row>
    <row r="6426" spans="17:18" x14ac:dyDescent="0.2">
      <c r="Q6426" s="16">
        <v>45523</v>
      </c>
      <c r="R6426">
        <v>3.8711000000000002</v>
      </c>
    </row>
    <row r="6427" spans="17:18" x14ac:dyDescent="0.2">
      <c r="Q6427" s="16">
        <v>45524</v>
      </c>
      <c r="R6427">
        <v>3.8067000000000002</v>
      </c>
    </row>
    <row r="6428" spans="17:18" x14ac:dyDescent="0.2">
      <c r="Q6428" s="16">
        <v>45525</v>
      </c>
      <c r="R6428">
        <v>3.8010000000000002</v>
      </c>
    </row>
    <row r="6429" spans="17:18" x14ac:dyDescent="0.2">
      <c r="Q6429" s="16">
        <v>45526</v>
      </c>
      <c r="R6429">
        <v>3.8521000000000001</v>
      </c>
    </row>
    <row r="6430" spans="17:18" x14ac:dyDescent="0.2">
      <c r="Q6430" s="16">
        <v>45527</v>
      </c>
      <c r="R6430">
        <v>3.7989999999999999</v>
      </c>
    </row>
    <row r="6431" spans="17:18" x14ac:dyDescent="0.2">
      <c r="Q6431" s="16">
        <v>45530</v>
      </c>
      <c r="R6431">
        <v>3.8159999999999998</v>
      </c>
    </row>
    <row r="6432" spans="17:18" x14ac:dyDescent="0.2">
      <c r="Q6432" s="16">
        <v>45531</v>
      </c>
      <c r="R6432">
        <v>3.8216000000000001</v>
      </c>
    </row>
    <row r="6433" spans="17:18" x14ac:dyDescent="0.2">
      <c r="Q6433" s="16">
        <v>45532</v>
      </c>
      <c r="R6433">
        <v>3.8349000000000002</v>
      </c>
    </row>
    <row r="6434" spans="17:18" x14ac:dyDescent="0.2">
      <c r="Q6434" s="16">
        <v>45533</v>
      </c>
      <c r="R6434">
        <v>3.8614999999999999</v>
      </c>
    </row>
    <row r="6435" spans="17:18" x14ac:dyDescent="0.2">
      <c r="Q6435" s="16">
        <v>45534</v>
      </c>
      <c r="R6435">
        <v>3.9034</v>
      </c>
    </row>
    <row r="6436" spans="17:18" x14ac:dyDescent="0.2">
      <c r="Q6436" s="16">
        <v>45537</v>
      </c>
      <c r="R6436">
        <v>3.9034</v>
      </c>
    </row>
    <row r="6437" spans="17:18" x14ac:dyDescent="0.2">
      <c r="Q6437" s="16">
        <v>45538</v>
      </c>
      <c r="R6437">
        <v>3.831</v>
      </c>
    </row>
    <row r="6438" spans="17:18" x14ac:dyDescent="0.2">
      <c r="Q6438" s="16">
        <v>45539</v>
      </c>
      <c r="R6438">
        <v>3.7551999999999999</v>
      </c>
    </row>
    <row r="6439" spans="17:18" x14ac:dyDescent="0.2">
      <c r="Q6439" s="16">
        <v>45540</v>
      </c>
      <c r="R6439">
        <v>3.7269000000000001</v>
      </c>
    </row>
    <row r="6440" spans="17:18" x14ac:dyDescent="0.2">
      <c r="Q6440" s="16">
        <v>45541</v>
      </c>
      <c r="R6440">
        <v>3.7080000000000002</v>
      </c>
    </row>
    <row r="6441" spans="17:18" x14ac:dyDescent="0.2">
      <c r="Q6441" s="16">
        <v>45544</v>
      </c>
      <c r="R6441">
        <v>3.7004000000000001</v>
      </c>
    </row>
    <row r="6442" spans="17:18" x14ac:dyDescent="0.2">
      <c r="Q6442" s="16">
        <v>45545</v>
      </c>
      <c r="R6442">
        <v>3.6423000000000001</v>
      </c>
    </row>
    <row r="6443" spans="17:18" x14ac:dyDescent="0.2">
      <c r="Q6443" s="16">
        <v>45546</v>
      </c>
      <c r="R6443">
        <v>3.6534</v>
      </c>
    </row>
    <row r="6444" spans="17:18" x14ac:dyDescent="0.2">
      <c r="Q6444" s="16">
        <v>45547</v>
      </c>
      <c r="R6444">
        <v>3.6739999999999999</v>
      </c>
    </row>
    <row r="6445" spans="17:18" x14ac:dyDescent="0.2">
      <c r="Q6445" s="16">
        <v>45548</v>
      </c>
      <c r="R6445">
        <v>3.6513</v>
      </c>
    </row>
    <row r="6446" spans="17:18" x14ac:dyDescent="0.2">
      <c r="Q6446" s="16">
        <v>45551</v>
      </c>
      <c r="R6446">
        <v>3.6175999999999999</v>
      </c>
    </row>
    <row r="6447" spans="17:18" x14ac:dyDescent="0.2">
      <c r="Q6447" s="16">
        <v>45552</v>
      </c>
      <c r="R6447">
        <v>3.6456</v>
      </c>
    </row>
    <row r="6448" spans="17:18" x14ac:dyDescent="0.2">
      <c r="Q6448" s="16">
        <v>45553</v>
      </c>
      <c r="R6448">
        <v>3.7038000000000002</v>
      </c>
    </row>
    <row r="6449" spans="17:18" x14ac:dyDescent="0.2">
      <c r="Q6449" s="16">
        <v>45554</v>
      </c>
      <c r="R6449">
        <v>3.7130999999999998</v>
      </c>
    </row>
    <row r="6450" spans="17:18" x14ac:dyDescent="0.2">
      <c r="Q6450" s="16">
        <v>45555</v>
      </c>
      <c r="R6450">
        <v>3.7412999999999998</v>
      </c>
    </row>
    <row r="6451" spans="17:18" x14ac:dyDescent="0.2">
      <c r="Q6451" s="16">
        <v>45558</v>
      </c>
      <c r="R6451">
        <v>3.7488999999999999</v>
      </c>
    </row>
    <row r="6452" spans="17:18" x14ac:dyDescent="0.2">
      <c r="Q6452" s="16">
        <v>45559</v>
      </c>
      <c r="R6452">
        <v>3.7280000000000002</v>
      </c>
    </row>
    <row r="6453" spans="17:18" x14ac:dyDescent="0.2">
      <c r="Q6453" s="16">
        <v>45560</v>
      </c>
      <c r="R6453">
        <v>3.7848999999999999</v>
      </c>
    </row>
    <row r="6454" spans="17:18" x14ac:dyDescent="0.2">
      <c r="Q6454" s="16">
        <v>45561</v>
      </c>
      <c r="R6454">
        <v>3.7963</v>
      </c>
    </row>
    <row r="6455" spans="17:18" x14ac:dyDescent="0.2">
      <c r="Q6455" s="16">
        <v>45562</v>
      </c>
      <c r="R6455">
        <v>3.7505999999999999</v>
      </c>
    </row>
    <row r="6456" spans="17:18" x14ac:dyDescent="0.2">
      <c r="Q6456" s="16">
        <v>45565</v>
      </c>
      <c r="R6456">
        <v>3.7808999999999999</v>
      </c>
    </row>
    <row r="6457" spans="17:18" x14ac:dyDescent="0.2">
      <c r="Q6457" s="16">
        <v>45566</v>
      </c>
      <c r="R6457">
        <v>3.7315</v>
      </c>
    </row>
    <row r="6458" spans="17:18" x14ac:dyDescent="0.2">
      <c r="Q6458" s="16">
        <v>45567</v>
      </c>
      <c r="R6458">
        <v>3.7808999999999999</v>
      </c>
    </row>
    <row r="6459" spans="17:18" x14ac:dyDescent="0.2">
      <c r="Q6459" s="16">
        <v>45568</v>
      </c>
      <c r="R6459">
        <v>3.8458000000000001</v>
      </c>
    </row>
    <row r="6460" spans="17:18" x14ac:dyDescent="0.2">
      <c r="Q6460" s="16">
        <v>45569</v>
      </c>
      <c r="R6460">
        <v>3.9672000000000001</v>
      </c>
    </row>
  </sheetData>
  <mergeCells count="3">
    <mergeCell ref="B2:E2"/>
    <mergeCell ref="G2:J2"/>
    <mergeCell ref="Q4:R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0A8A-F387-4942-ACCE-F7462BB97DBD}">
  <dimension ref="A1:E29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9.33203125" bestFit="1" customWidth="1"/>
    <col min="2" max="2" width="16.5" bestFit="1" customWidth="1"/>
    <col min="3" max="3" width="15.5" bestFit="1" customWidth="1"/>
    <col min="4" max="4" width="14.5" bestFit="1" customWidth="1"/>
  </cols>
  <sheetData>
    <row r="1" spans="1:5" x14ac:dyDescent="0.2">
      <c r="A1" s="12" t="s">
        <v>10</v>
      </c>
      <c r="B1" s="12" t="s">
        <v>14</v>
      </c>
      <c r="C1" s="12" t="s">
        <v>15</v>
      </c>
      <c r="D1" s="12" t="s">
        <v>16</v>
      </c>
      <c r="E1" s="12" t="s">
        <v>22</v>
      </c>
    </row>
    <row r="2" spans="1:5" x14ac:dyDescent="0.2">
      <c r="A2" s="28">
        <v>36532</v>
      </c>
      <c r="B2" s="29">
        <v>69</v>
      </c>
      <c r="C2" s="30">
        <v>-1E-3</v>
      </c>
      <c r="D2" s="29">
        <v>-1</v>
      </c>
      <c r="E2" s="29">
        <v>1</v>
      </c>
    </row>
    <row r="3" spans="1:5" x14ac:dyDescent="0.2">
      <c r="A3" s="28">
        <v>36560</v>
      </c>
      <c r="B3" s="29">
        <v>-32</v>
      </c>
      <c r="C3" s="30">
        <v>0</v>
      </c>
      <c r="D3" s="29">
        <v>6</v>
      </c>
      <c r="E3" s="29">
        <v>10</v>
      </c>
    </row>
    <row r="4" spans="1:5" x14ac:dyDescent="0.2">
      <c r="A4" s="28">
        <v>36588</v>
      </c>
      <c r="B4" s="29">
        <v>-102</v>
      </c>
      <c r="C4" s="30">
        <v>1E-3</v>
      </c>
      <c r="D4" s="29">
        <v>0</v>
      </c>
      <c r="E4" s="29">
        <v>-2</v>
      </c>
    </row>
    <row r="5" spans="1:5" x14ac:dyDescent="0.2">
      <c r="A5" s="28">
        <v>36623</v>
      </c>
      <c r="B5" s="29">
        <v>104</v>
      </c>
      <c r="C5" s="30">
        <v>0</v>
      </c>
      <c r="D5" s="29">
        <v>-8</v>
      </c>
      <c r="E5" s="29">
        <v>-3</v>
      </c>
    </row>
    <row r="6" spans="1:5" x14ac:dyDescent="0.2">
      <c r="A6" s="28">
        <v>36651</v>
      </c>
      <c r="B6" s="29">
        <v>-61</v>
      </c>
      <c r="C6" s="30">
        <v>-2E-3</v>
      </c>
      <c r="D6" s="29">
        <v>8</v>
      </c>
      <c r="E6" s="29">
        <v>7</v>
      </c>
    </row>
    <row r="7" spans="1:5" x14ac:dyDescent="0.2">
      <c r="A7" s="28">
        <v>36679</v>
      </c>
      <c r="B7" s="29">
        <v>-157</v>
      </c>
      <c r="C7" s="30">
        <v>1E-3</v>
      </c>
      <c r="D7" s="29">
        <v>-4</v>
      </c>
      <c r="E7" s="29">
        <v>-8</v>
      </c>
    </row>
    <row r="8" spans="1:5" x14ac:dyDescent="0.2">
      <c r="A8" s="28">
        <v>36714</v>
      </c>
      <c r="B8" s="29">
        <v>-296</v>
      </c>
      <c r="C8" s="30">
        <v>0</v>
      </c>
      <c r="D8" s="29">
        <v>-5</v>
      </c>
      <c r="E8" s="29">
        <v>-6</v>
      </c>
    </row>
    <row r="9" spans="1:5" x14ac:dyDescent="0.2">
      <c r="A9" s="28">
        <v>36742</v>
      </c>
      <c r="B9" s="29">
        <v>95</v>
      </c>
      <c r="C9" s="30">
        <v>0</v>
      </c>
      <c r="D9" s="29">
        <v>-5</v>
      </c>
      <c r="E9" s="29">
        <v>-8</v>
      </c>
    </row>
    <row r="10" spans="1:5" x14ac:dyDescent="0.2">
      <c r="A10" s="28">
        <v>36770</v>
      </c>
      <c r="B10" s="29">
        <v>26</v>
      </c>
      <c r="C10" s="30">
        <v>1E-3</v>
      </c>
      <c r="D10" s="29">
        <v>-5</v>
      </c>
      <c r="E10" s="29">
        <v>-9</v>
      </c>
    </row>
    <row r="11" spans="1:5" x14ac:dyDescent="0.2">
      <c r="A11" s="28">
        <v>36805</v>
      </c>
      <c r="B11" s="29">
        <v>-104</v>
      </c>
      <c r="C11" s="30">
        <v>-2E-3</v>
      </c>
      <c r="D11" s="29">
        <v>-4</v>
      </c>
      <c r="E11" s="29">
        <v>-3</v>
      </c>
    </row>
    <row r="12" spans="1:5" x14ac:dyDescent="0.2">
      <c r="A12" s="28">
        <v>36833</v>
      </c>
      <c r="B12" s="29">
        <v>-180</v>
      </c>
      <c r="C12" s="30">
        <v>-1E-3</v>
      </c>
      <c r="D12" s="29">
        <v>9</v>
      </c>
      <c r="E12" s="29">
        <v>8</v>
      </c>
    </row>
    <row r="13" spans="1:5" x14ac:dyDescent="0.2">
      <c r="A13" s="28">
        <v>36868</v>
      </c>
      <c r="B13" s="29">
        <v>54</v>
      </c>
      <c r="C13" s="30">
        <v>-1E-3</v>
      </c>
      <c r="D13" s="29">
        <v>-1</v>
      </c>
      <c r="E13" s="29">
        <v>1</v>
      </c>
    </row>
    <row r="14" spans="1:5" x14ac:dyDescent="0.2">
      <c r="A14" s="28">
        <v>36896</v>
      </c>
      <c r="B14" s="29">
        <v>54</v>
      </c>
      <c r="C14" s="30">
        <v>-2E-3</v>
      </c>
      <c r="D14" s="29">
        <v>-11</v>
      </c>
      <c r="E14" s="29">
        <v>-22</v>
      </c>
    </row>
    <row r="15" spans="1:5" x14ac:dyDescent="0.2">
      <c r="A15" s="28">
        <v>36924</v>
      </c>
      <c r="B15" s="29">
        <v>-109</v>
      </c>
      <c r="C15" s="30">
        <v>1E-3</v>
      </c>
      <c r="D15" s="29">
        <v>6</v>
      </c>
      <c r="E15" s="29">
        <v>8</v>
      </c>
    </row>
    <row r="16" spans="1:5" x14ac:dyDescent="0.2">
      <c r="A16" s="28">
        <v>36959</v>
      </c>
      <c r="B16" s="29">
        <v>12</v>
      </c>
      <c r="C16" s="30">
        <v>0</v>
      </c>
      <c r="D16" s="29">
        <v>4</v>
      </c>
      <c r="E16" s="29">
        <v>7</v>
      </c>
    </row>
    <row r="17" spans="1:5" x14ac:dyDescent="0.2">
      <c r="A17" s="28">
        <v>36987</v>
      </c>
      <c r="B17" s="29">
        <v>-95</v>
      </c>
      <c r="C17" s="30">
        <v>0</v>
      </c>
      <c r="D17" s="29">
        <v>-8</v>
      </c>
      <c r="E17" s="29">
        <v>-9</v>
      </c>
    </row>
    <row r="18" spans="1:5" x14ac:dyDescent="0.2">
      <c r="A18" s="28">
        <v>37015</v>
      </c>
      <c r="B18" s="29">
        <v>-311</v>
      </c>
      <c r="C18" s="30">
        <v>0</v>
      </c>
      <c r="D18" s="29">
        <v>0</v>
      </c>
      <c r="E18" s="29">
        <v>-7</v>
      </c>
    </row>
    <row r="19" spans="1:5" x14ac:dyDescent="0.2">
      <c r="A19" s="28">
        <v>37043</v>
      </c>
      <c r="B19" s="29">
        <v>6</v>
      </c>
      <c r="C19" s="30">
        <v>-3.0000000000000001E-3</v>
      </c>
      <c r="D19" s="29">
        <v>-2</v>
      </c>
      <c r="E19" s="29">
        <v>3</v>
      </c>
    </row>
    <row r="20" spans="1:5" x14ac:dyDescent="0.2">
      <c r="A20" s="28">
        <v>37078</v>
      </c>
      <c r="B20" s="29">
        <v>-65</v>
      </c>
      <c r="C20" s="30">
        <v>-1E-3</v>
      </c>
      <c r="D20" s="29">
        <v>-3</v>
      </c>
      <c r="E20" s="29">
        <v>-12</v>
      </c>
    </row>
    <row r="21" spans="1:5" x14ac:dyDescent="0.2">
      <c r="A21" s="28">
        <v>37106</v>
      </c>
      <c r="B21" s="29">
        <v>-73</v>
      </c>
      <c r="C21" s="30">
        <v>-1E-3</v>
      </c>
      <c r="D21" s="29">
        <v>1</v>
      </c>
      <c r="E21" s="29">
        <v>0</v>
      </c>
    </row>
    <row r="22" spans="1:5" x14ac:dyDescent="0.2">
      <c r="A22" s="28">
        <v>37141</v>
      </c>
      <c r="B22" s="29">
        <v>-104</v>
      </c>
      <c r="C22" s="30">
        <v>3.0000000000000001E-3</v>
      </c>
      <c r="D22" s="29">
        <v>-8</v>
      </c>
      <c r="E22" s="29">
        <v>-13</v>
      </c>
    </row>
    <row r="23" spans="1:5" x14ac:dyDescent="0.2">
      <c r="A23" s="28">
        <v>37169</v>
      </c>
      <c r="B23" s="29">
        <v>-159</v>
      </c>
      <c r="C23" s="30">
        <v>0</v>
      </c>
      <c r="D23" s="29">
        <v>0</v>
      </c>
      <c r="E23" s="29">
        <v>-2</v>
      </c>
    </row>
    <row r="24" spans="1:5" x14ac:dyDescent="0.2">
      <c r="A24" s="28">
        <v>37197</v>
      </c>
      <c r="B24" s="29">
        <v>-13</v>
      </c>
      <c r="C24" s="30">
        <v>1E-3</v>
      </c>
      <c r="D24" s="29">
        <v>12</v>
      </c>
      <c r="E24" s="29">
        <v>0</v>
      </c>
    </row>
    <row r="25" spans="1:5" x14ac:dyDescent="0.2">
      <c r="A25" s="28">
        <v>37232</v>
      </c>
      <c r="B25" s="29">
        <v>-111</v>
      </c>
      <c r="C25" s="30">
        <v>-1E-3</v>
      </c>
      <c r="D25" s="29">
        <v>15</v>
      </c>
      <c r="E25" s="29">
        <v>3</v>
      </c>
    </row>
    <row r="26" spans="1:5" x14ac:dyDescent="0.2">
      <c r="A26" s="28">
        <v>37260</v>
      </c>
      <c r="B26" s="29">
        <v>-2</v>
      </c>
      <c r="C26" s="30">
        <v>-1E-3</v>
      </c>
      <c r="D26" s="29">
        <v>2</v>
      </c>
      <c r="E26" s="29">
        <v>-2</v>
      </c>
    </row>
    <row r="27" spans="1:5" x14ac:dyDescent="0.2">
      <c r="A27" s="28">
        <v>37288</v>
      </c>
      <c r="B27" s="29">
        <v>-81</v>
      </c>
      <c r="C27" s="30">
        <v>-2E-3</v>
      </c>
      <c r="D27" s="29">
        <v>-5</v>
      </c>
      <c r="E27" s="29">
        <v>-9</v>
      </c>
    </row>
    <row r="28" spans="1:5" x14ac:dyDescent="0.2">
      <c r="A28" s="28">
        <v>37323</v>
      </c>
      <c r="B28" s="29">
        <v>-121</v>
      </c>
      <c r="C28" s="30">
        <v>-1E-3</v>
      </c>
      <c r="D28" s="29">
        <v>10</v>
      </c>
      <c r="E28" s="29">
        <v>14</v>
      </c>
    </row>
    <row r="29" spans="1:5" x14ac:dyDescent="0.2">
      <c r="A29" s="28">
        <v>37351</v>
      </c>
      <c r="B29" s="29">
        <v>-62</v>
      </c>
      <c r="C29" s="30">
        <v>1E-3</v>
      </c>
      <c r="D29" s="29">
        <v>-5</v>
      </c>
      <c r="E29" s="29">
        <v>-7</v>
      </c>
    </row>
    <row r="30" spans="1:5" x14ac:dyDescent="0.2">
      <c r="A30" s="28">
        <v>37379</v>
      </c>
      <c r="B30" s="29">
        <v>-162</v>
      </c>
      <c r="C30" s="30">
        <v>1E-3</v>
      </c>
      <c r="D30" s="29">
        <v>-4</v>
      </c>
      <c r="E30" s="29">
        <v>-7</v>
      </c>
    </row>
    <row r="31" spans="1:5" x14ac:dyDescent="0.2">
      <c r="A31" s="28">
        <v>37414</v>
      </c>
      <c r="B31" s="29">
        <v>-52</v>
      </c>
      <c r="C31" s="30">
        <v>-3.0000000000000001E-3</v>
      </c>
      <c r="D31" s="29">
        <v>9</v>
      </c>
      <c r="E31" s="29">
        <v>6</v>
      </c>
    </row>
    <row r="32" spans="1:5" x14ac:dyDescent="0.2">
      <c r="A32" s="28">
        <v>37442</v>
      </c>
      <c r="B32" s="29">
        <v>-25</v>
      </c>
      <c r="C32" s="30">
        <v>-1E-3</v>
      </c>
      <c r="D32" s="29">
        <v>9</v>
      </c>
      <c r="E32" s="29">
        <v>10</v>
      </c>
    </row>
    <row r="33" spans="1:5" x14ac:dyDescent="0.2">
      <c r="A33" s="28">
        <v>37470</v>
      </c>
      <c r="B33" s="29">
        <v>-157</v>
      </c>
      <c r="C33" s="30">
        <v>-1E-3</v>
      </c>
      <c r="D33" s="29">
        <v>-10</v>
      </c>
      <c r="E33" s="29">
        <v>-12</v>
      </c>
    </row>
    <row r="34" spans="1:5" x14ac:dyDescent="0.2">
      <c r="A34" s="28">
        <v>37505</v>
      </c>
      <c r="B34" s="29">
        <v>-28</v>
      </c>
      <c r="C34" s="30">
        <v>-3.0000000000000001E-3</v>
      </c>
      <c r="D34" s="29">
        <v>9</v>
      </c>
      <c r="E34" s="29">
        <v>10</v>
      </c>
    </row>
    <row r="35" spans="1:5" x14ac:dyDescent="0.2">
      <c r="A35" s="28">
        <v>37533</v>
      </c>
      <c r="B35" s="29">
        <v>-95</v>
      </c>
      <c r="C35" s="30">
        <v>-2E-3</v>
      </c>
      <c r="D35" s="29">
        <v>-2</v>
      </c>
      <c r="E35" s="29">
        <v>6</v>
      </c>
    </row>
    <row r="36" spans="1:5" x14ac:dyDescent="0.2">
      <c r="A36" s="28">
        <v>37561</v>
      </c>
      <c r="B36" s="29">
        <v>123</v>
      </c>
      <c r="C36" s="30">
        <v>-1E-3</v>
      </c>
      <c r="D36" s="29">
        <v>11</v>
      </c>
      <c r="E36" s="29">
        <v>9</v>
      </c>
    </row>
    <row r="37" spans="1:5" x14ac:dyDescent="0.2">
      <c r="A37" s="28">
        <v>37596</v>
      </c>
      <c r="B37" s="29">
        <v>-40</v>
      </c>
      <c r="C37" s="30">
        <v>1E-3</v>
      </c>
      <c r="D37" s="29">
        <v>-5</v>
      </c>
      <c r="E37" s="29">
        <v>-11</v>
      </c>
    </row>
    <row r="38" spans="1:5" x14ac:dyDescent="0.2">
      <c r="A38" s="28">
        <v>37631</v>
      </c>
      <c r="B38" s="29">
        <v>-168</v>
      </c>
      <c r="C38" s="30">
        <v>0</v>
      </c>
      <c r="D38" s="29">
        <v>-5</v>
      </c>
      <c r="E38" s="29">
        <v>-10</v>
      </c>
    </row>
    <row r="39" spans="1:5" x14ac:dyDescent="0.2">
      <c r="A39" s="28">
        <v>37659</v>
      </c>
      <c r="B39" s="29">
        <v>43</v>
      </c>
      <c r="C39" s="30">
        <v>-2E-3</v>
      </c>
      <c r="D39" s="29">
        <v>-2</v>
      </c>
      <c r="E39" s="29">
        <v>-4</v>
      </c>
    </row>
    <row r="40" spans="1:5" x14ac:dyDescent="0.2">
      <c r="A40" s="28">
        <v>37687</v>
      </c>
      <c r="B40" s="29">
        <v>-147</v>
      </c>
      <c r="C40" s="30">
        <v>1E-3</v>
      </c>
      <c r="D40" s="29">
        <v>-2</v>
      </c>
      <c r="E40" s="29">
        <v>-6</v>
      </c>
    </row>
    <row r="41" spans="1:5" x14ac:dyDescent="0.2">
      <c r="A41" s="28">
        <v>37715</v>
      </c>
      <c r="B41" s="29">
        <v>-176</v>
      </c>
      <c r="C41" s="30">
        <v>0</v>
      </c>
      <c r="D41" s="29">
        <v>4</v>
      </c>
      <c r="E41" s="29">
        <v>2</v>
      </c>
    </row>
    <row r="42" spans="1:5" x14ac:dyDescent="0.2">
      <c r="A42" s="28">
        <v>37743</v>
      </c>
      <c r="B42" s="29">
        <v>4</v>
      </c>
      <c r="C42" s="30">
        <v>1E-3</v>
      </c>
      <c r="D42" s="29">
        <v>8</v>
      </c>
      <c r="E42" s="29">
        <v>10</v>
      </c>
    </row>
    <row r="43" spans="1:5" x14ac:dyDescent="0.2">
      <c r="A43" s="28">
        <v>37778</v>
      </c>
      <c r="B43" s="29">
        <v>50</v>
      </c>
      <c r="C43" s="30">
        <v>0</v>
      </c>
      <c r="D43" s="29">
        <v>1</v>
      </c>
      <c r="E43" s="29">
        <v>1</v>
      </c>
    </row>
    <row r="44" spans="1:5" x14ac:dyDescent="0.2">
      <c r="A44" s="28">
        <v>37805</v>
      </c>
      <c r="B44" s="29">
        <v>-4</v>
      </c>
      <c r="C44" s="30">
        <v>1E-3</v>
      </c>
      <c r="D44" s="29">
        <v>12</v>
      </c>
      <c r="E44" s="29">
        <v>3</v>
      </c>
    </row>
    <row r="45" spans="1:5" x14ac:dyDescent="0.2">
      <c r="A45" s="28">
        <v>37834</v>
      </c>
      <c r="B45" s="29">
        <v>-18</v>
      </c>
      <c r="C45" s="30">
        <v>-1E-3</v>
      </c>
      <c r="D45" s="29">
        <v>-2</v>
      </c>
      <c r="E45" s="29">
        <v>3</v>
      </c>
    </row>
    <row r="46" spans="1:5" x14ac:dyDescent="0.2">
      <c r="A46" s="28">
        <v>37869</v>
      </c>
      <c r="B46" s="29">
        <v>-51</v>
      </c>
      <c r="C46" s="30">
        <v>-1E-3</v>
      </c>
      <c r="D46" s="29">
        <v>-16</v>
      </c>
      <c r="E46" s="29">
        <v>-17</v>
      </c>
    </row>
    <row r="47" spans="1:5" x14ac:dyDescent="0.2">
      <c r="A47" s="28">
        <v>37897</v>
      </c>
      <c r="B47" s="29">
        <v>124</v>
      </c>
      <c r="C47" s="30">
        <v>-1E-3</v>
      </c>
      <c r="D47" s="29">
        <v>21</v>
      </c>
      <c r="E47" s="29">
        <v>17</v>
      </c>
    </row>
    <row r="48" spans="1:5" x14ac:dyDescent="0.2">
      <c r="A48" s="28">
        <v>37932</v>
      </c>
      <c r="B48" s="29">
        <v>122</v>
      </c>
      <c r="C48" s="30">
        <v>-1E-3</v>
      </c>
      <c r="D48" s="29">
        <v>3</v>
      </c>
      <c r="E48" s="29">
        <v>3</v>
      </c>
    </row>
    <row r="49" spans="1:5" x14ac:dyDescent="0.2">
      <c r="A49" s="28">
        <v>37960</v>
      </c>
      <c r="B49" s="29">
        <v>-107</v>
      </c>
      <c r="C49" s="30">
        <v>-2E-3</v>
      </c>
      <c r="D49" s="29">
        <v>-13</v>
      </c>
      <c r="E49" s="29">
        <v>-17</v>
      </c>
    </row>
    <row r="50" spans="1:5" x14ac:dyDescent="0.2">
      <c r="A50" s="28">
        <v>37995</v>
      </c>
      <c r="B50" s="29">
        <v>-38</v>
      </c>
      <c r="C50" s="30">
        <v>-2E-3</v>
      </c>
      <c r="D50" s="29">
        <v>-18</v>
      </c>
      <c r="E50" s="29">
        <v>-17</v>
      </c>
    </row>
    <row r="51" spans="1:5" x14ac:dyDescent="0.2">
      <c r="A51" s="28">
        <v>38023</v>
      </c>
      <c r="B51" s="29">
        <v>-3</v>
      </c>
      <c r="C51" s="30">
        <v>0</v>
      </c>
      <c r="D51" s="29">
        <v>-9</v>
      </c>
      <c r="E51" s="29">
        <v>-8</v>
      </c>
    </row>
    <row r="52" spans="1:5" x14ac:dyDescent="0.2">
      <c r="A52" s="28">
        <v>38051</v>
      </c>
      <c r="B52" s="29">
        <v>-74</v>
      </c>
      <c r="C52" s="30">
        <v>0</v>
      </c>
      <c r="D52" s="29">
        <v>-17</v>
      </c>
      <c r="E52" s="29">
        <v>-14</v>
      </c>
    </row>
    <row r="53" spans="1:5" x14ac:dyDescent="0.2">
      <c r="A53" s="28">
        <v>38079</v>
      </c>
      <c r="B53" s="29">
        <v>197</v>
      </c>
      <c r="C53" s="30">
        <v>2E-3</v>
      </c>
      <c r="D53" s="29">
        <v>26</v>
      </c>
      <c r="E53" s="29">
        <v>23</v>
      </c>
    </row>
    <row r="54" spans="1:5" x14ac:dyDescent="0.2">
      <c r="A54" s="28">
        <v>38114</v>
      </c>
      <c r="B54" s="29">
        <v>100</v>
      </c>
      <c r="C54" s="30">
        <v>-1E-3</v>
      </c>
      <c r="D54" s="29">
        <v>17</v>
      </c>
      <c r="E54" s="29">
        <v>25</v>
      </c>
    </row>
    <row r="55" spans="1:5" x14ac:dyDescent="0.2">
      <c r="A55" s="28">
        <v>38142</v>
      </c>
      <c r="B55" s="29">
        <v>59</v>
      </c>
      <c r="C55" s="30">
        <v>0</v>
      </c>
      <c r="D55" s="29">
        <v>6</v>
      </c>
      <c r="E55" s="29">
        <v>7</v>
      </c>
    </row>
    <row r="56" spans="1:5" x14ac:dyDescent="0.2">
      <c r="A56" s="28">
        <v>38170</v>
      </c>
      <c r="B56" s="29">
        <v>-154</v>
      </c>
      <c r="C56" s="30">
        <v>0</v>
      </c>
      <c r="D56" s="29">
        <v>-10</v>
      </c>
      <c r="E56" s="29">
        <v>-11</v>
      </c>
    </row>
    <row r="57" spans="1:5" x14ac:dyDescent="0.2">
      <c r="A57" s="28">
        <v>38205</v>
      </c>
      <c r="B57" s="29">
        <v>-179</v>
      </c>
      <c r="C57" s="30">
        <v>-1E-3</v>
      </c>
      <c r="D57" s="29">
        <v>-18</v>
      </c>
      <c r="E57" s="29">
        <v>-26</v>
      </c>
    </row>
    <row r="58" spans="1:5" x14ac:dyDescent="0.2">
      <c r="A58" s="28">
        <v>38233</v>
      </c>
      <c r="B58" s="29">
        <v>-64</v>
      </c>
      <c r="C58" s="30">
        <v>-1E-3</v>
      </c>
      <c r="D58" s="29">
        <v>8</v>
      </c>
      <c r="E58" s="29">
        <v>12</v>
      </c>
    </row>
    <row r="59" spans="1:5" x14ac:dyDescent="0.2">
      <c r="A59" s="28">
        <v>38268</v>
      </c>
      <c r="B59" s="29">
        <v>-1</v>
      </c>
      <c r="C59" s="30">
        <v>0</v>
      </c>
      <c r="D59" s="29">
        <v>-11</v>
      </c>
      <c r="E59" s="29">
        <v>-11</v>
      </c>
    </row>
    <row r="60" spans="1:5" x14ac:dyDescent="0.2">
      <c r="A60" s="28">
        <v>38296</v>
      </c>
      <c r="B60" s="29">
        <v>177</v>
      </c>
      <c r="C60" s="30">
        <v>1E-3</v>
      </c>
      <c r="D60" s="29">
        <v>10</v>
      </c>
      <c r="E60" s="29">
        <v>14</v>
      </c>
    </row>
    <row r="61" spans="1:5" x14ac:dyDescent="0.2">
      <c r="A61" s="28">
        <v>38324</v>
      </c>
      <c r="B61" s="29">
        <v>-126</v>
      </c>
      <c r="C61" s="30">
        <v>0</v>
      </c>
      <c r="D61" s="29">
        <v>-16</v>
      </c>
      <c r="E61" s="29">
        <v>-12</v>
      </c>
    </row>
    <row r="62" spans="1:5" x14ac:dyDescent="0.2">
      <c r="A62" s="28">
        <v>38359</v>
      </c>
      <c r="B62" s="29">
        <v>-51</v>
      </c>
      <c r="C62" s="30">
        <v>0</v>
      </c>
      <c r="D62" s="29">
        <v>1</v>
      </c>
      <c r="E62" s="29">
        <v>3</v>
      </c>
    </row>
    <row r="63" spans="1:5" x14ac:dyDescent="0.2">
      <c r="A63" s="28">
        <v>38387</v>
      </c>
      <c r="B63" s="29">
        <v>-54</v>
      </c>
      <c r="C63" s="30">
        <v>-1E-3</v>
      </c>
      <c r="D63" s="29">
        <v>-9</v>
      </c>
      <c r="E63" s="29">
        <v>-6</v>
      </c>
    </row>
    <row r="64" spans="1:5" x14ac:dyDescent="0.2">
      <c r="A64" s="28">
        <v>38415</v>
      </c>
      <c r="B64" s="29">
        <v>29</v>
      </c>
      <c r="C64" s="30">
        <v>2E-3</v>
      </c>
      <c r="D64" s="29">
        <v>-7</v>
      </c>
      <c r="E64" s="29">
        <v>-1</v>
      </c>
    </row>
    <row r="65" spans="1:5" x14ac:dyDescent="0.2">
      <c r="A65" s="28">
        <v>38443</v>
      </c>
      <c r="B65" s="29">
        <v>-92</v>
      </c>
      <c r="C65" s="30">
        <v>-1E-3</v>
      </c>
      <c r="D65" s="29">
        <v>-3</v>
      </c>
      <c r="E65" s="29">
        <v>-5</v>
      </c>
    </row>
    <row r="66" spans="1:5" x14ac:dyDescent="0.2">
      <c r="A66" s="28">
        <v>38478</v>
      </c>
      <c r="B66" s="29">
        <v>187</v>
      </c>
      <c r="C66" s="30">
        <v>0</v>
      </c>
      <c r="D66" s="29">
        <v>10</v>
      </c>
      <c r="E66" s="29">
        <v>17</v>
      </c>
    </row>
    <row r="67" spans="1:5" x14ac:dyDescent="0.2">
      <c r="A67" s="28">
        <v>38506</v>
      </c>
      <c r="B67" s="29">
        <v>-3</v>
      </c>
      <c r="C67" s="30">
        <v>-1E-3</v>
      </c>
      <c r="D67" s="29">
        <v>7</v>
      </c>
      <c r="E67" s="29">
        <v>3</v>
      </c>
    </row>
    <row r="68" spans="1:5" x14ac:dyDescent="0.2">
      <c r="A68" s="28">
        <v>38541</v>
      </c>
      <c r="B68" s="29">
        <v>52</v>
      </c>
      <c r="C68" s="30">
        <v>-1E-3</v>
      </c>
      <c r="D68" s="29">
        <v>3</v>
      </c>
      <c r="E68" s="29">
        <v>5</v>
      </c>
    </row>
    <row r="69" spans="1:5" x14ac:dyDescent="0.2">
      <c r="A69" s="28">
        <v>38569</v>
      </c>
      <c r="B69" s="29">
        <v>178</v>
      </c>
      <c r="C69" s="30">
        <v>0</v>
      </c>
      <c r="D69" s="29">
        <v>7</v>
      </c>
      <c r="E69" s="29">
        <v>7</v>
      </c>
    </row>
    <row r="70" spans="1:5" x14ac:dyDescent="0.2">
      <c r="A70" s="28">
        <v>38597</v>
      </c>
      <c r="B70" s="29">
        <v>8</v>
      </c>
      <c r="C70" s="30">
        <v>-1E-3</v>
      </c>
      <c r="D70" s="29">
        <v>1</v>
      </c>
      <c r="E70" s="29">
        <v>3</v>
      </c>
    </row>
    <row r="71" spans="1:5" x14ac:dyDescent="0.2">
      <c r="A71" s="28">
        <v>38632</v>
      </c>
      <c r="B71" s="29">
        <v>207</v>
      </c>
      <c r="C71" s="30">
        <v>0</v>
      </c>
      <c r="D71" s="29">
        <v>-3</v>
      </c>
      <c r="E71" s="29">
        <v>-1</v>
      </c>
    </row>
    <row r="72" spans="1:5" x14ac:dyDescent="0.2">
      <c r="A72" s="28">
        <v>38660</v>
      </c>
      <c r="B72" s="29">
        <v>-26</v>
      </c>
      <c r="C72" s="30">
        <v>-1E-3</v>
      </c>
      <c r="D72" s="29">
        <v>1</v>
      </c>
      <c r="E72" s="29">
        <v>1</v>
      </c>
    </row>
    <row r="73" spans="1:5" x14ac:dyDescent="0.2">
      <c r="A73" s="28">
        <v>38688</v>
      </c>
      <c r="B73" s="29">
        <v>145</v>
      </c>
      <c r="C73" s="30">
        <v>0</v>
      </c>
      <c r="D73" s="29">
        <v>0</v>
      </c>
      <c r="E73" s="29">
        <v>-2</v>
      </c>
    </row>
    <row r="74" spans="1:5" x14ac:dyDescent="0.2">
      <c r="A74" s="28">
        <v>38723</v>
      </c>
      <c r="B74" s="29">
        <v>-41</v>
      </c>
      <c r="C74" s="30">
        <v>-1E-3</v>
      </c>
      <c r="D74" s="29">
        <v>2</v>
      </c>
      <c r="E74" s="29">
        <v>3</v>
      </c>
    </row>
    <row r="75" spans="1:5" x14ac:dyDescent="0.2">
      <c r="A75" s="28">
        <v>38751</v>
      </c>
      <c r="B75" s="29">
        <v>15</v>
      </c>
      <c r="C75" s="30">
        <v>-2E-3</v>
      </c>
      <c r="D75" s="29">
        <v>-3</v>
      </c>
      <c r="E75" s="29">
        <v>-2</v>
      </c>
    </row>
    <row r="76" spans="1:5" x14ac:dyDescent="0.2">
      <c r="A76" s="28">
        <v>38786</v>
      </c>
      <c r="B76" s="29">
        <v>97</v>
      </c>
      <c r="C76" s="30">
        <v>1E-3</v>
      </c>
      <c r="D76" s="29">
        <v>3</v>
      </c>
      <c r="E76" s="29">
        <v>3</v>
      </c>
    </row>
    <row r="77" spans="1:5" x14ac:dyDescent="0.2">
      <c r="A77" s="28">
        <v>38814</v>
      </c>
      <c r="B77" s="29">
        <v>119</v>
      </c>
      <c r="C77" s="30">
        <v>-1E-3</v>
      </c>
      <c r="D77" s="29">
        <v>8</v>
      </c>
      <c r="E77" s="29">
        <v>6</v>
      </c>
    </row>
    <row r="78" spans="1:5" x14ac:dyDescent="0.2">
      <c r="A78" s="28">
        <v>38842</v>
      </c>
      <c r="B78" s="29">
        <v>-31</v>
      </c>
      <c r="C78" s="30">
        <v>0</v>
      </c>
      <c r="D78" s="29">
        <v>-5</v>
      </c>
      <c r="E78" s="29">
        <v>-4</v>
      </c>
    </row>
    <row r="79" spans="1:5" x14ac:dyDescent="0.2">
      <c r="A79" s="28">
        <v>38870</v>
      </c>
      <c r="B79" s="29">
        <v>-133</v>
      </c>
      <c r="C79" s="30">
        <v>-1E-3</v>
      </c>
      <c r="D79" s="29">
        <v>-11</v>
      </c>
      <c r="E79" s="29">
        <v>-11</v>
      </c>
    </row>
    <row r="80" spans="1:5" x14ac:dyDescent="0.2">
      <c r="A80" s="28">
        <v>38905</v>
      </c>
      <c r="B80" s="29">
        <v>-94</v>
      </c>
      <c r="C80" s="30">
        <v>0</v>
      </c>
      <c r="D80" s="29">
        <v>-5</v>
      </c>
      <c r="E80" s="29">
        <v>-4</v>
      </c>
    </row>
    <row r="81" spans="1:5" x14ac:dyDescent="0.2">
      <c r="A81" s="28">
        <v>38933</v>
      </c>
      <c r="B81" s="29">
        <v>53</v>
      </c>
      <c r="C81" s="30">
        <v>1E-3</v>
      </c>
      <c r="D81" s="29">
        <v>-7</v>
      </c>
      <c r="E81" s="29">
        <v>-8</v>
      </c>
    </row>
    <row r="82" spans="1:5" x14ac:dyDescent="0.2">
      <c r="A82" s="28">
        <v>38961</v>
      </c>
      <c r="B82" s="29">
        <v>41</v>
      </c>
      <c r="C82" s="30">
        <v>0</v>
      </c>
      <c r="D82" s="29">
        <v>0</v>
      </c>
      <c r="E82" s="29">
        <v>-2</v>
      </c>
    </row>
    <row r="83" spans="1:5" x14ac:dyDescent="0.2">
      <c r="A83" s="28">
        <v>38996</v>
      </c>
      <c r="B83" s="29">
        <v>17</v>
      </c>
      <c r="C83" s="30">
        <v>-2E-3</v>
      </c>
      <c r="D83" s="29">
        <v>9</v>
      </c>
      <c r="E83" s="29">
        <v>8</v>
      </c>
    </row>
    <row r="84" spans="1:5" x14ac:dyDescent="0.2">
      <c r="A84" s="28">
        <v>39024</v>
      </c>
      <c r="B84" s="29">
        <v>-99</v>
      </c>
      <c r="C84" s="30">
        <v>-2E-3</v>
      </c>
      <c r="D84" s="29">
        <v>12</v>
      </c>
      <c r="E84" s="29">
        <v>15</v>
      </c>
    </row>
    <row r="85" spans="1:5" x14ac:dyDescent="0.2">
      <c r="A85" s="28">
        <v>39059</v>
      </c>
      <c r="B85" s="29">
        <v>119</v>
      </c>
      <c r="C85" s="30">
        <v>0</v>
      </c>
      <c r="D85" s="29">
        <v>6</v>
      </c>
      <c r="E85" s="29">
        <v>9</v>
      </c>
    </row>
    <row r="86" spans="1:5" x14ac:dyDescent="0.2">
      <c r="A86" s="28">
        <v>39087</v>
      </c>
      <c r="B86" s="29">
        <v>83</v>
      </c>
      <c r="C86" s="30">
        <v>-1E-3</v>
      </c>
      <c r="D86" s="29">
        <v>4</v>
      </c>
      <c r="E86" s="29">
        <v>6</v>
      </c>
    </row>
    <row r="87" spans="1:5" x14ac:dyDescent="0.2">
      <c r="A87" s="28">
        <v>39115</v>
      </c>
      <c r="B87" s="29">
        <v>74</v>
      </c>
      <c r="C87" s="30">
        <v>1E-3</v>
      </c>
      <c r="D87" s="29">
        <v>-1</v>
      </c>
      <c r="E87" s="29">
        <v>-3</v>
      </c>
    </row>
    <row r="88" spans="1:5" x14ac:dyDescent="0.2">
      <c r="A88" s="28">
        <v>39150</v>
      </c>
      <c r="B88" s="29">
        <v>-14</v>
      </c>
      <c r="C88" s="30">
        <v>-1E-3</v>
      </c>
      <c r="D88" s="29">
        <v>7</v>
      </c>
      <c r="E88" s="29">
        <v>11</v>
      </c>
    </row>
    <row r="89" spans="1:5" x14ac:dyDescent="0.2">
      <c r="A89" s="28">
        <v>39178</v>
      </c>
      <c r="B89" s="29">
        <v>96</v>
      </c>
      <c r="C89" s="30">
        <v>-2E-3</v>
      </c>
      <c r="D89" s="29">
        <v>7</v>
      </c>
      <c r="E89" s="29">
        <v>11</v>
      </c>
    </row>
    <row r="90" spans="1:5" x14ac:dyDescent="0.2">
      <c r="A90" s="28">
        <v>39206</v>
      </c>
      <c r="B90" s="29">
        <v>-40</v>
      </c>
      <c r="C90" s="30">
        <v>0</v>
      </c>
      <c r="D90" s="29">
        <v>-3</v>
      </c>
      <c r="E90" s="29">
        <v>-2</v>
      </c>
    </row>
    <row r="91" spans="1:5" x14ac:dyDescent="0.2">
      <c r="A91" s="28">
        <v>39234</v>
      </c>
      <c r="B91" s="29">
        <v>19</v>
      </c>
      <c r="C91" s="30">
        <v>-1E-3</v>
      </c>
      <c r="D91" s="29">
        <v>6</v>
      </c>
      <c r="E91" s="29">
        <v>6</v>
      </c>
    </row>
    <row r="92" spans="1:5" x14ac:dyDescent="0.2">
      <c r="A92" s="28">
        <v>39269</v>
      </c>
      <c r="B92" s="29">
        <v>-46</v>
      </c>
      <c r="C92" s="30">
        <v>1E-3</v>
      </c>
      <c r="D92" s="29">
        <v>4</v>
      </c>
      <c r="E92" s="29">
        <v>2</v>
      </c>
    </row>
    <row r="93" spans="1:5" x14ac:dyDescent="0.2">
      <c r="A93" s="28">
        <v>39297</v>
      </c>
      <c r="B93" s="29">
        <v>-157</v>
      </c>
      <c r="C93" s="30">
        <v>2E-3</v>
      </c>
      <c r="D93" s="29">
        <v>-8</v>
      </c>
      <c r="E93" s="29">
        <v>-16</v>
      </c>
    </row>
    <row r="94" spans="1:5" x14ac:dyDescent="0.2">
      <c r="A94" s="28">
        <v>39332</v>
      </c>
      <c r="B94" s="29">
        <v>-125</v>
      </c>
      <c r="C94" s="30">
        <v>0</v>
      </c>
      <c r="D94" s="29">
        <v>-13</v>
      </c>
      <c r="E94" s="29">
        <v>-18</v>
      </c>
    </row>
    <row r="95" spans="1:5" x14ac:dyDescent="0.2">
      <c r="A95" s="28">
        <v>39360</v>
      </c>
      <c r="B95" s="29">
        <v>-14</v>
      </c>
      <c r="C95" s="30">
        <v>0</v>
      </c>
      <c r="D95" s="29">
        <v>13</v>
      </c>
      <c r="E95" s="29">
        <v>10</v>
      </c>
    </row>
    <row r="96" spans="1:5" x14ac:dyDescent="0.2">
      <c r="A96" s="28">
        <v>39388</v>
      </c>
      <c r="B96" s="29">
        <v>-13</v>
      </c>
      <c r="C96" s="30">
        <v>0</v>
      </c>
      <c r="D96" s="29">
        <v>-3</v>
      </c>
      <c r="E96" s="29">
        <v>-8</v>
      </c>
    </row>
    <row r="97" spans="1:5" x14ac:dyDescent="0.2">
      <c r="A97" s="28">
        <v>39423</v>
      </c>
      <c r="B97" s="29">
        <v>36</v>
      </c>
      <c r="C97" s="30">
        <v>-1E-3</v>
      </c>
      <c r="D97" s="29">
        <v>10</v>
      </c>
      <c r="E97" s="29">
        <v>7</v>
      </c>
    </row>
    <row r="98" spans="1:5" x14ac:dyDescent="0.2">
      <c r="A98" s="28">
        <v>39451</v>
      </c>
      <c r="B98" s="29">
        <v>35</v>
      </c>
      <c r="C98" s="30">
        <v>2E-3</v>
      </c>
      <c r="D98" s="29">
        <v>-3</v>
      </c>
      <c r="E98" s="29">
        <v>-7</v>
      </c>
    </row>
    <row r="99" spans="1:5" x14ac:dyDescent="0.2">
      <c r="A99" s="28">
        <v>39479</v>
      </c>
      <c r="B99" s="29">
        <v>-69</v>
      </c>
      <c r="C99" s="30">
        <v>0</v>
      </c>
      <c r="D99" s="29">
        <v>0</v>
      </c>
      <c r="E99" s="29">
        <v>-2</v>
      </c>
    </row>
    <row r="100" spans="1:5" x14ac:dyDescent="0.2">
      <c r="A100" s="28">
        <v>39514</v>
      </c>
      <c r="B100" s="29">
        <v>-91</v>
      </c>
      <c r="C100" s="30">
        <v>-1E-3</v>
      </c>
      <c r="D100" s="29">
        <v>-5</v>
      </c>
      <c r="E100" s="29">
        <v>1</v>
      </c>
    </row>
    <row r="101" spans="1:5" x14ac:dyDescent="0.2">
      <c r="A101" s="28">
        <v>39542</v>
      </c>
      <c r="B101" s="29">
        <v>-20</v>
      </c>
      <c r="C101" s="30">
        <v>1E-3</v>
      </c>
      <c r="D101" s="29">
        <v>-11</v>
      </c>
      <c r="E101" s="29">
        <v>-7</v>
      </c>
    </row>
    <row r="102" spans="1:5" x14ac:dyDescent="0.2">
      <c r="A102" s="28">
        <v>39570</v>
      </c>
      <c r="B102" s="29">
        <v>-144</v>
      </c>
      <c r="C102" s="30">
        <v>-2E-3</v>
      </c>
      <c r="D102" s="29">
        <v>9</v>
      </c>
      <c r="E102" s="29">
        <v>8</v>
      </c>
    </row>
    <row r="103" spans="1:5" x14ac:dyDescent="0.2">
      <c r="A103" s="28">
        <v>39605</v>
      </c>
      <c r="B103" s="29">
        <v>-130</v>
      </c>
      <c r="C103" s="30">
        <v>3.0000000000000001E-3</v>
      </c>
      <c r="D103" s="29">
        <v>-13</v>
      </c>
      <c r="E103" s="29">
        <v>-12</v>
      </c>
    </row>
    <row r="104" spans="1:5" x14ac:dyDescent="0.2">
      <c r="A104" s="28">
        <v>39632</v>
      </c>
      <c r="B104" s="29">
        <v>-98</v>
      </c>
      <c r="C104" s="30">
        <v>2E-3</v>
      </c>
      <c r="D104" s="29">
        <v>2</v>
      </c>
      <c r="E104" s="29">
        <v>-5</v>
      </c>
    </row>
    <row r="105" spans="1:5" x14ac:dyDescent="0.2">
      <c r="A105" s="28">
        <v>39661</v>
      </c>
      <c r="B105" s="29">
        <v>-122</v>
      </c>
      <c r="C105" s="30">
        <v>2E-3</v>
      </c>
      <c r="D105" s="29">
        <v>-2</v>
      </c>
      <c r="E105" s="29">
        <v>-2</v>
      </c>
    </row>
    <row r="106" spans="1:5" x14ac:dyDescent="0.2">
      <c r="A106" s="28">
        <v>39696</v>
      </c>
      <c r="B106" s="29">
        <v>-208</v>
      </c>
      <c r="C106" s="30">
        <v>4.0000000000000001E-3</v>
      </c>
      <c r="D106" s="29">
        <v>8</v>
      </c>
      <c r="E106" s="29">
        <v>13</v>
      </c>
    </row>
    <row r="107" spans="1:5" x14ac:dyDescent="0.2">
      <c r="A107" s="28">
        <v>39724</v>
      </c>
      <c r="B107" s="29">
        <v>-345</v>
      </c>
      <c r="C107" s="30">
        <v>0</v>
      </c>
      <c r="D107" s="29">
        <v>-2</v>
      </c>
      <c r="E107" s="29">
        <v>-3</v>
      </c>
    </row>
    <row r="108" spans="1:5" x14ac:dyDescent="0.2">
      <c r="A108" s="28">
        <v>39759</v>
      </c>
      <c r="B108" s="29">
        <v>-265</v>
      </c>
      <c r="C108" s="30">
        <v>2E-3</v>
      </c>
      <c r="D108" s="29">
        <v>10</v>
      </c>
      <c r="E108" s="29">
        <v>4</v>
      </c>
    </row>
    <row r="109" spans="1:5" x14ac:dyDescent="0.2">
      <c r="A109" s="28">
        <v>39787</v>
      </c>
      <c r="B109" s="29">
        <v>-413</v>
      </c>
      <c r="C109" s="30">
        <v>0</v>
      </c>
      <c r="D109" s="29">
        <v>15</v>
      </c>
      <c r="E109" s="29">
        <v>11</v>
      </c>
    </row>
    <row r="110" spans="1:5" x14ac:dyDescent="0.2">
      <c r="A110" s="28">
        <v>39822</v>
      </c>
      <c r="B110" s="29">
        <v>-173</v>
      </c>
      <c r="C110" s="30">
        <v>3.0000000000000001E-3</v>
      </c>
      <c r="D110" s="29">
        <v>-5</v>
      </c>
      <c r="E110" s="29">
        <v>-8</v>
      </c>
    </row>
    <row r="111" spans="1:5" x14ac:dyDescent="0.2">
      <c r="A111" s="28">
        <v>39850</v>
      </c>
      <c r="B111" s="29">
        <v>-242</v>
      </c>
      <c r="C111" s="30">
        <v>3.0000000000000001E-3</v>
      </c>
      <c r="D111" s="29">
        <v>8</v>
      </c>
      <c r="E111" s="29">
        <v>3</v>
      </c>
    </row>
    <row r="112" spans="1:5" x14ac:dyDescent="0.2">
      <c r="A112" s="28">
        <v>39878</v>
      </c>
      <c r="B112" s="29">
        <v>-102</v>
      </c>
      <c r="C112" s="30">
        <v>4.0000000000000001E-3</v>
      </c>
      <c r="D112" s="29">
        <v>6</v>
      </c>
      <c r="E112" s="29">
        <v>6</v>
      </c>
    </row>
    <row r="113" spans="1:5" x14ac:dyDescent="0.2">
      <c r="A113" s="28">
        <v>39906</v>
      </c>
      <c r="B113" s="29">
        <v>-160</v>
      </c>
      <c r="C113" s="30">
        <v>2E-3</v>
      </c>
      <c r="D113" s="29">
        <v>12</v>
      </c>
      <c r="E113" s="29">
        <v>6</v>
      </c>
    </row>
    <row r="114" spans="1:5" x14ac:dyDescent="0.2">
      <c r="A114" s="28">
        <v>39941</v>
      </c>
      <c r="B114" s="29">
        <v>-69</v>
      </c>
      <c r="C114" s="30">
        <v>1E-3</v>
      </c>
      <c r="D114" s="29">
        <v>-5</v>
      </c>
      <c r="E114" s="29">
        <v>-2</v>
      </c>
    </row>
    <row r="115" spans="1:5" x14ac:dyDescent="0.2">
      <c r="A115" s="28">
        <v>39969</v>
      </c>
      <c r="B115" s="29">
        <v>165</v>
      </c>
      <c r="C115" s="30">
        <v>2E-3</v>
      </c>
      <c r="D115" s="29">
        <v>12</v>
      </c>
      <c r="E115" s="29">
        <v>34</v>
      </c>
    </row>
    <row r="116" spans="1:5" x14ac:dyDescent="0.2">
      <c r="A116" s="28">
        <v>39996</v>
      </c>
      <c r="B116" s="29">
        <v>-102</v>
      </c>
      <c r="C116" s="30">
        <v>-1E-3</v>
      </c>
      <c r="D116" s="29">
        <v>-4</v>
      </c>
      <c r="E116" s="29">
        <v>-6</v>
      </c>
    </row>
    <row r="117" spans="1:5" x14ac:dyDescent="0.2">
      <c r="A117" s="28">
        <v>40032</v>
      </c>
      <c r="B117" s="29">
        <v>-17</v>
      </c>
      <c r="C117" s="30">
        <v>-1E-3</v>
      </c>
      <c r="D117" s="29">
        <v>10</v>
      </c>
      <c r="E117" s="29">
        <v>10</v>
      </c>
    </row>
    <row r="118" spans="1:5" x14ac:dyDescent="0.2">
      <c r="A118" s="28">
        <v>40060</v>
      </c>
      <c r="B118" s="29">
        <v>49</v>
      </c>
      <c r="C118" s="30">
        <v>1E-3</v>
      </c>
      <c r="D118" s="29">
        <v>9</v>
      </c>
      <c r="E118" s="29">
        <v>2</v>
      </c>
    </row>
    <row r="119" spans="1:5" x14ac:dyDescent="0.2">
      <c r="A119" s="28">
        <v>40088</v>
      </c>
      <c r="B119" s="29">
        <v>-64</v>
      </c>
      <c r="C119" s="30">
        <v>0</v>
      </c>
      <c r="D119" s="29">
        <v>4</v>
      </c>
      <c r="E119" s="29">
        <v>0</v>
      </c>
    </row>
    <row r="120" spans="1:5" x14ac:dyDescent="0.2">
      <c r="A120" s="28">
        <v>40123</v>
      </c>
      <c r="B120" s="29">
        <v>-5</v>
      </c>
      <c r="C120" s="30">
        <v>1E-3</v>
      </c>
      <c r="D120" s="29">
        <v>-3</v>
      </c>
      <c r="E120" s="29">
        <v>-3</v>
      </c>
    </row>
    <row r="121" spans="1:5" x14ac:dyDescent="0.2">
      <c r="A121" s="28">
        <v>40151</v>
      </c>
      <c r="B121" s="29">
        <v>123</v>
      </c>
      <c r="C121" s="30">
        <v>-3.0000000000000001E-3</v>
      </c>
      <c r="D121" s="29">
        <v>9</v>
      </c>
      <c r="E121" s="29">
        <v>11</v>
      </c>
    </row>
    <row r="122" spans="1:5" x14ac:dyDescent="0.2">
      <c r="A122" s="28">
        <v>40186</v>
      </c>
      <c r="B122" s="29">
        <v>-252</v>
      </c>
      <c r="C122" s="30">
        <v>-1E-3</v>
      </c>
      <c r="D122" s="29">
        <v>1</v>
      </c>
      <c r="E122" s="29">
        <v>-5</v>
      </c>
    </row>
    <row r="123" spans="1:5" x14ac:dyDescent="0.2">
      <c r="A123" s="28">
        <v>40214</v>
      </c>
      <c r="B123" s="29">
        <v>-27</v>
      </c>
      <c r="C123" s="30">
        <v>-2E-3</v>
      </c>
      <c r="D123" s="29">
        <v>-4</v>
      </c>
      <c r="E123" s="29">
        <v>-4</v>
      </c>
    </row>
    <row r="124" spans="1:5" x14ac:dyDescent="0.2">
      <c r="A124" s="28">
        <v>40242</v>
      </c>
      <c r="B124" s="29">
        <v>-25</v>
      </c>
      <c r="C124" s="30">
        <v>0</v>
      </c>
      <c r="D124" s="29">
        <v>8</v>
      </c>
      <c r="E124" s="29">
        <v>4</v>
      </c>
    </row>
    <row r="125" spans="1:5" x14ac:dyDescent="0.2">
      <c r="A125" s="28">
        <v>40270</v>
      </c>
      <c r="B125" s="29">
        <v>-21</v>
      </c>
      <c r="C125" s="30">
        <v>2E-3</v>
      </c>
      <c r="D125" s="29">
        <v>8</v>
      </c>
      <c r="E125" s="29">
        <v>5</v>
      </c>
    </row>
    <row r="126" spans="1:5" x14ac:dyDescent="0.2">
      <c r="A126" s="28">
        <v>40305</v>
      </c>
      <c r="B126" s="29">
        <v>60</v>
      </c>
      <c r="C126" s="30">
        <v>2E-3</v>
      </c>
      <c r="D126" s="29">
        <v>3</v>
      </c>
      <c r="E126" s="29">
        <v>2</v>
      </c>
    </row>
    <row r="127" spans="1:5" x14ac:dyDescent="0.2">
      <c r="A127" s="28">
        <v>40333</v>
      </c>
      <c r="B127" s="29">
        <v>-6</v>
      </c>
      <c r="C127" s="30">
        <v>-2E-3</v>
      </c>
      <c r="D127" s="29">
        <v>-16</v>
      </c>
      <c r="E127" s="29">
        <v>-9</v>
      </c>
    </row>
    <row r="128" spans="1:5" x14ac:dyDescent="0.2">
      <c r="A128" s="28">
        <v>40361</v>
      </c>
      <c r="B128" s="29">
        <v>-14</v>
      </c>
      <c r="C128" s="30">
        <v>-4.0000000000000001E-3</v>
      </c>
      <c r="D128" s="29">
        <v>3</v>
      </c>
      <c r="E128" s="29">
        <v>0</v>
      </c>
    </row>
    <row r="129" spans="1:5" x14ac:dyDescent="0.2">
      <c r="A129" s="28">
        <v>40396</v>
      </c>
      <c r="B129" s="29">
        <v>-16</v>
      </c>
      <c r="C129" s="30">
        <v>-2E-3</v>
      </c>
      <c r="D129" s="29">
        <v>-8</v>
      </c>
      <c r="E129" s="29">
        <v>-2</v>
      </c>
    </row>
    <row r="130" spans="1:5" x14ac:dyDescent="0.2">
      <c r="A130" s="28">
        <v>40424</v>
      </c>
      <c r="B130" s="29">
        <v>108</v>
      </c>
      <c r="C130" s="30">
        <v>-1E-3</v>
      </c>
      <c r="D130" s="29">
        <v>7</v>
      </c>
      <c r="E130" s="29">
        <v>2</v>
      </c>
    </row>
    <row r="131" spans="1:5" x14ac:dyDescent="0.2">
      <c r="A131" s="28">
        <v>40459</v>
      </c>
      <c r="B131" s="29">
        <v>-78</v>
      </c>
      <c r="C131" s="30">
        <v>-2E-3</v>
      </c>
      <c r="D131" s="29">
        <v>1</v>
      </c>
      <c r="E131" s="29">
        <v>-1</v>
      </c>
    </row>
    <row r="132" spans="1:5" x14ac:dyDescent="0.2">
      <c r="A132" s="28">
        <v>40487</v>
      </c>
      <c r="B132" s="29">
        <v>220</v>
      </c>
      <c r="C132" s="30">
        <v>-2E-3</v>
      </c>
      <c r="D132" s="29">
        <v>4</v>
      </c>
      <c r="E132" s="29">
        <v>4</v>
      </c>
    </row>
    <row r="133" spans="1:5" x14ac:dyDescent="0.2">
      <c r="A133" s="28">
        <v>40515</v>
      </c>
      <c r="B133" s="29">
        <v>-16</v>
      </c>
      <c r="C133" s="30">
        <v>2E-3</v>
      </c>
      <c r="D133" s="29">
        <v>2</v>
      </c>
      <c r="E133" s="29">
        <v>-7</v>
      </c>
    </row>
    <row r="134" spans="1:5" x14ac:dyDescent="0.2">
      <c r="A134" s="28">
        <v>40550</v>
      </c>
      <c r="B134" s="29">
        <v>-68</v>
      </c>
      <c r="C134" s="30">
        <v>-4.0000000000000001E-3</v>
      </c>
      <c r="D134" s="29">
        <v>-7</v>
      </c>
      <c r="E134" s="29">
        <v>-7</v>
      </c>
    </row>
    <row r="135" spans="1:5" x14ac:dyDescent="0.2">
      <c r="A135" s="28">
        <v>40578</v>
      </c>
      <c r="B135" s="29">
        <v>-143</v>
      </c>
      <c r="C135" s="30">
        <v>-4.0000000000000001E-3</v>
      </c>
      <c r="D135" s="29">
        <v>9</v>
      </c>
      <c r="E135" s="29">
        <v>4</v>
      </c>
    </row>
    <row r="136" spans="1:5" x14ac:dyDescent="0.2">
      <c r="A136" s="28">
        <v>40606</v>
      </c>
      <c r="B136" s="29">
        <v>19</v>
      </c>
      <c r="C136" s="30">
        <v>-1E-3</v>
      </c>
      <c r="D136" s="29">
        <v>-7</v>
      </c>
      <c r="E136" s="29">
        <v>-8</v>
      </c>
    </row>
    <row r="137" spans="1:5" x14ac:dyDescent="0.2">
      <c r="A137" s="28">
        <v>40634</v>
      </c>
      <c r="B137" s="29">
        <v>34</v>
      </c>
      <c r="C137" s="30">
        <v>1E-3</v>
      </c>
      <c r="D137" s="29">
        <v>-3</v>
      </c>
      <c r="E137" s="29">
        <v>-2</v>
      </c>
    </row>
    <row r="138" spans="1:5" x14ac:dyDescent="0.2">
      <c r="A138" s="28">
        <v>40669</v>
      </c>
      <c r="B138" s="29">
        <v>141</v>
      </c>
      <c r="C138" s="30">
        <v>3.0000000000000001E-3</v>
      </c>
      <c r="D138" s="29">
        <v>0</v>
      </c>
      <c r="E138" s="29">
        <v>-2</v>
      </c>
    </row>
    <row r="139" spans="1:5" x14ac:dyDescent="0.2">
      <c r="A139" s="28">
        <v>40697</v>
      </c>
      <c r="B139" s="29">
        <v>-65</v>
      </c>
      <c r="C139" s="30">
        <v>1E-3</v>
      </c>
      <c r="D139" s="29">
        <v>-4</v>
      </c>
      <c r="E139" s="29">
        <v>-3</v>
      </c>
    </row>
    <row r="140" spans="1:5" x14ac:dyDescent="0.2">
      <c r="A140" s="28">
        <v>40732</v>
      </c>
      <c r="B140" s="29">
        <v>127</v>
      </c>
      <c r="C140" s="30">
        <v>0</v>
      </c>
      <c r="D140" s="29">
        <v>-11</v>
      </c>
      <c r="E140" s="29">
        <v>-8</v>
      </c>
    </row>
    <row r="141" spans="1:5" x14ac:dyDescent="0.2">
      <c r="A141" s="28">
        <v>40760</v>
      </c>
      <c r="B141" s="29">
        <v>-29</v>
      </c>
      <c r="C141" s="30">
        <v>-2E-3</v>
      </c>
      <c r="D141" s="29">
        <v>16</v>
      </c>
      <c r="E141" s="29">
        <v>3</v>
      </c>
    </row>
    <row r="142" spans="1:5" x14ac:dyDescent="0.2">
      <c r="A142" s="28">
        <v>40788</v>
      </c>
      <c r="B142" s="29">
        <v>63</v>
      </c>
      <c r="C142" s="30">
        <v>-1E-3</v>
      </c>
      <c r="D142" s="29">
        <v>-14</v>
      </c>
      <c r="E142" s="29">
        <v>2</v>
      </c>
    </row>
    <row r="143" spans="1:5" x14ac:dyDescent="0.2">
      <c r="A143" s="28">
        <v>40823</v>
      </c>
      <c r="B143" s="29">
        <v>163</v>
      </c>
      <c r="C143" s="30">
        <v>-1E-3</v>
      </c>
      <c r="D143" s="29">
        <v>9</v>
      </c>
      <c r="E143" s="29">
        <v>2</v>
      </c>
    </row>
    <row r="144" spans="1:5" x14ac:dyDescent="0.2">
      <c r="A144" s="28">
        <v>40851</v>
      </c>
      <c r="B144" s="29">
        <v>116</v>
      </c>
      <c r="C144" s="30">
        <v>-3.0000000000000001E-3</v>
      </c>
      <c r="D144" s="29">
        <v>-4</v>
      </c>
      <c r="E144" s="29">
        <v>-2</v>
      </c>
    </row>
    <row r="145" spans="1:5" x14ac:dyDescent="0.2">
      <c r="A145" s="28">
        <v>40879</v>
      </c>
      <c r="B145" s="29">
        <v>19</v>
      </c>
      <c r="C145" s="30">
        <v>-4.0000000000000001E-3</v>
      </c>
      <c r="D145" s="29">
        <v>-5</v>
      </c>
      <c r="E145" s="29">
        <v>0</v>
      </c>
    </row>
    <row r="146" spans="1:5" x14ac:dyDescent="0.2">
      <c r="A146" s="28">
        <v>40914</v>
      </c>
      <c r="B146" s="29">
        <v>46</v>
      </c>
      <c r="C146" s="30">
        <v>-2E-3</v>
      </c>
      <c r="D146" s="29">
        <v>-4</v>
      </c>
      <c r="E146" s="29">
        <v>0</v>
      </c>
    </row>
    <row r="147" spans="1:5" x14ac:dyDescent="0.2">
      <c r="A147" s="28">
        <v>40942</v>
      </c>
      <c r="B147" s="29">
        <v>201</v>
      </c>
      <c r="C147" s="30">
        <v>-2E-3</v>
      </c>
      <c r="D147" s="29">
        <v>10</v>
      </c>
      <c r="E147" s="29">
        <v>1</v>
      </c>
    </row>
    <row r="148" spans="1:5" x14ac:dyDescent="0.2">
      <c r="A148" s="28">
        <v>40977</v>
      </c>
      <c r="B148" s="29">
        <v>68</v>
      </c>
      <c r="C148" s="30">
        <v>0</v>
      </c>
      <c r="D148" s="29">
        <v>2</v>
      </c>
      <c r="E148" s="29">
        <v>1</v>
      </c>
    </row>
    <row r="149" spans="1:5" x14ac:dyDescent="0.2">
      <c r="A149" s="28">
        <v>41005</v>
      </c>
      <c r="B149" s="29">
        <v>19</v>
      </c>
      <c r="C149" s="30">
        <v>-1E-3</v>
      </c>
      <c r="D149" s="29">
        <v>-13</v>
      </c>
      <c r="E149" s="29">
        <v>-2</v>
      </c>
    </row>
    <row r="150" spans="1:5" x14ac:dyDescent="0.2">
      <c r="A150" s="28">
        <v>41033</v>
      </c>
      <c r="B150" s="29">
        <v>-77</v>
      </c>
      <c r="C150" s="30">
        <v>0</v>
      </c>
      <c r="D150" s="29">
        <v>-5</v>
      </c>
      <c r="E150" s="29">
        <v>0</v>
      </c>
    </row>
    <row r="151" spans="1:5" x14ac:dyDescent="0.2">
      <c r="A151" s="28">
        <v>41061</v>
      </c>
      <c r="B151" s="29">
        <v>-43</v>
      </c>
      <c r="C151" s="30">
        <v>1E-3</v>
      </c>
      <c r="D151" s="29">
        <v>-11</v>
      </c>
      <c r="E151" s="29">
        <v>-2</v>
      </c>
    </row>
    <row r="152" spans="1:5" x14ac:dyDescent="0.2">
      <c r="A152" s="28">
        <v>41096</v>
      </c>
      <c r="B152" s="29">
        <v>-27</v>
      </c>
      <c r="C152" s="30">
        <v>0</v>
      </c>
      <c r="D152" s="29">
        <v>-5</v>
      </c>
      <c r="E152" s="29">
        <v>-2</v>
      </c>
    </row>
    <row r="153" spans="1:5" x14ac:dyDescent="0.2">
      <c r="A153" s="28">
        <v>41124</v>
      </c>
      <c r="B153" s="29">
        <v>45</v>
      </c>
      <c r="C153" s="30">
        <v>0</v>
      </c>
      <c r="D153" s="29">
        <v>9</v>
      </c>
      <c r="E153" s="29">
        <v>1</v>
      </c>
    </row>
    <row r="154" spans="1:5" x14ac:dyDescent="0.2">
      <c r="A154" s="28">
        <v>41159</v>
      </c>
      <c r="B154" s="29">
        <v>46</v>
      </c>
      <c r="C154" s="30">
        <v>-2E-3</v>
      </c>
      <c r="D154" s="29">
        <v>-1</v>
      </c>
      <c r="E154" s="29">
        <v>-1</v>
      </c>
    </row>
    <row r="155" spans="1:5" x14ac:dyDescent="0.2">
      <c r="A155" s="28">
        <v>41187</v>
      </c>
      <c r="B155" s="29">
        <v>68</v>
      </c>
      <c r="C155" s="30">
        <v>-4.0000000000000001E-3</v>
      </c>
      <c r="D155" s="29">
        <v>7</v>
      </c>
      <c r="E155" s="29">
        <v>2</v>
      </c>
    </row>
    <row r="156" spans="1:5" x14ac:dyDescent="0.2">
      <c r="A156" s="28">
        <v>41215</v>
      </c>
      <c r="B156" s="29">
        <v>35</v>
      </c>
      <c r="C156" s="30">
        <v>-1E-3</v>
      </c>
      <c r="D156" s="29">
        <v>-1</v>
      </c>
      <c r="E156" s="29">
        <v>0</v>
      </c>
    </row>
    <row r="157" spans="1:5" x14ac:dyDescent="0.2">
      <c r="A157" s="28">
        <v>41250</v>
      </c>
      <c r="B157" s="29">
        <v>74</v>
      </c>
      <c r="C157" s="30">
        <v>-2E-3</v>
      </c>
      <c r="D157" s="29">
        <v>4</v>
      </c>
      <c r="E157" s="29">
        <v>0</v>
      </c>
    </row>
    <row r="158" spans="1:5" x14ac:dyDescent="0.2">
      <c r="A158" s="28">
        <v>41278</v>
      </c>
      <c r="B158" s="29">
        <v>91</v>
      </c>
      <c r="C158" s="30">
        <v>2E-3</v>
      </c>
      <c r="D158" s="29">
        <v>-1</v>
      </c>
      <c r="E158" s="29">
        <v>0</v>
      </c>
    </row>
    <row r="159" spans="1:5" x14ac:dyDescent="0.2">
      <c r="A159" s="28">
        <v>41306</v>
      </c>
      <c r="B159" s="29">
        <v>24</v>
      </c>
      <c r="C159" s="30">
        <v>2E-3</v>
      </c>
      <c r="D159" s="29">
        <v>3</v>
      </c>
      <c r="E159" s="29">
        <v>0</v>
      </c>
    </row>
    <row r="160" spans="1:5" x14ac:dyDescent="0.2">
      <c r="A160" s="28">
        <v>41341</v>
      </c>
      <c r="B160" s="29">
        <v>120</v>
      </c>
      <c r="C160" s="30">
        <v>-2E-3</v>
      </c>
      <c r="D160" s="29">
        <v>5</v>
      </c>
      <c r="E160" s="29">
        <v>0</v>
      </c>
    </row>
    <row r="161" spans="1:5" x14ac:dyDescent="0.2">
      <c r="A161" s="28">
        <v>41369</v>
      </c>
      <c r="B161" s="29">
        <v>-48</v>
      </c>
      <c r="C161" s="30">
        <v>-2E-3</v>
      </c>
      <c r="D161" s="29">
        <v>-5</v>
      </c>
      <c r="E161" s="29">
        <v>0</v>
      </c>
    </row>
    <row r="162" spans="1:5" x14ac:dyDescent="0.2">
      <c r="A162" s="28">
        <v>41397</v>
      </c>
      <c r="B162" s="29">
        <v>46</v>
      </c>
      <c r="C162" s="30">
        <v>0</v>
      </c>
      <c r="D162" s="29">
        <v>11</v>
      </c>
      <c r="E162" s="29">
        <v>2</v>
      </c>
    </row>
    <row r="163" spans="1:5" x14ac:dyDescent="0.2">
      <c r="A163" s="28">
        <v>41432</v>
      </c>
      <c r="B163" s="29">
        <v>51</v>
      </c>
      <c r="C163" s="30">
        <v>0</v>
      </c>
      <c r="D163" s="29">
        <v>9</v>
      </c>
      <c r="E163" s="29">
        <v>1</v>
      </c>
    </row>
    <row r="164" spans="1:5" x14ac:dyDescent="0.2">
      <c r="A164" s="28">
        <v>41460</v>
      </c>
      <c r="B164" s="29">
        <v>13</v>
      </c>
      <c r="C164" s="30">
        <v>0</v>
      </c>
      <c r="D164" s="29">
        <v>24</v>
      </c>
      <c r="E164" s="29">
        <v>3</v>
      </c>
    </row>
    <row r="165" spans="1:5" x14ac:dyDescent="0.2">
      <c r="A165" s="28">
        <v>41488</v>
      </c>
      <c r="B165" s="29">
        <v>-63</v>
      </c>
      <c r="C165" s="30">
        <v>-2E-3</v>
      </c>
      <c r="D165" s="29">
        <v>-11</v>
      </c>
      <c r="E165" s="29">
        <v>-3</v>
      </c>
    </row>
    <row r="166" spans="1:5" x14ac:dyDescent="0.2">
      <c r="A166" s="28">
        <v>41523</v>
      </c>
      <c r="B166" s="29">
        <v>63</v>
      </c>
      <c r="C166" s="30">
        <v>-2E-3</v>
      </c>
      <c r="D166" s="29">
        <v>-6</v>
      </c>
      <c r="E166" s="29">
        <v>-6</v>
      </c>
    </row>
    <row r="167" spans="1:5" x14ac:dyDescent="0.2">
      <c r="A167" s="28">
        <v>41569</v>
      </c>
      <c r="B167" s="29">
        <v>5</v>
      </c>
      <c r="C167" s="30">
        <v>-1E-3</v>
      </c>
      <c r="D167" s="29">
        <v>-9</v>
      </c>
      <c r="E167" s="29">
        <v>-2</v>
      </c>
    </row>
    <row r="168" spans="1:5" x14ac:dyDescent="0.2">
      <c r="A168" s="28">
        <v>41586</v>
      </c>
      <c r="B168" s="29">
        <v>100</v>
      </c>
      <c r="C168" s="30">
        <v>-1E-3</v>
      </c>
      <c r="D168" s="29">
        <v>15</v>
      </c>
      <c r="E168" s="29">
        <v>3</v>
      </c>
    </row>
    <row r="169" spans="1:5" x14ac:dyDescent="0.2">
      <c r="A169" s="28">
        <v>41614</v>
      </c>
      <c r="B169" s="29">
        <v>88</v>
      </c>
      <c r="C169" s="30">
        <v>-3.0000000000000001E-3</v>
      </c>
      <c r="D169" s="29">
        <v>-2</v>
      </c>
      <c r="E169" s="29">
        <v>0</v>
      </c>
    </row>
    <row r="170" spans="1:5" x14ac:dyDescent="0.2">
      <c r="A170" s="28">
        <v>41649</v>
      </c>
      <c r="B170" s="29">
        <v>-142</v>
      </c>
      <c r="C170" s="30">
        <v>-3.0000000000000001E-3</v>
      </c>
      <c r="D170" s="29">
        <v>-11</v>
      </c>
      <c r="E170" s="29">
        <v>-6</v>
      </c>
    </row>
    <row r="171" spans="1:5" x14ac:dyDescent="0.2">
      <c r="A171" s="28">
        <v>41677</v>
      </c>
      <c r="B171" s="29">
        <v>4</v>
      </c>
      <c r="C171" s="30">
        <v>-1E-3</v>
      </c>
      <c r="D171" s="29">
        <v>-2</v>
      </c>
      <c r="E171" s="29">
        <v>-2</v>
      </c>
    </row>
    <row r="172" spans="1:5" x14ac:dyDescent="0.2">
      <c r="A172" s="28">
        <v>41705</v>
      </c>
      <c r="B172" s="29">
        <v>10</v>
      </c>
      <c r="C172" s="30">
        <v>1E-3</v>
      </c>
      <c r="D172" s="29">
        <v>5</v>
      </c>
      <c r="E172" s="29">
        <v>3</v>
      </c>
    </row>
    <row r="173" spans="1:5" x14ac:dyDescent="0.2">
      <c r="A173" s="28">
        <v>41733</v>
      </c>
      <c r="B173" s="29">
        <v>77</v>
      </c>
      <c r="C173" s="30">
        <v>1E-3</v>
      </c>
      <c r="D173" s="29">
        <v>-8</v>
      </c>
      <c r="E173" s="29">
        <v>-4</v>
      </c>
    </row>
    <row r="174" spans="1:5" x14ac:dyDescent="0.2">
      <c r="A174" s="28">
        <v>41761</v>
      </c>
      <c r="B174" s="29">
        <v>93</v>
      </c>
      <c r="C174" s="30">
        <v>-4.0000000000000001E-3</v>
      </c>
      <c r="D174" s="29">
        <v>-3</v>
      </c>
      <c r="E174" s="29">
        <v>2</v>
      </c>
    </row>
    <row r="175" spans="1:5" x14ac:dyDescent="0.2">
      <c r="A175" s="28">
        <v>41796</v>
      </c>
      <c r="B175" s="29">
        <v>-13</v>
      </c>
      <c r="C175" s="30">
        <v>-1E-3</v>
      </c>
      <c r="D175" s="29">
        <v>0</v>
      </c>
      <c r="E175" s="29">
        <v>2</v>
      </c>
    </row>
    <row r="176" spans="1:5" x14ac:dyDescent="0.2">
      <c r="A176" s="28">
        <v>41823</v>
      </c>
      <c r="B176" s="29">
        <v>118</v>
      </c>
      <c r="C176" s="30">
        <v>-2E-3</v>
      </c>
      <c r="D176" s="29">
        <v>1</v>
      </c>
      <c r="E176" s="29">
        <v>3</v>
      </c>
    </row>
    <row r="177" spans="1:5" x14ac:dyDescent="0.2">
      <c r="A177" s="28">
        <v>41852</v>
      </c>
      <c r="B177" s="29">
        <v>13</v>
      </c>
      <c r="C177" s="30">
        <v>1E-3</v>
      </c>
      <c r="D177" s="29">
        <v>-7</v>
      </c>
      <c r="E177" s="29">
        <v>-6</v>
      </c>
    </row>
    <row r="178" spans="1:5" x14ac:dyDescent="0.2">
      <c r="A178" s="28">
        <v>41887</v>
      </c>
      <c r="B178" s="29">
        <v>-49</v>
      </c>
      <c r="C178" s="30">
        <v>0</v>
      </c>
      <c r="D178" s="29">
        <v>1</v>
      </c>
      <c r="E178" s="29">
        <v>-2</v>
      </c>
    </row>
    <row r="179" spans="1:5" x14ac:dyDescent="0.2">
      <c r="A179" s="28">
        <v>41915</v>
      </c>
      <c r="B179" s="29">
        <v>92</v>
      </c>
      <c r="C179" s="30">
        <v>-2E-3</v>
      </c>
      <c r="D179" s="29">
        <v>1</v>
      </c>
      <c r="E179" s="29">
        <v>3</v>
      </c>
    </row>
    <row r="180" spans="1:5" x14ac:dyDescent="0.2">
      <c r="A180" s="28">
        <v>41950</v>
      </c>
      <c r="B180" s="29">
        <v>5</v>
      </c>
      <c r="C180" s="30">
        <v>-2E-3</v>
      </c>
      <c r="D180" s="29">
        <v>-9</v>
      </c>
      <c r="E180" s="29">
        <v>-5</v>
      </c>
    </row>
    <row r="181" spans="1:5" x14ac:dyDescent="0.2">
      <c r="A181" s="28">
        <v>41978</v>
      </c>
      <c r="B181" s="29">
        <v>54</v>
      </c>
      <c r="C181" s="30">
        <v>0</v>
      </c>
      <c r="D181" s="29">
        <v>7</v>
      </c>
      <c r="E181" s="29">
        <v>10</v>
      </c>
    </row>
    <row r="182" spans="1:5" x14ac:dyDescent="0.2">
      <c r="A182" s="28">
        <v>42013</v>
      </c>
      <c r="B182" s="29">
        <v>38</v>
      </c>
      <c r="C182" s="30">
        <v>-1E-3</v>
      </c>
      <c r="D182" s="29">
        <v>-7</v>
      </c>
      <c r="E182" s="29">
        <v>-4</v>
      </c>
    </row>
    <row r="183" spans="1:5" x14ac:dyDescent="0.2">
      <c r="A183" s="28">
        <v>42041</v>
      </c>
      <c r="B183" s="29">
        <v>-32</v>
      </c>
      <c r="C183" s="30">
        <v>1E-3</v>
      </c>
      <c r="D183" s="29">
        <v>14</v>
      </c>
      <c r="E183" s="29">
        <v>12</v>
      </c>
    </row>
    <row r="184" spans="1:5" x14ac:dyDescent="0.2">
      <c r="A184" s="28">
        <v>42069</v>
      </c>
      <c r="B184" s="29">
        <v>34</v>
      </c>
      <c r="C184" s="30">
        <v>-1E-3</v>
      </c>
      <c r="D184" s="29">
        <v>13</v>
      </c>
      <c r="E184" s="29">
        <v>8</v>
      </c>
    </row>
    <row r="185" spans="1:5" x14ac:dyDescent="0.2">
      <c r="A185" s="28">
        <v>42097</v>
      </c>
      <c r="B185" s="29">
        <v>-151</v>
      </c>
      <c r="C185" s="30">
        <v>-1E-3</v>
      </c>
      <c r="D185" s="29">
        <v>-7</v>
      </c>
      <c r="E185" s="29">
        <v>-6</v>
      </c>
    </row>
    <row r="186" spans="1:5" x14ac:dyDescent="0.2">
      <c r="A186" s="28">
        <v>42132</v>
      </c>
      <c r="B186" s="29">
        <v>49</v>
      </c>
      <c r="C186" s="30">
        <v>0</v>
      </c>
      <c r="D186" s="29">
        <v>-3</v>
      </c>
      <c r="E186" s="29">
        <v>-6</v>
      </c>
    </row>
    <row r="187" spans="1:5" x14ac:dyDescent="0.2">
      <c r="A187" s="28">
        <v>42160</v>
      </c>
      <c r="B187" s="29">
        <v>111</v>
      </c>
      <c r="C187" s="30">
        <v>2E-3</v>
      </c>
      <c r="D187" s="29">
        <v>10</v>
      </c>
      <c r="E187" s="29">
        <v>5</v>
      </c>
    </row>
    <row r="188" spans="1:5" x14ac:dyDescent="0.2">
      <c r="A188" s="28">
        <v>42187</v>
      </c>
      <c r="B188" s="29">
        <v>-77</v>
      </c>
      <c r="C188" s="30">
        <v>-1E-3</v>
      </c>
      <c r="D188" s="29">
        <v>-4</v>
      </c>
      <c r="E188" s="29">
        <v>-6</v>
      </c>
    </row>
    <row r="189" spans="1:5" x14ac:dyDescent="0.2">
      <c r="A189" s="28">
        <v>42223</v>
      </c>
      <c r="B189" s="29">
        <v>69</v>
      </c>
      <c r="C189" s="30">
        <v>-1E-3</v>
      </c>
      <c r="D189" s="29">
        <v>-6</v>
      </c>
      <c r="E189" s="29">
        <v>2</v>
      </c>
    </row>
    <row r="190" spans="1:5" x14ac:dyDescent="0.2">
      <c r="A190" s="28">
        <v>42251</v>
      </c>
      <c r="B190" s="29">
        <v>-76</v>
      </c>
      <c r="C190" s="30">
        <v>-1E-3</v>
      </c>
      <c r="D190" s="29">
        <v>-4</v>
      </c>
      <c r="E190" s="29">
        <v>1</v>
      </c>
    </row>
    <row r="191" spans="1:5" x14ac:dyDescent="0.2">
      <c r="A191" s="28">
        <v>42279</v>
      </c>
      <c r="B191" s="29">
        <v>-65</v>
      </c>
      <c r="C191" s="30">
        <v>-1E-3</v>
      </c>
      <c r="D191" s="29">
        <v>-4</v>
      </c>
      <c r="E191" s="29">
        <v>-7</v>
      </c>
    </row>
    <row r="192" spans="1:5" x14ac:dyDescent="0.2">
      <c r="A192" s="28">
        <v>42314</v>
      </c>
      <c r="B192" s="29">
        <v>134</v>
      </c>
      <c r="C192" s="30">
        <v>0</v>
      </c>
      <c r="D192" s="29">
        <v>9</v>
      </c>
      <c r="E192" s="29">
        <v>6</v>
      </c>
    </row>
    <row r="193" spans="1:5" x14ac:dyDescent="0.2">
      <c r="A193" s="28">
        <v>42342</v>
      </c>
      <c r="B193" s="29">
        <v>26</v>
      </c>
      <c r="C193" s="30">
        <v>1E-3</v>
      </c>
      <c r="D193" s="29">
        <v>-4</v>
      </c>
      <c r="E193" s="29">
        <v>-1</v>
      </c>
    </row>
    <row r="194" spans="1:5" x14ac:dyDescent="0.2">
      <c r="A194" s="28">
        <v>42377</v>
      </c>
      <c r="B194" s="29">
        <v>73</v>
      </c>
      <c r="C194" s="30">
        <v>0</v>
      </c>
      <c r="D194" s="29">
        <v>-3</v>
      </c>
      <c r="E194" s="29">
        <v>-2</v>
      </c>
    </row>
    <row r="195" spans="1:5" x14ac:dyDescent="0.2">
      <c r="A195" s="28">
        <v>42405</v>
      </c>
      <c r="B195" s="29">
        <v>-77</v>
      </c>
      <c r="C195" s="30">
        <v>-2E-3</v>
      </c>
      <c r="D195" s="29">
        <v>0</v>
      </c>
      <c r="E195" s="29">
        <v>2</v>
      </c>
    </row>
    <row r="196" spans="1:5" x14ac:dyDescent="0.2">
      <c r="A196" s="28">
        <v>42433</v>
      </c>
      <c r="B196" s="29">
        <v>20</v>
      </c>
      <c r="C196" s="30">
        <v>0</v>
      </c>
      <c r="D196" s="29">
        <v>4</v>
      </c>
      <c r="E196" s="29">
        <v>2</v>
      </c>
    </row>
    <row r="197" spans="1:5" x14ac:dyDescent="0.2">
      <c r="A197" s="28">
        <v>42461</v>
      </c>
      <c r="B197" s="29">
        <v>50</v>
      </c>
      <c r="C197" s="30">
        <v>1E-3</v>
      </c>
      <c r="D197" s="29">
        <v>0</v>
      </c>
      <c r="E197" s="29">
        <v>0</v>
      </c>
    </row>
    <row r="198" spans="1:5" x14ac:dyDescent="0.2">
      <c r="A198" s="28">
        <v>42496</v>
      </c>
      <c r="B198" s="29">
        <v>-10</v>
      </c>
      <c r="C198" s="30">
        <v>2E-3</v>
      </c>
      <c r="D198" s="29">
        <v>3</v>
      </c>
      <c r="E198" s="29">
        <v>2</v>
      </c>
    </row>
    <row r="199" spans="1:5" x14ac:dyDescent="0.2">
      <c r="A199" s="28">
        <v>42524</v>
      </c>
      <c r="B199" s="29">
        <v>-115</v>
      </c>
      <c r="C199" s="30">
        <v>-1E-3</v>
      </c>
      <c r="D199" s="29">
        <v>-10</v>
      </c>
      <c r="E199" s="29">
        <v>-12</v>
      </c>
    </row>
    <row r="200" spans="1:5" x14ac:dyDescent="0.2">
      <c r="A200" s="28">
        <v>42559</v>
      </c>
      <c r="B200" s="29">
        <v>71</v>
      </c>
      <c r="C200" s="30">
        <v>1E-3</v>
      </c>
      <c r="D200" s="29">
        <v>-3</v>
      </c>
      <c r="E200" s="29">
        <v>2</v>
      </c>
    </row>
    <row r="201" spans="1:5" x14ac:dyDescent="0.2">
      <c r="A201" s="28">
        <v>42587</v>
      </c>
      <c r="B201" s="29">
        <v>183</v>
      </c>
      <c r="C201" s="30">
        <v>0</v>
      </c>
      <c r="D201" s="29">
        <v>9</v>
      </c>
      <c r="E201" s="29">
        <v>8</v>
      </c>
    </row>
    <row r="202" spans="1:5" x14ac:dyDescent="0.2">
      <c r="A202" s="28">
        <v>42615</v>
      </c>
      <c r="B202" s="29">
        <v>-31</v>
      </c>
      <c r="C202" s="30">
        <v>1E-3</v>
      </c>
      <c r="D202" s="29">
        <v>3</v>
      </c>
      <c r="E202" s="29">
        <v>0</v>
      </c>
    </row>
    <row r="203" spans="1:5" x14ac:dyDescent="0.2">
      <c r="A203" s="28">
        <v>42650</v>
      </c>
      <c r="B203" s="29">
        <v>125</v>
      </c>
      <c r="C203" s="30">
        <v>1E-3</v>
      </c>
      <c r="D203" s="29">
        <v>-2</v>
      </c>
      <c r="E203" s="29">
        <v>-2</v>
      </c>
    </row>
    <row r="204" spans="1:5" x14ac:dyDescent="0.2">
      <c r="A204" s="28">
        <v>42678</v>
      </c>
      <c r="B204" s="29">
        <v>-65</v>
      </c>
      <c r="C204" s="30">
        <v>0</v>
      </c>
      <c r="D204" s="29">
        <v>-4</v>
      </c>
      <c r="E204" s="29">
        <v>-2</v>
      </c>
    </row>
    <row r="205" spans="1:5" x14ac:dyDescent="0.2">
      <c r="A205" s="28">
        <v>42706</v>
      </c>
      <c r="B205" s="29">
        <v>-61</v>
      </c>
      <c r="C205" s="30">
        <v>-2E-3</v>
      </c>
      <c r="D205" s="29">
        <v>-6</v>
      </c>
      <c r="E205" s="29">
        <v>-5</v>
      </c>
    </row>
    <row r="206" spans="1:5" x14ac:dyDescent="0.2">
      <c r="A206" s="28">
        <v>42741</v>
      </c>
      <c r="B206" s="29">
        <v>47</v>
      </c>
      <c r="C206" s="30">
        <v>0</v>
      </c>
      <c r="D206" s="29">
        <v>7</v>
      </c>
      <c r="E206" s="29">
        <v>5</v>
      </c>
    </row>
    <row r="207" spans="1:5" x14ac:dyDescent="0.2">
      <c r="A207" s="28">
        <v>42769</v>
      </c>
      <c r="B207" s="29">
        <v>46</v>
      </c>
      <c r="C207" s="30">
        <v>0</v>
      </c>
      <c r="D207" s="29">
        <v>-1</v>
      </c>
      <c r="E207" s="29">
        <v>-1</v>
      </c>
    </row>
    <row r="208" spans="1:5" x14ac:dyDescent="0.2">
      <c r="A208" s="28">
        <v>42804</v>
      </c>
      <c r="B208" s="29">
        <v>12</v>
      </c>
      <c r="C208" s="30">
        <v>-1E-3</v>
      </c>
      <c r="D208" s="29">
        <v>-3</v>
      </c>
      <c r="E208" s="29">
        <v>-2</v>
      </c>
    </row>
    <row r="209" spans="1:5" x14ac:dyDescent="0.2">
      <c r="A209" s="28">
        <v>42832</v>
      </c>
      <c r="B209" s="29">
        <v>-52</v>
      </c>
      <c r="C209" s="30">
        <v>-3.0000000000000001E-3</v>
      </c>
      <c r="D209" s="29">
        <v>4</v>
      </c>
      <c r="E209" s="29">
        <v>5</v>
      </c>
    </row>
    <row r="210" spans="1:5" x14ac:dyDescent="0.2">
      <c r="A210" s="28">
        <v>42860</v>
      </c>
      <c r="B210" s="29">
        <v>7</v>
      </c>
      <c r="C210" s="30">
        <v>-2E-3</v>
      </c>
      <c r="D210" s="29">
        <v>-1</v>
      </c>
      <c r="E210" s="29">
        <v>0</v>
      </c>
    </row>
    <row r="211" spans="1:5" x14ac:dyDescent="0.2">
      <c r="A211" s="28">
        <v>42888</v>
      </c>
      <c r="B211" s="29">
        <v>34</v>
      </c>
      <c r="C211" s="30">
        <v>0</v>
      </c>
      <c r="D211" s="29">
        <v>-5</v>
      </c>
      <c r="E211" s="29">
        <v>0</v>
      </c>
    </row>
    <row r="212" spans="1:5" x14ac:dyDescent="0.2">
      <c r="A212" s="28">
        <v>42923</v>
      </c>
      <c r="B212" s="29">
        <v>21</v>
      </c>
      <c r="C212" s="30">
        <v>0</v>
      </c>
      <c r="D212" s="29">
        <v>2</v>
      </c>
      <c r="E212" s="29">
        <v>0</v>
      </c>
    </row>
    <row r="213" spans="1:5" x14ac:dyDescent="0.2">
      <c r="A213" s="28">
        <v>42951</v>
      </c>
      <c r="B213" s="29">
        <v>4</v>
      </c>
      <c r="C213" s="30">
        <v>0</v>
      </c>
      <c r="D213" s="29">
        <v>4</v>
      </c>
      <c r="E213" s="29">
        <v>1</v>
      </c>
    </row>
    <row r="214" spans="1:5" x14ac:dyDescent="0.2">
      <c r="A214" s="28">
        <v>42979</v>
      </c>
      <c r="B214" s="29">
        <v>-45</v>
      </c>
      <c r="C214" s="30">
        <v>1E-3</v>
      </c>
      <c r="D214" s="29">
        <v>5</v>
      </c>
      <c r="E214" s="29">
        <v>2</v>
      </c>
    </row>
    <row r="215" spans="1:5" x14ac:dyDescent="0.2">
      <c r="A215" s="28">
        <v>43014</v>
      </c>
      <c r="B215" s="29">
        <v>12</v>
      </c>
      <c r="C215" s="30">
        <v>-1E-3</v>
      </c>
      <c r="D215" s="29">
        <v>1</v>
      </c>
      <c r="E215" s="29">
        <v>2</v>
      </c>
    </row>
    <row r="216" spans="1:5" x14ac:dyDescent="0.2">
      <c r="A216" s="28">
        <v>43042</v>
      </c>
      <c r="B216" s="29">
        <v>-166</v>
      </c>
      <c r="C216" s="30">
        <v>0</v>
      </c>
      <c r="D216" s="29">
        <v>-1</v>
      </c>
      <c r="E216" s="29">
        <v>1</v>
      </c>
    </row>
    <row r="217" spans="1:5" x14ac:dyDescent="0.2">
      <c r="A217" s="28">
        <v>43077</v>
      </c>
      <c r="B217" s="29">
        <v>34</v>
      </c>
      <c r="C217" s="30">
        <v>1E-3</v>
      </c>
      <c r="D217" s="29">
        <v>1</v>
      </c>
      <c r="E217" s="29">
        <v>-1</v>
      </c>
    </row>
    <row r="218" spans="1:5" x14ac:dyDescent="0.2">
      <c r="A218" s="28">
        <v>43105</v>
      </c>
      <c r="B218" s="29">
        <v>-44</v>
      </c>
      <c r="C218" s="30">
        <v>0</v>
      </c>
      <c r="D218" s="29">
        <v>2</v>
      </c>
      <c r="E218" s="29">
        <v>1</v>
      </c>
    </row>
    <row r="219" spans="1:5" x14ac:dyDescent="0.2">
      <c r="A219" s="28">
        <v>43133</v>
      </c>
      <c r="B219" s="29">
        <v>-34</v>
      </c>
      <c r="C219" s="30">
        <v>-1E-3</v>
      </c>
      <c r="D219" s="29">
        <v>5</v>
      </c>
      <c r="E219" s="29">
        <v>-2</v>
      </c>
    </row>
    <row r="220" spans="1:5" x14ac:dyDescent="0.2">
      <c r="A220" s="28">
        <v>43168</v>
      </c>
      <c r="B220" s="29">
        <v>182</v>
      </c>
      <c r="C220" s="30">
        <v>1E-3</v>
      </c>
      <c r="D220" s="29">
        <v>4</v>
      </c>
      <c r="E220" s="29">
        <v>1</v>
      </c>
    </row>
    <row r="221" spans="1:5" x14ac:dyDescent="0.2">
      <c r="A221" s="28">
        <v>43196</v>
      </c>
      <c r="B221" s="29">
        <v>41</v>
      </c>
      <c r="C221" s="30">
        <v>0</v>
      </c>
      <c r="D221" s="29">
        <v>-6</v>
      </c>
      <c r="E221" s="29">
        <v>-4</v>
      </c>
    </row>
    <row r="222" spans="1:5" x14ac:dyDescent="0.2">
      <c r="A222" s="28">
        <v>43224</v>
      </c>
      <c r="B222" s="29">
        <v>-47</v>
      </c>
      <c r="C222" s="30">
        <v>0</v>
      </c>
      <c r="D222" s="29">
        <v>0</v>
      </c>
      <c r="E222" s="29">
        <v>2</v>
      </c>
    </row>
    <row r="223" spans="1:5" x14ac:dyDescent="0.2">
      <c r="A223" s="28">
        <v>43252</v>
      </c>
      <c r="B223" s="29">
        <v>139</v>
      </c>
      <c r="C223" s="30">
        <v>-1E-3</v>
      </c>
      <c r="D223" s="29">
        <v>4</v>
      </c>
      <c r="E223" s="29">
        <v>4</v>
      </c>
    </row>
    <row r="224" spans="1:5" x14ac:dyDescent="0.2">
      <c r="A224" s="28">
        <v>43287</v>
      </c>
      <c r="B224" s="29">
        <v>18</v>
      </c>
      <c r="C224" s="30">
        <v>2E-3</v>
      </c>
      <c r="D224" s="29">
        <v>-1</v>
      </c>
      <c r="E224" s="29">
        <v>-1</v>
      </c>
    </row>
    <row r="225" spans="1:5" x14ac:dyDescent="0.2">
      <c r="A225" s="28">
        <v>43315</v>
      </c>
      <c r="B225" s="29">
        <v>-138</v>
      </c>
      <c r="C225" s="30">
        <v>-1E-3</v>
      </c>
      <c r="D225" s="29">
        <v>-4</v>
      </c>
      <c r="E225" s="29">
        <v>-2</v>
      </c>
    </row>
    <row r="226" spans="1:5" x14ac:dyDescent="0.2">
      <c r="A226" s="28">
        <v>43350</v>
      </c>
      <c r="B226" s="29">
        <v>61</v>
      </c>
      <c r="C226" s="30">
        <v>0</v>
      </c>
      <c r="D226" s="29">
        <v>7</v>
      </c>
      <c r="E226" s="29">
        <v>7</v>
      </c>
    </row>
    <row r="227" spans="1:5" x14ac:dyDescent="0.2">
      <c r="A227" s="28">
        <v>43378</v>
      </c>
      <c r="B227" s="29">
        <v>-98</v>
      </c>
      <c r="C227" s="30">
        <v>-1E-3</v>
      </c>
      <c r="D227" s="29">
        <v>5</v>
      </c>
      <c r="E227" s="29">
        <v>2</v>
      </c>
    </row>
    <row r="228" spans="1:5" x14ac:dyDescent="0.2">
      <c r="A228" s="28">
        <v>43406</v>
      </c>
      <c r="B228" s="29">
        <v>-36</v>
      </c>
      <c r="C228" s="30">
        <v>1E-3</v>
      </c>
      <c r="D228" s="29">
        <v>8</v>
      </c>
      <c r="E228" s="29">
        <v>6</v>
      </c>
    </row>
    <row r="229" spans="1:5" x14ac:dyDescent="0.2">
      <c r="A229" s="28">
        <v>43441</v>
      </c>
      <c r="B229" s="29">
        <v>-101</v>
      </c>
      <c r="C229" s="30">
        <v>1E-3</v>
      </c>
      <c r="D229" s="29">
        <v>-5</v>
      </c>
      <c r="E229" s="29">
        <v>-5</v>
      </c>
    </row>
    <row r="230" spans="1:5" x14ac:dyDescent="0.2">
      <c r="A230" s="28">
        <v>43469</v>
      </c>
      <c r="B230" s="29">
        <v>-2</v>
      </c>
      <c r="C230" s="30">
        <v>2E-3</v>
      </c>
      <c r="D230" s="29">
        <v>11</v>
      </c>
      <c r="E230" s="29">
        <v>12</v>
      </c>
    </row>
    <row r="231" spans="1:5" x14ac:dyDescent="0.2">
      <c r="A231" s="28">
        <v>43497</v>
      </c>
      <c r="B231" s="29">
        <v>93</v>
      </c>
      <c r="C231" s="30">
        <v>1E-3</v>
      </c>
      <c r="D231" s="29">
        <v>5</v>
      </c>
      <c r="E231" s="29">
        <v>4</v>
      </c>
    </row>
    <row r="232" spans="1:5" x14ac:dyDescent="0.2">
      <c r="A232" s="28">
        <v>43532</v>
      </c>
      <c r="B232" s="29">
        <v>-175</v>
      </c>
      <c r="C232" s="30">
        <v>-1E-3</v>
      </c>
      <c r="D232" s="29">
        <v>-1</v>
      </c>
      <c r="E232" s="29">
        <v>-1</v>
      </c>
    </row>
    <row r="233" spans="1:5" x14ac:dyDescent="0.2">
      <c r="A233" s="28">
        <v>43560</v>
      </c>
      <c r="B233" s="29">
        <v>50</v>
      </c>
      <c r="C233" s="30">
        <v>0</v>
      </c>
      <c r="D233" s="29">
        <v>-2</v>
      </c>
      <c r="E233" s="29">
        <v>0</v>
      </c>
    </row>
    <row r="234" spans="1:5" x14ac:dyDescent="0.2">
      <c r="A234" s="28">
        <v>43588</v>
      </c>
      <c r="B234" s="29">
        <v>118</v>
      </c>
      <c r="C234" s="30">
        <v>-1E-3</v>
      </c>
      <c r="D234" s="29">
        <v>-2</v>
      </c>
      <c r="E234" s="29">
        <v>-1</v>
      </c>
    </row>
    <row r="235" spans="1:5" x14ac:dyDescent="0.2">
      <c r="A235" s="28">
        <v>43623</v>
      </c>
      <c r="B235" s="29">
        <v>-137</v>
      </c>
      <c r="C235" s="30">
        <v>0</v>
      </c>
      <c r="D235" s="29">
        <v>-4</v>
      </c>
      <c r="E235" s="29">
        <v>-3</v>
      </c>
    </row>
    <row r="236" spans="1:5" x14ac:dyDescent="0.2">
      <c r="A236" s="28">
        <v>43651</v>
      </c>
      <c r="B236" s="29">
        <v>44</v>
      </c>
      <c r="C236" s="30">
        <v>0</v>
      </c>
      <c r="D236" s="29">
        <v>8</v>
      </c>
      <c r="E236" s="29">
        <v>10</v>
      </c>
    </row>
    <row r="237" spans="1:5" x14ac:dyDescent="0.2">
      <c r="A237" s="28">
        <v>43679</v>
      </c>
      <c r="B237" s="29">
        <v>-75</v>
      </c>
      <c r="C237" s="30">
        <v>1E-3</v>
      </c>
      <c r="D237" s="29">
        <v>-5</v>
      </c>
      <c r="E237" s="29">
        <v>-2</v>
      </c>
    </row>
    <row r="238" spans="1:5" x14ac:dyDescent="0.2">
      <c r="A238" s="28">
        <v>43714</v>
      </c>
      <c r="B238" s="29">
        <v>61</v>
      </c>
      <c r="C238" s="30">
        <v>-1E-3</v>
      </c>
      <c r="D238" s="29">
        <v>0</v>
      </c>
      <c r="E238" s="29">
        <v>1</v>
      </c>
    </row>
    <row r="239" spans="1:5" x14ac:dyDescent="0.2">
      <c r="A239" s="28">
        <v>43742</v>
      </c>
      <c r="B239" s="29">
        <v>58</v>
      </c>
      <c r="C239" s="30">
        <v>-2E-3</v>
      </c>
      <c r="D239" s="29">
        <v>-1</v>
      </c>
      <c r="E239" s="29">
        <v>1</v>
      </c>
    </row>
    <row r="240" spans="1:5" x14ac:dyDescent="0.2">
      <c r="A240" s="28">
        <v>43770</v>
      </c>
      <c r="B240" s="29">
        <v>15</v>
      </c>
      <c r="C240" s="30">
        <v>0</v>
      </c>
      <c r="D240" s="29">
        <v>2</v>
      </c>
      <c r="E240" s="29">
        <v>3</v>
      </c>
    </row>
    <row r="241" spans="1:5" x14ac:dyDescent="0.2">
      <c r="A241" s="28">
        <v>43805</v>
      </c>
      <c r="B241" s="29">
        <v>28</v>
      </c>
      <c r="C241" s="30">
        <v>0</v>
      </c>
      <c r="D241" s="29">
        <v>3</v>
      </c>
      <c r="E241" s="29">
        <v>2</v>
      </c>
    </row>
    <row r="242" spans="1:5" x14ac:dyDescent="0.2">
      <c r="A242" s="28">
        <v>43840</v>
      </c>
      <c r="B242" s="29">
        <v>-34</v>
      </c>
      <c r="C242" s="30">
        <v>1E-3</v>
      </c>
      <c r="D242" s="29">
        <v>-3</v>
      </c>
      <c r="E242" s="29">
        <v>-1</v>
      </c>
    </row>
    <row r="243" spans="1:5" x14ac:dyDescent="0.2">
      <c r="A243" s="28">
        <v>43868</v>
      </c>
      <c r="B243" s="29">
        <v>88</v>
      </c>
      <c r="C243" s="30">
        <v>1E-3</v>
      </c>
      <c r="D243" s="29">
        <v>-6</v>
      </c>
      <c r="E243" s="29">
        <v>-4</v>
      </c>
    </row>
    <row r="244" spans="1:5" x14ac:dyDescent="0.2">
      <c r="A244" s="28">
        <v>43896</v>
      </c>
      <c r="B244" s="29">
        <v>89</v>
      </c>
      <c r="C244" s="30">
        <v>-1E-3</v>
      </c>
      <c r="D244" s="29">
        <v>-15</v>
      </c>
      <c r="E244" s="29">
        <v>-9</v>
      </c>
    </row>
    <row r="245" spans="1:5" x14ac:dyDescent="0.2">
      <c r="A245" s="28">
        <v>43924</v>
      </c>
      <c r="B245" s="29">
        <v>-1311</v>
      </c>
      <c r="C245" s="30">
        <v>6.0000000000000001E-3</v>
      </c>
      <c r="D245" s="29">
        <v>0</v>
      </c>
      <c r="E245" s="29">
        <v>0</v>
      </c>
    </row>
    <row r="246" spans="1:5" x14ac:dyDescent="0.2">
      <c r="A246" s="28">
        <v>43959</v>
      </c>
      <c r="B246" s="29">
        <v>1523</v>
      </c>
      <c r="C246" s="30">
        <v>-1.2E-2</v>
      </c>
      <c r="D246" s="29">
        <v>4</v>
      </c>
      <c r="E246" s="29">
        <v>2</v>
      </c>
    </row>
    <row r="247" spans="1:5" x14ac:dyDescent="0.2">
      <c r="A247" s="28">
        <v>43987</v>
      </c>
      <c r="B247" s="29">
        <v>10119</v>
      </c>
      <c r="C247" s="30">
        <v>-5.8000000000000003E-2</v>
      </c>
      <c r="D247" s="29">
        <v>7</v>
      </c>
      <c r="E247" s="29">
        <v>1</v>
      </c>
    </row>
    <row r="248" spans="1:5" x14ac:dyDescent="0.2">
      <c r="A248" s="28">
        <v>44014</v>
      </c>
      <c r="B248" s="29">
        <v>1385</v>
      </c>
      <c r="C248" s="30">
        <v>-1.4999999999999999E-2</v>
      </c>
      <c r="D248" s="29">
        <v>-1</v>
      </c>
      <c r="E248" s="29">
        <v>-1</v>
      </c>
    </row>
    <row r="249" spans="1:5" x14ac:dyDescent="0.2">
      <c r="A249" s="28">
        <v>44050</v>
      </c>
      <c r="B249" s="29">
        <v>105</v>
      </c>
      <c r="C249" s="30">
        <v>-4.0000000000000001E-3</v>
      </c>
      <c r="D249" s="29">
        <v>3</v>
      </c>
      <c r="E249" s="29">
        <v>1</v>
      </c>
    </row>
    <row r="250" spans="1:5" x14ac:dyDescent="0.2">
      <c r="A250" s="28">
        <v>44078</v>
      </c>
      <c r="B250" s="29">
        <v>184</v>
      </c>
      <c r="C250" s="30">
        <v>-1.4E-2</v>
      </c>
      <c r="D250" s="29">
        <v>8</v>
      </c>
      <c r="E250" s="29">
        <v>2</v>
      </c>
    </row>
    <row r="251" spans="1:5" x14ac:dyDescent="0.2">
      <c r="A251" s="28">
        <v>44106</v>
      </c>
      <c r="B251" s="29">
        <v>187</v>
      </c>
      <c r="C251" s="30">
        <v>-4.0000000000000001E-3</v>
      </c>
      <c r="D251" s="29">
        <v>2</v>
      </c>
      <c r="E251" s="29">
        <v>0</v>
      </c>
    </row>
    <row r="252" spans="1:5" x14ac:dyDescent="0.2">
      <c r="A252" s="28">
        <v>44141</v>
      </c>
      <c r="B252" s="29">
        <v>93</v>
      </c>
      <c r="C252" s="30">
        <v>-8.0000000000000002E-3</v>
      </c>
      <c r="D252" s="29">
        <v>6</v>
      </c>
      <c r="E252" s="29">
        <v>1</v>
      </c>
    </row>
    <row r="253" spans="1:5" x14ac:dyDescent="0.2">
      <c r="A253" s="28">
        <v>44169</v>
      </c>
      <c r="B253" s="29">
        <v>-192</v>
      </c>
      <c r="C253" s="30">
        <v>0</v>
      </c>
      <c r="D253" s="29">
        <v>6</v>
      </c>
      <c r="E253" s="29">
        <v>0</v>
      </c>
    </row>
    <row r="254" spans="1:5" x14ac:dyDescent="0.2">
      <c r="A254" s="28">
        <v>44204</v>
      </c>
      <c r="B254" s="29">
        <v>-293</v>
      </c>
      <c r="C254" s="30">
        <v>-1E-3</v>
      </c>
      <c r="D254" s="29">
        <v>4</v>
      </c>
      <c r="E254" s="29">
        <v>0</v>
      </c>
    </row>
    <row r="255" spans="1:5" x14ac:dyDescent="0.2">
      <c r="A255" s="28">
        <v>44232</v>
      </c>
      <c r="B255" s="29">
        <v>293</v>
      </c>
      <c r="C255" s="30">
        <v>-3.0000000000000001E-3</v>
      </c>
      <c r="D255" s="29">
        <v>2</v>
      </c>
      <c r="E255" s="29">
        <v>-1</v>
      </c>
    </row>
    <row r="256" spans="1:5" x14ac:dyDescent="0.2">
      <c r="A256" s="28">
        <v>44260</v>
      </c>
      <c r="B256" s="29">
        <v>327</v>
      </c>
      <c r="C256" s="30">
        <v>-1E-3</v>
      </c>
      <c r="D256" s="29">
        <v>0</v>
      </c>
      <c r="E256" s="29">
        <v>-1</v>
      </c>
    </row>
    <row r="257" spans="1:5" x14ac:dyDescent="0.2">
      <c r="A257" s="28">
        <v>44288</v>
      </c>
      <c r="B257" s="29">
        <v>171</v>
      </c>
      <c r="C257" s="30">
        <v>1E-3</v>
      </c>
      <c r="D257" s="29">
        <v>5</v>
      </c>
      <c r="E257" s="29">
        <v>3</v>
      </c>
    </row>
    <row r="258" spans="1:5" x14ac:dyDescent="0.2">
      <c r="A258" s="28">
        <v>44323</v>
      </c>
      <c r="B258" s="29">
        <v>-681</v>
      </c>
      <c r="C258" s="30">
        <v>3.0000000000000001E-3</v>
      </c>
      <c r="D258" s="29">
        <v>1</v>
      </c>
      <c r="E258" s="29">
        <v>-1</v>
      </c>
    </row>
    <row r="259" spans="1:5" x14ac:dyDescent="0.2">
      <c r="A259" s="28">
        <v>44351</v>
      </c>
      <c r="B259" s="29">
        <v>-224</v>
      </c>
      <c r="C259" s="30">
        <v>-1E-3</v>
      </c>
      <c r="D259" s="29">
        <v>-7</v>
      </c>
      <c r="E259" s="29">
        <v>-1</v>
      </c>
    </row>
    <row r="260" spans="1:5" x14ac:dyDescent="0.2">
      <c r="A260" s="28">
        <v>44379</v>
      </c>
      <c r="B260" s="29">
        <v>58</v>
      </c>
      <c r="C260" s="30">
        <v>3.0000000000000001E-3</v>
      </c>
      <c r="D260" s="29">
        <v>-3</v>
      </c>
      <c r="E260" s="29">
        <v>-2</v>
      </c>
    </row>
    <row r="261" spans="1:5" x14ac:dyDescent="0.2">
      <c r="A261" s="28">
        <v>44414</v>
      </c>
      <c r="B261" s="29">
        <v>69</v>
      </c>
      <c r="C261" s="30">
        <v>-3.0000000000000001E-3</v>
      </c>
      <c r="D261" s="29">
        <v>7</v>
      </c>
      <c r="E261" s="29">
        <v>1</v>
      </c>
    </row>
    <row r="262" spans="1:5" x14ac:dyDescent="0.2">
      <c r="A262" s="28">
        <v>44442</v>
      </c>
      <c r="B262" s="29">
        <v>-268</v>
      </c>
      <c r="C262" s="30">
        <v>-1E-3</v>
      </c>
      <c r="D262" s="29">
        <v>4</v>
      </c>
      <c r="E262" s="29">
        <v>0</v>
      </c>
    </row>
    <row r="263" spans="1:5" x14ac:dyDescent="0.2">
      <c r="A263" s="28">
        <v>44477</v>
      </c>
      <c r="B263" s="29">
        <v>-20</v>
      </c>
      <c r="C263" s="30">
        <v>-4.0000000000000001E-3</v>
      </c>
      <c r="D263" s="29">
        <v>4</v>
      </c>
      <c r="E263" s="29">
        <v>1</v>
      </c>
    </row>
    <row r="264" spans="1:5" x14ac:dyDescent="0.2">
      <c r="A264" s="28">
        <v>44505</v>
      </c>
      <c r="B264" s="29">
        <v>410</v>
      </c>
      <c r="C264" s="30">
        <v>-2E-3</v>
      </c>
      <c r="D264" s="29">
        <v>-7</v>
      </c>
      <c r="E264" s="29">
        <v>-2</v>
      </c>
    </row>
    <row r="265" spans="1:5" x14ac:dyDescent="0.2">
      <c r="A265" s="28">
        <v>44533</v>
      </c>
      <c r="B265" s="29">
        <v>81</v>
      </c>
      <c r="C265" s="30">
        <v>-4.0000000000000001E-3</v>
      </c>
      <c r="D265" s="29">
        <v>-10</v>
      </c>
      <c r="E265" s="29">
        <v>-3</v>
      </c>
    </row>
    <row r="266" spans="1:5" x14ac:dyDescent="0.2">
      <c r="A266" s="28">
        <v>44568</v>
      </c>
      <c r="B266" s="29">
        <v>116</v>
      </c>
      <c r="C266" s="30">
        <v>-2E-3</v>
      </c>
      <c r="D266" s="29">
        <v>4</v>
      </c>
      <c r="E266" s="29">
        <v>0</v>
      </c>
    </row>
    <row r="267" spans="1:5" x14ac:dyDescent="0.2">
      <c r="A267" s="28">
        <v>44596</v>
      </c>
      <c r="B267" s="29">
        <v>126</v>
      </c>
      <c r="C267" s="30">
        <v>1E-3</v>
      </c>
      <c r="D267" s="29">
        <v>8</v>
      </c>
      <c r="E267" s="29">
        <v>11</v>
      </c>
    </row>
    <row r="268" spans="1:5" x14ac:dyDescent="0.2">
      <c r="A268" s="28">
        <v>44624</v>
      </c>
      <c r="B268" s="29">
        <v>439</v>
      </c>
      <c r="C268" s="30">
        <v>-1E-3</v>
      </c>
      <c r="D268" s="29">
        <v>-11</v>
      </c>
      <c r="E268" s="29">
        <v>-5</v>
      </c>
    </row>
    <row r="269" spans="1:5" x14ac:dyDescent="0.2">
      <c r="A269" s="28">
        <v>44652</v>
      </c>
      <c r="B269" s="29">
        <v>4</v>
      </c>
      <c r="C269" s="30">
        <v>-1E-3</v>
      </c>
      <c r="D269" s="29">
        <v>4</v>
      </c>
      <c r="E269" s="29">
        <v>12</v>
      </c>
    </row>
    <row r="270" spans="1:5" x14ac:dyDescent="0.2">
      <c r="A270" s="28">
        <v>44687</v>
      </c>
      <c r="B270" s="29">
        <v>-108</v>
      </c>
      <c r="C270" s="30">
        <v>2E-3</v>
      </c>
      <c r="D270" s="29">
        <v>9</v>
      </c>
      <c r="E270" s="29">
        <v>3</v>
      </c>
    </row>
    <row r="271" spans="1:5" x14ac:dyDescent="0.2">
      <c r="A271" s="28">
        <v>44715</v>
      </c>
      <c r="B271" s="29">
        <v>-32</v>
      </c>
      <c r="C271" s="30">
        <v>1E-3</v>
      </c>
      <c r="D271" s="29">
        <v>3</v>
      </c>
      <c r="E271" s="29">
        <v>2</v>
      </c>
    </row>
    <row r="272" spans="1:5" x14ac:dyDescent="0.2">
      <c r="A272" s="28">
        <v>44750</v>
      </c>
      <c r="B272" s="29">
        <v>155</v>
      </c>
      <c r="C272" s="30">
        <v>0</v>
      </c>
      <c r="D272" s="29">
        <v>9</v>
      </c>
      <c r="E272" s="29">
        <v>9</v>
      </c>
    </row>
    <row r="273" spans="1:5" x14ac:dyDescent="0.2">
      <c r="A273" s="28">
        <v>44778</v>
      </c>
      <c r="B273" s="29">
        <v>440</v>
      </c>
      <c r="C273" s="30">
        <v>-1E-3</v>
      </c>
      <c r="D273" s="29">
        <v>14</v>
      </c>
      <c r="E273" s="29">
        <v>18</v>
      </c>
    </row>
    <row r="274" spans="1:5" x14ac:dyDescent="0.2">
      <c r="A274" s="28">
        <v>44806</v>
      </c>
      <c r="B274" s="29">
        <v>-55</v>
      </c>
      <c r="C274" s="30">
        <v>1E-3</v>
      </c>
      <c r="D274" s="29">
        <v>-6</v>
      </c>
      <c r="E274" s="29">
        <v>-11</v>
      </c>
    </row>
    <row r="275" spans="1:5" x14ac:dyDescent="0.2">
      <c r="A275" s="28">
        <v>44841</v>
      </c>
      <c r="B275" s="29">
        <v>0</v>
      </c>
      <c r="C275" s="30">
        <v>-2E-3</v>
      </c>
      <c r="D275" s="29">
        <v>6</v>
      </c>
      <c r="E275" s="29">
        <v>5</v>
      </c>
    </row>
    <row r="276" spans="1:5" x14ac:dyDescent="0.2">
      <c r="A276" s="28">
        <v>44869</v>
      </c>
      <c r="B276" s="29">
        <v>168</v>
      </c>
      <c r="C276" s="30">
        <v>0</v>
      </c>
      <c r="D276" s="29">
        <v>1</v>
      </c>
      <c r="E276" s="29">
        <v>-6</v>
      </c>
    </row>
    <row r="277" spans="1:5" x14ac:dyDescent="0.2">
      <c r="A277" s="28">
        <v>44897</v>
      </c>
      <c r="B277" s="29">
        <v>58</v>
      </c>
      <c r="C277" s="30">
        <v>-1E-3</v>
      </c>
      <c r="D277" s="29">
        <v>-2</v>
      </c>
      <c r="E277" s="29">
        <v>4</v>
      </c>
    </row>
    <row r="278" spans="1:5" x14ac:dyDescent="0.2">
      <c r="A278" s="28">
        <v>44932</v>
      </c>
      <c r="B278" s="29">
        <v>-69</v>
      </c>
      <c r="C278" s="30">
        <v>-2E-3</v>
      </c>
      <c r="D278" s="29">
        <v>-16</v>
      </c>
      <c r="E278" s="29">
        <v>-21</v>
      </c>
    </row>
    <row r="279" spans="1:5" x14ac:dyDescent="0.2">
      <c r="A279" s="28">
        <v>44960</v>
      </c>
      <c r="B279" s="29">
        <v>293</v>
      </c>
      <c r="C279" s="30">
        <v>-2E-3</v>
      </c>
      <c r="D279" s="29">
        <v>13</v>
      </c>
      <c r="E279" s="29">
        <v>18</v>
      </c>
    </row>
    <row r="280" spans="1:5" x14ac:dyDescent="0.2">
      <c r="A280" s="28">
        <v>44995</v>
      </c>
      <c r="B280" s="29">
        <v>62</v>
      </c>
      <c r="C280" s="30">
        <v>2E-3</v>
      </c>
      <c r="D280" s="29">
        <v>-20</v>
      </c>
      <c r="E280" s="29">
        <v>-28</v>
      </c>
    </row>
    <row r="281" spans="1:5" x14ac:dyDescent="0.2">
      <c r="A281" s="28">
        <v>45023</v>
      </c>
      <c r="B281" s="29">
        <v>-84</v>
      </c>
      <c r="C281" s="30">
        <v>-1E-3</v>
      </c>
      <c r="D281" s="29">
        <v>9</v>
      </c>
      <c r="E281" s="29">
        <v>15</v>
      </c>
    </row>
    <row r="282" spans="1:5" x14ac:dyDescent="0.2">
      <c r="A282" s="28">
        <v>45051</v>
      </c>
      <c r="B282" s="29">
        <v>93</v>
      </c>
      <c r="C282" s="30">
        <v>-2E-3</v>
      </c>
      <c r="D282" s="29">
        <v>6</v>
      </c>
      <c r="E282" s="29">
        <v>12</v>
      </c>
    </row>
    <row r="283" spans="1:5" x14ac:dyDescent="0.2">
      <c r="A283" s="28">
        <v>45079</v>
      </c>
      <c r="B283" s="29">
        <v>108</v>
      </c>
      <c r="C283" s="30">
        <v>2E-3</v>
      </c>
      <c r="D283" s="29">
        <v>10</v>
      </c>
      <c r="E283" s="29">
        <v>16</v>
      </c>
    </row>
    <row r="284" spans="1:5" x14ac:dyDescent="0.2">
      <c r="A284" s="28">
        <v>45114</v>
      </c>
      <c r="B284" s="29">
        <v>10</v>
      </c>
      <c r="C284" s="30">
        <v>0</v>
      </c>
      <c r="D284" s="29">
        <v>3</v>
      </c>
      <c r="E284" s="29">
        <v>-3</v>
      </c>
    </row>
    <row r="285" spans="1:5" x14ac:dyDescent="0.2">
      <c r="A285" s="28">
        <v>45142</v>
      </c>
      <c r="B285" s="29">
        <v>-16</v>
      </c>
      <c r="C285" s="30">
        <v>-1E-3</v>
      </c>
      <c r="D285" s="29">
        <v>-14</v>
      </c>
      <c r="E285" s="29">
        <v>-12</v>
      </c>
    </row>
    <row r="286" spans="1:5" x14ac:dyDescent="0.2">
      <c r="A286" s="28">
        <v>45170</v>
      </c>
      <c r="B286" s="29">
        <v>40</v>
      </c>
      <c r="C286" s="30">
        <v>3.0000000000000001E-3</v>
      </c>
      <c r="D286" s="29">
        <v>7</v>
      </c>
      <c r="E286" s="29">
        <v>2</v>
      </c>
    </row>
    <row r="287" spans="1:5" x14ac:dyDescent="0.2">
      <c r="A287" s="28">
        <v>45205</v>
      </c>
      <c r="B287" s="29">
        <v>76</v>
      </c>
      <c r="C287" s="30">
        <v>1E-3</v>
      </c>
      <c r="D287" s="29">
        <v>8</v>
      </c>
      <c r="E287" s="29">
        <v>6</v>
      </c>
    </row>
    <row r="288" spans="1:5" x14ac:dyDescent="0.2">
      <c r="A288" s="28">
        <v>45233</v>
      </c>
      <c r="B288" s="29">
        <v>-15</v>
      </c>
      <c r="C288" s="30">
        <v>0</v>
      </c>
      <c r="D288" s="29">
        <v>-9</v>
      </c>
      <c r="E288" s="29">
        <v>-15</v>
      </c>
    </row>
    <row r="289" spans="1:5" x14ac:dyDescent="0.2">
      <c r="A289" s="28">
        <v>45268</v>
      </c>
      <c r="B289" s="29">
        <v>-3</v>
      </c>
      <c r="C289" s="30">
        <v>-2E-3</v>
      </c>
      <c r="D289" s="29">
        <v>8</v>
      </c>
      <c r="E289" s="29">
        <v>13</v>
      </c>
    </row>
    <row r="290" spans="1:5" x14ac:dyDescent="0.2">
      <c r="A290" s="28">
        <v>45296</v>
      </c>
      <c r="B290" s="29">
        <v>115</v>
      </c>
      <c r="C290" s="30">
        <v>-1E-3</v>
      </c>
      <c r="D290" s="29">
        <v>5</v>
      </c>
      <c r="E290" s="29">
        <v>0</v>
      </c>
    </row>
    <row r="291" spans="1:5" x14ac:dyDescent="0.2">
      <c r="A291" s="28">
        <v>45324</v>
      </c>
      <c r="B291" s="29">
        <v>71</v>
      </c>
      <c r="C291" s="30">
        <v>-1E-3</v>
      </c>
      <c r="D291" s="29">
        <v>14</v>
      </c>
      <c r="E291" s="29">
        <v>16</v>
      </c>
    </row>
    <row r="292" spans="1:5" x14ac:dyDescent="0.2">
      <c r="A292" s="28">
        <v>45359</v>
      </c>
      <c r="B292" s="29">
        <v>36</v>
      </c>
      <c r="C292" s="30">
        <v>2E-3</v>
      </c>
      <c r="D292" s="29">
        <v>-1</v>
      </c>
      <c r="E292" s="29">
        <v>-3</v>
      </c>
    </row>
    <row r="293" spans="1:5" x14ac:dyDescent="0.2">
      <c r="A293" s="28">
        <v>45387</v>
      </c>
      <c r="B293" s="29">
        <v>96</v>
      </c>
      <c r="C293" s="30">
        <v>0</v>
      </c>
      <c r="D293" s="29">
        <v>9</v>
      </c>
      <c r="E293" s="29">
        <v>10</v>
      </c>
    </row>
    <row r="294" spans="1:5" x14ac:dyDescent="0.2">
      <c r="A294" s="28">
        <v>45415</v>
      </c>
      <c r="B294" s="29">
        <v>-132</v>
      </c>
      <c r="C294" s="30">
        <v>1E-3</v>
      </c>
      <c r="D294" s="29">
        <v>-7</v>
      </c>
      <c r="E294" s="29">
        <v>-6</v>
      </c>
    </row>
    <row r="295" spans="1:5" x14ac:dyDescent="0.2">
      <c r="A295" s="28">
        <v>45450</v>
      </c>
      <c r="B295" s="29">
        <v>36</v>
      </c>
      <c r="C295" s="30">
        <v>1E-3</v>
      </c>
      <c r="D295" s="29">
        <v>15</v>
      </c>
      <c r="E295" s="29">
        <v>16</v>
      </c>
    </row>
    <row r="296" spans="1:5" x14ac:dyDescent="0.2">
      <c r="A296" s="28">
        <v>45478</v>
      </c>
      <c r="B296" s="29">
        <v>-72</v>
      </c>
      <c r="C296" s="30">
        <v>1E-3</v>
      </c>
      <c r="D296" s="29">
        <v>-8</v>
      </c>
      <c r="E296" s="29">
        <v>-10</v>
      </c>
    </row>
    <row r="297" spans="1:5" x14ac:dyDescent="0.2">
      <c r="A297" s="28">
        <v>45506</v>
      </c>
      <c r="B297" s="29">
        <v>-31</v>
      </c>
      <c r="C297" s="30">
        <v>2E-3</v>
      </c>
      <c r="D297" s="29">
        <v>-19</v>
      </c>
      <c r="E297" s="29">
        <v>-27</v>
      </c>
    </row>
    <row r="298" spans="1:5" x14ac:dyDescent="0.2">
      <c r="A298" s="28">
        <v>45541</v>
      </c>
      <c r="B298" s="29">
        <v>-6</v>
      </c>
      <c r="C298" s="30">
        <v>0</v>
      </c>
      <c r="D298" s="29">
        <v>-2</v>
      </c>
      <c r="E298" s="29">
        <v>-10</v>
      </c>
    </row>
    <row r="299" spans="1:5" x14ac:dyDescent="0.2">
      <c r="A299" s="28">
        <v>45569</v>
      </c>
      <c r="B299" s="29">
        <v>104</v>
      </c>
      <c r="C299" s="30">
        <v>-1E-3</v>
      </c>
      <c r="D299" s="29">
        <v>12</v>
      </c>
      <c r="E299" s="2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4A0E-45E6-48F3-9089-7B552731580A}">
  <dimension ref="A1:B6454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0.5" bestFit="1" customWidth="1"/>
  </cols>
  <sheetData>
    <row r="1" spans="1:2" x14ac:dyDescent="0.2">
      <c r="A1" s="15" t="s">
        <v>20</v>
      </c>
      <c r="B1" s="14" t="s">
        <v>19</v>
      </c>
    </row>
    <row r="2" spans="1:2" x14ac:dyDescent="0.2">
      <c r="A2" s="16">
        <v>36531</v>
      </c>
      <c r="B2">
        <v>6.524</v>
      </c>
    </row>
    <row r="3" spans="1:2" x14ac:dyDescent="0.2">
      <c r="A3" s="16">
        <v>36532</v>
      </c>
      <c r="B3">
        <v>6.5149999999999997</v>
      </c>
    </row>
    <row r="4" spans="1:2" x14ac:dyDescent="0.2">
      <c r="A4" s="16">
        <v>36535</v>
      </c>
      <c r="B4">
        <v>6.5519999999999996</v>
      </c>
    </row>
    <row r="5" spans="1:2" x14ac:dyDescent="0.2">
      <c r="A5" s="16">
        <v>36536</v>
      </c>
      <c r="B5">
        <v>6.657</v>
      </c>
    </row>
    <row r="6" spans="1:2" x14ac:dyDescent="0.2">
      <c r="A6" s="16">
        <v>36537</v>
      </c>
      <c r="B6">
        <v>6.7030000000000003</v>
      </c>
    </row>
    <row r="7" spans="1:2" x14ac:dyDescent="0.2">
      <c r="A7" s="16">
        <v>36538</v>
      </c>
      <c r="B7">
        <v>6.63</v>
      </c>
    </row>
    <row r="8" spans="1:2" x14ac:dyDescent="0.2">
      <c r="A8" s="16">
        <v>36539</v>
      </c>
      <c r="B8">
        <v>6.6790000000000003</v>
      </c>
    </row>
    <row r="9" spans="1:2" x14ac:dyDescent="0.2">
      <c r="A9" s="16">
        <v>36542</v>
      </c>
      <c r="B9">
        <v>6.681</v>
      </c>
    </row>
    <row r="10" spans="1:2" x14ac:dyDescent="0.2">
      <c r="A10" s="16">
        <v>36543</v>
      </c>
      <c r="B10">
        <v>6.7480000000000002</v>
      </c>
    </row>
    <row r="11" spans="1:2" x14ac:dyDescent="0.2">
      <c r="A11" s="16">
        <v>36544</v>
      </c>
      <c r="B11">
        <v>6.7320000000000002</v>
      </c>
    </row>
    <row r="12" spans="1:2" x14ac:dyDescent="0.2">
      <c r="A12" s="16">
        <v>36545</v>
      </c>
      <c r="B12">
        <v>6.7880000000000003</v>
      </c>
    </row>
    <row r="13" spans="1:2" x14ac:dyDescent="0.2">
      <c r="A13" s="16">
        <v>36546</v>
      </c>
      <c r="B13">
        <v>6.7649999999999997</v>
      </c>
    </row>
    <row r="14" spans="1:2" x14ac:dyDescent="0.2">
      <c r="A14" s="16">
        <v>36549</v>
      </c>
      <c r="B14">
        <v>6.6849999999999996</v>
      </c>
    </row>
    <row r="15" spans="1:2" x14ac:dyDescent="0.2">
      <c r="A15" s="16">
        <v>36550</v>
      </c>
      <c r="B15">
        <v>6.6920000000000002</v>
      </c>
    </row>
    <row r="16" spans="1:2" x14ac:dyDescent="0.2">
      <c r="A16" s="16">
        <v>36551</v>
      </c>
      <c r="B16">
        <v>6.6639999999999997</v>
      </c>
    </row>
    <row r="17" spans="1:2" x14ac:dyDescent="0.2">
      <c r="A17" s="16">
        <v>36552</v>
      </c>
      <c r="B17">
        <v>6.6920000000000002</v>
      </c>
    </row>
    <row r="18" spans="1:2" x14ac:dyDescent="0.2">
      <c r="A18" s="16">
        <v>36553</v>
      </c>
      <c r="B18">
        <v>6.6580000000000004</v>
      </c>
    </row>
    <row r="19" spans="1:2" x14ac:dyDescent="0.2">
      <c r="A19" s="16">
        <v>36556</v>
      </c>
      <c r="B19">
        <v>6.665</v>
      </c>
    </row>
    <row r="20" spans="1:2" x14ac:dyDescent="0.2">
      <c r="A20" s="16">
        <v>36557</v>
      </c>
      <c r="B20">
        <v>6.6189999999999998</v>
      </c>
    </row>
    <row r="21" spans="1:2" x14ac:dyDescent="0.2">
      <c r="A21" s="16">
        <v>36558</v>
      </c>
      <c r="B21">
        <v>6.5730000000000004</v>
      </c>
    </row>
    <row r="22" spans="1:2" x14ac:dyDescent="0.2">
      <c r="A22" s="16">
        <v>36559</v>
      </c>
      <c r="B22">
        <v>6.4889999999999999</v>
      </c>
    </row>
    <row r="23" spans="1:2" x14ac:dyDescent="0.2">
      <c r="A23" s="16">
        <v>36560</v>
      </c>
      <c r="B23">
        <v>6.5490000000000004</v>
      </c>
    </row>
    <row r="24" spans="1:2" x14ac:dyDescent="0.2">
      <c r="A24" s="16">
        <v>36563</v>
      </c>
      <c r="B24">
        <v>6.6390000000000002</v>
      </c>
    </row>
    <row r="25" spans="1:2" x14ac:dyDescent="0.2">
      <c r="A25" s="16">
        <v>36564</v>
      </c>
      <c r="B25">
        <v>6.6130000000000004</v>
      </c>
    </row>
    <row r="26" spans="1:2" x14ac:dyDescent="0.2">
      <c r="A26" s="16">
        <v>36565</v>
      </c>
      <c r="B26">
        <v>6.66</v>
      </c>
    </row>
    <row r="27" spans="1:2" x14ac:dyDescent="0.2">
      <c r="A27" s="16">
        <v>36566</v>
      </c>
      <c r="B27">
        <v>6.6710000000000003</v>
      </c>
    </row>
    <row r="28" spans="1:2" x14ac:dyDescent="0.2">
      <c r="A28" s="16">
        <v>36567</v>
      </c>
      <c r="B28">
        <v>6.6040000000000001</v>
      </c>
    </row>
    <row r="29" spans="1:2" x14ac:dyDescent="0.2">
      <c r="A29" s="16">
        <v>36570</v>
      </c>
      <c r="B29">
        <v>6.5540000000000003</v>
      </c>
    </row>
    <row r="30" spans="1:2" x14ac:dyDescent="0.2">
      <c r="A30" s="16">
        <v>36571</v>
      </c>
      <c r="B30">
        <v>6.5519999999999996</v>
      </c>
    </row>
    <row r="31" spans="1:2" x14ac:dyDescent="0.2">
      <c r="A31" s="16">
        <v>36572</v>
      </c>
      <c r="B31">
        <v>6.5449999999999999</v>
      </c>
    </row>
    <row r="32" spans="1:2" x14ac:dyDescent="0.2">
      <c r="A32" s="16">
        <v>36573</v>
      </c>
      <c r="B32">
        <v>6.5670000000000002</v>
      </c>
    </row>
    <row r="33" spans="1:2" x14ac:dyDescent="0.2">
      <c r="A33" s="16">
        <v>36574</v>
      </c>
      <c r="B33">
        <v>6.4889999999999999</v>
      </c>
    </row>
    <row r="34" spans="1:2" x14ac:dyDescent="0.2">
      <c r="A34" s="16">
        <v>36577</v>
      </c>
      <c r="B34">
        <v>6.4930000000000003</v>
      </c>
    </row>
    <row r="35" spans="1:2" x14ac:dyDescent="0.2">
      <c r="A35" s="16">
        <v>36578</v>
      </c>
      <c r="B35">
        <v>6.3609999999999998</v>
      </c>
    </row>
    <row r="36" spans="1:2" x14ac:dyDescent="0.2">
      <c r="A36" s="16">
        <v>36579</v>
      </c>
      <c r="B36">
        <v>6.4219999999999997</v>
      </c>
    </row>
    <row r="37" spans="1:2" x14ac:dyDescent="0.2">
      <c r="A37" s="16">
        <v>36580</v>
      </c>
      <c r="B37">
        <v>6.3650000000000002</v>
      </c>
    </row>
    <row r="38" spans="1:2" x14ac:dyDescent="0.2">
      <c r="A38" s="16">
        <v>36581</v>
      </c>
      <c r="B38">
        <v>6.3259999999999996</v>
      </c>
    </row>
    <row r="39" spans="1:2" x14ac:dyDescent="0.2">
      <c r="A39" s="16">
        <v>36584</v>
      </c>
      <c r="B39">
        <v>6.4219999999999997</v>
      </c>
    </row>
    <row r="40" spans="1:2" x14ac:dyDescent="0.2">
      <c r="A40" s="16">
        <v>36585</v>
      </c>
      <c r="B40">
        <v>6.4089999999999998</v>
      </c>
    </row>
    <row r="41" spans="1:2" x14ac:dyDescent="0.2">
      <c r="A41" s="16">
        <v>36586</v>
      </c>
      <c r="B41">
        <v>6.3860000000000001</v>
      </c>
    </row>
    <row r="42" spans="1:2" x14ac:dyDescent="0.2">
      <c r="A42" s="16">
        <v>36587</v>
      </c>
      <c r="B42">
        <v>6.3840000000000003</v>
      </c>
    </row>
    <row r="43" spans="1:2" x14ac:dyDescent="0.2">
      <c r="A43" s="16">
        <v>36588</v>
      </c>
      <c r="B43">
        <v>6.3879999999999999</v>
      </c>
    </row>
    <row r="44" spans="1:2" x14ac:dyDescent="0.2">
      <c r="A44" s="16">
        <v>36591</v>
      </c>
      <c r="B44">
        <v>6.4109999999999996</v>
      </c>
    </row>
    <row r="45" spans="1:2" x14ac:dyDescent="0.2">
      <c r="A45" s="16">
        <v>36592</v>
      </c>
      <c r="B45">
        <v>6.3730000000000002</v>
      </c>
    </row>
    <row r="46" spans="1:2" x14ac:dyDescent="0.2">
      <c r="A46" s="16">
        <v>36593</v>
      </c>
      <c r="B46">
        <v>6.3789999999999996</v>
      </c>
    </row>
    <row r="47" spans="1:2" x14ac:dyDescent="0.2">
      <c r="A47" s="16">
        <v>36594</v>
      </c>
      <c r="B47">
        <v>6.343</v>
      </c>
    </row>
    <row r="48" spans="1:2" x14ac:dyDescent="0.2">
      <c r="A48" s="16">
        <v>36595</v>
      </c>
      <c r="B48">
        <v>6.383</v>
      </c>
    </row>
    <row r="49" spans="1:2" x14ac:dyDescent="0.2">
      <c r="A49" s="16">
        <v>36598</v>
      </c>
      <c r="B49">
        <v>6.37</v>
      </c>
    </row>
    <row r="50" spans="1:2" x14ac:dyDescent="0.2">
      <c r="A50" s="16">
        <v>36599</v>
      </c>
      <c r="B50">
        <v>6.2919999999999998</v>
      </c>
    </row>
    <row r="51" spans="1:2" x14ac:dyDescent="0.2">
      <c r="A51" s="16">
        <v>36600</v>
      </c>
      <c r="B51">
        <v>6.2910000000000004</v>
      </c>
    </row>
    <row r="52" spans="1:2" x14ac:dyDescent="0.2">
      <c r="A52" s="16">
        <v>36601</v>
      </c>
      <c r="B52">
        <v>6.2450000000000001</v>
      </c>
    </row>
    <row r="53" spans="1:2" x14ac:dyDescent="0.2">
      <c r="A53" s="16">
        <v>36602</v>
      </c>
      <c r="B53">
        <v>6.194</v>
      </c>
    </row>
    <row r="54" spans="1:2" x14ac:dyDescent="0.2">
      <c r="A54" s="16">
        <v>36605</v>
      </c>
      <c r="B54">
        <v>6.1829999999999998</v>
      </c>
    </row>
    <row r="55" spans="1:2" x14ac:dyDescent="0.2">
      <c r="A55" s="16">
        <v>36606</v>
      </c>
      <c r="B55">
        <v>6.1349999999999998</v>
      </c>
    </row>
    <row r="56" spans="1:2" x14ac:dyDescent="0.2">
      <c r="A56" s="16">
        <v>36607</v>
      </c>
      <c r="B56">
        <v>6.1120000000000001</v>
      </c>
    </row>
    <row r="57" spans="1:2" x14ac:dyDescent="0.2">
      <c r="A57" s="16">
        <v>36608</v>
      </c>
      <c r="B57">
        <v>6.0780000000000003</v>
      </c>
    </row>
    <row r="58" spans="1:2" x14ac:dyDescent="0.2">
      <c r="A58" s="16">
        <v>36609</v>
      </c>
      <c r="B58">
        <v>6.1909999999999998</v>
      </c>
    </row>
    <row r="59" spans="1:2" x14ac:dyDescent="0.2">
      <c r="A59" s="16">
        <v>36612</v>
      </c>
      <c r="B59">
        <v>6.1849999999999996</v>
      </c>
    </row>
    <row r="60" spans="1:2" x14ac:dyDescent="0.2">
      <c r="A60" s="16">
        <v>36613</v>
      </c>
      <c r="B60">
        <v>6.1509999999999998</v>
      </c>
    </row>
    <row r="61" spans="1:2" x14ac:dyDescent="0.2">
      <c r="A61" s="16">
        <v>36614</v>
      </c>
      <c r="B61">
        <v>6.1470000000000002</v>
      </c>
    </row>
    <row r="62" spans="1:2" x14ac:dyDescent="0.2">
      <c r="A62" s="16">
        <v>36615</v>
      </c>
      <c r="B62">
        <v>6.0549999999999997</v>
      </c>
    </row>
    <row r="63" spans="1:2" x14ac:dyDescent="0.2">
      <c r="A63" s="16">
        <v>36616</v>
      </c>
      <c r="B63">
        <v>6.0039999999999996</v>
      </c>
    </row>
    <row r="64" spans="1:2" x14ac:dyDescent="0.2">
      <c r="A64" s="16">
        <v>36619</v>
      </c>
      <c r="B64">
        <v>5.9649999999999999</v>
      </c>
    </row>
    <row r="65" spans="1:2" x14ac:dyDescent="0.2">
      <c r="A65" s="16">
        <v>36620</v>
      </c>
      <c r="B65">
        <v>5.8949999999999996</v>
      </c>
    </row>
    <row r="66" spans="1:2" x14ac:dyDescent="0.2">
      <c r="A66" s="16">
        <v>36621</v>
      </c>
      <c r="B66">
        <v>5.8719999999999999</v>
      </c>
    </row>
    <row r="67" spans="1:2" x14ac:dyDescent="0.2">
      <c r="A67" s="16">
        <v>36622</v>
      </c>
      <c r="B67">
        <v>5.9340000000000002</v>
      </c>
    </row>
    <row r="68" spans="1:2" x14ac:dyDescent="0.2">
      <c r="A68" s="16">
        <v>36623</v>
      </c>
      <c r="B68">
        <v>5.8529999999999998</v>
      </c>
    </row>
    <row r="69" spans="1:2" x14ac:dyDescent="0.2">
      <c r="A69" s="16">
        <v>36626</v>
      </c>
      <c r="B69">
        <v>5.7709999999999999</v>
      </c>
    </row>
    <row r="70" spans="1:2" x14ac:dyDescent="0.2">
      <c r="A70" s="16">
        <v>36627</v>
      </c>
      <c r="B70">
        <v>5.8819999999999997</v>
      </c>
    </row>
    <row r="71" spans="1:2" x14ac:dyDescent="0.2">
      <c r="A71" s="16">
        <v>36628</v>
      </c>
      <c r="B71">
        <v>5.9349999999999996</v>
      </c>
    </row>
    <row r="72" spans="1:2" x14ac:dyDescent="0.2">
      <c r="A72" s="16">
        <v>36629</v>
      </c>
      <c r="B72">
        <v>5.9059999999999997</v>
      </c>
    </row>
    <row r="73" spans="1:2" x14ac:dyDescent="0.2">
      <c r="A73" s="16">
        <v>36630</v>
      </c>
      <c r="B73">
        <v>5.85</v>
      </c>
    </row>
    <row r="74" spans="1:2" x14ac:dyDescent="0.2">
      <c r="A74" s="16">
        <v>36633</v>
      </c>
      <c r="B74">
        <v>6.0380000000000003</v>
      </c>
    </row>
    <row r="75" spans="1:2" x14ac:dyDescent="0.2">
      <c r="A75" s="16">
        <v>36634</v>
      </c>
      <c r="B75">
        <v>6.0590000000000002</v>
      </c>
    </row>
    <row r="76" spans="1:2" x14ac:dyDescent="0.2">
      <c r="A76" s="16">
        <v>36635</v>
      </c>
      <c r="B76">
        <v>5.992</v>
      </c>
    </row>
    <row r="77" spans="1:2" x14ac:dyDescent="0.2">
      <c r="A77" s="16">
        <v>36636</v>
      </c>
      <c r="B77">
        <v>5.9939999999999998</v>
      </c>
    </row>
    <row r="78" spans="1:2" x14ac:dyDescent="0.2">
      <c r="A78" s="16">
        <v>36637</v>
      </c>
      <c r="B78">
        <v>5.9870000000000001</v>
      </c>
    </row>
    <row r="79" spans="1:2" x14ac:dyDescent="0.2">
      <c r="A79" s="16">
        <v>36640</v>
      </c>
      <c r="B79">
        <v>6.0170000000000003</v>
      </c>
    </row>
    <row r="80" spans="1:2" x14ac:dyDescent="0.2">
      <c r="A80" s="16">
        <v>36641</v>
      </c>
      <c r="B80">
        <v>6.1280000000000001</v>
      </c>
    </row>
    <row r="81" spans="1:2" x14ac:dyDescent="0.2">
      <c r="A81" s="16">
        <v>36642</v>
      </c>
      <c r="B81">
        <v>6.13</v>
      </c>
    </row>
    <row r="82" spans="1:2" x14ac:dyDescent="0.2">
      <c r="A82" s="16">
        <v>36643</v>
      </c>
      <c r="B82">
        <v>6.2229999999999999</v>
      </c>
    </row>
    <row r="83" spans="1:2" x14ac:dyDescent="0.2">
      <c r="A83" s="16">
        <v>36644</v>
      </c>
      <c r="B83">
        <v>6.2119999999999997</v>
      </c>
    </row>
    <row r="84" spans="1:2" x14ac:dyDescent="0.2">
      <c r="A84" s="16">
        <v>36647</v>
      </c>
      <c r="B84">
        <v>6.2779999999999996</v>
      </c>
    </row>
    <row r="85" spans="1:2" x14ac:dyDescent="0.2">
      <c r="A85" s="16">
        <v>36648</v>
      </c>
      <c r="B85">
        <v>6.2990000000000004</v>
      </c>
    </row>
    <row r="86" spans="1:2" x14ac:dyDescent="0.2">
      <c r="A86" s="16">
        <v>36649</v>
      </c>
      <c r="B86">
        <v>6.4009999999999998</v>
      </c>
    </row>
    <row r="87" spans="1:2" x14ac:dyDescent="0.2">
      <c r="A87" s="16">
        <v>36650</v>
      </c>
      <c r="B87">
        <v>6.4269999999999996</v>
      </c>
    </row>
    <row r="88" spans="1:2" x14ac:dyDescent="0.2">
      <c r="A88" s="16">
        <v>36651</v>
      </c>
      <c r="B88">
        <v>6.5049999999999999</v>
      </c>
    </row>
    <row r="89" spans="1:2" x14ac:dyDescent="0.2">
      <c r="A89" s="16">
        <v>36654</v>
      </c>
      <c r="B89">
        <v>6.56</v>
      </c>
    </row>
    <row r="90" spans="1:2" x14ac:dyDescent="0.2">
      <c r="A90" s="16">
        <v>36655</v>
      </c>
      <c r="B90">
        <v>6.5289999999999999</v>
      </c>
    </row>
    <row r="91" spans="1:2" x14ac:dyDescent="0.2">
      <c r="A91" s="16">
        <v>36656</v>
      </c>
      <c r="B91">
        <v>6.42</v>
      </c>
    </row>
    <row r="92" spans="1:2" x14ac:dyDescent="0.2">
      <c r="A92" s="16">
        <v>36657</v>
      </c>
      <c r="B92">
        <v>6.4089999999999998</v>
      </c>
    </row>
    <row r="93" spans="1:2" x14ac:dyDescent="0.2">
      <c r="A93" s="16">
        <v>36658</v>
      </c>
      <c r="B93">
        <v>6.5119999999999996</v>
      </c>
    </row>
    <row r="94" spans="1:2" x14ac:dyDescent="0.2">
      <c r="A94" s="16">
        <v>36661</v>
      </c>
      <c r="B94">
        <v>6.4459999999999997</v>
      </c>
    </row>
    <row r="95" spans="1:2" x14ac:dyDescent="0.2">
      <c r="A95" s="16">
        <v>36662</v>
      </c>
      <c r="B95">
        <v>6.4240000000000004</v>
      </c>
    </row>
    <row r="96" spans="1:2" x14ac:dyDescent="0.2">
      <c r="A96" s="16">
        <v>36663</v>
      </c>
      <c r="B96">
        <v>6.4960000000000004</v>
      </c>
    </row>
    <row r="97" spans="1:2" x14ac:dyDescent="0.2">
      <c r="A97" s="16">
        <v>36664</v>
      </c>
      <c r="B97">
        <v>6.54</v>
      </c>
    </row>
    <row r="98" spans="1:2" x14ac:dyDescent="0.2">
      <c r="A98" s="16">
        <v>36665</v>
      </c>
      <c r="B98">
        <v>6.4939999999999998</v>
      </c>
    </row>
    <row r="99" spans="1:2" x14ac:dyDescent="0.2">
      <c r="A99" s="16">
        <v>36668</v>
      </c>
      <c r="B99">
        <v>6.4390000000000001</v>
      </c>
    </row>
    <row r="100" spans="1:2" x14ac:dyDescent="0.2">
      <c r="A100" s="16">
        <v>36669</v>
      </c>
      <c r="B100">
        <v>6.4349999999999996</v>
      </c>
    </row>
    <row r="101" spans="1:2" x14ac:dyDescent="0.2">
      <c r="A101" s="16">
        <v>36670</v>
      </c>
      <c r="B101">
        <v>6.47</v>
      </c>
    </row>
    <row r="102" spans="1:2" x14ac:dyDescent="0.2">
      <c r="A102" s="16">
        <v>36671</v>
      </c>
      <c r="B102">
        <v>6.3940000000000001</v>
      </c>
    </row>
    <row r="103" spans="1:2" x14ac:dyDescent="0.2">
      <c r="A103" s="16">
        <v>36672</v>
      </c>
      <c r="B103">
        <v>6.3310000000000004</v>
      </c>
    </row>
    <row r="104" spans="1:2" x14ac:dyDescent="0.2">
      <c r="A104" s="16">
        <v>36675</v>
      </c>
      <c r="B104">
        <v>6.3259999999999996</v>
      </c>
    </row>
    <row r="105" spans="1:2" x14ac:dyDescent="0.2">
      <c r="A105" s="16">
        <v>36676</v>
      </c>
      <c r="B105">
        <v>6.3760000000000003</v>
      </c>
    </row>
    <row r="106" spans="1:2" x14ac:dyDescent="0.2">
      <c r="A106" s="16">
        <v>36677</v>
      </c>
      <c r="B106">
        <v>6.2720000000000002</v>
      </c>
    </row>
    <row r="107" spans="1:2" x14ac:dyDescent="0.2">
      <c r="A107" s="16">
        <v>36678</v>
      </c>
      <c r="B107">
        <v>6.1909999999999998</v>
      </c>
    </row>
    <row r="108" spans="1:2" x14ac:dyDescent="0.2">
      <c r="A108" s="16">
        <v>36679</v>
      </c>
      <c r="B108">
        <v>6.1520000000000001</v>
      </c>
    </row>
    <row r="109" spans="1:2" x14ac:dyDescent="0.2">
      <c r="A109" s="16">
        <v>36682</v>
      </c>
      <c r="B109">
        <v>6.1219999999999999</v>
      </c>
    </row>
    <row r="110" spans="1:2" x14ac:dyDescent="0.2">
      <c r="A110" s="16">
        <v>36683</v>
      </c>
      <c r="B110">
        <v>6.1219999999999999</v>
      </c>
    </row>
    <row r="111" spans="1:2" x14ac:dyDescent="0.2">
      <c r="A111" s="16">
        <v>36684</v>
      </c>
      <c r="B111">
        <v>6.141</v>
      </c>
    </row>
    <row r="112" spans="1:2" x14ac:dyDescent="0.2">
      <c r="A112" s="16">
        <v>36685</v>
      </c>
      <c r="B112">
        <v>6.1239999999999997</v>
      </c>
    </row>
    <row r="113" spans="1:2" x14ac:dyDescent="0.2">
      <c r="A113" s="16">
        <v>36686</v>
      </c>
      <c r="B113">
        <v>6.1260000000000003</v>
      </c>
    </row>
    <row r="114" spans="1:2" x14ac:dyDescent="0.2">
      <c r="A114" s="16">
        <v>36689</v>
      </c>
      <c r="B114">
        <v>6.0709999999999997</v>
      </c>
    </row>
    <row r="115" spans="1:2" x14ac:dyDescent="0.2">
      <c r="A115" s="16">
        <v>36690</v>
      </c>
      <c r="B115">
        <v>6.1159999999999997</v>
      </c>
    </row>
    <row r="116" spans="1:2" x14ac:dyDescent="0.2">
      <c r="A116" s="16">
        <v>36691</v>
      </c>
      <c r="B116">
        <v>6.0410000000000004</v>
      </c>
    </row>
    <row r="117" spans="1:2" x14ac:dyDescent="0.2">
      <c r="A117" s="16">
        <v>36692</v>
      </c>
      <c r="B117">
        <v>6.05</v>
      </c>
    </row>
    <row r="118" spans="1:2" x14ac:dyDescent="0.2">
      <c r="A118" s="16">
        <v>36693</v>
      </c>
      <c r="B118">
        <v>5.9710000000000001</v>
      </c>
    </row>
    <row r="119" spans="1:2" x14ac:dyDescent="0.2">
      <c r="A119" s="16">
        <v>36696</v>
      </c>
      <c r="B119">
        <v>5.9989999999999997</v>
      </c>
    </row>
    <row r="120" spans="1:2" x14ac:dyDescent="0.2">
      <c r="A120" s="16">
        <v>36697</v>
      </c>
      <c r="B120">
        <v>6.02</v>
      </c>
    </row>
    <row r="121" spans="1:2" x14ac:dyDescent="0.2">
      <c r="A121" s="16">
        <v>36698</v>
      </c>
      <c r="B121">
        <v>6.1130000000000004</v>
      </c>
    </row>
    <row r="122" spans="1:2" x14ac:dyDescent="0.2">
      <c r="A122" s="16">
        <v>36699</v>
      </c>
      <c r="B122">
        <v>6.1040000000000001</v>
      </c>
    </row>
    <row r="123" spans="1:2" x14ac:dyDescent="0.2">
      <c r="A123" s="16">
        <v>36700</v>
      </c>
      <c r="B123">
        <v>6.1849999999999996</v>
      </c>
    </row>
    <row r="124" spans="1:2" x14ac:dyDescent="0.2">
      <c r="A124" s="16">
        <v>36703</v>
      </c>
      <c r="B124">
        <v>6.1020000000000003</v>
      </c>
    </row>
    <row r="125" spans="1:2" x14ac:dyDescent="0.2">
      <c r="A125" s="16">
        <v>36704</v>
      </c>
      <c r="B125">
        <v>6.085</v>
      </c>
    </row>
    <row r="126" spans="1:2" x14ac:dyDescent="0.2">
      <c r="A126" s="16">
        <v>36705</v>
      </c>
      <c r="B126">
        <v>6.1</v>
      </c>
    </row>
    <row r="127" spans="1:2" x14ac:dyDescent="0.2">
      <c r="A127" s="16">
        <v>36706</v>
      </c>
      <c r="B127">
        <v>6.0270000000000001</v>
      </c>
    </row>
    <row r="128" spans="1:2" x14ac:dyDescent="0.2">
      <c r="A128" s="16">
        <v>36707</v>
      </c>
      <c r="B128">
        <v>6.0309999999999997</v>
      </c>
    </row>
    <row r="129" spans="1:2" x14ac:dyDescent="0.2">
      <c r="A129" s="16">
        <v>36710</v>
      </c>
      <c r="B129">
        <v>5.9889999999999999</v>
      </c>
    </row>
    <row r="130" spans="1:2" x14ac:dyDescent="0.2">
      <c r="A130" s="16">
        <v>36712</v>
      </c>
      <c r="B130">
        <v>5.984</v>
      </c>
    </row>
    <row r="131" spans="1:2" x14ac:dyDescent="0.2">
      <c r="A131" s="16">
        <v>36713</v>
      </c>
      <c r="B131">
        <v>6.048</v>
      </c>
    </row>
    <row r="132" spans="1:2" x14ac:dyDescent="0.2">
      <c r="A132" s="16">
        <v>36714</v>
      </c>
      <c r="B132">
        <v>6.0010000000000003</v>
      </c>
    </row>
    <row r="133" spans="1:2" x14ac:dyDescent="0.2">
      <c r="A133" s="16">
        <v>36717</v>
      </c>
      <c r="B133">
        <v>6.0350000000000001</v>
      </c>
    </row>
    <row r="134" spans="1:2" x14ac:dyDescent="0.2">
      <c r="A134" s="16">
        <v>36718</v>
      </c>
      <c r="B134">
        <v>6.048</v>
      </c>
    </row>
    <row r="135" spans="1:2" x14ac:dyDescent="0.2">
      <c r="A135" s="16">
        <v>36719</v>
      </c>
      <c r="B135">
        <v>6.08</v>
      </c>
    </row>
    <row r="136" spans="1:2" x14ac:dyDescent="0.2">
      <c r="A136" s="16">
        <v>36720</v>
      </c>
      <c r="B136">
        <v>6.0049999999999999</v>
      </c>
    </row>
    <row r="137" spans="1:2" x14ac:dyDescent="0.2">
      <c r="A137" s="16">
        <v>36721</v>
      </c>
      <c r="B137">
        <v>6.0960000000000001</v>
      </c>
    </row>
    <row r="138" spans="1:2" x14ac:dyDescent="0.2">
      <c r="A138" s="16">
        <v>36724</v>
      </c>
      <c r="B138">
        <v>6.1479999999999997</v>
      </c>
    </row>
    <row r="139" spans="1:2" x14ac:dyDescent="0.2">
      <c r="A139" s="16">
        <v>36725</v>
      </c>
      <c r="B139">
        <v>6.141</v>
      </c>
    </row>
    <row r="140" spans="1:2" x14ac:dyDescent="0.2">
      <c r="A140" s="16">
        <v>36726</v>
      </c>
      <c r="B140">
        <v>6.1539999999999999</v>
      </c>
    </row>
    <row r="141" spans="1:2" x14ac:dyDescent="0.2">
      <c r="A141" s="16">
        <v>36727</v>
      </c>
      <c r="B141">
        <v>6.0019999999999998</v>
      </c>
    </row>
    <row r="142" spans="1:2" x14ac:dyDescent="0.2">
      <c r="A142" s="16">
        <v>36728</v>
      </c>
      <c r="B142">
        <v>5.9980000000000002</v>
      </c>
    </row>
    <row r="143" spans="1:2" x14ac:dyDescent="0.2">
      <c r="A143" s="16">
        <v>36731</v>
      </c>
      <c r="B143">
        <v>6.0339999999999998</v>
      </c>
    </row>
    <row r="144" spans="1:2" x14ac:dyDescent="0.2">
      <c r="A144" s="16">
        <v>36732</v>
      </c>
      <c r="B144">
        <v>6.0279999999999996</v>
      </c>
    </row>
    <row r="145" spans="1:2" x14ac:dyDescent="0.2">
      <c r="A145" s="16">
        <v>36733</v>
      </c>
      <c r="B145">
        <v>6.0270000000000001</v>
      </c>
    </row>
    <row r="146" spans="1:2" x14ac:dyDescent="0.2">
      <c r="A146" s="16">
        <v>36734</v>
      </c>
      <c r="B146">
        <v>6</v>
      </c>
    </row>
    <row r="147" spans="1:2" x14ac:dyDescent="0.2">
      <c r="A147" s="16">
        <v>36735</v>
      </c>
      <c r="B147">
        <v>6.0339999999999998</v>
      </c>
    </row>
    <row r="148" spans="1:2" x14ac:dyDescent="0.2">
      <c r="A148" s="16">
        <v>36738</v>
      </c>
      <c r="B148">
        <v>6.0309999999999997</v>
      </c>
    </row>
    <row r="149" spans="1:2" x14ac:dyDescent="0.2">
      <c r="A149" s="16">
        <v>36739</v>
      </c>
      <c r="B149">
        <v>5.984</v>
      </c>
    </row>
    <row r="150" spans="1:2" x14ac:dyDescent="0.2">
      <c r="A150" s="16">
        <v>36740</v>
      </c>
      <c r="B150">
        <v>5.976</v>
      </c>
    </row>
    <row r="151" spans="1:2" x14ac:dyDescent="0.2">
      <c r="A151" s="16">
        <v>36741</v>
      </c>
      <c r="B151">
        <v>5.952</v>
      </c>
    </row>
    <row r="152" spans="1:2" x14ac:dyDescent="0.2">
      <c r="A152" s="16">
        <v>36742</v>
      </c>
      <c r="B152">
        <v>5.9009999999999998</v>
      </c>
    </row>
    <row r="153" spans="1:2" x14ac:dyDescent="0.2">
      <c r="A153" s="16">
        <v>36745</v>
      </c>
      <c r="B153">
        <v>5.9560000000000004</v>
      </c>
    </row>
    <row r="154" spans="1:2" x14ac:dyDescent="0.2">
      <c r="A154" s="16">
        <v>36746</v>
      </c>
      <c r="B154">
        <v>5.92</v>
      </c>
    </row>
    <row r="155" spans="1:2" x14ac:dyDescent="0.2">
      <c r="A155" s="16">
        <v>36747</v>
      </c>
      <c r="B155">
        <v>5.9160000000000004</v>
      </c>
    </row>
    <row r="156" spans="1:2" x14ac:dyDescent="0.2">
      <c r="A156" s="16">
        <v>36748</v>
      </c>
      <c r="B156">
        <v>5.7629999999999999</v>
      </c>
    </row>
    <row r="157" spans="1:2" x14ac:dyDescent="0.2">
      <c r="A157" s="16">
        <v>36749</v>
      </c>
      <c r="B157">
        <v>5.79</v>
      </c>
    </row>
    <row r="158" spans="1:2" x14ac:dyDescent="0.2">
      <c r="A158" s="16">
        <v>36752</v>
      </c>
      <c r="B158">
        <v>5.7709999999999999</v>
      </c>
    </row>
    <row r="159" spans="1:2" x14ac:dyDescent="0.2">
      <c r="A159" s="16">
        <v>36753</v>
      </c>
      <c r="B159">
        <v>5.8019999999999996</v>
      </c>
    </row>
    <row r="160" spans="1:2" x14ac:dyDescent="0.2">
      <c r="A160" s="16">
        <v>36754</v>
      </c>
      <c r="B160">
        <v>5.8380000000000001</v>
      </c>
    </row>
    <row r="161" spans="1:2" x14ac:dyDescent="0.2">
      <c r="A161" s="16">
        <v>36755</v>
      </c>
      <c r="B161">
        <v>5.81</v>
      </c>
    </row>
    <row r="162" spans="1:2" x14ac:dyDescent="0.2">
      <c r="A162" s="16">
        <v>36756</v>
      </c>
      <c r="B162">
        <v>5.7729999999999997</v>
      </c>
    </row>
    <row r="163" spans="1:2" x14ac:dyDescent="0.2">
      <c r="A163" s="16">
        <v>36759</v>
      </c>
      <c r="B163">
        <v>5.7809999999999997</v>
      </c>
    </row>
    <row r="164" spans="1:2" x14ac:dyDescent="0.2">
      <c r="A164" s="16">
        <v>36760</v>
      </c>
      <c r="B164">
        <v>5.7750000000000004</v>
      </c>
    </row>
    <row r="165" spans="1:2" x14ac:dyDescent="0.2">
      <c r="A165" s="16">
        <v>36761</v>
      </c>
      <c r="B165">
        <v>5.7270000000000003</v>
      </c>
    </row>
    <row r="166" spans="1:2" x14ac:dyDescent="0.2">
      <c r="A166" s="16">
        <v>36762</v>
      </c>
      <c r="B166">
        <v>5.7190000000000003</v>
      </c>
    </row>
    <row r="167" spans="1:2" x14ac:dyDescent="0.2">
      <c r="A167" s="16">
        <v>36763</v>
      </c>
      <c r="B167">
        <v>5.7290000000000001</v>
      </c>
    </row>
    <row r="168" spans="1:2" x14ac:dyDescent="0.2">
      <c r="A168" s="16">
        <v>36766</v>
      </c>
      <c r="B168">
        <v>5.7770000000000001</v>
      </c>
    </row>
    <row r="169" spans="1:2" x14ac:dyDescent="0.2">
      <c r="A169" s="16">
        <v>36767</v>
      </c>
      <c r="B169">
        <v>5.8079999999999998</v>
      </c>
    </row>
    <row r="170" spans="1:2" x14ac:dyDescent="0.2">
      <c r="A170" s="16">
        <v>36768</v>
      </c>
      <c r="B170">
        <v>5.8</v>
      </c>
    </row>
    <row r="171" spans="1:2" x14ac:dyDescent="0.2">
      <c r="A171" s="16">
        <v>36769</v>
      </c>
      <c r="B171">
        <v>5.7249999999999996</v>
      </c>
    </row>
    <row r="172" spans="1:2" x14ac:dyDescent="0.2">
      <c r="A172" s="16">
        <v>36770</v>
      </c>
      <c r="B172">
        <v>5.6790000000000003</v>
      </c>
    </row>
    <row r="173" spans="1:2" x14ac:dyDescent="0.2">
      <c r="A173" s="16">
        <v>36773</v>
      </c>
      <c r="B173">
        <v>5.6829999999999998</v>
      </c>
    </row>
    <row r="174" spans="1:2" x14ac:dyDescent="0.2">
      <c r="A174" s="16">
        <v>36774</v>
      </c>
      <c r="B174">
        <v>5.6890000000000001</v>
      </c>
    </row>
    <row r="175" spans="1:2" x14ac:dyDescent="0.2">
      <c r="A175" s="16">
        <v>36775</v>
      </c>
      <c r="B175">
        <v>5.7240000000000002</v>
      </c>
    </row>
    <row r="176" spans="1:2" x14ac:dyDescent="0.2">
      <c r="A176" s="16">
        <v>36776</v>
      </c>
      <c r="B176">
        <v>5.7519999999999998</v>
      </c>
    </row>
    <row r="177" spans="1:2" x14ac:dyDescent="0.2">
      <c r="A177" s="16">
        <v>36777</v>
      </c>
      <c r="B177">
        <v>5.7389999999999999</v>
      </c>
    </row>
    <row r="178" spans="1:2" x14ac:dyDescent="0.2">
      <c r="A178" s="16">
        <v>36780</v>
      </c>
      <c r="B178">
        <v>5.766</v>
      </c>
    </row>
    <row r="179" spans="1:2" x14ac:dyDescent="0.2">
      <c r="A179" s="16">
        <v>36781</v>
      </c>
      <c r="B179">
        <v>5.7720000000000002</v>
      </c>
    </row>
    <row r="180" spans="1:2" x14ac:dyDescent="0.2">
      <c r="A180" s="16">
        <v>36782</v>
      </c>
      <c r="B180">
        <v>5.7240000000000002</v>
      </c>
    </row>
    <row r="181" spans="1:2" x14ac:dyDescent="0.2">
      <c r="A181" s="16">
        <v>36783</v>
      </c>
      <c r="B181">
        <v>5.7850000000000001</v>
      </c>
    </row>
    <row r="182" spans="1:2" x14ac:dyDescent="0.2">
      <c r="A182" s="16">
        <v>36784</v>
      </c>
      <c r="B182">
        <v>5.84</v>
      </c>
    </row>
    <row r="183" spans="1:2" x14ac:dyDescent="0.2">
      <c r="A183" s="16">
        <v>36787</v>
      </c>
      <c r="B183">
        <v>5.8710000000000004</v>
      </c>
    </row>
    <row r="184" spans="1:2" x14ac:dyDescent="0.2">
      <c r="A184" s="16">
        <v>36788</v>
      </c>
      <c r="B184">
        <v>5.8520000000000003</v>
      </c>
    </row>
    <row r="185" spans="1:2" x14ac:dyDescent="0.2">
      <c r="A185" s="16">
        <v>36789</v>
      </c>
      <c r="B185">
        <v>5.8970000000000002</v>
      </c>
    </row>
    <row r="186" spans="1:2" x14ac:dyDescent="0.2">
      <c r="A186" s="16">
        <v>36790</v>
      </c>
      <c r="B186">
        <v>5.8230000000000004</v>
      </c>
    </row>
    <row r="187" spans="1:2" x14ac:dyDescent="0.2">
      <c r="A187" s="16">
        <v>36791</v>
      </c>
      <c r="B187">
        <v>5.8479999999999999</v>
      </c>
    </row>
    <row r="188" spans="1:2" x14ac:dyDescent="0.2">
      <c r="A188" s="16">
        <v>36794</v>
      </c>
      <c r="B188">
        <v>5.8369999999999997</v>
      </c>
    </row>
    <row r="189" spans="1:2" x14ac:dyDescent="0.2">
      <c r="A189" s="16">
        <v>36795</v>
      </c>
      <c r="B189">
        <v>5.8019999999999996</v>
      </c>
    </row>
    <row r="190" spans="1:2" x14ac:dyDescent="0.2">
      <c r="A190" s="16">
        <v>36796</v>
      </c>
      <c r="B190">
        <v>5.8209999999999997</v>
      </c>
    </row>
    <row r="191" spans="1:2" x14ac:dyDescent="0.2">
      <c r="A191" s="16">
        <v>36797</v>
      </c>
      <c r="B191">
        <v>5.8120000000000003</v>
      </c>
    </row>
    <row r="192" spans="1:2" x14ac:dyDescent="0.2">
      <c r="A192" s="16">
        <v>36798</v>
      </c>
      <c r="B192">
        <v>5.8019999999999996</v>
      </c>
    </row>
    <row r="193" spans="1:2" x14ac:dyDescent="0.2">
      <c r="A193" s="16">
        <v>36801</v>
      </c>
      <c r="B193">
        <v>5.8230000000000004</v>
      </c>
    </row>
    <row r="194" spans="1:2" x14ac:dyDescent="0.2">
      <c r="A194" s="16">
        <v>36802</v>
      </c>
      <c r="B194">
        <v>5.867</v>
      </c>
    </row>
    <row r="195" spans="1:2" x14ac:dyDescent="0.2">
      <c r="A195" s="16">
        <v>36803</v>
      </c>
      <c r="B195">
        <v>5.8860000000000001</v>
      </c>
    </row>
    <row r="196" spans="1:2" x14ac:dyDescent="0.2">
      <c r="A196" s="16">
        <v>36804</v>
      </c>
      <c r="B196">
        <v>5.8520000000000003</v>
      </c>
    </row>
    <row r="197" spans="1:2" x14ac:dyDescent="0.2">
      <c r="A197" s="16">
        <v>36805</v>
      </c>
      <c r="B197">
        <v>5.8120000000000003</v>
      </c>
    </row>
    <row r="198" spans="1:2" x14ac:dyDescent="0.2">
      <c r="A198" s="16">
        <v>36808</v>
      </c>
      <c r="B198">
        <v>5.8230000000000004</v>
      </c>
    </row>
    <row r="199" spans="1:2" x14ac:dyDescent="0.2">
      <c r="A199" s="16">
        <v>36809</v>
      </c>
      <c r="B199">
        <v>5.7720000000000002</v>
      </c>
    </row>
    <row r="200" spans="1:2" x14ac:dyDescent="0.2">
      <c r="A200" s="16">
        <v>36810</v>
      </c>
      <c r="B200">
        <v>5.774</v>
      </c>
    </row>
    <row r="201" spans="1:2" x14ac:dyDescent="0.2">
      <c r="A201" s="16">
        <v>36811</v>
      </c>
      <c r="B201">
        <v>5.7089999999999996</v>
      </c>
    </row>
    <row r="202" spans="1:2" x14ac:dyDescent="0.2">
      <c r="A202" s="16">
        <v>36812</v>
      </c>
      <c r="B202">
        <v>5.7240000000000002</v>
      </c>
    </row>
    <row r="203" spans="1:2" x14ac:dyDescent="0.2">
      <c r="A203" s="16">
        <v>36815</v>
      </c>
      <c r="B203">
        <v>5.7320000000000002</v>
      </c>
    </row>
    <row r="204" spans="1:2" x14ac:dyDescent="0.2">
      <c r="A204" s="16">
        <v>36816</v>
      </c>
      <c r="B204">
        <v>5.673</v>
      </c>
    </row>
    <row r="205" spans="1:2" x14ac:dyDescent="0.2">
      <c r="A205" s="16">
        <v>36817</v>
      </c>
      <c r="B205">
        <v>5.6669999999999998</v>
      </c>
    </row>
    <row r="206" spans="1:2" x14ac:dyDescent="0.2">
      <c r="A206" s="16">
        <v>36818</v>
      </c>
      <c r="B206">
        <v>5.6550000000000002</v>
      </c>
    </row>
    <row r="207" spans="1:2" x14ac:dyDescent="0.2">
      <c r="A207" s="16">
        <v>36819</v>
      </c>
      <c r="B207">
        <v>5.6319999999999997</v>
      </c>
    </row>
    <row r="208" spans="1:2" x14ac:dyDescent="0.2">
      <c r="A208" s="16">
        <v>36822</v>
      </c>
      <c r="B208">
        <v>5.5839999999999996</v>
      </c>
    </row>
    <row r="209" spans="1:2" x14ac:dyDescent="0.2">
      <c r="A209" s="16">
        <v>36823</v>
      </c>
      <c r="B209">
        <v>5.6150000000000002</v>
      </c>
    </row>
    <row r="210" spans="1:2" x14ac:dyDescent="0.2">
      <c r="A210" s="16">
        <v>36824</v>
      </c>
      <c r="B210">
        <v>5.6840000000000002</v>
      </c>
    </row>
    <row r="211" spans="1:2" x14ac:dyDescent="0.2">
      <c r="A211" s="16">
        <v>36825</v>
      </c>
      <c r="B211">
        <v>5.69</v>
      </c>
    </row>
    <row r="212" spans="1:2" x14ac:dyDescent="0.2">
      <c r="A212" s="16">
        <v>36826</v>
      </c>
      <c r="B212">
        <v>5.7130000000000001</v>
      </c>
    </row>
    <row r="213" spans="1:2" x14ac:dyDescent="0.2">
      <c r="A213" s="16">
        <v>36829</v>
      </c>
      <c r="B213">
        <v>5.7320000000000002</v>
      </c>
    </row>
    <row r="214" spans="1:2" x14ac:dyDescent="0.2">
      <c r="A214" s="16">
        <v>36830</v>
      </c>
      <c r="B214">
        <v>5.7510000000000003</v>
      </c>
    </row>
    <row r="215" spans="1:2" x14ac:dyDescent="0.2">
      <c r="A215" s="16">
        <v>36831</v>
      </c>
      <c r="B215">
        <v>5.742</v>
      </c>
    </row>
    <row r="216" spans="1:2" x14ac:dyDescent="0.2">
      <c r="A216" s="16">
        <v>36832</v>
      </c>
      <c r="B216">
        <v>5.7380000000000004</v>
      </c>
    </row>
    <row r="217" spans="1:2" x14ac:dyDescent="0.2">
      <c r="A217" s="16">
        <v>36833</v>
      </c>
      <c r="B217">
        <v>5.827</v>
      </c>
    </row>
    <row r="218" spans="1:2" x14ac:dyDescent="0.2">
      <c r="A218" s="16">
        <v>36836</v>
      </c>
      <c r="B218">
        <v>5.8550000000000004</v>
      </c>
    </row>
    <row r="219" spans="1:2" x14ac:dyDescent="0.2">
      <c r="A219" s="16">
        <v>36837</v>
      </c>
      <c r="B219">
        <v>5.8659999999999997</v>
      </c>
    </row>
    <row r="220" spans="1:2" x14ac:dyDescent="0.2">
      <c r="A220" s="16">
        <v>36838</v>
      </c>
      <c r="B220">
        <v>5.8550000000000004</v>
      </c>
    </row>
    <row r="221" spans="1:2" x14ac:dyDescent="0.2">
      <c r="A221" s="16">
        <v>36839</v>
      </c>
      <c r="B221">
        <v>5.8250000000000002</v>
      </c>
    </row>
    <row r="222" spans="1:2" x14ac:dyDescent="0.2">
      <c r="A222" s="16">
        <v>36840</v>
      </c>
      <c r="B222">
        <v>5.7830000000000004</v>
      </c>
    </row>
    <row r="223" spans="1:2" x14ac:dyDescent="0.2">
      <c r="A223" s="16">
        <v>36843</v>
      </c>
      <c r="B223">
        <v>5.766</v>
      </c>
    </row>
    <row r="224" spans="1:2" x14ac:dyDescent="0.2">
      <c r="A224" s="16">
        <v>36844</v>
      </c>
      <c r="B224">
        <v>5.7549999999999999</v>
      </c>
    </row>
    <row r="225" spans="1:2" x14ac:dyDescent="0.2">
      <c r="A225" s="16">
        <v>36845</v>
      </c>
      <c r="B225">
        <v>5.7110000000000003</v>
      </c>
    </row>
    <row r="226" spans="1:2" x14ac:dyDescent="0.2">
      <c r="A226" s="16">
        <v>36846</v>
      </c>
      <c r="B226">
        <v>5.6689999999999996</v>
      </c>
    </row>
    <row r="227" spans="1:2" x14ac:dyDescent="0.2">
      <c r="A227" s="16">
        <v>36847</v>
      </c>
      <c r="B227">
        <v>5.7039999999999997</v>
      </c>
    </row>
    <row r="228" spans="1:2" x14ac:dyDescent="0.2">
      <c r="A228" s="16">
        <v>36850</v>
      </c>
      <c r="B228">
        <v>5.6769999999999996</v>
      </c>
    </row>
    <row r="229" spans="1:2" x14ac:dyDescent="0.2">
      <c r="A229" s="16">
        <v>36851</v>
      </c>
      <c r="B229">
        <v>5.6520000000000001</v>
      </c>
    </row>
    <row r="230" spans="1:2" x14ac:dyDescent="0.2">
      <c r="A230" s="16">
        <v>36852</v>
      </c>
      <c r="B230">
        <v>5.6239999999999997</v>
      </c>
    </row>
    <row r="231" spans="1:2" x14ac:dyDescent="0.2">
      <c r="A231" s="16">
        <v>36853</v>
      </c>
      <c r="B231">
        <v>5.6120000000000001</v>
      </c>
    </row>
    <row r="232" spans="1:2" x14ac:dyDescent="0.2">
      <c r="A232" s="16">
        <v>36854</v>
      </c>
      <c r="B232">
        <v>5.6239999999999997</v>
      </c>
    </row>
    <row r="233" spans="1:2" x14ac:dyDescent="0.2">
      <c r="A233" s="16">
        <v>36857</v>
      </c>
      <c r="B233">
        <v>5.6239999999999997</v>
      </c>
    </row>
    <row r="234" spans="1:2" x14ac:dyDescent="0.2">
      <c r="A234" s="16">
        <v>36858</v>
      </c>
      <c r="B234">
        <v>5.5819999999999999</v>
      </c>
    </row>
    <row r="235" spans="1:2" x14ac:dyDescent="0.2">
      <c r="A235" s="16">
        <v>36859</v>
      </c>
      <c r="B235">
        <v>5.524</v>
      </c>
    </row>
    <row r="236" spans="1:2" x14ac:dyDescent="0.2">
      <c r="A236" s="16">
        <v>36860</v>
      </c>
      <c r="B236">
        <v>5.468</v>
      </c>
    </row>
    <row r="237" spans="1:2" x14ac:dyDescent="0.2">
      <c r="A237" s="16">
        <v>36861</v>
      </c>
      <c r="B237">
        <v>5.5030000000000001</v>
      </c>
    </row>
    <row r="238" spans="1:2" x14ac:dyDescent="0.2">
      <c r="A238" s="16">
        <v>36864</v>
      </c>
      <c r="B238">
        <v>5.5510000000000002</v>
      </c>
    </row>
    <row r="239" spans="1:2" x14ac:dyDescent="0.2">
      <c r="A239" s="16">
        <v>36865</v>
      </c>
      <c r="B239">
        <v>5.4180000000000001</v>
      </c>
    </row>
    <row r="240" spans="1:2" x14ac:dyDescent="0.2">
      <c r="A240" s="16">
        <v>36866</v>
      </c>
      <c r="B240">
        <v>5.3259999999999996</v>
      </c>
    </row>
    <row r="241" spans="1:2" x14ac:dyDescent="0.2">
      <c r="A241" s="16">
        <v>36867</v>
      </c>
      <c r="B241">
        <v>5.3090000000000002</v>
      </c>
    </row>
    <row r="242" spans="1:2" x14ac:dyDescent="0.2">
      <c r="A242" s="16">
        <v>36868</v>
      </c>
      <c r="B242">
        <v>5.2990000000000004</v>
      </c>
    </row>
    <row r="243" spans="1:2" x14ac:dyDescent="0.2">
      <c r="A243" s="16">
        <v>36871</v>
      </c>
      <c r="B243">
        <v>5.3620000000000001</v>
      </c>
    </row>
    <row r="244" spans="1:2" x14ac:dyDescent="0.2">
      <c r="A244" s="16">
        <v>36872</v>
      </c>
      <c r="B244">
        <v>5.3460000000000001</v>
      </c>
    </row>
    <row r="245" spans="1:2" x14ac:dyDescent="0.2">
      <c r="A245" s="16">
        <v>36873</v>
      </c>
      <c r="B245">
        <v>5.258</v>
      </c>
    </row>
    <row r="246" spans="1:2" x14ac:dyDescent="0.2">
      <c r="A246" s="16">
        <v>36874</v>
      </c>
      <c r="B246">
        <v>5.2130000000000001</v>
      </c>
    </row>
    <row r="247" spans="1:2" x14ac:dyDescent="0.2">
      <c r="A247" s="16">
        <v>36875</v>
      </c>
      <c r="B247">
        <v>5.18</v>
      </c>
    </row>
    <row r="248" spans="1:2" x14ac:dyDescent="0.2">
      <c r="A248" s="16">
        <v>36878</v>
      </c>
      <c r="B248">
        <v>5.17</v>
      </c>
    </row>
    <row r="249" spans="1:2" x14ac:dyDescent="0.2">
      <c r="A249" s="16">
        <v>36879</v>
      </c>
      <c r="B249">
        <v>5.1879999999999997</v>
      </c>
    </row>
    <row r="250" spans="1:2" x14ac:dyDescent="0.2">
      <c r="A250" s="16">
        <v>36880</v>
      </c>
      <c r="B250">
        <v>5.0369999999999999</v>
      </c>
    </row>
    <row r="251" spans="1:2" x14ac:dyDescent="0.2">
      <c r="A251" s="16">
        <v>36881</v>
      </c>
      <c r="B251">
        <v>5.0250000000000004</v>
      </c>
    </row>
    <row r="252" spans="1:2" x14ac:dyDescent="0.2">
      <c r="A252" s="16">
        <v>36882</v>
      </c>
      <c r="B252">
        <v>5.0060000000000002</v>
      </c>
    </row>
    <row r="253" spans="1:2" x14ac:dyDescent="0.2">
      <c r="A253" s="16">
        <v>36885</v>
      </c>
      <c r="B253">
        <v>5.008</v>
      </c>
    </row>
    <row r="254" spans="1:2" x14ac:dyDescent="0.2">
      <c r="A254" s="16">
        <v>36886</v>
      </c>
      <c r="B254">
        <v>5.056</v>
      </c>
    </row>
    <row r="255" spans="1:2" x14ac:dyDescent="0.2">
      <c r="A255" s="16">
        <v>36887</v>
      </c>
      <c r="B255">
        <v>5.1040000000000001</v>
      </c>
    </row>
    <row r="256" spans="1:2" x14ac:dyDescent="0.2">
      <c r="A256" s="16">
        <v>36888</v>
      </c>
      <c r="B256">
        <v>5.1180000000000003</v>
      </c>
    </row>
    <row r="257" spans="1:2" x14ac:dyDescent="0.2">
      <c r="A257" s="16">
        <v>36889</v>
      </c>
      <c r="B257">
        <v>5.1120000000000001</v>
      </c>
    </row>
    <row r="258" spans="1:2" x14ac:dyDescent="0.2">
      <c r="A258" s="16">
        <v>36892</v>
      </c>
      <c r="B258">
        <v>5.1139999999999999</v>
      </c>
    </row>
    <row r="259" spans="1:2" x14ac:dyDescent="0.2">
      <c r="A259" s="16">
        <v>36893</v>
      </c>
      <c r="B259">
        <v>4.915</v>
      </c>
    </row>
    <row r="260" spans="1:2" x14ac:dyDescent="0.2">
      <c r="A260" s="16">
        <v>36894</v>
      </c>
      <c r="B260">
        <v>5.1580000000000004</v>
      </c>
    </row>
    <row r="261" spans="1:2" x14ac:dyDescent="0.2">
      <c r="A261" s="16">
        <v>36895</v>
      </c>
      <c r="B261">
        <v>5.0389999999999997</v>
      </c>
    </row>
    <row r="262" spans="1:2" x14ac:dyDescent="0.2">
      <c r="A262" s="16">
        <v>36896</v>
      </c>
      <c r="B262">
        <v>4.931</v>
      </c>
    </row>
    <row r="263" spans="1:2" x14ac:dyDescent="0.2">
      <c r="A263" s="16">
        <v>36899</v>
      </c>
      <c r="B263">
        <v>4.9560000000000004</v>
      </c>
    </row>
    <row r="264" spans="1:2" x14ac:dyDescent="0.2">
      <c r="A264" s="16">
        <v>36900</v>
      </c>
      <c r="B264">
        <v>5</v>
      </c>
    </row>
    <row r="265" spans="1:2" x14ac:dyDescent="0.2">
      <c r="A265" s="16">
        <v>36901</v>
      </c>
      <c r="B265">
        <v>5.1040000000000001</v>
      </c>
    </row>
    <row r="266" spans="1:2" x14ac:dyDescent="0.2">
      <c r="A266" s="16">
        <v>36902</v>
      </c>
      <c r="B266">
        <v>5.1100000000000003</v>
      </c>
    </row>
    <row r="267" spans="1:2" x14ac:dyDescent="0.2">
      <c r="A267" s="16">
        <v>36903</v>
      </c>
      <c r="B267">
        <v>5.25</v>
      </c>
    </row>
    <row r="268" spans="1:2" x14ac:dyDescent="0.2">
      <c r="A268" s="16">
        <v>36906</v>
      </c>
      <c r="B268">
        <v>5.242</v>
      </c>
    </row>
    <row r="269" spans="1:2" x14ac:dyDescent="0.2">
      <c r="A269" s="16">
        <v>36907</v>
      </c>
      <c r="B269">
        <v>5.23</v>
      </c>
    </row>
    <row r="270" spans="1:2" x14ac:dyDescent="0.2">
      <c r="A270" s="16">
        <v>36908</v>
      </c>
      <c r="B270">
        <v>5.1749999999999998</v>
      </c>
    </row>
    <row r="271" spans="1:2" x14ac:dyDescent="0.2">
      <c r="A271" s="16">
        <v>36909</v>
      </c>
      <c r="B271">
        <v>5.1139999999999999</v>
      </c>
    </row>
    <row r="272" spans="1:2" x14ac:dyDescent="0.2">
      <c r="A272" s="16">
        <v>36910</v>
      </c>
      <c r="B272">
        <v>5.1680000000000001</v>
      </c>
    </row>
    <row r="273" spans="1:2" x14ac:dyDescent="0.2">
      <c r="A273" s="16">
        <v>36913</v>
      </c>
      <c r="B273">
        <v>5.2249999999999996</v>
      </c>
    </row>
    <row r="274" spans="1:2" x14ac:dyDescent="0.2">
      <c r="A274" s="16">
        <v>36914</v>
      </c>
      <c r="B274">
        <v>5.2809999999999997</v>
      </c>
    </row>
    <row r="275" spans="1:2" x14ac:dyDescent="0.2">
      <c r="A275" s="16">
        <v>36915</v>
      </c>
      <c r="B275">
        <v>5.3049999999999997</v>
      </c>
    </row>
    <row r="276" spans="1:2" x14ac:dyDescent="0.2">
      <c r="A276" s="16">
        <v>36916</v>
      </c>
      <c r="B276">
        <v>5.2450000000000001</v>
      </c>
    </row>
    <row r="277" spans="1:2" x14ac:dyDescent="0.2">
      <c r="A277" s="16">
        <v>36917</v>
      </c>
      <c r="B277">
        <v>5.2679999999999998</v>
      </c>
    </row>
    <row r="278" spans="1:2" x14ac:dyDescent="0.2">
      <c r="A278" s="16">
        <v>36920</v>
      </c>
      <c r="B278">
        <v>5.3029999999999999</v>
      </c>
    </row>
    <row r="279" spans="1:2" x14ac:dyDescent="0.2">
      <c r="A279" s="16">
        <v>36921</v>
      </c>
      <c r="B279">
        <v>5.2290000000000001</v>
      </c>
    </row>
    <row r="280" spans="1:2" x14ac:dyDescent="0.2">
      <c r="A280" s="16">
        <v>36922</v>
      </c>
      <c r="B280">
        <v>5.1139999999999999</v>
      </c>
    </row>
    <row r="281" spans="1:2" x14ac:dyDescent="0.2">
      <c r="A281" s="16">
        <v>36923</v>
      </c>
      <c r="B281">
        <v>5.0860000000000003</v>
      </c>
    </row>
    <row r="282" spans="1:2" x14ac:dyDescent="0.2">
      <c r="A282" s="16">
        <v>36924</v>
      </c>
      <c r="B282">
        <v>5.1479999999999997</v>
      </c>
    </row>
    <row r="283" spans="1:2" x14ac:dyDescent="0.2">
      <c r="A283" s="16">
        <v>36927</v>
      </c>
      <c r="B283">
        <v>5.1669999999999998</v>
      </c>
    </row>
    <row r="284" spans="1:2" x14ac:dyDescent="0.2">
      <c r="A284" s="16">
        <v>36928</v>
      </c>
      <c r="B284">
        <v>5.1829999999999998</v>
      </c>
    </row>
    <row r="285" spans="1:2" x14ac:dyDescent="0.2">
      <c r="A285" s="16">
        <v>36929</v>
      </c>
      <c r="B285">
        <v>5.1870000000000003</v>
      </c>
    </row>
    <row r="286" spans="1:2" x14ac:dyDescent="0.2">
      <c r="A286" s="16">
        <v>36930</v>
      </c>
      <c r="B286">
        <v>5.0890000000000004</v>
      </c>
    </row>
    <row r="287" spans="1:2" x14ac:dyDescent="0.2">
      <c r="A287" s="16">
        <v>36931</v>
      </c>
      <c r="B287">
        <v>5.03</v>
      </c>
    </row>
    <row r="288" spans="1:2" x14ac:dyDescent="0.2">
      <c r="A288" s="16">
        <v>36934</v>
      </c>
      <c r="B288">
        <v>5.0460000000000003</v>
      </c>
    </row>
    <row r="289" spans="1:2" x14ac:dyDescent="0.2">
      <c r="A289" s="16">
        <v>36935</v>
      </c>
      <c r="B289">
        <v>5.07</v>
      </c>
    </row>
    <row r="290" spans="1:2" x14ac:dyDescent="0.2">
      <c r="A290" s="16">
        <v>36936</v>
      </c>
      <c r="B290">
        <v>5.1639999999999997</v>
      </c>
    </row>
    <row r="291" spans="1:2" x14ac:dyDescent="0.2">
      <c r="A291" s="16">
        <v>36937</v>
      </c>
      <c r="B291">
        <v>5.1660000000000004</v>
      </c>
    </row>
    <row r="292" spans="1:2" x14ac:dyDescent="0.2">
      <c r="A292" s="16">
        <v>36938</v>
      </c>
      <c r="B292">
        <v>5.109</v>
      </c>
    </row>
    <row r="293" spans="1:2" x14ac:dyDescent="0.2">
      <c r="A293" s="16">
        <v>36941</v>
      </c>
      <c r="B293">
        <v>5.0970000000000004</v>
      </c>
    </row>
    <row r="294" spans="1:2" x14ac:dyDescent="0.2">
      <c r="A294" s="16">
        <v>36942</v>
      </c>
      <c r="B294">
        <v>5.1050000000000004</v>
      </c>
    </row>
    <row r="295" spans="1:2" x14ac:dyDescent="0.2">
      <c r="A295" s="16">
        <v>36943</v>
      </c>
      <c r="B295">
        <v>5.1390000000000002</v>
      </c>
    </row>
    <row r="296" spans="1:2" x14ac:dyDescent="0.2">
      <c r="A296" s="16">
        <v>36944</v>
      </c>
      <c r="B296">
        <v>5.1559999999999997</v>
      </c>
    </row>
    <row r="297" spans="1:2" x14ac:dyDescent="0.2">
      <c r="A297" s="16">
        <v>36945</v>
      </c>
      <c r="B297">
        <v>5.0970000000000004</v>
      </c>
    </row>
    <row r="298" spans="1:2" x14ac:dyDescent="0.2">
      <c r="A298" s="16">
        <v>36948</v>
      </c>
      <c r="B298">
        <v>5.0339999999999998</v>
      </c>
    </row>
    <row r="299" spans="1:2" x14ac:dyDescent="0.2">
      <c r="A299" s="16">
        <v>36949</v>
      </c>
      <c r="B299">
        <v>4.952</v>
      </c>
    </row>
    <row r="300" spans="1:2" x14ac:dyDescent="0.2">
      <c r="A300" s="16">
        <v>36950</v>
      </c>
      <c r="B300">
        <v>4.8959999999999999</v>
      </c>
    </row>
    <row r="301" spans="1:2" x14ac:dyDescent="0.2">
      <c r="A301" s="16">
        <v>36951</v>
      </c>
      <c r="B301">
        <v>4.8739999999999997</v>
      </c>
    </row>
    <row r="302" spans="1:2" x14ac:dyDescent="0.2">
      <c r="A302" s="16">
        <v>36952</v>
      </c>
      <c r="B302">
        <v>4.9470000000000001</v>
      </c>
    </row>
    <row r="303" spans="1:2" x14ac:dyDescent="0.2">
      <c r="A303" s="16">
        <v>36955</v>
      </c>
      <c r="B303">
        <v>4.976</v>
      </c>
    </row>
    <row r="304" spans="1:2" x14ac:dyDescent="0.2">
      <c r="A304" s="16">
        <v>36956</v>
      </c>
      <c r="B304">
        <v>4.9710000000000001</v>
      </c>
    </row>
    <row r="305" spans="1:2" x14ac:dyDescent="0.2">
      <c r="A305" s="16">
        <v>36957</v>
      </c>
      <c r="B305">
        <v>4.899</v>
      </c>
    </row>
    <row r="306" spans="1:2" x14ac:dyDescent="0.2">
      <c r="A306" s="16">
        <v>36958</v>
      </c>
      <c r="B306">
        <v>4.8890000000000002</v>
      </c>
    </row>
    <row r="307" spans="1:2" x14ac:dyDescent="0.2">
      <c r="A307" s="16">
        <v>36959</v>
      </c>
      <c r="B307">
        <v>4.9290000000000003</v>
      </c>
    </row>
    <row r="308" spans="1:2" x14ac:dyDescent="0.2">
      <c r="A308" s="16">
        <v>36962</v>
      </c>
      <c r="B308">
        <v>4.891</v>
      </c>
    </row>
    <row r="309" spans="1:2" x14ac:dyDescent="0.2">
      <c r="A309" s="16">
        <v>36963</v>
      </c>
      <c r="B309">
        <v>4.9290000000000003</v>
      </c>
    </row>
    <row r="310" spans="1:2" x14ac:dyDescent="0.2">
      <c r="A310" s="16">
        <v>36964</v>
      </c>
      <c r="B310">
        <v>4.8179999999999996</v>
      </c>
    </row>
    <row r="311" spans="1:2" x14ac:dyDescent="0.2">
      <c r="A311" s="16">
        <v>36965</v>
      </c>
      <c r="B311">
        <v>4.7859999999999996</v>
      </c>
    </row>
    <row r="312" spans="1:2" x14ac:dyDescent="0.2">
      <c r="A312" s="16">
        <v>36966</v>
      </c>
      <c r="B312">
        <v>4.7699999999999996</v>
      </c>
    </row>
    <row r="313" spans="1:2" x14ac:dyDescent="0.2">
      <c r="A313" s="16">
        <v>36969</v>
      </c>
      <c r="B313">
        <v>4.8129999999999997</v>
      </c>
    </row>
    <row r="314" spans="1:2" x14ac:dyDescent="0.2">
      <c r="A314" s="16">
        <v>36970</v>
      </c>
      <c r="B314">
        <v>4.758</v>
      </c>
    </row>
    <row r="315" spans="1:2" x14ac:dyDescent="0.2">
      <c r="A315" s="16">
        <v>36971</v>
      </c>
      <c r="B315">
        <v>4.7779999999999996</v>
      </c>
    </row>
    <row r="316" spans="1:2" x14ac:dyDescent="0.2">
      <c r="A316" s="16">
        <v>36972</v>
      </c>
      <c r="B316">
        <v>4.7560000000000002</v>
      </c>
    </row>
    <row r="317" spans="1:2" x14ac:dyDescent="0.2">
      <c r="A317" s="16">
        <v>36973</v>
      </c>
      <c r="B317">
        <v>4.8150000000000004</v>
      </c>
    </row>
    <row r="318" spans="1:2" x14ac:dyDescent="0.2">
      <c r="A318" s="16">
        <v>36976</v>
      </c>
      <c r="B318">
        <v>4.8689999999999998</v>
      </c>
    </row>
    <row r="319" spans="1:2" x14ac:dyDescent="0.2">
      <c r="A319" s="16">
        <v>36977</v>
      </c>
      <c r="B319">
        <v>5.0110000000000001</v>
      </c>
    </row>
    <row r="320" spans="1:2" x14ac:dyDescent="0.2">
      <c r="A320" s="16">
        <v>36978</v>
      </c>
      <c r="B320">
        <v>4.9749999999999996</v>
      </c>
    </row>
    <row r="321" spans="1:2" x14ac:dyDescent="0.2">
      <c r="A321" s="16">
        <v>36979</v>
      </c>
      <c r="B321">
        <v>4.9969999999999999</v>
      </c>
    </row>
    <row r="322" spans="1:2" x14ac:dyDescent="0.2">
      <c r="A322" s="16">
        <v>36980</v>
      </c>
      <c r="B322">
        <v>4.9169999999999998</v>
      </c>
    </row>
    <row r="323" spans="1:2" x14ac:dyDescent="0.2">
      <c r="A323" s="16">
        <v>36983</v>
      </c>
      <c r="B323">
        <v>4.9770000000000003</v>
      </c>
    </row>
    <row r="324" spans="1:2" x14ac:dyDescent="0.2">
      <c r="A324" s="16">
        <v>36984</v>
      </c>
      <c r="B324">
        <v>4.9290000000000003</v>
      </c>
    </row>
    <row r="325" spans="1:2" x14ac:dyDescent="0.2">
      <c r="A325" s="16">
        <v>36985</v>
      </c>
      <c r="B325">
        <v>4.9139999999999997</v>
      </c>
    </row>
    <row r="326" spans="1:2" x14ac:dyDescent="0.2">
      <c r="A326" s="16">
        <v>36986</v>
      </c>
      <c r="B326">
        <v>4.9729999999999999</v>
      </c>
    </row>
    <row r="327" spans="1:2" x14ac:dyDescent="0.2">
      <c r="A327" s="16">
        <v>36987</v>
      </c>
      <c r="B327">
        <v>4.8899999999999997</v>
      </c>
    </row>
    <row r="328" spans="1:2" x14ac:dyDescent="0.2">
      <c r="A328" s="16">
        <v>36990</v>
      </c>
      <c r="B328">
        <v>4.9320000000000004</v>
      </c>
    </row>
    <row r="329" spans="1:2" x14ac:dyDescent="0.2">
      <c r="A329" s="16">
        <v>36991</v>
      </c>
      <c r="B329">
        <v>5.0830000000000002</v>
      </c>
    </row>
    <row r="330" spans="1:2" x14ac:dyDescent="0.2">
      <c r="A330" s="16">
        <v>36992</v>
      </c>
      <c r="B330">
        <v>5.1189999999999998</v>
      </c>
    </row>
    <row r="331" spans="1:2" x14ac:dyDescent="0.2">
      <c r="A331" s="16">
        <v>36993</v>
      </c>
      <c r="B331">
        <v>5.1689999999999996</v>
      </c>
    </row>
    <row r="332" spans="1:2" x14ac:dyDescent="0.2">
      <c r="A332" s="16">
        <v>36994</v>
      </c>
      <c r="B332">
        <v>5.1630000000000003</v>
      </c>
    </row>
    <row r="333" spans="1:2" x14ac:dyDescent="0.2">
      <c r="A333" s="16">
        <v>36997</v>
      </c>
      <c r="B333">
        <v>5.2539999999999996</v>
      </c>
    </row>
    <row r="334" spans="1:2" x14ac:dyDescent="0.2">
      <c r="A334" s="16">
        <v>36998</v>
      </c>
      <c r="B334">
        <v>5.2249999999999996</v>
      </c>
    </row>
    <row r="335" spans="1:2" x14ac:dyDescent="0.2">
      <c r="A335" s="16">
        <v>36999</v>
      </c>
      <c r="B335">
        <v>5.1459999999999999</v>
      </c>
    </row>
    <row r="336" spans="1:2" x14ac:dyDescent="0.2">
      <c r="A336" s="16">
        <v>37000</v>
      </c>
      <c r="B336">
        <v>5.2939999999999996</v>
      </c>
    </row>
    <row r="337" spans="1:2" x14ac:dyDescent="0.2">
      <c r="A337" s="16">
        <v>37001</v>
      </c>
      <c r="B337">
        <v>5.2880000000000003</v>
      </c>
    </row>
    <row r="338" spans="1:2" x14ac:dyDescent="0.2">
      <c r="A338" s="16">
        <v>37004</v>
      </c>
      <c r="B338">
        <v>5.1769999999999996</v>
      </c>
    </row>
    <row r="339" spans="1:2" x14ac:dyDescent="0.2">
      <c r="A339" s="16">
        <v>37005</v>
      </c>
      <c r="B339">
        <v>5.2089999999999996</v>
      </c>
    </row>
    <row r="340" spans="1:2" x14ac:dyDescent="0.2">
      <c r="A340" s="16">
        <v>37006</v>
      </c>
      <c r="B340">
        <v>5.2560000000000002</v>
      </c>
    </row>
    <row r="341" spans="1:2" x14ac:dyDescent="0.2">
      <c r="A341" s="16">
        <v>37007</v>
      </c>
      <c r="B341">
        <v>5.1920000000000002</v>
      </c>
    </row>
    <row r="342" spans="1:2" x14ac:dyDescent="0.2">
      <c r="A342" s="16">
        <v>37008</v>
      </c>
      <c r="B342">
        <v>5.3280000000000003</v>
      </c>
    </row>
    <row r="343" spans="1:2" x14ac:dyDescent="0.2">
      <c r="A343" s="16">
        <v>37011</v>
      </c>
      <c r="B343">
        <v>5.3380000000000001</v>
      </c>
    </row>
    <row r="344" spans="1:2" x14ac:dyDescent="0.2">
      <c r="A344" s="16">
        <v>37012</v>
      </c>
      <c r="B344">
        <v>5.2919999999999998</v>
      </c>
    </row>
    <row r="345" spans="1:2" x14ac:dyDescent="0.2">
      <c r="A345" s="16">
        <v>37013</v>
      </c>
      <c r="B345">
        <v>5.2880000000000003</v>
      </c>
    </row>
    <row r="346" spans="1:2" x14ac:dyDescent="0.2">
      <c r="A346" s="16">
        <v>37014</v>
      </c>
      <c r="B346">
        <v>5.2050000000000001</v>
      </c>
    </row>
    <row r="347" spans="1:2" x14ac:dyDescent="0.2">
      <c r="A347" s="16">
        <v>37015</v>
      </c>
      <c r="B347">
        <v>5.2050000000000001</v>
      </c>
    </row>
    <row r="348" spans="1:2" x14ac:dyDescent="0.2">
      <c r="A348" s="16">
        <v>37018</v>
      </c>
      <c r="B348">
        <v>5.1970000000000001</v>
      </c>
    </row>
    <row r="349" spans="1:2" x14ac:dyDescent="0.2">
      <c r="A349" s="16">
        <v>37019</v>
      </c>
      <c r="B349">
        <v>5.2450000000000001</v>
      </c>
    </row>
    <row r="350" spans="1:2" x14ac:dyDescent="0.2">
      <c r="A350" s="16">
        <v>37020</v>
      </c>
      <c r="B350">
        <v>5.1740000000000004</v>
      </c>
    </row>
    <row r="351" spans="1:2" x14ac:dyDescent="0.2">
      <c r="A351" s="16">
        <v>37021</v>
      </c>
      <c r="B351">
        <v>5.2949999999999999</v>
      </c>
    </row>
    <row r="352" spans="1:2" x14ac:dyDescent="0.2">
      <c r="A352" s="16">
        <v>37022</v>
      </c>
      <c r="B352">
        <v>5.4470000000000001</v>
      </c>
    </row>
    <row r="353" spans="1:2" x14ac:dyDescent="0.2">
      <c r="A353" s="16">
        <v>37025</v>
      </c>
      <c r="B353">
        <v>5.42</v>
      </c>
    </row>
    <row r="354" spans="1:2" x14ac:dyDescent="0.2">
      <c r="A354" s="16">
        <v>37026</v>
      </c>
      <c r="B354">
        <v>5.5119999999999996</v>
      </c>
    </row>
    <row r="355" spans="1:2" x14ac:dyDescent="0.2">
      <c r="A355" s="16">
        <v>37027</v>
      </c>
      <c r="B355">
        <v>5.4450000000000003</v>
      </c>
    </row>
    <row r="356" spans="1:2" x14ac:dyDescent="0.2">
      <c r="A356" s="16">
        <v>37028</v>
      </c>
      <c r="B356">
        <v>5.407</v>
      </c>
    </row>
    <row r="357" spans="1:2" x14ac:dyDescent="0.2">
      <c r="A357" s="16">
        <v>37029</v>
      </c>
      <c r="B357">
        <v>5.4050000000000002</v>
      </c>
    </row>
    <row r="358" spans="1:2" x14ac:dyDescent="0.2">
      <c r="A358" s="16">
        <v>37032</v>
      </c>
      <c r="B358">
        <v>5.3739999999999997</v>
      </c>
    </row>
    <row r="359" spans="1:2" x14ac:dyDescent="0.2">
      <c r="A359" s="16">
        <v>37033</v>
      </c>
      <c r="B359">
        <v>5.41</v>
      </c>
    </row>
    <row r="360" spans="1:2" x14ac:dyDescent="0.2">
      <c r="A360" s="16">
        <v>37034</v>
      </c>
      <c r="B360">
        <v>5.4009999999999998</v>
      </c>
    </row>
    <row r="361" spans="1:2" x14ac:dyDescent="0.2">
      <c r="A361" s="16">
        <v>37035</v>
      </c>
      <c r="B361">
        <v>5.4909999999999997</v>
      </c>
    </row>
    <row r="362" spans="1:2" x14ac:dyDescent="0.2">
      <c r="A362" s="16">
        <v>37036</v>
      </c>
      <c r="B362">
        <v>5.5110000000000001</v>
      </c>
    </row>
    <row r="363" spans="1:2" x14ac:dyDescent="0.2">
      <c r="A363" s="16">
        <v>37039</v>
      </c>
      <c r="B363">
        <v>5.4939999999999998</v>
      </c>
    </row>
    <row r="364" spans="1:2" x14ac:dyDescent="0.2">
      <c r="A364" s="16">
        <v>37040</v>
      </c>
      <c r="B364">
        <v>5.5149999999999997</v>
      </c>
    </row>
    <row r="365" spans="1:2" x14ac:dyDescent="0.2">
      <c r="A365" s="16">
        <v>37041</v>
      </c>
      <c r="B365">
        <v>5.5090000000000003</v>
      </c>
    </row>
    <row r="366" spans="1:2" x14ac:dyDescent="0.2">
      <c r="A366" s="16">
        <v>37042</v>
      </c>
      <c r="B366">
        <v>5.3810000000000002</v>
      </c>
    </row>
    <row r="367" spans="1:2" x14ac:dyDescent="0.2">
      <c r="A367" s="16">
        <v>37043</v>
      </c>
      <c r="B367">
        <v>5.3639999999999999</v>
      </c>
    </row>
    <row r="368" spans="1:2" x14ac:dyDescent="0.2">
      <c r="A368" s="16">
        <v>37046</v>
      </c>
      <c r="B368">
        <v>5.3410000000000002</v>
      </c>
    </row>
    <row r="369" spans="1:2" x14ac:dyDescent="0.2">
      <c r="A369" s="16">
        <v>37047</v>
      </c>
      <c r="B369">
        <v>5.2690000000000001</v>
      </c>
    </row>
    <row r="370" spans="1:2" x14ac:dyDescent="0.2">
      <c r="A370" s="16">
        <v>37048</v>
      </c>
      <c r="B370">
        <v>5.2549999999999999</v>
      </c>
    </row>
    <row r="371" spans="1:2" x14ac:dyDescent="0.2">
      <c r="A371" s="16">
        <v>37049</v>
      </c>
      <c r="B371">
        <v>5.3239999999999998</v>
      </c>
    </row>
    <row r="372" spans="1:2" x14ac:dyDescent="0.2">
      <c r="A372" s="16">
        <v>37050</v>
      </c>
      <c r="B372">
        <v>5.3559999999999999</v>
      </c>
    </row>
    <row r="373" spans="1:2" x14ac:dyDescent="0.2">
      <c r="A373" s="16">
        <v>37053</v>
      </c>
      <c r="B373">
        <v>5.2839999999999998</v>
      </c>
    </row>
    <row r="374" spans="1:2" x14ac:dyDescent="0.2">
      <c r="A374" s="16">
        <v>37054</v>
      </c>
      <c r="B374">
        <v>5.2530000000000001</v>
      </c>
    </row>
    <row r="375" spans="1:2" x14ac:dyDescent="0.2">
      <c r="A375" s="16">
        <v>37055</v>
      </c>
      <c r="B375">
        <v>5.2629999999999999</v>
      </c>
    </row>
    <row r="376" spans="1:2" x14ac:dyDescent="0.2">
      <c r="A376" s="16">
        <v>37056</v>
      </c>
      <c r="B376">
        <v>5.2210000000000001</v>
      </c>
    </row>
    <row r="377" spans="1:2" x14ac:dyDescent="0.2">
      <c r="A377" s="16">
        <v>37057</v>
      </c>
      <c r="B377">
        <v>5.2320000000000002</v>
      </c>
    </row>
    <row r="378" spans="1:2" x14ac:dyDescent="0.2">
      <c r="A378" s="16">
        <v>37060</v>
      </c>
      <c r="B378">
        <v>5.2510000000000003</v>
      </c>
    </row>
    <row r="379" spans="1:2" x14ac:dyDescent="0.2">
      <c r="A379" s="16">
        <v>37061</v>
      </c>
      <c r="B379">
        <v>5.2359999999999998</v>
      </c>
    </row>
    <row r="380" spans="1:2" x14ac:dyDescent="0.2">
      <c r="A380" s="16">
        <v>37062</v>
      </c>
      <c r="B380">
        <v>5.2050000000000001</v>
      </c>
    </row>
    <row r="381" spans="1:2" x14ac:dyDescent="0.2">
      <c r="A381" s="16">
        <v>37063</v>
      </c>
      <c r="B381">
        <v>5.1719999999999997</v>
      </c>
    </row>
    <row r="382" spans="1:2" x14ac:dyDescent="0.2">
      <c r="A382" s="16">
        <v>37064</v>
      </c>
      <c r="B382">
        <v>5.1150000000000002</v>
      </c>
    </row>
    <row r="383" spans="1:2" x14ac:dyDescent="0.2">
      <c r="A383" s="16">
        <v>37067</v>
      </c>
      <c r="B383">
        <v>5.13</v>
      </c>
    </row>
    <row r="384" spans="1:2" x14ac:dyDescent="0.2">
      <c r="A384" s="16">
        <v>37068</v>
      </c>
      <c r="B384">
        <v>5.2240000000000002</v>
      </c>
    </row>
    <row r="385" spans="1:2" x14ac:dyDescent="0.2">
      <c r="A385" s="16">
        <v>37069</v>
      </c>
      <c r="B385">
        <v>5.2350000000000003</v>
      </c>
    </row>
    <row r="386" spans="1:2" x14ac:dyDescent="0.2">
      <c r="A386" s="16">
        <v>37070</v>
      </c>
      <c r="B386">
        <v>5.3339999999999996</v>
      </c>
    </row>
    <row r="387" spans="1:2" x14ac:dyDescent="0.2">
      <c r="A387" s="16">
        <v>37071</v>
      </c>
      <c r="B387">
        <v>5.4119999999999999</v>
      </c>
    </row>
    <row r="388" spans="1:2" x14ac:dyDescent="0.2">
      <c r="A388" s="16">
        <v>37074</v>
      </c>
      <c r="B388">
        <v>5.3220000000000001</v>
      </c>
    </row>
    <row r="389" spans="1:2" x14ac:dyDescent="0.2">
      <c r="A389" s="16">
        <v>37075</v>
      </c>
      <c r="B389">
        <v>5.38</v>
      </c>
    </row>
    <row r="390" spans="1:2" x14ac:dyDescent="0.2">
      <c r="A390" s="16">
        <v>37076</v>
      </c>
      <c r="B390">
        <v>5.3780000000000001</v>
      </c>
    </row>
    <row r="391" spans="1:2" x14ac:dyDescent="0.2">
      <c r="A391" s="16">
        <v>37077</v>
      </c>
      <c r="B391">
        <v>5.391</v>
      </c>
    </row>
    <row r="392" spans="1:2" x14ac:dyDescent="0.2">
      <c r="A392" s="16">
        <v>37078</v>
      </c>
      <c r="B392">
        <v>5.359</v>
      </c>
    </row>
    <row r="393" spans="1:2" x14ac:dyDescent="0.2">
      <c r="A393" s="16">
        <v>37081</v>
      </c>
      <c r="B393">
        <v>5.327</v>
      </c>
    </row>
    <row r="394" spans="1:2" x14ac:dyDescent="0.2">
      <c r="A394" s="16">
        <v>37082</v>
      </c>
      <c r="B394">
        <v>5.274</v>
      </c>
    </row>
    <row r="395" spans="1:2" x14ac:dyDescent="0.2">
      <c r="A395" s="16">
        <v>37083</v>
      </c>
      <c r="B395">
        <v>5.2889999999999997</v>
      </c>
    </row>
    <row r="396" spans="1:2" x14ac:dyDescent="0.2">
      <c r="A396" s="16">
        <v>37084</v>
      </c>
      <c r="B396">
        <v>5.234</v>
      </c>
    </row>
    <row r="397" spans="1:2" x14ac:dyDescent="0.2">
      <c r="A397" s="16">
        <v>37085</v>
      </c>
      <c r="B397">
        <v>5.2169999999999996</v>
      </c>
    </row>
    <row r="398" spans="1:2" x14ac:dyDescent="0.2">
      <c r="A398" s="16">
        <v>37088</v>
      </c>
      <c r="B398">
        <v>5.173</v>
      </c>
    </row>
    <row r="399" spans="1:2" x14ac:dyDescent="0.2">
      <c r="A399" s="16">
        <v>37089</v>
      </c>
      <c r="B399">
        <v>5.2039999999999997</v>
      </c>
    </row>
    <row r="400" spans="1:2" x14ac:dyDescent="0.2">
      <c r="A400" s="16">
        <v>37090</v>
      </c>
      <c r="B400">
        <v>5.0910000000000002</v>
      </c>
    </row>
    <row r="401" spans="1:2" x14ac:dyDescent="0.2">
      <c r="A401" s="16">
        <v>37091</v>
      </c>
      <c r="B401">
        <v>5.1059999999999999</v>
      </c>
    </row>
    <row r="402" spans="1:2" x14ac:dyDescent="0.2">
      <c r="A402" s="16">
        <v>37092</v>
      </c>
      <c r="B402">
        <v>5.1289999999999996</v>
      </c>
    </row>
    <row r="403" spans="1:2" x14ac:dyDescent="0.2">
      <c r="A403" s="16">
        <v>37095</v>
      </c>
      <c r="B403">
        <v>5.1040000000000001</v>
      </c>
    </row>
    <row r="404" spans="1:2" x14ac:dyDescent="0.2">
      <c r="A404" s="16">
        <v>37096</v>
      </c>
      <c r="B404">
        <v>5.1100000000000003</v>
      </c>
    </row>
    <row r="405" spans="1:2" x14ac:dyDescent="0.2">
      <c r="A405" s="16">
        <v>37097</v>
      </c>
      <c r="B405">
        <v>5.1820000000000004</v>
      </c>
    </row>
    <row r="406" spans="1:2" x14ac:dyDescent="0.2">
      <c r="A406" s="16">
        <v>37098</v>
      </c>
      <c r="B406">
        <v>5.1289999999999996</v>
      </c>
    </row>
    <row r="407" spans="1:2" x14ac:dyDescent="0.2">
      <c r="A407" s="16">
        <v>37099</v>
      </c>
      <c r="B407">
        <v>5.0979999999999999</v>
      </c>
    </row>
    <row r="408" spans="1:2" x14ac:dyDescent="0.2">
      <c r="A408" s="16">
        <v>37102</v>
      </c>
      <c r="B408">
        <v>5.0659999999999998</v>
      </c>
    </row>
    <row r="409" spans="1:2" x14ac:dyDescent="0.2">
      <c r="A409" s="16">
        <v>37103</v>
      </c>
      <c r="B409">
        <v>5.0540000000000003</v>
      </c>
    </row>
    <row r="410" spans="1:2" x14ac:dyDescent="0.2">
      <c r="A410" s="16">
        <v>37104</v>
      </c>
      <c r="B410">
        <v>5.0709999999999997</v>
      </c>
    </row>
    <row r="411" spans="1:2" x14ac:dyDescent="0.2">
      <c r="A411" s="16">
        <v>37105</v>
      </c>
      <c r="B411">
        <v>5.1509999999999998</v>
      </c>
    </row>
    <row r="412" spans="1:2" x14ac:dyDescent="0.2">
      <c r="A412" s="16">
        <v>37106</v>
      </c>
      <c r="B412">
        <v>5.157</v>
      </c>
    </row>
    <row r="413" spans="1:2" x14ac:dyDescent="0.2">
      <c r="A413" s="16">
        <v>37109</v>
      </c>
      <c r="B413">
        <v>5.1529999999999996</v>
      </c>
    </row>
    <row r="414" spans="1:2" x14ac:dyDescent="0.2">
      <c r="A414" s="16">
        <v>37110</v>
      </c>
      <c r="B414">
        <v>5.1680000000000001</v>
      </c>
    </row>
    <row r="415" spans="1:2" x14ac:dyDescent="0.2">
      <c r="A415" s="16">
        <v>37111</v>
      </c>
      <c r="B415">
        <v>5.05</v>
      </c>
    </row>
    <row r="416" spans="1:2" x14ac:dyDescent="0.2">
      <c r="A416" s="16">
        <v>37112</v>
      </c>
      <c r="B416">
        <v>5.0339999999999998</v>
      </c>
    </row>
    <row r="417" spans="1:2" x14ac:dyDescent="0.2">
      <c r="A417" s="16">
        <v>37113</v>
      </c>
      <c r="B417">
        <v>4.9800000000000004</v>
      </c>
    </row>
    <row r="418" spans="1:2" x14ac:dyDescent="0.2">
      <c r="A418" s="16">
        <v>37116</v>
      </c>
      <c r="B418">
        <v>4.976</v>
      </c>
    </row>
    <row r="419" spans="1:2" x14ac:dyDescent="0.2">
      <c r="A419" s="16">
        <v>37117</v>
      </c>
      <c r="B419">
        <v>4.9660000000000002</v>
      </c>
    </row>
    <row r="420" spans="1:2" x14ac:dyDescent="0.2">
      <c r="A420" s="16">
        <v>37118</v>
      </c>
      <c r="B420">
        <v>5</v>
      </c>
    </row>
    <row r="421" spans="1:2" x14ac:dyDescent="0.2">
      <c r="A421" s="16">
        <v>37119</v>
      </c>
      <c r="B421">
        <v>4.9400000000000004</v>
      </c>
    </row>
    <row r="422" spans="1:2" x14ac:dyDescent="0.2">
      <c r="A422" s="16">
        <v>37120</v>
      </c>
      <c r="B422">
        <v>4.8390000000000004</v>
      </c>
    </row>
    <row r="423" spans="1:2" x14ac:dyDescent="0.2">
      <c r="A423" s="16">
        <v>37123</v>
      </c>
      <c r="B423">
        <v>4.9020000000000001</v>
      </c>
    </row>
    <row r="424" spans="1:2" x14ac:dyDescent="0.2">
      <c r="A424" s="16">
        <v>37124</v>
      </c>
      <c r="B424">
        <v>4.8639999999999999</v>
      </c>
    </row>
    <row r="425" spans="1:2" x14ac:dyDescent="0.2">
      <c r="A425" s="16">
        <v>37125</v>
      </c>
      <c r="B425">
        <v>4.8940000000000001</v>
      </c>
    </row>
    <row r="426" spans="1:2" x14ac:dyDescent="0.2">
      <c r="A426" s="16">
        <v>37126</v>
      </c>
      <c r="B426">
        <v>4.88</v>
      </c>
    </row>
    <row r="427" spans="1:2" x14ac:dyDescent="0.2">
      <c r="A427" s="16">
        <v>37127</v>
      </c>
      <c r="B427">
        <v>4.9219999999999997</v>
      </c>
    </row>
    <row r="428" spans="1:2" x14ac:dyDescent="0.2">
      <c r="A428" s="16">
        <v>37130</v>
      </c>
      <c r="B428">
        <v>4.9240000000000004</v>
      </c>
    </row>
    <row r="429" spans="1:2" x14ac:dyDescent="0.2">
      <c r="A429" s="16">
        <v>37131</v>
      </c>
      <c r="B429">
        <v>4.8360000000000003</v>
      </c>
    </row>
    <row r="430" spans="1:2" x14ac:dyDescent="0.2">
      <c r="A430" s="16">
        <v>37132</v>
      </c>
      <c r="B430">
        <v>4.7709999999999999</v>
      </c>
    </row>
    <row r="431" spans="1:2" x14ac:dyDescent="0.2">
      <c r="A431" s="16">
        <v>37133</v>
      </c>
      <c r="B431">
        <v>4.8120000000000003</v>
      </c>
    </row>
    <row r="432" spans="1:2" x14ac:dyDescent="0.2">
      <c r="A432" s="16">
        <v>37134</v>
      </c>
      <c r="B432">
        <v>4.8319999999999999</v>
      </c>
    </row>
    <row r="433" spans="1:2" x14ac:dyDescent="0.2">
      <c r="A433" s="16">
        <v>37137</v>
      </c>
      <c r="B433">
        <v>4.8259999999999996</v>
      </c>
    </row>
    <row r="434" spans="1:2" x14ac:dyDescent="0.2">
      <c r="A434" s="16">
        <v>37138</v>
      </c>
      <c r="B434">
        <v>4.9589999999999996</v>
      </c>
    </row>
    <row r="435" spans="1:2" x14ac:dyDescent="0.2">
      <c r="A435" s="16">
        <v>37139</v>
      </c>
      <c r="B435">
        <v>4.9669999999999996</v>
      </c>
    </row>
    <row r="436" spans="1:2" x14ac:dyDescent="0.2">
      <c r="A436" s="16">
        <v>37140</v>
      </c>
      <c r="B436">
        <v>4.8730000000000002</v>
      </c>
    </row>
    <row r="437" spans="1:2" x14ac:dyDescent="0.2">
      <c r="A437" s="16">
        <v>37141</v>
      </c>
      <c r="B437">
        <v>4.79</v>
      </c>
    </row>
    <row r="438" spans="1:2" x14ac:dyDescent="0.2">
      <c r="A438" s="16">
        <v>37144</v>
      </c>
      <c r="B438">
        <v>4.835</v>
      </c>
    </row>
    <row r="439" spans="1:2" x14ac:dyDescent="0.2">
      <c r="A439" s="16">
        <v>37145</v>
      </c>
      <c r="B439">
        <v>4.8090000000000002</v>
      </c>
    </row>
    <row r="440" spans="1:2" x14ac:dyDescent="0.2">
      <c r="A440" s="16">
        <v>37147</v>
      </c>
      <c r="B440">
        <v>4.6230000000000002</v>
      </c>
    </row>
    <row r="441" spans="1:2" x14ac:dyDescent="0.2">
      <c r="A441" s="16">
        <v>37148</v>
      </c>
      <c r="B441">
        <v>4.5529999999999999</v>
      </c>
    </row>
    <row r="442" spans="1:2" x14ac:dyDescent="0.2">
      <c r="A442" s="16">
        <v>37151</v>
      </c>
      <c r="B442">
        <v>4.6230000000000002</v>
      </c>
    </row>
    <row r="443" spans="1:2" x14ac:dyDescent="0.2">
      <c r="A443" s="16">
        <v>37152</v>
      </c>
      <c r="B443">
        <v>4.7069999999999999</v>
      </c>
    </row>
    <row r="444" spans="1:2" x14ac:dyDescent="0.2">
      <c r="A444" s="16">
        <v>37153</v>
      </c>
      <c r="B444">
        <v>4.6909999999999998</v>
      </c>
    </row>
    <row r="445" spans="1:2" x14ac:dyDescent="0.2">
      <c r="A445" s="16">
        <v>37154</v>
      </c>
      <c r="B445">
        <v>4.742</v>
      </c>
    </row>
    <row r="446" spans="1:2" x14ac:dyDescent="0.2">
      <c r="A446" s="16">
        <v>37155</v>
      </c>
      <c r="B446">
        <v>4.6909999999999998</v>
      </c>
    </row>
    <row r="447" spans="1:2" x14ac:dyDescent="0.2">
      <c r="A447" s="16">
        <v>37158</v>
      </c>
      <c r="B447">
        <v>4.7160000000000002</v>
      </c>
    </row>
    <row r="448" spans="1:2" x14ac:dyDescent="0.2">
      <c r="A448" s="16">
        <v>37159</v>
      </c>
      <c r="B448">
        <v>4.7</v>
      </c>
    </row>
    <row r="449" spans="1:2" x14ac:dyDescent="0.2">
      <c r="A449" s="16">
        <v>37160</v>
      </c>
      <c r="B449">
        <v>4.6280000000000001</v>
      </c>
    </row>
    <row r="450" spans="1:2" x14ac:dyDescent="0.2">
      <c r="A450" s="16">
        <v>37161</v>
      </c>
      <c r="B450">
        <v>4.548</v>
      </c>
    </row>
    <row r="451" spans="1:2" x14ac:dyDescent="0.2">
      <c r="A451" s="16">
        <v>37162</v>
      </c>
      <c r="B451">
        <v>4.5880000000000001</v>
      </c>
    </row>
    <row r="452" spans="1:2" x14ac:dyDescent="0.2">
      <c r="A452" s="16">
        <v>37165</v>
      </c>
      <c r="B452">
        <v>4.54</v>
      </c>
    </row>
    <row r="453" spans="1:2" x14ac:dyDescent="0.2">
      <c r="A453" s="16">
        <v>37166</v>
      </c>
      <c r="B453">
        <v>4.5010000000000003</v>
      </c>
    </row>
    <row r="454" spans="1:2" x14ac:dyDescent="0.2">
      <c r="A454" s="16">
        <v>37167</v>
      </c>
      <c r="B454">
        <v>4.468</v>
      </c>
    </row>
    <row r="455" spans="1:2" x14ac:dyDescent="0.2">
      <c r="A455" s="16">
        <v>37168</v>
      </c>
      <c r="B455">
        <v>4.5060000000000002</v>
      </c>
    </row>
    <row r="456" spans="1:2" x14ac:dyDescent="0.2">
      <c r="A456" s="16">
        <v>37169</v>
      </c>
      <c r="B456">
        <v>4.5039999999999996</v>
      </c>
    </row>
    <row r="457" spans="1:2" x14ac:dyDescent="0.2">
      <c r="A457" s="16">
        <v>37172</v>
      </c>
      <c r="B457">
        <v>4.5060000000000002</v>
      </c>
    </row>
    <row r="458" spans="1:2" x14ac:dyDescent="0.2">
      <c r="A458" s="16">
        <v>37173</v>
      </c>
      <c r="B458">
        <v>4.593</v>
      </c>
    </row>
    <row r="459" spans="1:2" x14ac:dyDescent="0.2">
      <c r="A459" s="16">
        <v>37174</v>
      </c>
      <c r="B459">
        <v>4.5970000000000004</v>
      </c>
    </row>
    <row r="460" spans="1:2" x14ac:dyDescent="0.2">
      <c r="A460" s="16">
        <v>37175</v>
      </c>
      <c r="B460">
        <v>4.6660000000000004</v>
      </c>
    </row>
    <row r="461" spans="1:2" x14ac:dyDescent="0.2">
      <c r="A461" s="16">
        <v>37176</v>
      </c>
      <c r="B461">
        <v>4.6689999999999996</v>
      </c>
    </row>
    <row r="462" spans="1:2" x14ac:dyDescent="0.2">
      <c r="A462" s="16">
        <v>37179</v>
      </c>
      <c r="B462">
        <v>4.5990000000000002</v>
      </c>
    </row>
    <row r="463" spans="1:2" x14ac:dyDescent="0.2">
      <c r="A463" s="16">
        <v>37180</v>
      </c>
      <c r="B463">
        <v>4.5590000000000002</v>
      </c>
    </row>
    <row r="464" spans="1:2" x14ac:dyDescent="0.2">
      <c r="A464" s="16">
        <v>37181</v>
      </c>
      <c r="B464">
        <v>4.5670000000000002</v>
      </c>
    </row>
    <row r="465" spans="1:2" x14ac:dyDescent="0.2">
      <c r="A465" s="16">
        <v>37182</v>
      </c>
      <c r="B465">
        <v>4.577</v>
      </c>
    </row>
    <row r="466" spans="1:2" x14ac:dyDescent="0.2">
      <c r="A466" s="16">
        <v>37183</v>
      </c>
      <c r="B466">
        <v>4.6210000000000004</v>
      </c>
    </row>
    <row r="467" spans="1:2" x14ac:dyDescent="0.2">
      <c r="A467" s="16">
        <v>37186</v>
      </c>
      <c r="B467">
        <v>4.633</v>
      </c>
    </row>
    <row r="468" spans="1:2" x14ac:dyDescent="0.2">
      <c r="A468" s="16">
        <v>37187</v>
      </c>
      <c r="B468">
        <v>4.6429999999999998</v>
      </c>
    </row>
    <row r="469" spans="1:2" x14ac:dyDescent="0.2">
      <c r="A469" s="16">
        <v>37188</v>
      </c>
      <c r="B469">
        <v>4.5960000000000001</v>
      </c>
    </row>
    <row r="470" spans="1:2" x14ac:dyDescent="0.2">
      <c r="A470" s="16">
        <v>37189</v>
      </c>
      <c r="B470">
        <v>4.5510000000000002</v>
      </c>
    </row>
    <row r="471" spans="1:2" x14ac:dyDescent="0.2">
      <c r="A471" s="16">
        <v>37190</v>
      </c>
      <c r="B471">
        <v>4.5289999999999999</v>
      </c>
    </row>
    <row r="472" spans="1:2" x14ac:dyDescent="0.2">
      <c r="A472" s="16">
        <v>37193</v>
      </c>
      <c r="B472">
        <v>4.4800000000000004</v>
      </c>
    </row>
    <row r="473" spans="1:2" x14ac:dyDescent="0.2">
      <c r="A473" s="16">
        <v>37194</v>
      </c>
      <c r="B473">
        <v>4.41</v>
      </c>
    </row>
    <row r="474" spans="1:2" x14ac:dyDescent="0.2">
      <c r="A474" s="16">
        <v>37195</v>
      </c>
      <c r="B474">
        <v>4.2320000000000002</v>
      </c>
    </row>
    <row r="475" spans="1:2" x14ac:dyDescent="0.2">
      <c r="A475" s="16">
        <v>37196</v>
      </c>
      <c r="B475">
        <v>4.24</v>
      </c>
    </row>
    <row r="476" spans="1:2" x14ac:dyDescent="0.2">
      <c r="A476" s="16">
        <v>37197</v>
      </c>
      <c r="B476">
        <v>4.3579999999999997</v>
      </c>
    </row>
    <row r="477" spans="1:2" x14ac:dyDescent="0.2">
      <c r="A477" s="16">
        <v>37200</v>
      </c>
      <c r="B477">
        <v>4.2960000000000003</v>
      </c>
    </row>
    <row r="478" spans="1:2" x14ac:dyDescent="0.2">
      <c r="A478" s="16">
        <v>37201</v>
      </c>
      <c r="B478">
        <v>4.2560000000000002</v>
      </c>
    </row>
    <row r="479" spans="1:2" x14ac:dyDescent="0.2">
      <c r="A479" s="16">
        <v>37202</v>
      </c>
      <c r="B479">
        <v>4.1779999999999999</v>
      </c>
    </row>
    <row r="480" spans="1:2" x14ac:dyDescent="0.2">
      <c r="A480" s="16">
        <v>37203</v>
      </c>
      <c r="B480">
        <v>4.2859999999999996</v>
      </c>
    </row>
    <row r="481" spans="1:2" x14ac:dyDescent="0.2">
      <c r="A481" s="16">
        <v>37204</v>
      </c>
      <c r="B481">
        <v>4.3029999999999999</v>
      </c>
    </row>
    <row r="482" spans="1:2" x14ac:dyDescent="0.2">
      <c r="A482" s="16">
        <v>37207</v>
      </c>
      <c r="B482">
        <v>4.3029999999999999</v>
      </c>
    </row>
    <row r="483" spans="1:2" x14ac:dyDescent="0.2">
      <c r="A483" s="16">
        <v>37208</v>
      </c>
      <c r="B483">
        <v>4.3780000000000001</v>
      </c>
    </row>
    <row r="484" spans="1:2" x14ac:dyDescent="0.2">
      <c r="A484" s="16">
        <v>37209</v>
      </c>
      <c r="B484">
        <v>4.5389999999999997</v>
      </c>
    </row>
    <row r="485" spans="1:2" x14ac:dyDescent="0.2">
      <c r="A485" s="16">
        <v>37210</v>
      </c>
      <c r="B485">
        <v>4.7619999999999996</v>
      </c>
    </row>
    <row r="486" spans="1:2" x14ac:dyDescent="0.2">
      <c r="A486" s="16">
        <v>37211</v>
      </c>
      <c r="B486">
        <v>4.843</v>
      </c>
    </row>
    <row r="487" spans="1:2" x14ac:dyDescent="0.2">
      <c r="A487" s="16">
        <v>37214</v>
      </c>
      <c r="B487">
        <v>4.798</v>
      </c>
    </row>
    <row r="488" spans="1:2" x14ac:dyDescent="0.2">
      <c r="A488" s="16">
        <v>37215</v>
      </c>
      <c r="B488">
        <v>4.8630000000000004</v>
      </c>
    </row>
    <row r="489" spans="1:2" x14ac:dyDescent="0.2">
      <c r="A489" s="16">
        <v>37216</v>
      </c>
      <c r="B489">
        <v>5.0129999999999999</v>
      </c>
    </row>
    <row r="490" spans="1:2" x14ac:dyDescent="0.2">
      <c r="A490" s="16">
        <v>37217</v>
      </c>
      <c r="B490">
        <v>4.9660000000000002</v>
      </c>
    </row>
    <row r="491" spans="1:2" x14ac:dyDescent="0.2">
      <c r="A491" s="16">
        <v>37218</v>
      </c>
      <c r="B491">
        <v>4.9870000000000001</v>
      </c>
    </row>
    <row r="492" spans="1:2" x14ac:dyDescent="0.2">
      <c r="A492" s="16">
        <v>37221</v>
      </c>
      <c r="B492">
        <v>5.0149999999999997</v>
      </c>
    </row>
    <row r="493" spans="1:2" x14ac:dyDescent="0.2">
      <c r="A493" s="16">
        <v>37222</v>
      </c>
      <c r="B493">
        <v>4.9189999999999996</v>
      </c>
    </row>
    <row r="494" spans="1:2" x14ac:dyDescent="0.2">
      <c r="A494" s="16">
        <v>37223</v>
      </c>
      <c r="B494">
        <v>4.9249999999999998</v>
      </c>
    </row>
    <row r="495" spans="1:2" x14ac:dyDescent="0.2">
      <c r="A495" s="16">
        <v>37224</v>
      </c>
      <c r="B495">
        <v>4.7560000000000002</v>
      </c>
    </row>
    <row r="496" spans="1:2" x14ac:dyDescent="0.2">
      <c r="A496" s="16">
        <v>37225</v>
      </c>
      <c r="B496">
        <v>4.7519999999999998</v>
      </c>
    </row>
    <row r="497" spans="1:2" x14ac:dyDescent="0.2">
      <c r="A497" s="16">
        <v>37228</v>
      </c>
      <c r="B497">
        <v>4.6870000000000003</v>
      </c>
    </row>
    <row r="498" spans="1:2" x14ac:dyDescent="0.2">
      <c r="A498" s="16">
        <v>37229</v>
      </c>
      <c r="B498">
        <v>4.66</v>
      </c>
    </row>
    <row r="499" spans="1:2" x14ac:dyDescent="0.2">
      <c r="A499" s="16">
        <v>37230</v>
      </c>
      <c r="B499">
        <v>4.8929999999999998</v>
      </c>
    </row>
    <row r="500" spans="1:2" x14ac:dyDescent="0.2">
      <c r="A500" s="16">
        <v>37231</v>
      </c>
      <c r="B500">
        <v>5.0129999999999999</v>
      </c>
    </row>
    <row r="501" spans="1:2" x14ac:dyDescent="0.2">
      <c r="A501" s="16">
        <v>37232</v>
      </c>
      <c r="B501">
        <v>5.1669999999999998</v>
      </c>
    </row>
    <row r="502" spans="1:2" x14ac:dyDescent="0.2">
      <c r="A502" s="16">
        <v>37235</v>
      </c>
      <c r="B502">
        <v>5.0979999999999999</v>
      </c>
    </row>
    <row r="503" spans="1:2" x14ac:dyDescent="0.2">
      <c r="A503" s="16">
        <v>37236</v>
      </c>
      <c r="B503">
        <v>5.0510000000000002</v>
      </c>
    </row>
    <row r="504" spans="1:2" x14ac:dyDescent="0.2">
      <c r="A504" s="16">
        <v>37237</v>
      </c>
      <c r="B504">
        <v>5.0049999999999999</v>
      </c>
    </row>
    <row r="505" spans="1:2" x14ac:dyDescent="0.2">
      <c r="A505" s="16">
        <v>37238</v>
      </c>
      <c r="B505">
        <v>5.0730000000000004</v>
      </c>
    </row>
    <row r="506" spans="1:2" x14ac:dyDescent="0.2">
      <c r="A506" s="16">
        <v>37239</v>
      </c>
      <c r="B506">
        <v>5.1879999999999997</v>
      </c>
    </row>
    <row r="507" spans="1:2" x14ac:dyDescent="0.2">
      <c r="A507" s="16">
        <v>37242</v>
      </c>
      <c r="B507">
        <v>5.1859999999999999</v>
      </c>
    </row>
    <row r="508" spans="1:2" x14ac:dyDescent="0.2">
      <c r="A508" s="16">
        <v>37243</v>
      </c>
      <c r="B508">
        <v>5.1210000000000004</v>
      </c>
    </row>
    <row r="509" spans="1:2" x14ac:dyDescent="0.2">
      <c r="A509" s="16">
        <v>37244</v>
      </c>
      <c r="B509">
        <v>5.0469999999999997</v>
      </c>
    </row>
    <row r="510" spans="1:2" x14ac:dyDescent="0.2">
      <c r="A510" s="16">
        <v>37245</v>
      </c>
      <c r="B510">
        <v>5.03</v>
      </c>
    </row>
    <row r="511" spans="1:2" x14ac:dyDescent="0.2">
      <c r="A511" s="16">
        <v>37246</v>
      </c>
      <c r="B511">
        <v>5.0839999999999996</v>
      </c>
    </row>
    <row r="512" spans="1:2" x14ac:dyDescent="0.2">
      <c r="A512" s="16">
        <v>37249</v>
      </c>
      <c r="B512">
        <v>5.1360000000000001</v>
      </c>
    </row>
    <row r="513" spans="1:2" x14ac:dyDescent="0.2">
      <c r="A513" s="16">
        <v>37250</v>
      </c>
      <c r="B513">
        <v>5.1360000000000001</v>
      </c>
    </row>
    <row r="514" spans="1:2" x14ac:dyDescent="0.2">
      <c r="A514" s="16">
        <v>37251</v>
      </c>
      <c r="B514">
        <v>5.1989999999999998</v>
      </c>
    </row>
    <row r="515" spans="1:2" x14ac:dyDescent="0.2">
      <c r="A515" s="16">
        <v>37252</v>
      </c>
      <c r="B515">
        <v>5.0650000000000004</v>
      </c>
    </row>
    <row r="516" spans="1:2" x14ac:dyDescent="0.2">
      <c r="A516" s="16">
        <v>37253</v>
      </c>
      <c r="B516">
        <v>5.1130000000000004</v>
      </c>
    </row>
    <row r="517" spans="1:2" x14ac:dyDescent="0.2">
      <c r="A517" s="16">
        <v>37256</v>
      </c>
      <c r="B517">
        <v>5.0510000000000002</v>
      </c>
    </row>
    <row r="518" spans="1:2" x14ac:dyDescent="0.2">
      <c r="A518" s="16">
        <v>37257</v>
      </c>
      <c r="B518">
        <v>5.032</v>
      </c>
    </row>
    <row r="519" spans="1:2" x14ac:dyDescent="0.2">
      <c r="A519" s="16">
        <v>37258</v>
      </c>
      <c r="B519">
        <v>5.16</v>
      </c>
    </row>
    <row r="520" spans="1:2" x14ac:dyDescent="0.2">
      <c r="A520" s="16">
        <v>37259</v>
      </c>
      <c r="B520">
        <v>5.1109999999999998</v>
      </c>
    </row>
    <row r="521" spans="1:2" x14ac:dyDescent="0.2">
      <c r="A521" s="16">
        <v>37260</v>
      </c>
      <c r="B521">
        <v>5.1280000000000001</v>
      </c>
    </row>
    <row r="522" spans="1:2" x14ac:dyDescent="0.2">
      <c r="A522" s="16">
        <v>37263</v>
      </c>
      <c r="B522">
        <v>5.0490000000000004</v>
      </c>
    </row>
    <row r="523" spans="1:2" x14ac:dyDescent="0.2">
      <c r="A523" s="16">
        <v>37264</v>
      </c>
      <c r="B523">
        <v>5.08</v>
      </c>
    </row>
    <row r="524" spans="1:2" x14ac:dyDescent="0.2">
      <c r="A524" s="16">
        <v>37265</v>
      </c>
      <c r="B524">
        <v>5.0510000000000002</v>
      </c>
    </row>
    <row r="525" spans="1:2" x14ac:dyDescent="0.2">
      <c r="A525" s="16">
        <v>37266</v>
      </c>
      <c r="B525">
        <v>4.9790000000000001</v>
      </c>
    </row>
    <row r="526" spans="1:2" x14ac:dyDescent="0.2">
      <c r="A526" s="16">
        <v>37267</v>
      </c>
      <c r="B526">
        <v>4.8659999999999997</v>
      </c>
    </row>
    <row r="527" spans="1:2" x14ac:dyDescent="0.2">
      <c r="A527" s="16">
        <v>37270</v>
      </c>
      <c r="B527">
        <v>4.8760000000000003</v>
      </c>
    </row>
    <row r="528" spans="1:2" x14ac:dyDescent="0.2">
      <c r="A528" s="16">
        <v>37271</v>
      </c>
      <c r="B528">
        <v>4.835</v>
      </c>
    </row>
    <row r="529" spans="1:2" x14ac:dyDescent="0.2">
      <c r="A529" s="16">
        <v>37272</v>
      </c>
      <c r="B529">
        <v>4.8390000000000004</v>
      </c>
    </row>
    <row r="530" spans="1:2" x14ac:dyDescent="0.2">
      <c r="A530" s="16">
        <v>37273</v>
      </c>
      <c r="B530">
        <v>4.9249999999999998</v>
      </c>
    </row>
    <row r="531" spans="1:2" x14ac:dyDescent="0.2">
      <c r="A531" s="16">
        <v>37274</v>
      </c>
      <c r="B531">
        <v>4.8940000000000001</v>
      </c>
    </row>
    <row r="532" spans="1:2" x14ac:dyDescent="0.2">
      <c r="A532" s="16">
        <v>37277</v>
      </c>
      <c r="B532">
        <v>4.8920000000000003</v>
      </c>
    </row>
    <row r="533" spans="1:2" x14ac:dyDescent="0.2">
      <c r="A533" s="16">
        <v>37278</v>
      </c>
      <c r="B533">
        <v>4.9189999999999996</v>
      </c>
    </row>
    <row r="534" spans="1:2" x14ac:dyDescent="0.2">
      <c r="A534" s="16">
        <v>37279</v>
      </c>
      <c r="B534">
        <v>5.0289999999999999</v>
      </c>
    </row>
    <row r="535" spans="1:2" x14ac:dyDescent="0.2">
      <c r="A535" s="16">
        <v>37280</v>
      </c>
      <c r="B535">
        <v>5.008</v>
      </c>
    </row>
    <row r="536" spans="1:2" x14ac:dyDescent="0.2">
      <c r="A536" s="16">
        <v>37281</v>
      </c>
      <c r="B536">
        <v>5.0709999999999997</v>
      </c>
    </row>
    <row r="537" spans="1:2" x14ac:dyDescent="0.2">
      <c r="A537" s="16">
        <v>37284</v>
      </c>
      <c r="B537">
        <v>5.0730000000000004</v>
      </c>
    </row>
    <row r="538" spans="1:2" x14ac:dyDescent="0.2">
      <c r="A538" s="16">
        <v>37285</v>
      </c>
      <c r="B538">
        <v>4.9420000000000002</v>
      </c>
    </row>
    <row r="539" spans="1:2" x14ac:dyDescent="0.2">
      <c r="A539" s="16">
        <v>37286</v>
      </c>
      <c r="B539">
        <v>5.0140000000000002</v>
      </c>
    </row>
    <row r="540" spans="1:2" x14ac:dyDescent="0.2">
      <c r="A540" s="16">
        <v>37287</v>
      </c>
      <c r="B540">
        <v>5.0330000000000004</v>
      </c>
    </row>
    <row r="541" spans="1:2" x14ac:dyDescent="0.2">
      <c r="A541" s="16">
        <v>37288</v>
      </c>
      <c r="B541">
        <v>4.9850000000000003</v>
      </c>
    </row>
    <row r="542" spans="1:2" x14ac:dyDescent="0.2">
      <c r="A542" s="16">
        <v>37291</v>
      </c>
      <c r="B542">
        <v>4.9020000000000001</v>
      </c>
    </row>
    <row r="543" spans="1:2" x14ac:dyDescent="0.2">
      <c r="A543" s="16">
        <v>37292</v>
      </c>
      <c r="B543">
        <v>4.8940000000000001</v>
      </c>
    </row>
    <row r="544" spans="1:2" x14ac:dyDescent="0.2">
      <c r="A544" s="16">
        <v>37293</v>
      </c>
      <c r="B544">
        <v>4.923</v>
      </c>
    </row>
    <row r="545" spans="1:2" x14ac:dyDescent="0.2">
      <c r="A545" s="16">
        <v>37294</v>
      </c>
      <c r="B545">
        <v>4.9390000000000001</v>
      </c>
    </row>
    <row r="546" spans="1:2" x14ac:dyDescent="0.2">
      <c r="A546" s="16">
        <v>37295</v>
      </c>
      <c r="B546">
        <v>4.8789999999999996</v>
      </c>
    </row>
    <row r="547" spans="1:2" x14ac:dyDescent="0.2">
      <c r="A547" s="16">
        <v>37298</v>
      </c>
      <c r="B547">
        <v>4.907</v>
      </c>
    </row>
    <row r="548" spans="1:2" x14ac:dyDescent="0.2">
      <c r="A548" s="16">
        <v>37299</v>
      </c>
      <c r="B548">
        <v>4.9749999999999996</v>
      </c>
    </row>
    <row r="549" spans="1:2" x14ac:dyDescent="0.2">
      <c r="A549" s="16">
        <v>37300</v>
      </c>
      <c r="B549">
        <v>4.9870000000000001</v>
      </c>
    </row>
    <row r="550" spans="1:2" x14ac:dyDescent="0.2">
      <c r="A550" s="16">
        <v>37301</v>
      </c>
      <c r="B550">
        <v>4.9450000000000003</v>
      </c>
    </row>
    <row r="551" spans="1:2" x14ac:dyDescent="0.2">
      <c r="A551" s="16">
        <v>37302</v>
      </c>
      <c r="B551">
        <v>4.875</v>
      </c>
    </row>
    <row r="552" spans="1:2" x14ac:dyDescent="0.2">
      <c r="A552" s="16">
        <v>37305</v>
      </c>
      <c r="B552">
        <v>4.8630000000000004</v>
      </c>
    </row>
    <row r="553" spans="1:2" x14ac:dyDescent="0.2">
      <c r="A553" s="16">
        <v>37306</v>
      </c>
      <c r="B553">
        <v>4.8730000000000002</v>
      </c>
    </row>
    <row r="554" spans="1:2" x14ac:dyDescent="0.2">
      <c r="A554" s="16">
        <v>37307</v>
      </c>
      <c r="B554">
        <v>4.8890000000000002</v>
      </c>
    </row>
    <row r="555" spans="1:2" x14ac:dyDescent="0.2">
      <c r="A555" s="16">
        <v>37308</v>
      </c>
      <c r="B555">
        <v>4.8529999999999998</v>
      </c>
    </row>
    <row r="556" spans="1:2" x14ac:dyDescent="0.2">
      <c r="A556" s="16">
        <v>37309</v>
      </c>
      <c r="B556">
        <v>4.8310000000000004</v>
      </c>
    </row>
    <row r="557" spans="1:2" x14ac:dyDescent="0.2">
      <c r="A557" s="16">
        <v>37312</v>
      </c>
      <c r="B557">
        <v>4.8490000000000002</v>
      </c>
    </row>
    <row r="558" spans="1:2" x14ac:dyDescent="0.2">
      <c r="A558" s="16">
        <v>37313</v>
      </c>
      <c r="B558">
        <v>4.9269999999999996</v>
      </c>
    </row>
    <row r="559" spans="1:2" x14ac:dyDescent="0.2">
      <c r="A559" s="16">
        <v>37314</v>
      </c>
      <c r="B559">
        <v>4.8330000000000002</v>
      </c>
    </row>
    <row r="560" spans="1:2" x14ac:dyDescent="0.2">
      <c r="A560" s="16">
        <v>37315</v>
      </c>
      <c r="B560">
        <v>4.8769999999999998</v>
      </c>
    </row>
    <row r="561" spans="1:2" x14ac:dyDescent="0.2">
      <c r="A561" s="16">
        <v>37316</v>
      </c>
      <c r="B561">
        <v>4.9809999999999999</v>
      </c>
    </row>
    <row r="562" spans="1:2" x14ac:dyDescent="0.2">
      <c r="A562" s="16">
        <v>37319</v>
      </c>
      <c r="B562">
        <v>4.9989999999999997</v>
      </c>
    </row>
    <row r="563" spans="1:2" x14ac:dyDescent="0.2">
      <c r="A563" s="16">
        <v>37320</v>
      </c>
      <c r="B563">
        <v>5.0010000000000003</v>
      </c>
    </row>
    <row r="564" spans="1:2" x14ac:dyDescent="0.2">
      <c r="A564" s="16">
        <v>37321</v>
      </c>
      <c r="B564">
        <v>5.0519999999999996</v>
      </c>
    </row>
    <row r="565" spans="1:2" x14ac:dyDescent="0.2">
      <c r="A565" s="16">
        <v>37322</v>
      </c>
      <c r="B565">
        <v>5.2270000000000003</v>
      </c>
    </row>
    <row r="566" spans="1:2" x14ac:dyDescent="0.2">
      <c r="A566" s="16">
        <v>37323</v>
      </c>
      <c r="B566">
        <v>5.3250000000000002</v>
      </c>
    </row>
    <row r="567" spans="1:2" x14ac:dyDescent="0.2">
      <c r="A567" s="16">
        <v>37326</v>
      </c>
      <c r="B567">
        <v>5.32</v>
      </c>
    </row>
    <row r="568" spans="1:2" x14ac:dyDescent="0.2">
      <c r="A568" s="16">
        <v>37327</v>
      </c>
      <c r="B568">
        <v>5.31</v>
      </c>
    </row>
    <row r="569" spans="1:2" x14ac:dyDescent="0.2">
      <c r="A569" s="16">
        <v>37328</v>
      </c>
      <c r="B569">
        <v>5.2789999999999999</v>
      </c>
    </row>
    <row r="570" spans="1:2" x14ac:dyDescent="0.2">
      <c r="A570" s="16">
        <v>37329</v>
      </c>
      <c r="B570">
        <v>5.4089999999999998</v>
      </c>
    </row>
    <row r="571" spans="1:2" x14ac:dyDescent="0.2">
      <c r="A571" s="16">
        <v>37330</v>
      </c>
      <c r="B571">
        <v>5.327</v>
      </c>
    </row>
    <row r="572" spans="1:2" x14ac:dyDescent="0.2">
      <c r="A572" s="16">
        <v>37333</v>
      </c>
      <c r="B572">
        <v>5.3</v>
      </c>
    </row>
    <row r="573" spans="1:2" x14ac:dyDescent="0.2">
      <c r="A573" s="16">
        <v>37334</v>
      </c>
      <c r="B573">
        <v>5.2859999999999996</v>
      </c>
    </row>
    <row r="574" spans="1:2" x14ac:dyDescent="0.2">
      <c r="A574" s="16">
        <v>37335</v>
      </c>
      <c r="B574">
        <v>5.4059999999999997</v>
      </c>
    </row>
    <row r="575" spans="1:2" x14ac:dyDescent="0.2">
      <c r="A575" s="16">
        <v>37336</v>
      </c>
      <c r="B575">
        <v>5.3650000000000002</v>
      </c>
    </row>
    <row r="576" spans="1:2" x14ac:dyDescent="0.2">
      <c r="A576" s="16">
        <v>37337</v>
      </c>
      <c r="B576">
        <v>5.4039999999999999</v>
      </c>
    </row>
    <row r="577" spans="1:2" x14ac:dyDescent="0.2">
      <c r="A577" s="16">
        <v>37340</v>
      </c>
      <c r="B577">
        <v>5.4080000000000004</v>
      </c>
    </row>
    <row r="578" spans="1:2" x14ac:dyDescent="0.2">
      <c r="A578" s="16">
        <v>37341</v>
      </c>
      <c r="B578">
        <v>5.3449999999999998</v>
      </c>
    </row>
    <row r="579" spans="1:2" x14ac:dyDescent="0.2">
      <c r="A579" s="16">
        <v>37342</v>
      </c>
      <c r="B579">
        <v>5.3410000000000002</v>
      </c>
    </row>
    <row r="580" spans="1:2" x14ac:dyDescent="0.2">
      <c r="A580" s="16">
        <v>37343</v>
      </c>
      <c r="B580">
        <v>5.4</v>
      </c>
    </row>
    <row r="581" spans="1:2" x14ac:dyDescent="0.2">
      <c r="A581" s="16">
        <v>37344</v>
      </c>
      <c r="B581">
        <v>5.3959999999999999</v>
      </c>
    </row>
    <row r="582" spans="1:2" x14ac:dyDescent="0.2">
      <c r="A582" s="16">
        <v>37347</v>
      </c>
      <c r="B582">
        <v>5.4260000000000002</v>
      </c>
    </row>
    <row r="583" spans="1:2" x14ac:dyDescent="0.2">
      <c r="A583" s="16">
        <v>37348</v>
      </c>
      <c r="B583">
        <v>5.3410000000000002</v>
      </c>
    </row>
    <row r="584" spans="1:2" x14ac:dyDescent="0.2">
      <c r="A584" s="16">
        <v>37349</v>
      </c>
      <c r="B584">
        <v>5.2779999999999996</v>
      </c>
    </row>
    <row r="585" spans="1:2" x14ac:dyDescent="0.2">
      <c r="A585" s="16">
        <v>37350</v>
      </c>
      <c r="B585">
        <v>5.258</v>
      </c>
    </row>
    <row r="586" spans="1:2" x14ac:dyDescent="0.2">
      <c r="A586" s="16">
        <v>37351</v>
      </c>
      <c r="B586">
        <v>5.2060000000000004</v>
      </c>
    </row>
    <row r="587" spans="1:2" x14ac:dyDescent="0.2">
      <c r="A587" s="16">
        <v>37354</v>
      </c>
      <c r="B587">
        <v>5.2619999999999996</v>
      </c>
    </row>
    <row r="588" spans="1:2" x14ac:dyDescent="0.2">
      <c r="A588" s="16">
        <v>37355</v>
      </c>
      <c r="B588">
        <v>5.202</v>
      </c>
    </row>
    <row r="589" spans="1:2" x14ac:dyDescent="0.2">
      <c r="A589" s="16">
        <v>37356</v>
      </c>
      <c r="B589">
        <v>5.2329999999999997</v>
      </c>
    </row>
    <row r="590" spans="1:2" x14ac:dyDescent="0.2">
      <c r="A590" s="16">
        <v>37357</v>
      </c>
      <c r="B590">
        <v>5.2060000000000004</v>
      </c>
    </row>
    <row r="591" spans="1:2" x14ac:dyDescent="0.2">
      <c r="A591" s="16">
        <v>37358</v>
      </c>
      <c r="B591">
        <v>5.1559999999999997</v>
      </c>
    </row>
    <row r="592" spans="1:2" x14ac:dyDescent="0.2">
      <c r="A592" s="16">
        <v>37361</v>
      </c>
      <c r="B592">
        <v>5.1379999999999999</v>
      </c>
    </row>
    <row r="593" spans="1:2" x14ac:dyDescent="0.2">
      <c r="A593" s="16">
        <v>37362</v>
      </c>
      <c r="B593">
        <v>5.1920000000000002</v>
      </c>
    </row>
    <row r="594" spans="1:2" x14ac:dyDescent="0.2">
      <c r="A594" s="16">
        <v>37363</v>
      </c>
      <c r="B594">
        <v>5.2329999999999997</v>
      </c>
    </row>
    <row r="595" spans="1:2" x14ac:dyDescent="0.2">
      <c r="A595" s="16">
        <v>37364</v>
      </c>
      <c r="B595">
        <v>5.1980000000000004</v>
      </c>
    </row>
    <row r="596" spans="1:2" x14ac:dyDescent="0.2">
      <c r="A596" s="16">
        <v>37365</v>
      </c>
      <c r="B596">
        <v>5.1962000000000002</v>
      </c>
    </row>
    <row r="597" spans="1:2" x14ac:dyDescent="0.2">
      <c r="A597" s="16">
        <v>37368</v>
      </c>
      <c r="B597">
        <v>5.1755000000000004</v>
      </c>
    </row>
    <row r="598" spans="1:2" x14ac:dyDescent="0.2">
      <c r="A598" s="16">
        <v>37369</v>
      </c>
      <c r="B598">
        <v>5.1609999999999996</v>
      </c>
    </row>
    <row r="599" spans="1:2" x14ac:dyDescent="0.2">
      <c r="A599" s="16">
        <v>37370</v>
      </c>
      <c r="B599">
        <v>5.1113</v>
      </c>
    </row>
    <row r="600" spans="1:2" x14ac:dyDescent="0.2">
      <c r="A600" s="16">
        <v>37371</v>
      </c>
      <c r="B600">
        <v>5.0928000000000004</v>
      </c>
    </row>
    <row r="601" spans="1:2" x14ac:dyDescent="0.2">
      <c r="A601" s="16">
        <v>37372</v>
      </c>
      <c r="B601">
        <v>5.0537000000000001</v>
      </c>
    </row>
    <row r="602" spans="1:2" x14ac:dyDescent="0.2">
      <c r="A602" s="16">
        <v>37375</v>
      </c>
      <c r="B602">
        <v>5.1197999999999997</v>
      </c>
    </row>
    <row r="603" spans="1:2" x14ac:dyDescent="0.2">
      <c r="A603" s="16">
        <v>37376</v>
      </c>
      <c r="B603">
        <v>5.0846999999999998</v>
      </c>
    </row>
    <row r="604" spans="1:2" x14ac:dyDescent="0.2">
      <c r="A604" s="16">
        <v>37377</v>
      </c>
      <c r="B604">
        <v>5.0579000000000001</v>
      </c>
    </row>
    <row r="605" spans="1:2" x14ac:dyDescent="0.2">
      <c r="A605" s="16">
        <v>37378</v>
      </c>
      <c r="B605">
        <v>5.0930999999999997</v>
      </c>
    </row>
    <row r="606" spans="1:2" x14ac:dyDescent="0.2">
      <c r="A606" s="16">
        <v>37379</v>
      </c>
      <c r="B606">
        <v>5.0540000000000003</v>
      </c>
    </row>
    <row r="607" spans="1:2" x14ac:dyDescent="0.2">
      <c r="A607" s="16">
        <v>37382</v>
      </c>
      <c r="B607">
        <v>5.0643000000000002</v>
      </c>
    </row>
    <row r="608" spans="1:2" x14ac:dyDescent="0.2">
      <c r="A608" s="16">
        <v>37383</v>
      </c>
      <c r="B608">
        <v>5.0540000000000003</v>
      </c>
    </row>
    <row r="609" spans="1:2" x14ac:dyDescent="0.2">
      <c r="A609" s="16">
        <v>37384</v>
      </c>
      <c r="B609">
        <v>5.2161999999999997</v>
      </c>
    </row>
    <row r="610" spans="1:2" x14ac:dyDescent="0.2">
      <c r="A610" s="16">
        <v>37385</v>
      </c>
      <c r="B610">
        <v>5.1619000000000002</v>
      </c>
    </row>
    <row r="611" spans="1:2" x14ac:dyDescent="0.2">
      <c r="A611" s="16">
        <v>37386</v>
      </c>
      <c r="B611">
        <v>5.1162999999999998</v>
      </c>
    </row>
    <row r="612" spans="1:2" x14ac:dyDescent="0.2">
      <c r="A612" s="16">
        <v>37389</v>
      </c>
      <c r="B612">
        <v>5.2206999999999999</v>
      </c>
    </row>
    <row r="613" spans="1:2" x14ac:dyDescent="0.2">
      <c r="A613" s="16">
        <v>37390</v>
      </c>
      <c r="B613">
        <v>5.2755000000000001</v>
      </c>
    </row>
    <row r="614" spans="1:2" x14ac:dyDescent="0.2">
      <c r="A614" s="16">
        <v>37391</v>
      </c>
      <c r="B614">
        <v>5.2439999999999998</v>
      </c>
    </row>
    <row r="615" spans="1:2" x14ac:dyDescent="0.2">
      <c r="A615" s="16">
        <v>37392</v>
      </c>
      <c r="B615">
        <v>5.1665000000000001</v>
      </c>
    </row>
    <row r="616" spans="1:2" x14ac:dyDescent="0.2">
      <c r="A616" s="16">
        <v>37393</v>
      </c>
      <c r="B616">
        <v>5.2506000000000004</v>
      </c>
    </row>
    <row r="617" spans="1:2" x14ac:dyDescent="0.2">
      <c r="A617" s="16">
        <v>37396</v>
      </c>
      <c r="B617">
        <v>5.1981999999999999</v>
      </c>
    </row>
    <row r="618" spans="1:2" x14ac:dyDescent="0.2">
      <c r="A618" s="16">
        <v>37397</v>
      </c>
      <c r="B618">
        <v>5.1481000000000003</v>
      </c>
    </row>
    <row r="619" spans="1:2" x14ac:dyDescent="0.2">
      <c r="A619" s="16">
        <v>37398</v>
      </c>
      <c r="B619">
        <v>5.1127000000000002</v>
      </c>
    </row>
    <row r="620" spans="1:2" x14ac:dyDescent="0.2">
      <c r="A620" s="16">
        <v>37399</v>
      </c>
      <c r="B620">
        <v>5.1482000000000001</v>
      </c>
    </row>
    <row r="621" spans="1:2" x14ac:dyDescent="0.2">
      <c r="A621" s="16">
        <v>37400</v>
      </c>
      <c r="B621">
        <v>5.1443000000000003</v>
      </c>
    </row>
    <row r="622" spans="1:2" x14ac:dyDescent="0.2">
      <c r="A622" s="16">
        <v>37403</v>
      </c>
      <c r="B622">
        <v>5.1360000000000001</v>
      </c>
    </row>
    <row r="623" spans="1:2" x14ac:dyDescent="0.2">
      <c r="A623" s="16">
        <v>37404</v>
      </c>
      <c r="B623">
        <v>5.1276999999999999</v>
      </c>
    </row>
    <row r="624" spans="1:2" x14ac:dyDescent="0.2">
      <c r="A624" s="16">
        <v>37405</v>
      </c>
      <c r="B624">
        <v>5.0610999999999997</v>
      </c>
    </row>
    <row r="625" spans="1:2" x14ac:dyDescent="0.2">
      <c r="A625" s="16">
        <v>37406</v>
      </c>
      <c r="B625">
        <v>5.0198</v>
      </c>
    </row>
    <row r="626" spans="1:2" x14ac:dyDescent="0.2">
      <c r="A626" s="16">
        <v>37407</v>
      </c>
      <c r="B626">
        <v>5.0427</v>
      </c>
    </row>
    <row r="627" spans="1:2" x14ac:dyDescent="0.2">
      <c r="A627" s="16">
        <v>37410</v>
      </c>
      <c r="B627">
        <v>4.9972000000000003</v>
      </c>
    </row>
    <row r="628" spans="1:2" x14ac:dyDescent="0.2">
      <c r="A628" s="16">
        <v>37411</v>
      </c>
      <c r="B628">
        <v>5.0262000000000002</v>
      </c>
    </row>
    <row r="629" spans="1:2" x14ac:dyDescent="0.2">
      <c r="A629" s="16">
        <v>37412</v>
      </c>
      <c r="B629">
        <v>5.0468999999999999</v>
      </c>
    </row>
    <row r="630" spans="1:2" x14ac:dyDescent="0.2">
      <c r="A630" s="16">
        <v>37413</v>
      </c>
      <c r="B630">
        <v>4.9745999999999997</v>
      </c>
    </row>
    <row r="631" spans="1:2" x14ac:dyDescent="0.2">
      <c r="A631" s="16">
        <v>37414</v>
      </c>
      <c r="B631">
        <v>5.0658000000000003</v>
      </c>
    </row>
    <row r="632" spans="1:2" x14ac:dyDescent="0.2">
      <c r="A632" s="16">
        <v>37417</v>
      </c>
      <c r="B632">
        <v>5.0263999999999998</v>
      </c>
    </row>
    <row r="633" spans="1:2" x14ac:dyDescent="0.2">
      <c r="A633" s="16">
        <v>37418</v>
      </c>
      <c r="B633">
        <v>4.9726999999999997</v>
      </c>
    </row>
    <row r="634" spans="1:2" x14ac:dyDescent="0.2">
      <c r="A634" s="16">
        <v>37419</v>
      </c>
      <c r="B634">
        <v>4.9623999999999997</v>
      </c>
    </row>
    <row r="635" spans="1:2" x14ac:dyDescent="0.2">
      <c r="A635" s="16">
        <v>37420</v>
      </c>
      <c r="B635">
        <v>4.8986999999999998</v>
      </c>
    </row>
    <row r="636" spans="1:2" x14ac:dyDescent="0.2">
      <c r="A636" s="16">
        <v>37421</v>
      </c>
      <c r="B636">
        <v>4.7967000000000004</v>
      </c>
    </row>
    <row r="637" spans="1:2" x14ac:dyDescent="0.2">
      <c r="A637" s="16">
        <v>37424</v>
      </c>
      <c r="B637">
        <v>4.8434999999999997</v>
      </c>
    </row>
    <row r="638" spans="1:2" x14ac:dyDescent="0.2">
      <c r="A638" s="16">
        <v>37425</v>
      </c>
      <c r="B638">
        <v>4.8333000000000004</v>
      </c>
    </row>
    <row r="639" spans="1:2" x14ac:dyDescent="0.2">
      <c r="A639" s="16">
        <v>37426</v>
      </c>
      <c r="B639">
        <v>4.7256999999999998</v>
      </c>
    </row>
    <row r="640" spans="1:2" x14ac:dyDescent="0.2">
      <c r="A640" s="16">
        <v>37427</v>
      </c>
      <c r="B640">
        <v>4.7885</v>
      </c>
    </row>
    <row r="641" spans="1:2" x14ac:dyDescent="0.2">
      <c r="A641" s="16">
        <v>37428</v>
      </c>
      <c r="B641">
        <v>4.7660999999999998</v>
      </c>
    </row>
    <row r="642" spans="1:2" x14ac:dyDescent="0.2">
      <c r="A642" s="16">
        <v>37431</v>
      </c>
      <c r="B642">
        <v>4.8272000000000004</v>
      </c>
    </row>
    <row r="643" spans="1:2" x14ac:dyDescent="0.2">
      <c r="A643" s="16">
        <v>37432</v>
      </c>
      <c r="B643">
        <v>4.8170000000000002</v>
      </c>
    </row>
    <row r="644" spans="1:2" x14ac:dyDescent="0.2">
      <c r="A644" s="16">
        <v>37433</v>
      </c>
      <c r="B644">
        <v>4.7416999999999998</v>
      </c>
    </row>
    <row r="645" spans="1:2" x14ac:dyDescent="0.2">
      <c r="A645" s="16">
        <v>37434</v>
      </c>
      <c r="B645">
        <v>4.8209999999999997</v>
      </c>
    </row>
    <row r="646" spans="1:2" x14ac:dyDescent="0.2">
      <c r="A646" s="16">
        <v>37435</v>
      </c>
      <c r="B646">
        <v>4.7965</v>
      </c>
    </row>
    <row r="647" spans="1:2" x14ac:dyDescent="0.2">
      <c r="A647" s="16">
        <v>37438</v>
      </c>
      <c r="B647">
        <v>4.7801999999999998</v>
      </c>
    </row>
    <row r="648" spans="1:2" x14ac:dyDescent="0.2">
      <c r="A648" s="16">
        <v>37439</v>
      </c>
      <c r="B648">
        <v>4.7253999999999996</v>
      </c>
    </row>
    <row r="649" spans="1:2" x14ac:dyDescent="0.2">
      <c r="A649" s="16">
        <v>37440</v>
      </c>
      <c r="B649">
        <v>4.7638999999999996</v>
      </c>
    </row>
    <row r="650" spans="1:2" x14ac:dyDescent="0.2">
      <c r="A650" s="16">
        <v>37441</v>
      </c>
      <c r="B650">
        <v>4.7618</v>
      </c>
    </row>
    <row r="651" spans="1:2" x14ac:dyDescent="0.2">
      <c r="A651" s="16">
        <v>37442</v>
      </c>
      <c r="B651">
        <v>4.8559999999999999</v>
      </c>
    </row>
    <row r="652" spans="1:2" x14ac:dyDescent="0.2">
      <c r="A652" s="16">
        <v>37445</v>
      </c>
      <c r="B652">
        <v>4.7945000000000002</v>
      </c>
    </row>
    <row r="653" spans="1:2" x14ac:dyDescent="0.2">
      <c r="A653" s="16">
        <v>37446</v>
      </c>
      <c r="B653">
        <v>4.7252000000000001</v>
      </c>
    </row>
    <row r="654" spans="1:2" x14ac:dyDescent="0.2">
      <c r="A654" s="16">
        <v>37447</v>
      </c>
      <c r="B654">
        <v>4.6120999999999999</v>
      </c>
    </row>
    <row r="655" spans="1:2" x14ac:dyDescent="0.2">
      <c r="A655" s="16">
        <v>37448</v>
      </c>
      <c r="B655">
        <v>4.6361999999999997</v>
      </c>
    </row>
    <row r="656" spans="1:2" x14ac:dyDescent="0.2">
      <c r="A656" s="16">
        <v>37449</v>
      </c>
      <c r="B656">
        <v>4.5717999999999996</v>
      </c>
    </row>
    <row r="657" spans="1:2" x14ac:dyDescent="0.2">
      <c r="A657" s="16">
        <v>37452</v>
      </c>
      <c r="B657">
        <v>4.6260000000000003</v>
      </c>
    </row>
    <row r="658" spans="1:2" x14ac:dyDescent="0.2">
      <c r="A658" s="16">
        <v>37453</v>
      </c>
      <c r="B658">
        <v>4.6805000000000003</v>
      </c>
    </row>
    <row r="659" spans="1:2" x14ac:dyDescent="0.2">
      <c r="A659" s="16">
        <v>37454</v>
      </c>
      <c r="B659">
        <v>4.6825000000000001</v>
      </c>
    </row>
    <row r="660" spans="1:2" x14ac:dyDescent="0.2">
      <c r="A660" s="16">
        <v>37455</v>
      </c>
      <c r="B660">
        <v>4.6056999999999997</v>
      </c>
    </row>
    <row r="661" spans="1:2" x14ac:dyDescent="0.2">
      <c r="A661" s="16">
        <v>37456</v>
      </c>
      <c r="B661">
        <v>4.5194000000000001</v>
      </c>
    </row>
    <row r="662" spans="1:2" x14ac:dyDescent="0.2">
      <c r="A662" s="16">
        <v>37459</v>
      </c>
      <c r="B662">
        <v>4.4436999999999998</v>
      </c>
    </row>
    <row r="663" spans="1:2" x14ac:dyDescent="0.2">
      <c r="A663" s="16">
        <v>37460</v>
      </c>
      <c r="B663">
        <v>4.4058999999999999</v>
      </c>
    </row>
    <row r="664" spans="1:2" x14ac:dyDescent="0.2">
      <c r="A664" s="16">
        <v>37461</v>
      </c>
      <c r="B664">
        <v>4.4851999999999999</v>
      </c>
    </row>
    <row r="665" spans="1:2" x14ac:dyDescent="0.2">
      <c r="A665" s="16">
        <v>37462</v>
      </c>
      <c r="B665">
        <v>4.3800999999999997</v>
      </c>
    </row>
    <row r="666" spans="1:2" x14ac:dyDescent="0.2">
      <c r="A666" s="16">
        <v>37463</v>
      </c>
      <c r="B666">
        <v>4.3817000000000004</v>
      </c>
    </row>
    <row r="667" spans="1:2" x14ac:dyDescent="0.2">
      <c r="A667" s="16">
        <v>37466</v>
      </c>
      <c r="B667">
        <v>4.5609000000000002</v>
      </c>
    </row>
    <row r="668" spans="1:2" x14ac:dyDescent="0.2">
      <c r="A668" s="16">
        <v>37467</v>
      </c>
      <c r="B668">
        <v>4.585</v>
      </c>
    </row>
    <row r="669" spans="1:2" x14ac:dyDescent="0.2">
      <c r="A669" s="16">
        <v>37468</v>
      </c>
      <c r="B669">
        <v>4.4588000000000001</v>
      </c>
    </row>
    <row r="670" spans="1:2" x14ac:dyDescent="0.2">
      <c r="A670" s="16">
        <v>37469</v>
      </c>
      <c r="B670">
        <v>4.3893000000000004</v>
      </c>
    </row>
    <row r="671" spans="1:2" x14ac:dyDescent="0.2">
      <c r="A671" s="16">
        <v>37470</v>
      </c>
      <c r="B671">
        <v>4.2904</v>
      </c>
    </row>
    <row r="672" spans="1:2" x14ac:dyDescent="0.2">
      <c r="A672" s="16">
        <v>37473</v>
      </c>
      <c r="B672">
        <v>4.2081999999999997</v>
      </c>
    </row>
    <row r="673" spans="1:2" x14ac:dyDescent="0.2">
      <c r="A673" s="16">
        <v>37474</v>
      </c>
      <c r="B673">
        <v>4.3315000000000001</v>
      </c>
    </row>
    <row r="674" spans="1:2" x14ac:dyDescent="0.2">
      <c r="A674" s="16">
        <v>37475</v>
      </c>
      <c r="B674">
        <v>4.3037999999999998</v>
      </c>
    </row>
    <row r="675" spans="1:2" x14ac:dyDescent="0.2">
      <c r="A675" s="16">
        <v>37476</v>
      </c>
      <c r="B675">
        <v>4.3944999999999999</v>
      </c>
    </row>
    <row r="676" spans="1:2" x14ac:dyDescent="0.2">
      <c r="A676" s="16">
        <v>37477</v>
      </c>
      <c r="B676">
        <v>4.2549999999999999</v>
      </c>
    </row>
    <row r="677" spans="1:2" x14ac:dyDescent="0.2">
      <c r="A677" s="16">
        <v>37480</v>
      </c>
      <c r="B677">
        <v>4.2149999999999999</v>
      </c>
    </row>
    <row r="678" spans="1:2" x14ac:dyDescent="0.2">
      <c r="A678" s="16">
        <v>37481</v>
      </c>
      <c r="B678">
        <v>4.0852000000000004</v>
      </c>
    </row>
    <row r="679" spans="1:2" x14ac:dyDescent="0.2">
      <c r="A679" s="16">
        <v>37482</v>
      </c>
      <c r="B679">
        <v>4.1193999999999997</v>
      </c>
    </row>
    <row r="680" spans="1:2" x14ac:dyDescent="0.2">
      <c r="A680" s="16">
        <v>37483</v>
      </c>
      <c r="B680">
        <v>4.1802000000000001</v>
      </c>
    </row>
    <row r="681" spans="1:2" x14ac:dyDescent="0.2">
      <c r="A681" s="16">
        <v>37484</v>
      </c>
      <c r="B681">
        <v>4.3243999999999998</v>
      </c>
    </row>
    <row r="682" spans="1:2" x14ac:dyDescent="0.2">
      <c r="A682" s="16">
        <v>37487</v>
      </c>
      <c r="B682">
        <v>4.2838000000000003</v>
      </c>
    </row>
    <row r="683" spans="1:2" x14ac:dyDescent="0.2">
      <c r="A683" s="16">
        <v>37488</v>
      </c>
      <c r="B683">
        <v>4.1475</v>
      </c>
    </row>
    <row r="684" spans="1:2" x14ac:dyDescent="0.2">
      <c r="A684" s="16">
        <v>37489</v>
      </c>
      <c r="B684">
        <v>4.1970999999999998</v>
      </c>
    </row>
    <row r="685" spans="1:2" x14ac:dyDescent="0.2">
      <c r="A685" s="16">
        <v>37490</v>
      </c>
      <c r="B685">
        <v>4.3166000000000002</v>
      </c>
    </row>
    <row r="686" spans="1:2" x14ac:dyDescent="0.2">
      <c r="A686" s="16">
        <v>37491</v>
      </c>
      <c r="B686">
        <v>4.2333999999999996</v>
      </c>
    </row>
    <row r="687" spans="1:2" x14ac:dyDescent="0.2">
      <c r="A687" s="16">
        <v>37494</v>
      </c>
      <c r="B687">
        <v>4.2237</v>
      </c>
    </row>
    <row r="688" spans="1:2" x14ac:dyDescent="0.2">
      <c r="A688" s="16">
        <v>37495</v>
      </c>
      <c r="B688">
        <v>4.2816000000000001</v>
      </c>
    </row>
    <row r="689" spans="1:2" x14ac:dyDescent="0.2">
      <c r="A689" s="16">
        <v>37496</v>
      </c>
      <c r="B689">
        <v>4.2121000000000004</v>
      </c>
    </row>
    <row r="690" spans="1:2" x14ac:dyDescent="0.2">
      <c r="A690" s="16">
        <v>37497</v>
      </c>
      <c r="B690">
        <v>4.1374000000000004</v>
      </c>
    </row>
    <row r="691" spans="1:2" x14ac:dyDescent="0.2">
      <c r="A691" s="16">
        <v>37498</v>
      </c>
      <c r="B691">
        <v>4.1409000000000002</v>
      </c>
    </row>
    <row r="692" spans="1:2" x14ac:dyDescent="0.2">
      <c r="A692" s="16">
        <v>37501</v>
      </c>
      <c r="B692">
        <v>4.1332000000000004</v>
      </c>
    </row>
    <row r="693" spans="1:2" x14ac:dyDescent="0.2">
      <c r="A693" s="16">
        <v>37502</v>
      </c>
      <c r="B693">
        <v>3.9626999999999999</v>
      </c>
    </row>
    <row r="694" spans="1:2" x14ac:dyDescent="0.2">
      <c r="A694" s="16">
        <v>37503</v>
      </c>
      <c r="B694">
        <v>3.9607999999999999</v>
      </c>
    </row>
    <row r="695" spans="1:2" x14ac:dyDescent="0.2">
      <c r="A695" s="16">
        <v>37504</v>
      </c>
      <c r="B695">
        <v>3.9249999999999998</v>
      </c>
    </row>
    <row r="696" spans="1:2" x14ac:dyDescent="0.2">
      <c r="A696" s="16">
        <v>37505</v>
      </c>
      <c r="B696">
        <v>4.0113000000000003</v>
      </c>
    </row>
    <row r="697" spans="1:2" x14ac:dyDescent="0.2">
      <c r="A697" s="16">
        <v>37508</v>
      </c>
      <c r="B697">
        <v>4.0585000000000004</v>
      </c>
    </row>
    <row r="698" spans="1:2" x14ac:dyDescent="0.2">
      <c r="A698" s="16">
        <v>37509</v>
      </c>
      <c r="B698">
        <v>3.9941</v>
      </c>
    </row>
    <row r="699" spans="1:2" x14ac:dyDescent="0.2">
      <c r="A699" s="16">
        <v>37510</v>
      </c>
      <c r="B699">
        <v>4.0583999999999998</v>
      </c>
    </row>
    <row r="700" spans="1:2" x14ac:dyDescent="0.2">
      <c r="A700" s="16">
        <v>37511</v>
      </c>
      <c r="B700">
        <v>3.96</v>
      </c>
    </row>
    <row r="701" spans="1:2" x14ac:dyDescent="0.2">
      <c r="A701" s="16">
        <v>37512</v>
      </c>
      <c r="B701">
        <v>3.9051999999999998</v>
      </c>
    </row>
    <row r="702" spans="1:2" x14ac:dyDescent="0.2">
      <c r="A702" s="16">
        <v>37515</v>
      </c>
      <c r="B702">
        <v>3.9125999999999999</v>
      </c>
    </row>
    <row r="703" spans="1:2" x14ac:dyDescent="0.2">
      <c r="A703" s="16">
        <v>37516</v>
      </c>
      <c r="B703">
        <v>3.8172000000000001</v>
      </c>
    </row>
    <row r="704" spans="1:2" x14ac:dyDescent="0.2">
      <c r="A704" s="16">
        <v>37517</v>
      </c>
      <c r="B704">
        <v>3.8412999999999999</v>
      </c>
    </row>
    <row r="705" spans="1:2" x14ac:dyDescent="0.2">
      <c r="A705" s="16">
        <v>37518</v>
      </c>
      <c r="B705">
        <v>3.7761</v>
      </c>
    </row>
    <row r="706" spans="1:2" x14ac:dyDescent="0.2">
      <c r="A706" s="16">
        <v>37519</v>
      </c>
      <c r="B706">
        <v>3.7850000000000001</v>
      </c>
    </row>
    <row r="707" spans="1:2" x14ac:dyDescent="0.2">
      <c r="A707" s="16">
        <v>37522</v>
      </c>
      <c r="B707">
        <v>3.6943000000000001</v>
      </c>
    </row>
    <row r="708" spans="1:2" x14ac:dyDescent="0.2">
      <c r="A708" s="16">
        <v>37523</v>
      </c>
      <c r="B708">
        <v>3.6446000000000001</v>
      </c>
    </row>
    <row r="709" spans="1:2" x14ac:dyDescent="0.2">
      <c r="A709" s="16">
        <v>37524</v>
      </c>
      <c r="B709">
        <v>3.7475000000000001</v>
      </c>
    </row>
    <row r="710" spans="1:2" x14ac:dyDescent="0.2">
      <c r="A710" s="16">
        <v>37525</v>
      </c>
      <c r="B710">
        <v>3.7639999999999998</v>
      </c>
    </row>
    <row r="711" spans="1:2" x14ac:dyDescent="0.2">
      <c r="A711" s="16">
        <v>37526</v>
      </c>
      <c r="B711">
        <v>3.6583999999999999</v>
      </c>
    </row>
    <row r="712" spans="1:2" x14ac:dyDescent="0.2">
      <c r="A712" s="16">
        <v>37529</v>
      </c>
      <c r="B712">
        <v>3.5941999999999998</v>
      </c>
    </row>
    <row r="713" spans="1:2" x14ac:dyDescent="0.2">
      <c r="A713" s="16">
        <v>37530</v>
      </c>
      <c r="B713">
        <v>3.7151999999999998</v>
      </c>
    </row>
    <row r="714" spans="1:2" x14ac:dyDescent="0.2">
      <c r="A714" s="16">
        <v>37531</v>
      </c>
      <c r="B714">
        <v>3.6671</v>
      </c>
    </row>
    <row r="715" spans="1:2" x14ac:dyDescent="0.2">
      <c r="A715" s="16">
        <v>37532</v>
      </c>
      <c r="B715">
        <v>3.6835</v>
      </c>
    </row>
    <row r="716" spans="1:2" x14ac:dyDescent="0.2">
      <c r="A716" s="16">
        <v>37533</v>
      </c>
      <c r="B716">
        <v>3.6646000000000001</v>
      </c>
    </row>
    <row r="717" spans="1:2" x14ac:dyDescent="0.2">
      <c r="A717" s="16">
        <v>37536</v>
      </c>
      <c r="B717">
        <v>3.6131000000000002</v>
      </c>
    </row>
    <row r="718" spans="1:2" x14ac:dyDescent="0.2">
      <c r="A718" s="16">
        <v>37537</v>
      </c>
      <c r="B718">
        <v>3.6331000000000002</v>
      </c>
    </row>
    <row r="719" spans="1:2" x14ac:dyDescent="0.2">
      <c r="A719" s="16">
        <v>37538</v>
      </c>
      <c r="B719">
        <v>3.5670000000000002</v>
      </c>
    </row>
    <row r="720" spans="1:2" x14ac:dyDescent="0.2">
      <c r="A720" s="16">
        <v>37539</v>
      </c>
      <c r="B720">
        <v>3.6566000000000001</v>
      </c>
    </row>
    <row r="721" spans="1:2" x14ac:dyDescent="0.2">
      <c r="A721" s="16">
        <v>37540</v>
      </c>
      <c r="B721">
        <v>3.7782</v>
      </c>
    </row>
    <row r="722" spans="1:2" x14ac:dyDescent="0.2">
      <c r="A722" s="16">
        <v>37543</v>
      </c>
      <c r="B722">
        <v>3.7856000000000001</v>
      </c>
    </row>
    <row r="723" spans="1:2" x14ac:dyDescent="0.2">
      <c r="A723" s="16">
        <v>37544</v>
      </c>
      <c r="B723">
        <v>3.9927000000000001</v>
      </c>
    </row>
    <row r="724" spans="1:2" x14ac:dyDescent="0.2">
      <c r="A724" s="16">
        <v>37545</v>
      </c>
      <c r="B724">
        <v>4.048</v>
      </c>
    </row>
    <row r="725" spans="1:2" x14ac:dyDescent="0.2">
      <c r="A725" s="16">
        <v>37546</v>
      </c>
      <c r="B725">
        <v>4.2001999999999997</v>
      </c>
    </row>
    <row r="726" spans="1:2" x14ac:dyDescent="0.2">
      <c r="A726" s="16">
        <v>37547</v>
      </c>
      <c r="B726">
        <v>4.1052999999999997</v>
      </c>
    </row>
    <row r="727" spans="1:2" x14ac:dyDescent="0.2">
      <c r="A727" s="16">
        <v>37550</v>
      </c>
      <c r="B727">
        <v>4.2510000000000003</v>
      </c>
    </row>
    <row r="728" spans="1:2" x14ac:dyDescent="0.2">
      <c r="A728" s="16">
        <v>37551</v>
      </c>
      <c r="B728">
        <v>4.2584</v>
      </c>
    </row>
    <row r="729" spans="1:2" x14ac:dyDescent="0.2">
      <c r="A729" s="16">
        <v>37552</v>
      </c>
      <c r="B729">
        <v>4.2309999999999999</v>
      </c>
    </row>
    <row r="730" spans="1:2" x14ac:dyDescent="0.2">
      <c r="A730" s="16">
        <v>37553</v>
      </c>
      <c r="B730">
        <v>4.1147</v>
      </c>
    </row>
    <row r="731" spans="1:2" x14ac:dyDescent="0.2">
      <c r="A731" s="16">
        <v>37554</v>
      </c>
      <c r="B731">
        <v>4.0914000000000001</v>
      </c>
    </row>
    <row r="732" spans="1:2" x14ac:dyDescent="0.2">
      <c r="A732" s="16">
        <v>37557</v>
      </c>
      <c r="B732">
        <v>4.0854999999999997</v>
      </c>
    </row>
    <row r="733" spans="1:2" x14ac:dyDescent="0.2">
      <c r="A733" s="16">
        <v>37558</v>
      </c>
      <c r="B733">
        <v>3.9382000000000001</v>
      </c>
    </row>
    <row r="734" spans="1:2" x14ac:dyDescent="0.2">
      <c r="A734" s="16">
        <v>37559</v>
      </c>
      <c r="B734">
        <v>3.9609999999999999</v>
      </c>
    </row>
    <row r="735" spans="1:2" x14ac:dyDescent="0.2">
      <c r="A735" s="16">
        <v>37560</v>
      </c>
      <c r="B735">
        <v>3.8925000000000001</v>
      </c>
    </row>
    <row r="736" spans="1:2" x14ac:dyDescent="0.2">
      <c r="A736" s="16">
        <v>37561</v>
      </c>
      <c r="B736">
        <v>4.0045000000000002</v>
      </c>
    </row>
    <row r="737" spans="1:2" x14ac:dyDescent="0.2">
      <c r="A737" s="16">
        <v>37564</v>
      </c>
      <c r="B737">
        <v>4.0427</v>
      </c>
    </row>
    <row r="738" spans="1:2" x14ac:dyDescent="0.2">
      <c r="A738" s="16">
        <v>37565</v>
      </c>
      <c r="B738">
        <v>4.0696000000000003</v>
      </c>
    </row>
    <row r="739" spans="1:2" x14ac:dyDescent="0.2">
      <c r="A739" s="16">
        <v>37566</v>
      </c>
      <c r="B739">
        <v>4.0330000000000004</v>
      </c>
    </row>
    <row r="740" spans="1:2" x14ac:dyDescent="0.2">
      <c r="A740" s="16">
        <v>37567</v>
      </c>
      <c r="B740">
        <v>3.8915999999999999</v>
      </c>
    </row>
    <row r="741" spans="1:2" x14ac:dyDescent="0.2">
      <c r="A741" s="16">
        <v>37568</v>
      </c>
      <c r="B741">
        <v>3.8557999999999999</v>
      </c>
    </row>
    <row r="742" spans="1:2" x14ac:dyDescent="0.2">
      <c r="A742" s="16">
        <v>37571</v>
      </c>
      <c r="B742">
        <v>3.8388</v>
      </c>
    </row>
    <row r="743" spans="1:2" x14ac:dyDescent="0.2">
      <c r="A743" s="16">
        <v>37572</v>
      </c>
      <c r="B743">
        <v>3.8481999999999998</v>
      </c>
    </row>
    <row r="744" spans="1:2" x14ac:dyDescent="0.2">
      <c r="A744" s="16">
        <v>37573</v>
      </c>
      <c r="B744">
        <v>3.8388</v>
      </c>
    </row>
    <row r="745" spans="1:2" x14ac:dyDescent="0.2">
      <c r="A745" s="16">
        <v>37574</v>
      </c>
      <c r="B745">
        <v>4.0556000000000001</v>
      </c>
    </row>
    <row r="746" spans="1:2" x14ac:dyDescent="0.2">
      <c r="A746" s="16">
        <v>37575</v>
      </c>
      <c r="B746">
        <v>4.0286999999999997</v>
      </c>
    </row>
    <row r="747" spans="1:2" x14ac:dyDescent="0.2">
      <c r="A747" s="16">
        <v>37578</v>
      </c>
      <c r="B747">
        <v>3.9961000000000002</v>
      </c>
    </row>
    <row r="748" spans="1:2" x14ac:dyDescent="0.2">
      <c r="A748" s="16">
        <v>37579</v>
      </c>
      <c r="B748">
        <v>3.9769999999999999</v>
      </c>
    </row>
    <row r="749" spans="1:2" x14ac:dyDescent="0.2">
      <c r="A749" s="16">
        <v>37580</v>
      </c>
      <c r="B749">
        <v>4.0575000000000001</v>
      </c>
    </row>
    <row r="750" spans="1:2" x14ac:dyDescent="0.2">
      <c r="A750" s="16">
        <v>37581</v>
      </c>
      <c r="B750">
        <v>4.1521999999999997</v>
      </c>
    </row>
    <row r="751" spans="1:2" x14ac:dyDescent="0.2">
      <c r="A751" s="16">
        <v>37582</v>
      </c>
      <c r="B751">
        <v>4.1776</v>
      </c>
    </row>
    <row r="752" spans="1:2" x14ac:dyDescent="0.2">
      <c r="A752" s="16">
        <v>37585</v>
      </c>
      <c r="B752">
        <v>4.1737000000000002</v>
      </c>
    </row>
    <row r="753" spans="1:2" x14ac:dyDescent="0.2">
      <c r="A753" s="16">
        <v>37586</v>
      </c>
      <c r="B753">
        <v>4.0651999999999999</v>
      </c>
    </row>
    <row r="754" spans="1:2" x14ac:dyDescent="0.2">
      <c r="A754" s="16">
        <v>37587</v>
      </c>
      <c r="B754">
        <v>4.258</v>
      </c>
    </row>
    <row r="755" spans="1:2" x14ac:dyDescent="0.2">
      <c r="A755" s="16">
        <v>37588</v>
      </c>
      <c r="B755">
        <v>4.2503000000000002</v>
      </c>
    </row>
    <row r="756" spans="1:2" x14ac:dyDescent="0.2">
      <c r="A756" s="16">
        <v>37589</v>
      </c>
      <c r="B756">
        <v>4.2051999999999996</v>
      </c>
    </row>
    <row r="757" spans="1:2" x14ac:dyDescent="0.2">
      <c r="A757" s="16">
        <v>37592</v>
      </c>
      <c r="B757">
        <v>4.2286999999999999</v>
      </c>
    </row>
    <row r="758" spans="1:2" x14ac:dyDescent="0.2">
      <c r="A758" s="16">
        <v>37593</v>
      </c>
      <c r="B758">
        <v>4.2012999999999998</v>
      </c>
    </row>
    <row r="759" spans="1:2" x14ac:dyDescent="0.2">
      <c r="A759" s="16">
        <v>37594</v>
      </c>
      <c r="B759">
        <v>4.1505999999999998</v>
      </c>
    </row>
    <row r="760" spans="1:2" x14ac:dyDescent="0.2">
      <c r="A760" s="16">
        <v>37595</v>
      </c>
      <c r="B760">
        <v>4.1369999999999996</v>
      </c>
    </row>
    <row r="761" spans="1:2" x14ac:dyDescent="0.2">
      <c r="A761" s="16">
        <v>37596</v>
      </c>
      <c r="B761">
        <v>4.0827</v>
      </c>
    </row>
    <row r="762" spans="1:2" x14ac:dyDescent="0.2">
      <c r="A762" s="16">
        <v>37599</v>
      </c>
      <c r="B762">
        <v>4.0343999999999998</v>
      </c>
    </row>
    <row r="763" spans="1:2" x14ac:dyDescent="0.2">
      <c r="A763" s="16">
        <v>37600</v>
      </c>
      <c r="B763">
        <v>4.0458999999999996</v>
      </c>
    </row>
    <row r="764" spans="1:2" x14ac:dyDescent="0.2">
      <c r="A764" s="16">
        <v>37601</v>
      </c>
      <c r="B764">
        <v>4.0228000000000002</v>
      </c>
    </row>
    <row r="765" spans="1:2" x14ac:dyDescent="0.2">
      <c r="A765" s="16">
        <v>37602</v>
      </c>
      <c r="B765">
        <v>4.0228000000000002</v>
      </c>
    </row>
    <row r="766" spans="1:2" x14ac:dyDescent="0.2">
      <c r="A766" s="16">
        <v>37603</v>
      </c>
      <c r="B766">
        <v>4.0671999999999997</v>
      </c>
    </row>
    <row r="767" spans="1:2" x14ac:dyDescent="0.2">
      <c r="A767" s="16">
        <v>37606</v>
      </c>
      <c r="B767">
        <v>4.1586999999999996</v>
      </c>
    </row>
    <row r="768" spans="1:2" x14ac:dyDescent="0.2">
      <c r="A768" s="16">
        <v>37607</v>
      </c>
      <c r="B768">
        <v>4.1235999999999997</v>
      </c>
    </row>
    <row r="769" spans="1:2" x14ac:dyDescent="0.2">
      <c r="A769" s="16">
        <v>37608</v>
      </c>
      <c r="B769">
        <v>4.0343</v>
      </c>
    </row>
    <row r="770" spans="1:2" x14ac:dyDescent="0.2">
      <c r="A770" s="16">
        <v>37609</v>
      </c>
      <c r="B770">
        <v>3.9382000000000001</v>
      </c>
    </row>
    <row r="771" spans="1:2" x14ac:dyDescent="0.2">
      <c r="A771" s="16">
        <v>37610</v>
      </c>
      <c r="B771">
        <v>3.9573</v>
      </c>
    </row>
    <row r="772" spans="1:2" x14ac:dyDescent="0.2">
      <c r="A772" s="16">
        <v>37613</v>
      </c>
      <c r="B772">
        <v>3.9706999999999999</v>
      </c>
    </row>
    <row r="773" spans="1:2" x14ac:dyDescent="0.2">
      <c r="A773" s="16">
        <v>37614</v>
      </c>
      <c r="B773">
        <v>3.9342000000000001</v>
      </c>
    </row>
    <row r="774" spans="1:2" x14ac:dyDescent="0.2">
      <c r="A774" s="16">
        <v>37615</v>
      </c>
      <c r="B774">
        <v>3.9323000000000001</v>
      </c>
    </row>
    <row r="775" spans="1:2" x14ac:dyDescent="0.2">
      <c r="A775" s="16">
        <v>37616</v>
      </c>
      <c r="B775">
        <v>3.9016000000000002</v>
      </c>
    </row>
    <row r="776" spans="1:2" x14ac:dyDescent="0.2">
      <c r="A776" s="16">
        <v>37617</v>
      </c>
      <c r="B776">
        <v>3.8083</v>
      </c>
    </row>
    <row r="777" spans="1:2" x14ac:dyDescent="0.2">
      <c r="A777" s="16">
        <v>37620</v>
      </c>
      <c r="B777">
        <v>3.7949000000000002</v>
      </c>
    </row>
    <row r="778" spans="1:2" x14ac:dyDescent="0.2">
      <c r="A778" s="16">
        <v>37621</v>
      </c>
      <c r="B778">
        <v>3.8159999999999998</v>
      </c>
    </row>
    <row r="779" spans="1:2" x14ac:dyDescent="0.2">
      <c r="A779" s="16">
        <v>37622</v>
      </c>
      <c r="B779">
        <v>3.8174999999999999</v>
      </c>
    </row>
    <row r="780" spans="1:2" x14ac:dyDescent="0.2">
      <c r="A780" s="16">
        <v>37623</v>
      </c>
      <c r="B780">
        <v>4.0305</v>
      </c>
    </row>
    <row r="781" spans="1:2" x14ac:dyDescent="0.2">
      <c r="A781" s="16">
        <v>37624</v>
      </c>
      <c r="B781">
        <v>4.0168999999999997</v>
      </c>
    </row>
    <row r="782" spans="1:2" x14ac:dyDescent="0.2">
      <c r="A782" s="16">
        <v>37627</v>
      </c>
      <c r="B782">
        <v>4.0518000000000001</v>
      </c>
    </row>
    <row r="783" spans="1:2" x14ac:dyDescent="0.2">
      <c r="A783" s="16">
        <v>37628</v>
      </c>
      <c r="B783">
        <v>4.0053000000000001</v>
      </c>
    </row>
    <row r="784" spans="1:2" x14ac:dyDescent="0.2">
      <c r="A784" s="16">
        <v>37629</v>
      </c>
      <c r="B784">
        <v>4.0168999999999997</v>
      </c>
    </row>
    <row r="785" spans="1:2" x14ac:dyDescent="0.2">
      <c r="A785" s="16">
        <v>37630</v>
      </c>
      <c r="B785">
        <v>4.1790000000000003</v>
      </c>
    </row>
    <row r="786" spans="1:2" x14ac:dyDescent="0.2">
      <c r="A786" s="16">
        <v>37631</v>
      </c>
      <c r="B786">
        <v>4.1319999999999997</v>
      </c>
    </row>
    <row r="787" spans="1:2" x14ac:dyDescent="0.2">
      <c r="A787" s="16">
        <v>37634</v>
      </c>
      <c r="B787">
        <v>4.1201999999999996</v>
      </c>
    </row>
    <row r="788" spans="1:2" x14ac:dyDescent="0.2">
      <c r="A788" s="16">
        <v>37635</v>
      </c>
      <c r="B788">
        <v>4.0772000000000004</v>
      </c>
    </row>
    <row r="789" spans="1:2" x14ac:dyDescent="0.2">
      <c r="A789" s="16">
        <v>37636</v>
      </c>
      <c r="B789">
        <v>4.0597000000000003</v>
      </c>
    </row>
    <row r="790" spans="1:2" x14ac:dyDescent="0.2">
      <c r="A790" s="16">
        <v>37637</v>
      </c>
      <c r="B790">
        <v>4.0773000000000001</v>
      </c>
    </row>
    <row r="791" spans="1:2" x14ac:dyDescent="0.2">
      <c r="A791" s="16">
        <v>37638</v>
      </c>
      <c r="B791">
        <v>4.0091000000000001</v>
      </c>
    </row>
    <row r="792" spans="1:2" x14ac:dyDescent="0.2">
      <c r="A792" s="16">
        <v>37641</v>
      </c>
      <c r="B792">
        <v>4.0149999999999997</v>
      </c>
    </row>
    <row r="793" spans="1:2" x14ac:dyDescent="0.2">
      <c r="A793" s="16">
        <v>37642</v>
      </c>
      <c r="B793">
        <v>3.9702999999999999</v>
      </c>
    </row>
    <row r="794" spans="1:2" x14ac:dyDescent="0.2">
      <c r="A794" s="16">
        <v>37643</v>
      </c>
      <c r="B794">
        <v>3.9144000000000001</v>
      </c>
    </row>
    <row r="795" spans="1:2" x14ac:dyDescent="0.2">
      <c r="A795" s="16">
        <v>37644</v>
      </c>
      <c r="B795">
        <v>3.9355000000000002</v>
      </c>
    </row>
    <row r="796" spans="1:2" x14ac:dyDescent="0.2">
      <c r="A796" s="16">
        <v>37645</v>
      </c>
      <c r="B796">
        <v>3.9278</v>
      </c>
    </row>
    <row r="797" spans="1:2" x14ac:dyDescent="0.2">
      <c r="A797" s="16">
        <v>37648</v>
      </c>
      <c r="B797">
        <v>3.9624999999999999</v>
      </c>
    </row>
    <row r="798" spans="1:2" x14ac:dyDescent="0.2">
      <c r="A798" s="16">
        <v>37649</v>
      </c>
      <c r="B798">
        <v>3.9683000000000002</v>
      </c>
    </row>
    <row r="799" spans="1:2" x14ac:dyDescent="0.2">
      <c r="A799" s="16">
        <v>37650</v>
      </c>
      <c r="B799">
        <v>4.0208000000000004</v>
      </c>
    </row>
    <row r="800" spans="1:2" x14ac:dyDescent="0.2">
      <c r="A800" s="16">
        <v>37651</v>
      </c>
      <c r="B800">
        <v>3.9605999999999999</v>
      </c>
    </row>
    <row r="801" spans="1:2" x14ac:dyDescent="0.2">
      <c r="A801" s="16">
        <v>37652</v>
      </c>
      <c r="B801">
        <v>3.9624999999999999</v>
      </c>
    </row>
    <row r="802" spans="1:2" x14ac:dyDescent="0.2">
      <c r="A802" s="16">
        <v>37655</v>
      </c>
      <c r="B802">
        <v>3.9916</v>
      </c>
    </row>
    <row r="803" spans="1:2" x14ac:dyDescent="0.2">
      <c r="A803" s="16">
        <v>37656</v>
      </c>
      <c r="B803">
        <v>3.9199000000000002</v>
      </c>
    </row>
    <row r="804" spans="1:2" x14ac:dyDescent="0.2">
      <c r="A804" s="16">
        <v>37657</v>
      </c>
      <c r="B804">
        <v>3.9954999999999998</v>
      </c>
    </row>
    <row r="805" spans="1:2" x14ac:dyDescent="0.2">
      <c r="A805" s="16">
        <v>37658</v>
      </c>
      <c r="B805">
        <v>3.9449999999999998</v>
      </c>
    </row>
    <row r="806" spans="1:2" x14ac:dyDescent="0.2">
      <c r="A806" s="16">
        <v>37659</v>
      </c>
      <c r="B806">
        <v>3.9293999999999998</v>
      </c>
    </row>
    <row r="807" spans="1:2" x14ac:dyDescent="0.2">
      <c r="A807" s="16">
        <v>37662</v>
      </c>
      <c r="B807">
        <v>3.9643000000000002</v>
      </c>
    </row>
    <row r="808" spans="1:2" x14ac:dyDescent="0.2">
      <c r="A808" s="16">
        <v>37663</v>
      </c>
      <c r="B808">
        <v>3.9565999999999999</v>
      </c>
    </row>
    <row r="809" spans="1:2" x14ac:dyDescent="0.2">
      <c r="A809" s="16">
        <v>37664</v>
      </c>
      <c r="B809">
        <v>3.9081000000000001</v>
      </c>
    </row>
    <row r="810" spans="1:2" x14ac:dyDescent="0.2">
      <c r="A810" s="16">
        <v>37665</v>
      </c>
      <c r="B810">
        <v>3.8769</v>
      </c>
    </row>
    <row r="811" spans="1:2" x14ac:dyDescent="0.2">
      <c r="A811" s="16">
        <v>37666</v>
      </c>
      <c r="B811">
        <v>3.9609999999999999</v>
      </c>
    </row>
    <row r="812" spans="1:2" x14ac:dyDescent="0.2">
      <c r="A812" s="16">
        <v>37669</v>
      </c>
      <c r="B812">
        <v>3.9628000000000001</v>
      </c>
    </row>
    <row r="813" spans="1:2" x14ac:dyDescent="0.2">
      <c r="A813" s="16">
        <v>37670</v>
      </c>
      <c r="B813">
        <v>3.9493999999999998</v>
      </c>
    </row>
    <row r="814" spans="1:2" x14ac:dyDescent="0.2">
      <c r="A814" s="16">
        <v>37671</v>
      </c>
      <c r="B814">
        <v>3.8824999999999998</v>
      </c>
    </row>
    <row r="815" spans="1:2" x14ac:dyDescent="0.2">
      <c r="A815" s="16">
        <v>37672</v>
      </c>
      <c r="B815">
        <v>3.8673000000000002</v>
      </c>
    </row>
    <row r="816" spans="1:2" x14ac:dyDescent="0.2">
      <c r="A816" s="16">
        <v>37673</v>
      </c>
      <c r="B816">
        <v>3.8881999999999999</v>
      </c>
    </row>
    <row r="817" spans="1:2" x14ac:dyDescent="0.2">
      <c r="A817" s="16">
        <v>37676</v>
      </c>
      <c r="B817">
        <v>3.8445</v>
      </c>
    </row>
    <row r="818" spans="1:2" x14ac:dyDescent="0.2">
      <c r="A818" s="16">
        <v>37677</v>
      </c>
      <c r="B818">
        <v>3.8197999999999999</v>
      </c>
    </row>
    <row r="819" spans="1:2" x14ac:dyDescent="0.2">
      <c r="A819" s="16">
        <v>37678</v>
      </c>
      <c r="B819">
        <v>3.7650000000000001</v>
      </c>
    </row>
    <row r="820" spans="1:2" x14ac:dyDescent="0.2">
      <c r="A820" s="16">
        <v>37679</v>
      </c>
      <c r="B820">
        <v>3.7366999999999999</v>
      </c>
    </row>
    <row r="821" spans="1:2" x14ac:dyDescent="0.2">
      <c r="A821" s="16">
        <v>37680</v>
      </c>
      <c r="B821">
        <v>3.6897000000000002</v>
      </c>
    </row>
    <row r="822" spans="1:2" x14ac:dyDescent="0.2">
      <c r="A822" s="16">
        <v>37683</v>
      </c>
      <c r="B822">
        <v>3.6728000000000001</v>
      </c>
    </row>
    <row r="823" spans="1:2" x14ac:dyDescent="0.2">
      <c r="A823" s="16">
        <v>37684</v>
      </c>
      <c r="B823">
        <v>3.6465000000000001</v>
      </c>
    </row>
    <row r="824" spans="1:2" x14ac:dyDescent="0.2">
      <c r="A824" s="16">
        <v>37685</v>
      </c>
      <c r="B824">
        <v>3.6278000000000001</v>
      </c>
    </row>
    <row r="825" spans="1:2" x14ac:dyDescent="0.2">
      <c r="A825" s="16">
        <v>37686</v>
      </c>
      <c r="B825">
        <v>3.6558000000000002</v>
      </c>
    </row>
    <row r="826" spans="1:2" x14ac:dyDescent="0.2">
      <c r="A826" s="16">
        <v>37687</v>
      </c>
      <c r="B826">
        <v>3.6406000000000001</v>
      </c>
    </row>
    <row r="827" spans="1:2" x14ac:dyDescent="0.2">
      <c r="A827" s="16">
        <v>37690</v>
      </c>
      <c r="B827">
        <v>3.5606</v>
      </c>
    </row>
    <row r="828" spans="1:2" x14ac:dyDescent="0.2">
      <c r="A828" s="16">
        <v>37691</v>
      </c>
      <c r="B828">
        <v>3.5809000000000002</v>
      </c>
    </row>
    <row r="829" spans="1:2" x14ac:dyDescent="0.2">
      <c r="A829" s="16">
        <v>37692</v>
      </c>
      <c r="B829">
        <v>3.5808</v>
      </c>
    </row>
    <row r="830" spans="1:2" x14ac:dyDescent="0.2">
      <c r="A830" s="16">
        <v>37693</v>
      </c>
      <c r="B830">
        <v>3.7456</v>
      </c>
    </row>
    <row r="831" spans="1:2" x14ac:dyDescent="0.2">
      <c r="A831" s="16">
        <v>37694</v>
      </c>
      <c r="B831">
        <v>3.7002000000000002</v>
      </c>
    </row>
    <row r="832" spans="1:2" x14ac:dyDescent="0.2">
      <c r="A832" s="16">
        <v>37697</v>
      </c>
      <c r="B832">
        <v>3.8384</v>
      </c>
    </row>
    <row r="833" spans="1:2" x14ac:dyDescent="0.2">
      <c r="A833" s="16">
        <v>37698</v>
      </c>
      <c r="B833">
        <v>3.9053</v>
      </c>
    </row>
    <row r="834" spans="1:2" x14ac:dyDescent="0.2">
      <c r="A834" s="16">
        <v>37699</v>
      </c>
      <c r="B834">
        <v>3.9843000000000002</v>
      </c>
    </row>
    <row r="835" spans="1:2" x14ac:dyDescent="0.2">
      <c r="A835" s="16">
        <v>37700</v>
      </c>
      <c r="B835">
        <v>3.9533999999999998</v>
      </c>
    </row>
    <row r="836" spans="1:2" x14ac:dyDescent="0.2">
      <c r="A836" s="16">
        <v>37701</v>
      </c>
      <c r="B836">
        <v>4.1031000000000004</v>
      </c>
    </row>
    <row r="837" spans="1:2" x14ac:dyDescent="0.2">
      <c r="A837" s="16">
        <v>37704</v>
      </c>
      <c r="B837">
        <v>3.9651000000000001</v>
      </c>
    </row>
    <row r="838" spans="1:2" x14ac:dyDescent="0.2">
      <c r="A838" s="16">
        <v>37705</v>
      </c>
      <c r="B838">
        <v>3.9419</v>
      </c>
    </row>
    <row r="839" spans="1:2" x14ac:dyDescent="0.2">
      <c r="A839" s="16">
        <v>37706</v>
      </c>
      <c r="B839">
        <v>3.9283999999999999</v>
      </c>
    </row>
    <row r="840" spans="1:2" x14ac:dyDescent="0.2">
      <c r="A840" s="16">
        <v>37707</v>
      </c>
      <c r="B840">
        <v>3.9226000000000001</v>
      </c>
    </row>
    <row r="841" spans="1:2" x14ac:dyDescent="0.2">
      <c r="A841" s="16">
        <v>37708</v>
      </c>
      <c r="B841">
        <v>3.8976000000000002</v>
      </c>
    </row>
    <row r="842" spans="1:2" x14ac:dyDescent="0.2">
      <c r="A842" s="16">
        <v>37711</v>
      </c>
      <c r="B842">
        <v>3.7959999999999998</v>
      </c>
    </row>
    <row r="843" spans="1:2" x14ac:dyDescent="0.2">
      <c r="A843" s="16">
        <v>37712</v>
      </c>
      <c r="B843">
        <v>3.8094999999999999</v>
      </c>
    </row>
    <row r="844" spans="1:2" x14ac:dyDescent="0.2">
      <c r="A844" s="16">
        <v>37713</v>
      </c>
      <c r="B844">
        <v>3.9285000000000001</v>
      </c>
    </row>
    <row r="845" spans="1:2" x14ac:dyDescent="0.2">
      <c r="A845" s="16">
        <v>37714</v>
      </c>
      <c r="B845">
        <v>3.9091999999999998</v>
      </c>
    </row>
    <row r="846" spans="1:2" x14ac:dyDescent="0.2">
      <c r="A846" s="16">
        <v>37715</v>
      </c>
      <c r="B846">
        <v>3.9517000000000002</v>
      </c>
    </row>
    <row r="847" spans="1:2" x14ac:dyDescent="0.2">
      <c r="A847" s="16">
        <v>37718</v>
      </c>
      <c r="B847">
        <v>3.9769000000000001</v>
      </c>
    </row>
    <row r="848" spans="1:2" x14ac:dyDescent="0.2">
      <c r="A848" s="16">
        <v>37719</v>
      </c>
      <c r="B848">
        <v>3.9323999999999999</v>
      </c>
    </row>
    <row r="849" spans="1:2" x14ac:dyDescent="0.2">
      <c r="A849" s="16">
        <v>37720</v>
      </c>
      <c r="B849">
        <v>3.8957000000000002</v>
      </c>
    </row>
    <row r="850" spans="1:2" x14ac:dyDescent="0.2">
      <c r="A850" s="16">
        <v>37721</v>
      </c>
      <c r="B850">
        <v>3.9420999999999999</v>
      </c>
    </row>
    <row r="851" spans="1:2" x14ac:dyDescent="0.2">
      <c r="A851" s="16">
        <v>37722</v>
      </c>
      <c r="B851">
        <v>3.9712000000000001</v>
      </c>
    </row>
    <row r="852" spans="1:2" x14ac:dyDescent="0.2">
      <c r="A852" s="16">
        <v>37725</v>
      </c>
      <c r="B852">
        <v>4.0140000000000002</v>
      </c>
    </row>
    <row r="853" spans="1:2" x14ac:dyDescent="0.2">
      <c r="A853" s="16">
        <v>37726</v>
      </c>
      <c r="B853">
        <v>3.9847999999999999</v>
      </c>
    </row>
    <row r="854" spans="1:2" x14ac:dyDescent="0.2">
      <c r="A854" s="16">
        <v>37727</v>
      </c>
      <c r="B854">
        <v>3.9382000000000001</v>
      </c>
    </row>
    <row r="855" spans="1:2" x14ac:dyDescent="0.2">
      <c r="A855" s="16">
        <v>37728</v>
      </c>
      <c r="B855">
        <v>3.9558</v>
      </c>
    </row>
    <row r="856" spans="1:2" x14ac:dyDescent="0.2">
      <c r="A856" s="16">
        <v>37729</v>
      </c>
      <c r="B856">
        <v>3.9558</v>
      </c>
    </row>
    <row r="857" spans="1:2" x14ac:dyDescent="0.2">
      <c r="A857" s="16">
        <v>37732</v>
      </c>
      <c r="B857">
        <v>3.9811000000000001</v>
      </c>
    </row>
    <row r="858" spans="1:2" x14ac:dyDescent="0.2">
      <c r="A858" s="16">
        <v>37733</v>
      </c>
      <c r="B858">
        <v>3.9636</v>
      </c>
    </row>
    <row r="859" spans="1:2" x14ac:dyDescent="0.2">
      <c r="A859" s="16">
        <v>37734</v>
      </c>
      <c r="B859">
        <v>3.9752999999999998</v>
      </c>
    </row>
    <row r="860" spans="1:2" x14ac:dyDescent="0.2">
      <c r="A860" s="16">
        <v>37735</v>
      </c>
      <c r="B860">
        <v>3.9188999999999998</v>
      </c>
    </row>
    <row r="861" spans="1:2" x14ac:dyDescent="0.2">
      <c r="A861" s="16">
        <v>37736</v>
      </c>
      <c r="B861">
        <v>3.8879999999999999</v>
      </c>
    </row>
    <row r="862" spans="1:2" x14ac:dyDescent="0.2">
      <c r="A862" s="16">
        <v>37739</v>
      </c>
      <c r="B862">
        <v>3.9015</v>
      </c>
    </row>
    <row r="863" spans="1:2" x14ac:dyDescent="0.2">
      <c r="A863" s="16">
        <v>37740</v>
      </c>
      <c r="B863">
        <v>3.9266999999999999</v>
      </c>
    </row>
    <row r="864" spans="1:2" x14ac:dyDescent="0.2">
      <c r="A864" s="16">
        <v>37741</v>
      </c>
      <c r="B864">
        <v>3.8359000000000001</v>
      </c>
    </row>
    <row r="865" spans="1:2" x14ac:dyDescent="0.2">
      <c r="A865" s="16">
        <v>37742</v>
      </c>
      <c r="B865">
        <v>3.8397000000000001</v>
      </c>
    </row>
    <row r="866" spans="1:2" x14ac:dyDescent="0.2">
      <c r="A866" s="16">
        <v>37743</v>
      </c>
      <c r="B866">
        <v>3.919</v>
      </c>
    </row>
    <row r="867" spans="1:2" x14ac:dyDescent="0.2">
      <c r="A867" s="16">
        <v>37746</v>
      </c>
      <c r="B867">
        <v>3.8841000000000001</v>
      </c>
    </row>
    <row r="868" spans="1:2" x14ac:dyDescent="0.2">
      <c r="A868" s="16">
        <v>37747</v>
      </c>
      <c r="B868">
        <v>3.7839</v>
      </c>
    </row>
    <row r="869" spans="1:2" x14ac:dyDescent="0.2">
      <c r="A869" s="16">
        <v>37748</v>
      </c>
      <c r="B869">
        <v>3.6749999999999998</v>
      </c>
    </row>
    <row r="870" spans="1:2" x14ac:dyDescent="0.2">
      <c r="A870" s="16">
        <v>37749</v>
      </c>
      <c r="B870">
        <v>3.6806999999999999</v>
      </c>
    </row>
    <row r="871" spans="1:2" x14ac:dyDescent="0.2">
      <c r="A871" s="16">
        <v>37750</v>
      </c>
      <c r="B871">
        <v>3.6796000000000002</v>
      </c>
    </row>
    <row r="872" spans="1:2" x14ac:dyDescent="0.2">
      <c r="A872" s="16">
        <v>37753</v>
      </c>
      <c r="B872">
        <v>3.6419000000000001</v>
      </c>
    </row>
    <row r="873" spans="1:2" x14ac:dyDescent="0.2">
      <c r="A873" s="16">
        <v>37754</v>
      </c>
      <c r="B873">
        <v>3.6025</v>
      </c>
    </row>
    <row r="874" spans="1:2" x14ac:dyDescent="0.2">
      <c r="A874" s="16">
        <v>37755</v>
      </c>
      <c r="B874">
        <v>3.5204</v>
      </c>
    </row>
    <row r="875" spans="1:2" x14ac:dyDescent="0.2">
      <c r="A875" s="16">
        <v>37756</v>
      </c>
      <c r="B875">
        <v>3.5297000000000001</v>
      </c>
    </row>
    <row r="876" spans="1:2" x14ac:dyDescent="0.2">
      <c r="A876" s="16">
        <v>37757</v>
      </c>
      <c r="B876">
        <v>3.4184999999999999</v>
      </c>
    </row>
    <row r="877" spans="1:2" x14ac:dyDescent="0.2">
      <c r="A877" s="16">
        <v>37760</v>
      </c>
      <c r="B877">
        <v>3.4849999999999999</v>
      </c>
    </row>
    <row r="878" spans="1:2" x14ac:dyDescent="0.2">
      <c r="A878" s="16">
        <v>37761</v>
      </c>
      <c r="B878">
        <v>3.3542000000000001</v>
      </c>
    </row>
    <row r="879" spans="1:2" x14ac:dyDescent="0.2">
      <c r="A879" s="16">
        <v>37762</v>
      </c>
      <c r="B879">
        <v>3.3963000000000001</v>
      </c>
    </row>
    <row r="880" spans="1:2" x14ac:dyDescent="0.2">
      <c r="A880" s="16">
        <v>37763</v>
      </c>
      <c r="B880">
        <v>3.3138000000000001</v>
      </c>
    </row>
    <row r="881" spans="1:2" x14ac:dyDescent="0.2">
      <c r="A881" s="16">
        <v>37764</v>
      </c>
      <c r="B881">
        <v>3.3353999999999999</v>
      </c>
    </row>
    <row r="882" spans="1:2" x14ac:dyDescent="0.2">
      <c r="A882" s="16">
        <v>37767</v>
      </c>
      <c r="B882">
        <v>3.3317000000000001</v>
      </c>
    </row>
    <row r="883" spans="1:2" x14ac:dyDescent="0.2">
      <c r="A883" s="16">
        <v>37768</v>
      </c>
      <c r="B883">
        <v>3.4106000000000001</v>
      </c>
    </row>
    <row r="884" spans="1:2" x14ac:dyDescent="0.2">
      <c r="A884" s="16">
        <v>37769</v>
      </c>
      <c r="B884">
        <v>3.4235000000000002</v>
      </c>
    </row>
    <row r="885" spans="1:2" x14ac:dyDescent="0.2">
      <c r="A885" s="16">
        <v>37770</v>
      </c>
      <c r="B885">
        <v>3.3351999999999999</v>
      </c>
    </row>
    <row r="886" spans="1:2" x14ac:dyDescent="0.2">
      <c r="A886" s="16">
        <v>37771</v>
      </c>
      <c r="B886">
        <v>3.3698999999999999</v>
      </c>
    </row>
    <row r="887" spans="1:2" x14ac:dyDescent="0.2">
      <c r="A887" s="16">
        <v>37774</v>
      </c>
      <c r="B887">
        <v>3.4085000000000001</v>
      </c>
    </row>
    <row r="888" spans="1:2" x14ac:dyDescent="0.2">
      <c r="A888" s="16">
        <v>37775</v>
      </c>
      <c r="B888">
        <v>3.3292999999999999</v>
      </c>
    </row>
    <row r="889" spans="1:2" x14ac:dyDescent="0.2">
      <c r="A889" s="16">
        <v>37776</v>
      </c>
      <c r="B889">
        <v>3.2927</v>
      </c>
    </row>
    <row r="890" spans="1:2" x14ac:dyDescent="0.2">
      <c r="A890" s="16">
        <v>37777</v>
      </c>
      <c r="B890">
        <v>3.3420000000000001</v>
      </c>
    </row>
    <row r="891" spans="1:2" x14ac:dyDescent="0.2">
      <c r="A891" s="16">
        <v>37778</v>
      </c>
      <c r="B891">
        <v>3.351</v>
      </c>
    </row>
    <row r="892" spans="1:2" x14ac:dyDescent="0.2">
      <c r="A892" s="16">
        <v>37781</v>
      </c>
      <c r="B892">
        <v>3.2757999999999998</v>
      </c>
    </row>
    <row r="893" spans="1:2" x14ac:dyDescent="0.2">
      <c r="A893" s="16">
        <v>37782</v>
      </c>
      <c r="B893">
        <v>3.1903000000000001</v>
      </c>
    </row>
    <row r="894" spans="1:2" x14ac:dyDescent="0.2">
      <c r="A894" s="16">
        <v>37783</v>
      </c>
      <c r="B894">
        <v>3.2101000000000002</v>
      </c>
    </row>
    <row r="895" spans="1:2" x14ac:dyDescent="0.2">
      <c r="A895" s="16">
        <v>37784</v>
      </c>
      <c r="B895">
        <v>3.1629999999999998</v>
      </c>
    </row>
    <row r="896" spans="1:2" x14ac:dyDescent="0.2">
      <c r="A896" s="16">
        <v>37785</v>
      </c>
      <c r="B896">
        <v>3.1120999999999999</v>
      </c>
    </row>
    <row r="897" spans="1:2" x14ac:dyDescent="0.2">
      <c r="A897" s="16">
        <v>37788</v>
      </c>
      <c r="B897">
        <v>3.1716000000000002</v>
      </c>
    </row>
    <row r="898" spans="1:2" x14ac:dyDescent="0.2">
      <c r="A898" s="16">
        <v>37789</v>
      </c>
      <c r="B898">
        <v>3.2605</v>
      </c>
    </row>
    <row r="899" spans="1:2" x14ac:dyDescent="0.2">
      <c r="A899" s="16">
        <v>37790</v>
      </c>
      <c r="B899">
        <v>3.3614000000000002</v>
      </c>
    </row>
    <row r="900" spans="1:2" x14ac:dyDescent="0.2">
      <c r="A900" s="16">
        <v>37791</v>
      </c>
      <c r="B900">
        <v>3.3374000000000001</v>
      </c>
    </row>
    <row r="901" spans="1:2" x14ac:dyDescent="0.2">
      <c r="A901" s="16">
        <v>37792</v>
      </c>
      <c r="B901">
        <v>3.3647999999999998</v>
      </c>
    </row>
    <row r="902" spans="1:2" x14ac:dyDescent="0.2">
      <c r="A902" s="16">
        <v>37795</v>
      </c>
      <c r="B902">
        <v>3.3113000000000001</v>
      </c>
    </row>
    <row r="903" spans="1:2" x14ac:dyDescent="0.2">
      <c r="A903" s="16">
        <v>37796</v>
      </c>
      <c r="B903">
        <v>3.2488999999999999</v>
      </c>
    </row>
    <row r="904" spans="1:2" x14ac:dyDescent="0.2">
      <c r="A904" s="16">
        <v>37797</v>
      </c>
      <c r="B904">
        <v>3.4035000000000002</v>
      </c>
    </row>
    <row r="905" spans="1:2" x14ac:dyDescent="0.2">
      <c r="A905" s="16">
        <v>37798</v>
      </c>
      <c r="B905">
        <v>3.5415999999999999</v>
      </c>
    </row>
    <row r="906" spans="1:2" x14ac:dyDescent="0.2">
      <c r="A906" s="16">
        <v>37799</v>
      </c>
      <c r="B906">
        <v>3.5415000000000001</v>
      </c>
    </row>
    <row r="907" spans="1:2" x14ac:dyDescent="0.2">
      <c r="A907" s="16">
        <v>37802</v>
      </c>
      <c r="B907">
        <v>3.5133000000000001</v>
      </c>
    </row>
    <row r="908" spans="1:2" x14ac:dyDescent="0.2">
      <c r="A908" s="16">
        <v>37803</v>
      </c>
      <c r="B908">
        <v>3.5470999999999999</v>
      </c>
    </row>
    <row r="909" spans="1:2" x14ac:dyDescent="0.2">
      <c r="A909" s="16">
        <v>37804</v>
      </c>
      <c r="B909">
        <v>3.5358000000000001</v>
      </c>
    </row>
    <row r="910" spans="1:2" x14ac:dyDescent="0.2">
      <c r="A910" s="16">
        <v>37805</v>
      </c>
      <c r="B910">
        <v>3.6606999999999998</v>
      </c>
    </row>
    <row r="911" spans="1:2" x14ac:dyDescent="0.2">
      <c r="A911" s="16">
        <v>37806</v>
      </c>
      <c r="B911">
        <v>3.6474000000000002</v>
      </c>
    </row>
    <row r="912" spans="1:2" x14ac:dyDescent="0.2">
      <c r="A912" s="16">
        <v>37809</v>
      </c>
      <c r="B912">
        <v>3.7315</v>
      </c>
    </row>
    <row r="913" spans="1:2" x14ac:dyDescent="0.2">
      <c r="A913" s="16">
        <v>37810</v>
      </c>
      <c r="B913">
        <v>3.7143000000000002</v>
      </c>
    </row>
    <row r="914" spans="1:2" x14ac:dyDescent="0.2">
      <c r="A914" s="16">
        <v>37811</v>
      </c>
      <c r="B914">
        <v>3.6798000000000002</v>
      </c>
    </row>
    <row r="915" spans="1:2" x14ac:dyDescent="0.2">
      <c r="A915" s="16">
        <v>37812</v>
      </c>
      <c r="B915">
        <v>3.6549999999999998</v>
      </c>
    </row>
    <row r="916" spans="1:2" x14ac:dyDescent="0.2">
      <c r="A916" s="16">
        <v>37813</v>
      </c>
      <c r="B916">
        <v>3.6265000000000001</v>
      </c>
    </row>
    <row r="917" spans="1:2" x14ac:dyDescent="0.2">
      <c r="A917" s="16">
        <v>37816</v>
      </c>
      <c r="B917">
        <v>3.7240000000000002</v>
      </c>
    </row>
    <row r="918" spans="1:2" x14ac:dyDescent="0.2">
      <c r="A918" s="16">
        <v>37817</v>
      </c>
      <c r="B918">
        <v>3.9807000000000001</v>
      </c>
    </row>
    <row r="919" spans="1:2" x14ac:dyDescent="0.2">
      <c r="A919" s="16">
        <v>37818</v>
      </c>
      <c r="B919">
        <v>3.9180000000000001</v>
      </c>
    </row>
    <row r="920" spans="1:2" x14ac:dyDescent="0.2">
      <c r="A920" s="16">
        <v>37819</v>
      </c>
      <c r="B920">
        <v>3.92</v>
      </c>
    </row>
    <row r="921" spans="1:2" x14ac:dyDescent="0.2">
      <c r="A921" s="16">
        <v>37820</v>
      </c>
      <c r="B921">
        <v>3.9988999999999999</v>
      </c>
    </row>
    <row r="922" spans="1:2" x14ac:dyDescent="0.2">
      <c r="A922" s="16">
        <v>37823</v>
      </c>
      <c r="B922">
        <v>4.2104999999999997</v>
      </c>
    </row>
    <row r="923" spans="1:2" x14ac:dyDescent="0.2">
      <c r="A923" s="16">
        <v>37824</v>
      </c>
      <c r="B923">
        <v>4.1223000000000001</v>
      </c>
    </row>
    <row r="924" spans="1:2" x14ac:dyDescent="0.2">
      <c r="A924" s="16">
        <v>37825</v>
      </c>
      <c r="B924">
        <v>4.1083999999999996</v>
      </c>
    </row>
    <row r="925" spans="1:2" x14ac:dyDescent="0.2">
      <c r="A925" s="16">
        <v>37826</v>
      </c>
      <c r="B925">
        <v>4.1646000000000001</v>
      </c>
    </row>
    <row r="926" spans="1:2" x14ac:dyDescent="0.2">
      <c r="A926" s="16">
        <v>37827</v>
      </c>
      <c r="B926">
        <v>4.1749999999999998</v>
      </c>
    </row>
    <row r="927" spans="1:2" x14ac:dyDescent="0.2">
      <c r="A927" s="16">
        <v>37830</v>
      </c>
      <c r="B927">
        <v>4.2801999999999998</v>
      </c>
    </row>
    <row r="928" spans="1:2" x14ac:dyDescent="0.2">
      <c r="A928" s="16">
        <v>37831</v>
      </c>
      <c r="B928">
        <v>4.4381000000000004</v>
      </c>
    </row>
    <row r="929" spans="1:2" x14ac:dyDescent="0.2">
      <c r="A929" s="16">
        <v>37832</v>
      </c>
      <c r="B929">
        <v>4.3070000000000004</v>
      </c>
    </row>
    <row r="930" spans="1:2" x14ac:dyDescent="0.2">
      <c r="A930" s="16">
        <v>37833</v>
      </c>
      <c r="B930">
        <v>4.4055</v>
      </c>
    </row>
    <row r="931" spans="1:2" x14ac:dyDescent="0.2">
      <c r="A931" s="16">
        <v>37834</v>
      </c>
      <c r="B931">
        <v>4.3834</v>
      </c>
    </row>
    <row r="932" spans="1:2" x14ac:dyDescent="0.2">
      <c r="A932" s="16">
        <v>37837</v>
      </c>
      <c r="B932">
        <v>4.2832999999999997</v>
      </c>
    </row>
    <row r="933" spans="1:2" x14ac:dyDescent="0.2">
      <c r="A933" s="16">
        <v>37838</v>
      </c>
      <c r="B933">
        <v>4.3898999999999999</v>
      </c>
    </row>
    <row r="934" spans="1:2" x14ac:dyDescent="0.2">
      <c r="A934" s="16">
        <v>37839</v>
      </c>
      <c r="B934">
        <v>4.2674000000000003</v>
      </c>
    </row>
    <row r="935" spans="1:2" x14ac:dyDescent="0.2">
      <c r="A935" s="16">
        <v>37840</v>
      </c>
      <c r="B935">
        <v>4.2168000000000001</v>
      </c>
    </row>
    <row r="936" spans="1:2" x14ac:dyDescent="0.2">
      <c r="A936" s="16">
        <v>37841</v>
      </c>
      <c r="B936">
        <v>4.2694000000000001</v>
      </c>
    </row>
    <row r="937" spans="1:2" x14ac:dyDescent="0.2">
      <c r="A937" s="16">
        <v>37844</v>
      </c>
      <c r="B937">
        <v>4.3529999999999998</v>
      </c>
    </row>
    <row r="938" spans="1:2" x14ac:dyDescent="0.2">
      <c r="A938" s="16">
        <v>37845</v>
      </c>
      <c r="B938">
        <v>4.4256000000000002</v>
      </c>
    </row>
    <row r="939" spans="1:2" x14ac:dyDescent="0.2">
      <c r="A939" s="16">
        <v>37846</v>
      </c>
      <c r="B939">
        <v>4.5602</v>
      </c>
    </row>
    <row r="940" spans="1:2" x14ac:dyDescent="0.2">
      <c r="A940" s="16">
        <v>37847</v>
      </c>
      <c r="B940">
        <v>4.4886999999999997</v>
      </c>
    </row>
    <row r="941" spans="1:2" x14ac:dyDescent="0.2">
      <c r="A941" s="16">
        <v>37848</v>
      </c>
      <c r="B941">
        <v>4.5285000000000002</v>
      </c>
    </row>
    <row r="942" spans="1:2" x14ac:dyDescent="0.2">
      <c r="A942" s="16">
        <v>37851</v>
      </c>
      <c r="B942">
        <v>4.4572000000000003</v>
      </c>
    </row>
    <row r="943" spans="1:2" x14ac:dyDescent="0.2">
      <c r="A943" s="16">
        <v>37852</v>
      </c>
      <c r="B943">
        <v>4.3609</v>
      </c>
    </row>
    <row r="944" spans="1:2" x14ac:dyDescent="0.2">
      <c r="A944" s="16">
        <v>37853</v>
      </c>
      <c r="B944">
        <v>4.4355000000000002</v>
      </c>
    </row>
    <row r="945" spans="1:2" x14ac:dyDescent="0.2">
      <c r="A945" s="16">
        <v>37854</v>
      </c>
      <c r="B945">
        <v>4.4751000000000003</v>
      </c>
    </row>
    <row r="946" spans="1:2" x14ac:dyDescent="0.2">
      <c r="A946" s="16">
        <v>37855</v>
      </c>
      <c r="B946">
        <v>4.4732000000000003</v>
      </c>
    </row>
    <row r="947" spans="1:2" x14ac:dyDescent="0.2">
      <c r="A947" s="16">
        <v>37858</v>
      </c>
      <c r="B947">
        <v>4.5248999999999997</v>
      </c>
    </row>
    <row r="948" spans="1:2" x14ac:dyDescent="0.2">
      <c r="A948" s="16">
        <v>37859</v>
      </c>
      <c r="B948">
        <v>4.4733000000000001</v>
      </c>
    </row>
    <row r="949" spans="1:2" x14ac:dyDescent="0.2">
      <c r="A949" s="16">
        <v>37860</v>
      </c>
      <c r="B949">
        <v>4.5349000000000004</v>
      </c>
    </row>
    <row r="950" spans="1:2" x14ac:dyDescent="0.2">
      <c r="A950" s="16">
        <v>37861</v>
      </c>
      <c r="B950">
        <v>4.4141000000000004</v>
      </c>
    </row>
    <row r="951" spans="1:2" x14ac:dyDescent="0.2">
      <c r="A951" s="16">
        <v>37862</v>
      </c>
      <c r="B951">
        <v>4.4635999999999996</v>
      </c>
    </row>
    <row r="952" spans="1:2" x14ac:dyDescent="0.2">
      <c r="A952" s="16">
        <v>37865</v>
      </c>
      <c r="B952">
        <v>4.4577</v>
      </c>
    </row>
    <row r="953" spans="1:2" x14ac:dyDescent="0.2">
      <c r="A953" s="16">
        <v>37866</v>
      </c>
      <c r="B953">
        <v>4.5993000000000004</v>
      </c>
    </row>
    <row r="954" spans="1:2" x14ac:dyDescent="0.2">
      <c r="A954" s="16">
        <v>37867</v>
      </c>
      <c r="B954">
        <v>4.5933000000000002</v>
      </c>
    </row>
    <row r="955" spans="1:2" x14ac:dyDescent="0.2">
      <c r="A955" s="16">
        <v>37868</v>
      </c>
      <c r="B955">
        <v>4.5034000000000001</v>
      </c>
    </row>
    <row r="956" spans="1:2" x14ac:dyDescent="0.2">
      <c r="A956" s="16">
        <v>37869</v>
      </c>
      <c r="B956">
        <v>4.3474000000000004</v>
      </c>
    </row>
    <row r="957" spans="1:2" x14ac:dyDescent="0.2">
      <c r="A957" s="16">
        <v>37872</v>
      </c>
      <c r="B957">
        <v>4.4261999999999997</v>
      </c>
    </row>
    <row r="958" spans="1:2" x14ac:dyDescent="0.2">
      <c r="A958" s="16">
        <v>37873</v>
      </c>
      <c r="B958">
        <v>4.3552</v>
      </c>
    </row>
    <row r="959" spans="1:2" x14ac:dyDescent="0.2">
      <c r="A959" s="16">
        <v>37874</v>
      </c>
      <c r="B959">
        <v>4.2710999999999997</v>
      </c>
    </row>
    <row r="960" spans="1:2" x14ac:dyDescent="0.2">
      <c r="A960" s="16">
        <v>37875</v>
      </c>
      <c r="B960">
        <v>4.3140999999999998</v>
      </c>
    </row>
    <row r="961" spans="1:2" x14ac:dyDescent="0.2">
      <c r="A961" s="16">
        <v>37876</v>
      </c>
      <c r="B961">
        <v>4.2515999999999998</v>
      </c>
    </row>
    <row r="962" spans="1:2" x14ac:dyDescent="0.2">
      <c r="A962" s="16">
        <v>37879</v>
      </c>
      <c r="B962">
        <v>4.2671000000000001</v>
      </c>
    </row>
    <row r="963" spans="1:2" x14ac:dyDescent="0.2">
      <c r="A963" s="16">
        <v>37880</v>
      </c>
      <c r="B963">
        <v>4.2748999999999997</v>
      </c>
    </row>
    <row r="964" spans="1:2" x14ac:dyDescent="0.2">
      <c r="A964" s="16">
        <v>37881</v>
      </c>
      <c r="B964">
        <v>4.1776999999999997</v>
      </c>
    </row>
    <row r="965" spans="1:2" x14ac:dyDescent="0.2">
      <c r="A965" s="16">
        <v>37882</v>
      </c>
      <c r="B965">
        <v>4.1622000000000003</v>
      </c>
    </row>
    <row r="966" spans="1:2" x14ac:dyDescent="0.2">
      <c r="A966" s="16">
        <v>37883</v>
      </c>
      <c r="B966">
        <v>4.1601999999999997</v>
      </c>
    </row>
    <row r="967" spans="1:2" x14ac:dyDescent="0.2">
      <c r="A967" s="16">
        <v>37886</v>
      </c>
      <c r="B967">
        <v>4.2164000000000001</v>
      </c>
    </row>
    <row r="968" spans="1:2" x14ac:dyDescent="0.2">
      <c r="A968" s="16">
        <v>37887</v>
      </c>
      <c r="B968">
        <v>4.2046999999999999</v>
      </c>
    </row>
    <row r="969" spans="1:2" x14ac:dyDescent="0.2">
      <c r="A969" s="16">
        <v>37888</v>
      </c>
      <c r="B969">
        <v>4.1330999999999998</v>
      </c>
    </row>
    <row r="970" spans="1:2" x14ac:dyDescent="0.2">
      <c r="A970" s="16">
        <v>37889</v>
      </c>
      <c r="B970">
        <v>4.0810000000000004</v>
      </c>
    </row>
    <row r="971" spans="1:2" x14ac:dyDescent="0.2">
      <c r="A971" s="16">
        <v>37890</v>
      </c>
      <c r="B971">
        <v>4.0004999999999997</v>
      </c>
    </row>
    <row r="972" spans="1:2" x14ac:dyDescent="0.2">
      <c r="A972" s="16">
        <v>37893</v>
      </c>
      <c r="B972">
        <v>4.0750999999999999</v>
      </c>
    </row>
    <row r="973" spans="1:2" x14ac:dyDescent="0.2">
      <c r="A973" s="16">
        <v>37894</v>
      </c>
      <c r="B973">
        <v>3.9376000000000002</v>
      </c>
    </row>
    <row r="974" spans="1:2" x14ac:dyDescent="0.2">
      <c r="A974" s="16">
        <v>37895</v>
      </c>
      <c r="B974">
        <v>3.9318</v>
      </c>
    </row>
    <row r="975" spans="1:2" x14ac:dyDescent="0.2">
      <c r="A975" s="16">
        <v>37896</v>
      </c>
      <c r="B975">
        <v>3.9925999999999999</v>
      </c>
    </row>
    <row r="976" spans="1:2" x14ac:dyDescent="0.2">
      <c r="A976" s="16">
        <v>37897</v>
      </c>
      <c r="B976">
        <v>4.1986999999999997</v>
      </c>
    </row>
    <row r="977" spans="1:2" x14ac:dyDescent="0.2">
      <c r="A977" s="16">
        <v>37900</v>
      </c>
      <c r="B977">
        <v>4.1695000000000002</v>
      </c>
    </row>
    <row r="978" spans="1:2" x14ac:dyDescent="0.2">
      <c r="A978" s="16">
        <v>37901</v>
      </c>
      <c r="B978">
        <v>4.2572999999999999</v>
      </c>
    </row>
    <row r="979" spans="1:2" x14ac:dyDescent="0.2">
      <c r="A979" s="16">
        <v>37902</v>
      </c>
      <c r="B979">
        <v>4.2356999999999996</v>
      </c>
    </row>
    <row r="980" spans="1:2" x14ac:dyDescent="0.2">
      <c r="A980" s="16">
        <v>37903</v>
      </c>
      <c r="B980">
        <v>4.2906000000000004</v>
      </c>
    </row>
    <row r="981" spans="1:2" x14ac:dyDescent="0.2">
      <c r="A981" s="16">
        <v>37904</v>
      </c>
      <c r="B981">
        <v>4.2690000000000001</v>
      </c>
    </row>
    <row r="982" spans="1:2" x14ac:dyDescent="0.2">
      <c r="A982" s="16">
        <v>37907</v>
      </c>
      <c r="B982">
        <v>4.2512999999999996</v>
      </c>
    </row>
    <row r="983" spans="1:2" x14ac:dyDescent="0.2">
      <c r="A983" s="16">
        <v>37908</v>
      </c>
      <c r="B983">
        <v>4.3438999999999997</v>
      </c>
    </row>
    <row r="984" spans="1:2" x14ac:dyDescent="0.2">
      <c r="A984" s="16">
        <v>37909</v>
      </c>
      <c r="B984">
        <v>4.3974000000000002</v>
      </c>
    </row>
    <row r="985" spans="1:2" x14ac:dyDescent="0.2">
      <c r="A985" s="16">
        <v>37910</v>
      </c>
      <c r="B985">
        <v>4.4592999999999998</v>
      </c>
    </row>
    <row r="986" spans="1:2" x14ac:dyDescent="0.2">
      <c r="A986" s="16">
        <v>37911</v>
      </c>
      <c r="B986">
        <v>4.3875999999999999</v>
      </c>
    </row>
    <row r="987" spans="1:2" x14ac:dyDescent="0.2">
      <c r="A987" s="16">
        <v>37914</v>
      </c>
      <c r="B987">
        <v>4.3817000000000004</v>
      </c>
    </row>
    <row r="988" spans="1:2" x14ac:dyDescent="0.2">
      <c r="A988" s="16">
        <v>37915</v>
      </c>
      <c r="B988">
        <v>4.3419999999999996</v>
      </c>
    </row>
    <row r="989" spans="1:2" x14ac:dyDescent="0.2">
      <c r="A989" s="16">
        <v>37916</v>
      </c>
      <c r="B989">
        <v>4.2512999999999996</v>
      </c>
    </row>
    <row r="990" spans="1:2" x14ac:dyDescent="0.2">
      <c r="A990" s="16">
        <v>37917</v>
      </c>
      <c r="B990">
        <v>4.3163</v>
      </c>
    </row>
    <row r="991" spans="1:2" x14ac:dyDescent="0.2">
      <c r="A991" s="16">
        <v>37918</v>
      </c>
      <c r="B991">
        <v>4.2297000000000002</v>
      </c>
    </row>
    <row r="992" spans="1:2" x14ac:dyDescent="0.2">
      <c r="A992" s="16">
        <v>37921</v>
      </c>
      <c r="B992">
        <v>4.2591999999999999</v>
      </c>
    </row>
    <row r="993" spans="1:2" x14ac:dyDescent="0.2">
      <c r="A993" s="16">
        <v>37922</v>
      </c>
      <c r="B993">
        <v>4.1768000000000001</v>
      </c>
    </row>
    <row r="994" spans="1:2" x14ac:dyDescent="0.2">
      <c r="A994" s="16">
        <v>37923</v>
      </c>
      <c r="B994">
        <v>4.2946</v>
      </c>
    </row>
    <row r="995" spans="1:2" x14ac:dyDescent="0.2">
      <c r="A995" s="16">
        <v>37924</v>
      </c>
      <c r="B995">
        <v>4.3422000000000001</v>
      </c>
    </row>
    <row r="996" spans="1:2" x14ac:dyDescent="0.2">
      <c r="A996" s="16">
        <v>37925</v>
      </c>
      <c r="B996">
        <v>4.2927</v>
      </c>
    </row>
    <row r="997" spans="1:2" x14ac:dyDescent="0.2">
      <c r="A997" s="16">
        <v>37928</v>
      </c>
      <c r="B997">
        <v>4.3403</v>
      </c>
    </row>
    <row r="998" spans="1:2" x14ac:dyDescent="0.2">
      <c r="A998" s="16">
        <v>37929</v>
      </c>
      <c r="B998">
        <v>4.2946999999999997</v>
      </c>
    </row>
    <row r="999" spans="1:2" x14ac:dyDescent="0.2">
      <c r="A999" s="16">
        <v>37930</v>
      </c>
      <c r="B999">
        <v>4.3521999999999998</v>
      </c>
    </row>
    <row r="1000" spans="1:2" x14ac:dyDescent="0.2">
      <c r="A1000" s="16">
        <v>37931</v>
      </c>
      <c r="B1000">
        <v>4.4081000000000001</v>
      </c>
    </row>
    <row r="1001" spans="1:2" x14ac:dyDescent="0.2">
      <c r="A1001" s="16">
        <v>37932</v>
      </c>
      <c r="B1001">
        <v>4.4382999999999999</v>
      </c>
    </row>
    <row r="1002" spans="1:2" x14ac:dyDescent="0.2">
      <c r="A1002" s="16">
        <v>37935</v>
      </c>
      <c r="B1002">
        <v>4.4463999999999997</v>
      </c>
    </row>
    <row r="1003" spans="1:2" x14ac:dyDescent="0.2">
      <c r="A1003" s="16">
        <v>37936</v>
      </c>
      <c r="B1003">
        <v>4.4463999999999997</v>
      </c>
    </row>
    <row r="1004" spans="1:2" x14ac:dyDescent="0.2">
      <c r="A1004" s="16">
        <v>37937</v>
      </c>
      <c r="B1004">
        <v>4.3982999999999999</v>
      </c>
    </row>
    <row r="1005" spans="1:2" x14ac:dyDescent="0.2">
      <c r="A1005" s="16">
        <v>37938</v>
      </c>
      <c r="B1005">
        <v>4.2690000000000001</v>
      </c>
    </row>
    <row r="1006" spans="1:2" x14ac:dyDescent="0.2">
      <c r="A1006" s="16">
        <v>37939</v>
      </c>
      <c r="B1006">
        <v>4.2171000000000003</v>
      </c>
    </row>
    <row r="1007" spans="1:2" x14ac:dyDescent="0.2">
      <c r="A1007" s="16">
        <v>37942</v>
      </c>
      <c r="B1007">
        <v>4.194</v>
      </c>
    </row>
    <row r="1008" spans="1:2" x14ac:dyDescent="0.2">
      <c r="A1008" s="16">
        <v>37943</v>
      </c>
      <c r="B1008">
        <v>4.1421000000000001</v>
      </c>
    </row>
    <row r="1009" spans="1:2" x14ac:dyDescent="0.2">
      <c r="A1009" s="16">
        <v>37944</v>
      </c>
      <c r="B1009">
        <v>4.2363999999999997</v>
      </c>
    </row>
    <row r="1010" spans="1:2" x14ac:dyDescent="0.2">
      <c r="A1010" s="16">
        <v>37945</v>
      </c>
      <c r="B1010">
        <v>4.1516000000000002</v>
      </c>
    </row>
    <row r="1011" spans="1:2" x14ac:dyDescent="0.2">
      <c r="A1011" s="16">
        <v>37946</v>
      </c>
      <c r="B1011">
        <v>4.1592000000000002</v>
      </c>
    </row>
    <row r="1012" spans="1:2" x14ac:dyDescent="0.2">
      <c r="A1012" s="16">
        <v>37949</v>
      </c>
      <c r="B1012">
        <v>4.2286000000000001</v>
      </c>
    </row>
    <row r="1013" spans="1:2" x14ac:dyDescent="0.2">
      <c r="A1013" s="16">
        <v>37950</v>
      </c>
      <c r="B1013">
        <v>4.1840999999999999</v>
      </c>
    </row>
    <row r="1014" spans="1:2" x14ac:dyDescent="0.2">
      <c r="A1014" s="16">
        <v>37951</v>
      </c>
      <c r="B1014">
        <v>4.2458999999999998</v>
      </c>
    </row>
    <row r="1015" spans="1:2" x14ac:dyDescent="0.2">
      <c r="A1015" s="16">
        <v>37952</v>
      </c>
      <c r="B1015">
        <v>4.2458999999999998</v>
      </c>
    </row>
    <row r="1016" spans="1:2" x14ac:dyDescent="0.2">
      <c r="A1016" s="16">
        <v>37953</v>
      </c>
      <c r="B1016">
        <v>4.3315999999999999</v>
      </c>
    </row>
    <row r="1017" spans="1:2" x14ac:dyDescent="0.2">
      <c r="A1017" s="16">
        <v>37956</v>
      </c>
      <c r="B1017">
        <v>4.3845999999999998</v>
      </c>
    </row>
    <row r="1018" spans="1:2" x14ac:dyDescent="0.2">
      <c r="A1018" s="16">
        <v>37957</v>
      </c>
      <c r="B1018">
        <v>4.3787000000000003</v>
      </c>
    </row>
    <row r="1019" spans="1:2" x14ac:dyDescent="0.2">
      <c r="A1019" s="16">
        <v>37958</v>
      </c>
      <c r="B1019">
        <v>4.4023000000000003</v>
      </c>
    </row>
    <row r="1020" spans="1:2" x14ac:dyDescent="0.2">
      <c r="A1020" s="16">
        <v>37959</v>
      </c>
      <c r="B1020">
        <v>4.3650000000000002</v>
      </c>
    </row>
    <row r="1021" spans="1:2" x14ac:dyDescent="0.2">
      <c r="A1021" s="16">
        <v>37960</v>
      </c>
      <c r="B1021">
        <v>4.2302999999999997</v>
      </c>
    </row>
    <row r="1022" spans="1:2" x14ac:dyDescent="0.2">
      <c r="A1022" s="16">
        <v>37963</v>
      </c>
      <c r="B1022">
        <v>4.2671999999999999</v>
      </c>
    </row>
    <row r="1023" spans="1:2" x14ac:dyDescent="0.2">
      <c r="A1023" s="16">
        <v>37964</v>
      </c>
      <c r="B1023">
        <v>4.3513000000000002</v>
      </c>
    </row>
    <row r="1024" spans="1:2" x14ac:dyDescent="0.2">
      <c r="A1024" s="16">
        <v>37965</v>
      </c>
      <c r="B1024">
        <v>4.3159999999999998</v>
      </c>
    </row>
    <row r="1025" spans="1:2" x14ac:dyDescent="0.2">
      <c r="A1025" s="16">
        <v>37966</v>
      </c>
      <c r="B1025">
        <v>4.2302</v>
      </c>
    </row>
    <row r="1026" spans="1:2" x14ac:dyDescent="0.2">
      <c r="A1026" s="16">
        <v>37967</v>
      </c>
      <c r="B1026">
        <v>4.2378999999999998</v>
      </c>
    </row>
    <row r="1027" spans="1:2" x14ac:dyDescent="0.2">
      <c r="A1027" s="16">
        <v>37970</v>
      </c>
      <c r="B1027">
        <v>4.2573999999999996</v>
      </c>
    </row>
    <row r="1028" spans="1:2" x14ac:dyDescent="0.2">
      <c r="A1028" s="16">
        <v>37971</v>
      </c>
      <c r="B1028">
        <v>4.2126999999999999</v>
      </c>
    </row>
    <row r="1029" spans="1:2" x14ac:dyDescent="0.2">
      <c r="A1029" s="16">
        <v>37972</v>
      </c>
      <c r="B1029">
        <v>4.1816000000000004</v>
      </c>
    </row>
    <row r="1030" spans="1:2" x14ac:dyDescent="0.2">
      <c r="A1030" s="16">
        <v>37973</v>
      </c>
      <c r="B1030">
        <v>4.1256000000000004</v>
      </c>
    </row>
    <row r="1031" spans="1:2" x14ac:dyDescent="0.2">
      <c r="A1031" s="16">
        <v>37974</v>
      </c>
      <c r="B1031">
        <v>4.1332000000000004</v>
      </c>
    </row>
    <row r="1032" spans="1:2" x14ac:dyDescent="0.2">
      <c r="A1032" s="16">
        <v>37977</v>
      </c>
      <c r="B1032">
        <v>4.1679000000000004</v>
      </c>
    </row>
    <row r="1033" spans="1:2" x14ac:dyDescent="0.2">
      <c r="A1033" s="16">
        <v>37978</v>
      </c>
      <c r="B1033">
        <v>4.2592999999999996</v>
      </c>
    </row>
    <row r="1034" spans="1:2" x14ac:dyDescent="0.2">
      <c r="A1034" s="16">
        <v>37979</v>
      </c>
      <c r="B1034">
        <v>4.1833999999999998</v>
      </c>
    </row>
    <row r="1035" spans="1:2" x14ac:dyDescent="0.2">
      <c r="A1035" s="16">
        <v>37980</v>
      </c>
      <c r="B1035">
        <v>4.1833</v>
      </c>
    </row>
    <row r="1036" spans="1:2" x14ac:dyDescent="0.2">
      <c r="A1036" s="16">
        <v>37981</v>
      </c>
      <c r="B1036">
        <v>4.1502999999999997</v>
      </c>
    </row>
    <row r="1037" spans="1:2" x14ac:dyDescent="0.2">
      <c r="A1037" s="16">
        <v>37984</v>
      </c>
      <c r="B1037">
        <v>4.2416999999999998</v>
      </c>
    </row>
    <row r="1038" spans="1:2" x14ac:dyDescent="0.2">
      <c r="A1038" s="16">
        <v>37985</v>
      </c>
      <c r="B1038">
        <v>4.2572999999999999</v>
      </c>
    </row>
    <row r="1039" spans="1:2" x14ac:dyDescent="0.2">
      <c r="A1039" s="16">
        <v>37986</v>
      </c>
      <c r="B1039">
        <v>4.2454999999999998</v>
      </c>
    </row>
    <row r="1040" spans="1:2" x14ac:dyDescent="0.2">
      <c r="A1040" s="16">
        <v>37987</v>
      </c>
      <c r="B1040">
        <v>4.2454999999999998</v>
      </c>
    </row>
    <row r="1041" spans="1:2" x14ac:dyDescent="0.2">
      <c r="A1041" s="16">
        <v>37988</v>
      </c>
      <c r="B1041">
        <v>4.3794000000000004</v>
      </c>
    </row>
    <row r="1042" spans="1:2" x14ac:dyDescent="0.2">
      <c r="A1042" s="16">
        <v>37991</v>
      </c>
      <c r="B1042">
        <v>4.3773999999999997</v>
      </c>
    </row>
    <row r="1043" spans="1:2" x14ac:dyDescent="0.2">
      <c r="A1043" s="16">
        <v>37992</v>
      </c>
      <c r="B1043">
        <v>4.2709999999999999</v>
      </c>
    </row>
    <row r="1044" spans="1:2" x14ac:dyDescent="0.2">
      <c r="A1044" s="16">
        <v>37993</v>
      </c>
      <c r="B1044">
        <v>4.2416</v>
      </c>
    </row>
    <row r="1045" spans="1:2" x14ac:dyDescent="0.2">
      <c r="A1045" s="16">
        <v>37994</v>
      </c>
      <c r="B1045">
        <v>4.2553000000000001</v>
      </c>
    </row>
    <row r="1046" spans="1:2" x14ac:dyDescent="0.2">
      <c r="A1046" s="16">
        <v>37995</v>
      </c>
      <c r="B1046">
        <v>4.0803000000000003</v>
      </c>
    </row>
    <row r="1047" spans="1:2" x14ac:dyDescent="0.2">
      <c r="A1047" s="16">
        <v>37998</v>
      </c>
      <c r="B1047">
        <v>4.0861000000000001</v>
      </c>
    </row>
    <row r="1048" spans="1:2" x14ac:dyDescent="0.2">
      <c r="A1048" s="16">
        <v>37999</v>
      </c>
      <c r="B1048">
        <v>4.0110000000000001</v>
      </c>
    </row>
    <row r="1049" spans="1:2" x14ac:dyDescent="0.2">
      <c r="A1049" s="16">
        <v>38000</v>
      </c>
      <c r="B1049">
        <v>3.9937</v>
      </c>
    </row>
    <row r="1050" spans="1:2" x14ac:dyDescent="0.2">
      <c r="A1050" s="16">
        <v>38001</v>
      </c>
      <c r="B1050">
        <v>3.9687999999999999</v>
      </c>
    </row>
    <row r="1051" spans="1:2" x14ac:dyDescent="0.2">
      <c r="A1051" s="16">
        <v>38002</v>
      </c>
      <c r="B1051">
        <v>4.0298999999999996</v>
      </c>
    </row>
    <row r="1052" spans="1:2" x14ac:dyDescent="0.2">
      <c r="A1052" s="16">
        <v>38005</v>
      </c>
      <c r="B1052">
        <v>4.0297999999999998</v>
      </c>
    </row>
    <row r="1053" spans="1:2" x14ac:dyDescent="0.2">
      <c r="A1053" s="16">
        <v>38006</v>
      </c>
      <c r="B1053">
        <v>4.0548000000000002</v>
      </c>
    </row>
    <row r="1054" spans="1:2" x14ac:dyDescent="0.2">
      <c r="A1054" s="16">
        <v>38007</v>
      </c>
      <c r="B1054">
        <v>4.0182000000000002</v>
      </c>
    </row>
    <row r="1055" spans="1:2" x14ac:dyDescent="0.2">
      <c r="A1055" s="16">
        <v>38008</v>
      </c>
      <c r="B1055">
        <v>3.9529999999999998</v>
      </c>
    </row>
    <row r="1056" spans="1:2" x14ac:dyDescent="0.2">
      <c r="A1056" s="16">
        <v>38009</v>
      </c>
      <c r="B1056">
        <v>4.0720000000000001</v>
      </c>
    </row>
    <row r="1057" spans="1:2" x14ac:dyDescent="0.2">
      <c r="A1057" s="16">
        <v>38012</v>
      </c>
      <c r="B1057">
        <v>4.1300999999999997</v>
      </c>
    </row>
    <row r="1058" spans="1:2" x14ac:dyDescent="0.2">
      <c r="A1058" s="16">
        <v>38013</v>
      </c>
      <c r="B1058">
        <v>4.0738000000000003</v>
      </c>
    </row>
    <row r="1059" spans="1:2" x14ac:dyDescent="0.2">
      <c r="A1059" s="16">
        <v>38014</v>
      </c>
      <c r="B1059">
        <v>4.1885000000000003</v>
      </c>
    </row>
    <row r="1060" spans="1:2" x14ac:dyDescent="0.2">
      <c r="A1060" s="16">
        <v>38015</v>
      </c>
      <c r="B1060">
        <v>4.1729000000000003</v>
      </c>
    </row>
    <row r="1061" spans="1:2" x14ac:dyDescent="0.2">
      <c r="A1061" s="16">
        <v>38016</v>
      </c>
      <c r="B1061">
        <v>4.1318999999999999</v>
      </c>
    </row>
    <row r="1062" spans="1:2" x14ac:dyDescent="0.2">
      <c r="A1062" s="16">
        <v>38019</v>
      </c>
      <c r="B1062">
        <v>4.1455000000000002</v>
      </c>
    </row>
    <row r="1063" spans="1:2" x14ac:dyDescent="0.2">
      <c r="A1063" s="16">
        <v>38020</v>
      </c>
      <c r="B1063">
        <v>4.0968</v>
      </c>
    </row>
    <row r="1064" spans="1:2" x14ac:dyDescent="0.2">
      <c r="A1064" s="16">
        <v>38021</v>
      </c>
      <c r="B1064">
        <v>4.1123000000000003</v>
      </c>
    </row>
    <row r="1065" spans="1:2" x14ac:dyDescent="0.2">
      <c r="A1065" s="16">
        <v>38022</v>
      </c>
      <c r="B1065">
        <v>4.1669</v>
      </c>
    </row>
    <row r="1066" spans="1:2" x14ac:dyDescent="0.2">
      <c r="A1066" s="16">
        <v>38023</v>
      </c>
      <c r="B1066">
        <v>4.0772000000000004</v>
      </c>
    </row>
    <row r="1067" spans="1:2" x14ac:dyDescent="0.2">
      <c r="A1067" s="16">
        <v>38026</v>
      </c>
      <c r="B1067">
        <v>4.0519999999999996</v>
      </c>
    </row>
    <row r="1068" spans="1:2" x14ac:dyDescent="0.2">
      <c r="A1068" s="16">
        <v>38027</v>
      </c>
      <c r="B1068">
        <v>4.1120999999999999</v>
      </c>
    </row>
    <row r="1069" spans="1:2" x14ac:dyDescent="0.2">
      <c r="A1069" s="16">
        <v>38028</v>
      </c>
      <c r="B1069">
        <v>4.0305999999999997</v>
      </c>
    </row>
    <row r="1070" spans="1:2" x14ac:dyDescent="0.2">
      <c r="A1070" s="16">
        <v>38029</v>
      </c>
      <c r="B1070">
        <v>4.0441000000000003</v>
      </c>
    </row>
    <row r="1071" spans="1:2" x14ac:dyDescent="0.2">
      <c r="A1071" s="16">
        <v>38030</v>
      </c>
      <c r="B1071">
        <v>4.0401999999999996</v>
      </c>
    </row>
    <row r="1072" spans="1:2" x14ac:dyDescent="0.2">
      <c r="A1072" s="16">
        <v>38033</v>
      </c>
      <c r="B1072">
        <v>4.0401999999999996</v>
      </c>
    </row>
    <row r="1073" spans="1:2" x14ac:dyDescent="0.2">
      <c r="A1073" s="16">
        <v>38034</v>
      </c>
      <c r="B1073">
        <v>4.0382999999999996</v>
      </c>
    </row>
    <row r="1074" spans="1:2" x14ac:dyDescent="0.2">
      <c r="A1074" s="16">
        <v>38035</v>
      </c>
      <c r="B1074">
        <v>4.0479000000000003</v>
      </c>
    </row>
    <row r="1075" spans="1:2" x14ac:dyDescent="0.2">
      <c r="A1075" s="16">
        <v>38036</v>
      </c>
      <c r="B1075">
        <v>4.0305999999999997</v>
      </c>
    </row>
    <row r="1076" spans="1:2" x14ac:dyDescent="0.2">
      <c r="A1076" s="16">
        <v>38037</v>
      </c>
      <c r="B1076">
        <v>4.0960999999999999</v>
      </c>
    </row>
    <row r="1077" spans="1:2" x14ac:dyDescent="0.2">
      <c r="A1077" s="16">
        <v>38040</v>
      </c>
      <c r="B1077">
        <v>4.0362999999999998</v>
      </c>
    </row>
    <row r="1078" spans="1:2" x14ac:dyDescent="0.2">
      <c r="A1078" s="16">
        <v>38041</v>
      </c>
      <c r="B1078">
        <v>4.0228999999999999</v>
      </c>
    </row>
    <row r="1079" spans="1:2" x14ac:dyDescent="0.2">
      <c r="A1079" s="16">
        <v>38042</v>
      </c>
      <c r="B1079">
        <v>4.0075000000000003</v>
      </c>
    </row>
    <row r="1080" spans="1:2" x14ac:dyDescent="0.2">
      <c r="A1080" s="16">
        <v>38043</v>
      </c>
      <c r="B1080">
        <v>4.0343999999999998</v>
      </c>
    </row>
    <row r="1081" spans="1:2" x14ac:dyDescent="0.2">
      <c r="A1081" s="16">
        <v>38044</v>
      </c>
      <c r="B1081">
        <v>3.9710999999999999</v>
      </c>
    </row>
    <row r="1082" spans="1:2" x14ac:dyDescent="0.2">
      <c r="A1082" s="16">
        <v>38047</v>
      </c>
      <c r="B1082">
        <v>3.9729999999999999</v>
      </c>
    </row>
    <row r="1083" spans="1:2" x14ac:dyDescent="0.2">
      <c r="A1083" s="16">
        <v>38048</v>
      </c>
      <c r="B1083">
        <v>4.0420999999999996</v>
      </c>
    </row>
    <row r="1084" spans="1:2" x14ac:dyDescent="0.2">
      <c r="A1084" s="16">
        <v>38049</v>
      </c>
      <c r="B1084">
        <v>4.0498000000000003</v>
      </c>
    </row>
    <row r="1085" spans="1:2" x14ac:dyDescent="0.2">
      <c r="A1085" s="16">
        <v>38050</v>
      </c>
      <c r="B1085">
        <v>4.0151000000000003</v>
      </c>
    </row>
    <row r="1086" spans="1:2" x14ac:dyDescent="0.2">
      <c r="A1086" s="16">
        <v>38051</v>
      </c>
      <c r="B1086">
        <v>3.8491</v>
      </c>
    </row>
    <row r="1087" spans="1:2" x14ac:dyDescent="0.2">
      <c r="A1087" s="16">
        <v>38054</v>
      </c>
      <c r="B1087">
        <v>3.7679999999999998</v>
      </c>
    </row>
    <row r="1088" spans="1:2" x14ac:dyDescent="0.2">
      <c r="A1088" s="16">
        <v>38055</v>
      </c>
      <c r="B1088">
        <v>3.7210999999999999</v>
      </c>
    </row>
    <row r="1089" spans="1:2" x14ac:dyDescent="0.2">
      <c r="A1089" s="16">
        <v>38056</v>
      </c>
      <c r="B1089">
        <v>3.7284999999999999</v>
      </c>
    </row>
    <row r="1090" spans="1:2" x14ac:dyDescent="0.2">
      <c r="A1090" s="16">
        <v>38057</v>
      </c>
      <c r="B1090">
        <v>3.6985000000000001</v>
      </c>
    </row>
    <row r="1091" spans="1:2" x14ac:dyDescent="0.2">
      <c r="A1091" s="16">
        <v>38058</v>
      </c>
      <c r="B1091">
        <v>3.7770000000000001</v>
      </c>
    </row>
    <row r="1092" spans="1:2" x14ac:dyDescent="0.2">
      <c r="A1092" s="16">
        <v>38061</v>
      </c>
      <c r="B1092">
        <v>3.7618999999999998</v>
      </c>
    </row>
    <row r="1093" spans="1:2" x14ac:dyDescent="0.2">
      <c r="A1093" s="16">
        <v>38062</v>
      </c>
      <c r="B1093">
        <v>3.6793999999999998</v>
      </c>
    </row>
    <row r="1094" spans="1:2" x14ac:dyDescent="0.2">
      <c r="A1094" s="16">
        <v>38063</v>
      </c>
      <c r="B1094">
        <v>3.7111000000000001</v>
      </c>
    </row>
    <row r="1095" spans="1:2" x14ac:dyDescent="0.2">
      <c r="A1095" s="16">
        <v>38064</v>
      </c>
      <c r="B1095">
        <v>3.7542</v>
      </c>
    </row>
    <row r="1096" spans="1:2" x14ac:dyDescent="0.2">
      <c r="A1096" s="16">
        <v>38065</v>
      </c>
      <c r="B1096">
        <v>3.7709999999999999</v>
      </c>
    </row>
    <row r="1097" spans="1:2" x14ac:dyDescent="0.2">
      <c r="A1097" s="16">
        <v>38068</v>
      </c>
      <c r="B1097">
        <v>3.7126000000000001</v>
      </c>
    </row>
    <row r="1098" spans="1:2" x14ac:dyDescent="0.2">
      <c r="A1098" s="16">
        <v>38069</v>
      </c>
      <c r="B1098">
        <v>3.6901000000000002</v>
      </c>
    </row>
    <row r="1099" spans="1:2" x14ac:dyDescent="0.2">
      <c r="A1099" s="16">
        <v>38070</v>
      </c>
      <c r="B1099">
        <v>3.7069000000000001</v>
      </c>
    </row>
    <row r="1100" spans="1:2" x14ac:dyDescent="0.2">
      <c r="A1100" s="16">
        <v>38071</v>
      </c>
      <c r="B1100">
        <v>3.7368000000000001</v>
      </c>
    </row>
    <row r="1101" spans="1:2" x14ac:dyDescent="0.2">
      <c r="A1101" s="16">
        <v>38072</v>
      </c>
      <c r="B1101">
        <v>3.8292000000000002</v>
      </c>
    </row>
    <row r="1102" spans="1:2" x14ac:dyDescent="0.2">
      <c r="A1102" s="16">
        <v>38075</v>
      </c>
      <c r="B1102">
        <v>3.8881999999999999</v>
      </c>
    </row>
    <row r="1103" spans="1:2" x14ac:dyDescent="0.2">
      <c r="A1103" s="16">
        <v>38076</v>
      </c>
      <c r="B1103">
        <v>3.8938999999999999</v>
      </c>
    </row>
    <row r="1104" spans="1:2" x14ac:dyDescent="0.2">
      <c r="A1104" s="16">
        <v>38077</v>
      </c>
      <c r="B1104">
        <v>3.8348</v>
      </c>
    </row>
    <row r="1105" spans="1:2" x14ac:dyDescent="0.2">
      <c r="A1105" s="16">
        <v>38078</v>
      </c>
      <c r="B1105">
        <v>3.8786</v>
      </c>
    </row>
    <row r="1106" spans="1:2" x14ac:dyDescent="0.2">
      <c r="A1106" s="16">
        <v>38079</v>
      </c>
      <c r="B1106">
        <v>4.1435000000000004</v>
      </c>
    </row>
    <row r="1107" spans="1:2" x14ac:dyDescent="0.2">
      <c r="A1107" s="16">
        <v>38082</v>
      </c>
      <c r="B1107">
        <v>4.2064000000000004</v>
      </c>
    </row>
    <row r="1108" spans="1:2" x14ac:dyDescent="0.2">
      <c r="A1108" s="16">
        <v>38083</v>
      </c>
      <c r="B1108">
        <v>4.1475</v>
      </c>
    </row>
    <row r="1109" spans="1:2" x14ac:dyDescent="0.2">
      <c r="A1109" s="16">
        <v>38084</v>
      </c>
      <c r="B1109">
        <v>4.1573000000000002</v>
      </c>
    </row>
    <row r="1110" spans="1:2" x14ac:dyDescent="0.2">
      <c r="A1110" s="16">
        <v>38085</v>
      </c>
      <c r="B1110">
        <v>4.1909000000000001</v>
      </c>
    </row>
    <row r="1111" spans="1:2" x14ac:dyDescent="0.2">
      <c r="A1111" s="16">
        <v>38086</v>
      </c>
      <c r="B1111">
        <v>4.1909000000000001</v>
      </c>
    </row>
    <row r="1112" spans="1:2" x14ac:dyDescent="0.2">
      <c r="A1112" s="16">
        <v>38089</v>
      </c>
      <c r="B1112">
        <v>4.2285000000000004</v>
      </c>
    </row>
    <row r="1113" spans="1:2" x14ac:dyDescent="0.2">
      <c r="A1113" s="16">
        <v>38090</v>
      </c>
      <c r="B1113">
        <v>4.3518999999999997</v>
      </c>
    </row>
    <row r="1114" spans="1:2" x14ac:dyDescent="0.2">
      <c r="A1114" s="16">
        <v>38091</v>
      </c>
      <c r="B1114">
        <v>4.3639999999999999</v>
      </c>
    </row>
    <row r="1115" spans="1:2" x14ac:dyDescent="0.2">
      <c r="A1115" s="16">
        <v>38092</v>
      </c>
      <c r="B1115">
        <v>4.4002999999999997</v>
      </c>
    </row>
    <row r="1116" spans="1:2" x14ac:dyDescent="0.2">
      <c r="A1116" s="16">
        <v>38093</v>
      </c>
      <c r="B1116">
        <v>4.3383000000000003</v>
      </c>
    </row>
    <row r="1117" spans="1:2" x14ac:dyDescent="0.2">
      <c r="A1117" s="16">
        <v>38096</v>
      </c>
      <c r="B1117">
        <v>4.3845000000000001</v>
      </c>
    </row>
    <row r="1118" spans="1:2" x14ac:dyDescent="0.2">
      <c r="A1118" s="16">
        <v>38097</v>
      </c>
      <c r="B1118">
        <v>4.4573</v>
      </c>
    </row>
    <row r="1119" spans="1:2" x14ac:dyDescent="0.2">
      <c r="A1119" s="16">
        <v>38098</v>
      </c>
      <c r="B1119">
        <v>4.423</v>
      </c>
    </row>
    <row r="1120" spans="1:2" x14ac:dyDescent="0.2">
      <c r="A1120" s="16">
        <v>38099</v>
      </c>
      <c r="B1120">
        <v>4.3807</v>
      </c>
    </row>
    <row r="1121" spans="1:2" x14ac:dyDescent="0.2">
      <c r="A1121" s="16">
        <v>38100</v>
      </c>
      <c r="B1121">
        <v>4.4577999999999998</v>
      </c>
    </row>
    <row r="1122" spans="1:2" x14ac:dyDescent="0.2">
      <c r="A1122" s="16">
        <v>38103</v>
      </c>
      <c r="B1122">
        <v>4.4336000000000002</v>
      </c>
    </row>
    <row r="1123" spans="1:2" x14ac:dyDescent="0.2">
      <c r="A1123" s="16">
        <v>38104</v>
      </c>
      <c r="B1123">
        <v>4.3832000000000004</v>
      </c>
    </row>
    <row r="1124" spans="1:2" x14ac:dyDescent="0.2">
      <c r="A1124" s="16">
        <v>38105</v>
      </c>
      <c r="B1124">
        <v>4.4966999999999997</v>
      </c>
    </row>
    <row r="1125" spans="1:2" x14ac:dyDescent="0.2">
      <c r="A1125" s="16">
        <v>38106</v>
      </c>
      <c r="B1125">
        <v>4.5355999999999996</v>
      </c>
    </row>
    <row r="1126" spans="1:2" x14ac:dyDescent="0.2">
      <c r="A1126" s="16">
        <v>38107</v>
      </c>
      <c r="B1126">
        <v>4.5053000000000001</v>
      </c>
    </row>
    <row r="1127" spans="1:2" x14ac:dyDescent="0.2">
      <c r="A1127" s="16">
        <v>38110</v>
      </c>
      <c r="B1127">
        <v>4.4992999999999999</v>
      </c>
    </row>
    <row r="1128" spans="1:2" x14ac:dyDescent="0.2">
      <c r="A1128" s="16">
        <v>38111</v>
      </c>
      <c r="B1128">
        <v>4.5648999999999997</v>
      </c>
    </row>
    <row r="1129" spans="1:2" x14ac:dyDescent="0.2">
      <c r="A1129" s="16">
        <v>38112</v>
      </c>
      <c r="B1129">
        <v>4.5793999999999997</v>
      </c>
    </row>
    <row r="1130" spans="1:2" x14ac:dyDescent="0.2">
      <c r="A1130" s="16">
        <v>38113</v>
      </c>
      <c r="B1130">
        <v>4.5979999999999999</v>
      </c>
    </row>
    <row r="1131" spans="1:2" x14ac:dyDescent="0.2">
      <c r="A1131" s="16">
        <v>38114</v>
      </c>
      <c r="B1131">
        <v>4.7709000000000001</v>
      </c>
    </row>
    <row r="1132" spans="1:2" x14ac:dyDescent="0.2">
      <c r="A1132" s="16">
        <v>38117</v>
      </c>
      <c r="B1132">
        <v>4.7920999999999996</v>
      </c>
    </row>
    <row r="1133" spans="1:2" x14ac:dyDescent="0.2">
      <c r="A1133" s="16">
        <v>38118</v>
      </c>
      <c r="B1133">
        <v>4.7462</v>
      </c>
    </row>
    <row r="1134" spans="1:2" x14ac:dyDescent="0.2">
      <c r="A1134" s="16">
        <v>38119</v>
      </c>
      <c r="B1134">
        <v>4.8049999999999997</v>
      </c>
    </row>
    <row r="1135" spans="1:2" x14ac:dyDescent="0.2">
      <c r="A1135" s="16">
        <v>38120</v>
      </c>
      <c r="B1135">
        <v>4.8516000000000004</v>
      </c>
    </row>
    <row r="1136" spans="1:2" x14ac:dyDescent="0.2">
      <c r="A1136" s="16">
        <v>38121</v>
      </c>
      <c r="B1136">
        <v>4.7678000000000003</v>
      </c>
    </row>
    <row r="1137" spans="1:2" x14ac:dyDescent="0.2">
      <c r="A1137" s="16">
        <v>38124</v>
      </c>
      <c r="B1137">
        <v>4.6886999999999999</v>
      </c>
    </row>
    <row r="1138" spans="1:2" x14ac:dyDescent="0.2">
      <c r="A1138" s="16">
        <v>38125</v>
      </c>
      <c r="B1138">
        <v>4.7340999999999998</v>
      </c>
    </row>
    <row r="1139" spans="1:2" x14ac:dyDescent="0.2">
      <c r="A1139" s="16">
        <v>38126</v>
      </c>
      <c r="B1139">
        <v>4.7717000000000001</v>
      </c>
    </row>
    <row r="1140" spans="1:2" x14ac:dyDescent="0.2">
      <c r="A1140" s="16">
        <v>38127</v>
      </c>
      <c r="B1140">
        <v>4.7004000000000001</v>
      </c>
    </row>
    <row r="1141" spans="1:2" x14ac:dyDescent="0.2">
      <c r="A1141" s="16">
        <v>38128</v>
      </c>
      <c r="B1141">
        <v>4.7557999999999998</v>
      </c>
    </row>
    <row r="1142" spans="1:2" x14ac:dyDescent="0.2">
      <c r="A1142" s="16">
        <v>38131</v>
      </c>
      <c r="B1142">
        <v>4.7320000000000002</v>
      </c>
    </row>
    <row r="1143" spans="1:2" x14ac:dyDescent="0.2">
      <c r="A1143" s="16">
        <v>38132</v>
      </c>
      <c r="B1143">
        <v>4.7201000000000004</v>
      </c>
    </row>
    <row r="1144" spans="1:2" x14ac:dyDescent="0.2">
      <c r="A1144" s="16">
        <v>38133</v>
      </c>
      <c r="B1144">
        <v>4.6548999999999996</v>
      </c>
    </row>
    <row r="1145" spans="1:2" x14ac:dyDescent="0.2">
      <c r="A1145" s="16">
        <v>38134</v>
      </c>
      <c r="B1145">
        <v>4.5998999999999999</v>
      </c>
    </row>
    <row r="1146" spans="1:2" x14ac:dyDescent="0.2">
      <c r="A1146" s="16">
        <v>38135</v>
      </c>
      <c r="B1146">
        <v>4.6467999999999998</v>
      </c>
    </row>
    <row r="1147" spans="1:2" x14ac:dyDescent="0.2">
      <c r="A1147" s="16">
        <v>38138</v>
      </c>
      <c r="B1147">
        <v>4.6467999999999998</v>
      </c>
    </row>
    <row r="1148" spans="1:2" x14ac:dyDescent="0.2">
      <c r="A1148" s="16">
        <v>38139</v>
      </c>
      <c r="B1148">
        <v>4.7000999999999999</v>
      </c>
    </row>
    <row r="1149" spans="1:2" x14ac:dyDescent="0.2">
      <c r="A1149" s="16">
        <v>38140</v>
      </c>
      <c r="B1149">
        <v>4.7377000000000002</v>
      </c>
    </row>
    <row r="1150" spans="1:2" x14ac:dyDescent="0.2">
      <c r="A1150" s="16">
        <v>38141</v>
      </c>
      <c r="B1150">
        <v>4.7099000000000002</v>
      </c>
    </row>
    <row r="1151" spans="1:2" x14ac:dyDescent="0.2">
      <c r="A1151" s="16">
        <v>38142</v>
      </c>
      <c r="B1151">
        <v>4.7714999999999996</v>
      </c>
    </row>
    <row r="1152" spans="1:2" x14ac:dyDescent="0.2">
      <c r="A1152" s="16">
        <v>38145</v>
      </c>
      <c r="B1152">
        <v>4.7595999999999998</v>
      </c>
    </row>
    <row r="1153" spans="1:2" x14ac:dyDescent="0.2">
      <c r="A1153" s="16">
        <v>38146</v>
      </c>
      <c r="B1153">
        <v>4.7614999999999998</v>
      </c>
    </row>
    <row r="1154" spans="1:2" x14ac:dyDescent="0.2">
      <c r="A1154" s="16">
        <v>38147</v>
      </c>
      <c r="B1154">
        <v>4.8055000000000003</v>
      </c>
    </row>
    <row r="1155" spans="1:2" x14ac:dyDescent="0.2">
      <c r="A1155" s="16">
        <v>38148</v>
      </c>
      <c r="B1155">
        <v>4.7934999999999999</v>
      </c>
    </row>
    <row r="1156" spans="1:2" x14ac:dyDescent="0.2">
      <c r="A1156" s="16">
        <v>38149</v>
      </c>
      <c r="B1156">
        <v>4.7995000000000001</v>
      </c>
    </row>
    <row r="1157" spans="1:2" x14ac:dyDescent="0.2">
      <c r="A1157" s="16">
        <v>38152</v>
      </c>
      <c r="B1157">
        <v>4.8697999999999997</v>
      </c>
    </row>
    <row r="1158" spans="1:2" x14ac:dyDescent="0.2">
      <c r="A1158" s="16">
        <v>38153</v>
      </c>
      <c r="B1158">
        <v>4.6760000000000002</v>
      </c>
    </row>
    <row r="1159" spans="1:2" x14ac:dyDescent="0.2">
      <c r="A1159" s="16">
        <v>38154</v>
      </c>
      <c r="B1159">
        <v>4.7215999999999996</v>
      </c>
    </row>
    <row r="1160" spans="1:2" x14ac:dyDescent="0.2">
      <c r="A1160" s="16">
        <v>38155</v>
      </c>
      <c r="B1160">
        <v>4.6779000000000002</v>
      </c>
    </row>
    <row r="1161" spans="1:2" x14ac:dyDescent="0.2">
      <c r="A1161" s="16">
        <v>38156</v>
      </c>
      <c r="B1161">
        <v>4.7096</v>
      </c>
    </row>
    <row r="1162" spans="1:2" x14ac:dyDescent="0.2">
      <c r="A1162" s="16">
        <v>38159</v>
      </c>
      <c r="B1162">
        <v>4.6837</v>
      </c>
    </row>
    <row r="1163" spans="1:2" x14ac:dyDescent="0.2">
      <c r="A1163" s="16">
        <v>38160</v>
      </c>
      <c r="B1163">
        <v>4.7175000000000002</v>
      </c>
    </row>
    <row r="1164" spans="1:2" x14ac:dyDescent="0.2">
      <c r="A1164" s="16">
        <v>38161</v>
      </c>
      <c r="B1164">
        <v>4.6955999999999998</v>
      </c>
    </row>
    <row r="1165" spans="1:2" x14ac:dyDescent="0.2">
      <c r="A1165" s="16">
        <v>38162</v>
      </c>
      <c r="B1165">
        <v>4.6440000000000001</v>
      </c>
    </row>
    <row r="1166" spans="1:2" x14ac:dyDescent="0.2">
      <c r="A1166" s="16">
        <v>38163</v>
      </c>
      <c r="B1166">
        <v>4.6459000000000001</v>
      </c>
    </row>
    <row r="1167" spans="1:2" x14ac:dyDescent="0.2">
      <c r="A1167" s="16">
        <v>38166</v>
      </c>
      <c r="B1167">
        <v>4.7354000000000003</v>
      </c>
    </row>
    <row r="1168" spans="1:2" x14ac:dyDescent="0.2">
      <c r="A1168" s="16">
        <v>38167</v>
      </c>
      <c r="B1168">
        <v>4.6855000000000002</v>
      </c>
    </row>
    <row r="1169" spans="1:2" x14ac:dyDescent="0.2">
      <c r="A1169" s="16">
        <v>38168</v>
      </c>
      <c r="B1169">
        <v>4.5805999999999996</v>
      </c>
    </row>
    <row r="1170" spans="1:2" x14ac:dyDescent="0.2">
      <c r="A1170" s="16">
        <v>38169</v>
      </c>
      <c r="B1170">
        <v>4.5629</v>
      </c>
    </row>
    <row r="1171" spans="1:2" x14ac:dyDescent="0.2">
      <c r="A1171" s="16">
        <v>38170</v>
      </c>
      <c r="B1171">
        <v>4.4588999999999999</v>
      </c>
    </row>
    <row r="1172" spans="1:2" x14ac:dyDescent="0.2">
      <c r="A1172" s="16">
        <v>38173</v>
      </c>
      <c r="B1172">
        <v>4.4549000000000003</v>
      </c>
    </row>
    <row r="1173" spans="1:2" x14ac:dyDescent="0.2">
      <c r="A1173" s="16">
        <v>38174</v>
      </c>
      <c r="B1173">
        <v>4.4743000000000004</v>
      </c>
    </row>
    <row r="1174" spans="1:2" x14ac:dyDescent="0.2">
      <c r="A1174" s="16">
        <v>38175</v>
      </c>
      <c r="B1174">
        <v>4.4743000000000004</v>
      </c>
    </row>
    <row r="1175" spans="1:2" x14ac:dyDescent="0.2">
      <c r="A1175" s="16">
        <v>38176</v>
      </c>
      <c r="B1175">
        <v>4.4703999999999997</v>
      </c>
    </row>
    <row r="1176" spans="1:2" x14ac:dyDescent="0.2">
      <c r="A1176" s="16">
        <v>38177</v>
      </c>
      <c r="B1176">
        <v>4.4565000000000001</v>
      </c>
    </row>
    <row r="1177" spans="1:2" x14ac:dyDescent="0.2">
      <c r="A1177" s="16">
        <v>38180</v>
      </c>
      <c r="B1177">
        <v>4.4447000000000001</v>
      </c>
    </row>
    <row r="1178" spans="1:2" x14ac:dyDescent="0.2">
      <c r="A1178" s="16">
        <v>38181</v>
      </c>
      <c r="B1178">
        <v>4.47</v>
      </c>
    </row>
    <row r="1179" spans="1:2" x14ac:dyDescent="0.2">
      <c r="A1179" s="16">
        <v>38182</v>
      </c>
      <c r="B1179">
        <v>4.4797000000000002</v>
      </c>
    </row>
    <row r="1180" spans="1:2" x14ac:dyDescent="0.2">
      <c r="A1180" s="16">
        <v>38183</v>
      </c>
      <c r="B1180">
        <v>4.4797000000000002</v>
      </c>
    </row>
    <row r="1181" spans="1:2" x14ac:dyDescent="0.2">
      <c r="A1181" s="16">
        <v>38184</v>
      </c>
      <c r="B1181">
        <v>4.3491</v>
      </c>
    </row>
    <row r="1182" spans="1:2" x14ac:dyDescent="0.2">
      <c r="A1182" s="16">
        <v>38187</v>
      </c>
      <c r="B1182">
        <v>4.3509000000000002</v>
      </c>
    </row>
    <row r="1183" spans="1:2" x14ac:dyDescent="0.2">
      <c r="A1183" s="16">
        <v>38188</v>
      </c>
      <c r="B1183">
        <v>4.4440999999999997</v>
      </c>
    </row>
    <row r="1184" spans="1:2" x14ac:dyDescent="0.2">
      <c r="A1184" s="16">
        <v>38189</v>
      </c>
      <c r="B1184">
        <v>4.4656000000000002</v>
      </c>
    </row>
    <row r="1185" spans="1:2" x14ac:dyDescent="0.2">
      <c r="A1185" s="16">
        <v>38190</v>
      </c>
      <c r="B1185">
        <v>4.444</v>
      </c>
    </row>
    <row r="1186" spans="1:2" x14ac:dyDescent="0.2">
      <c r="A1186" s="16">
        <v>38191</v>
      </c>
      <c r="B1186">
        <v>4.4301000000000004</v>
      </c>
    </row>
    <row r="1187" spans="1:2" x14ac:dyDescent="0.2">
      <c r="A1187" s="16">
        <v>38194</v>
      </c>
      <c r="B1187">
        <v>4.4847999999999999</v>
      </c>
    </row>
    <row r="1188" spans="1:2" x14ac:dyDescent="0.2">
      <c r="A1188" s="16">
        <v>38195</v>
      </c>
      <c r="B1188">
        <v>4.6132</v>
      </c>
    </row>
    <row r="1189" spans="1:2" x14ac:dyDescent="0.2">
      <c r="A1189" s="16">
        <v>38196</v>
      </c>
      <c r="B1189">
        <v>4.5834000000000001</v>
      </c>
    </row>
    <row r="1190" spans="1:2" x14ac:dyDescent="0.2">
      <c r="A1190" s="16">
        <v>38197</v>
      </c>
      <c r="B1190">
        <v>4.5754000000000001</v>
      </c>
    </row>
    <row r="1191" spans="1:2" x14ac:dyDescent="0.2">
      <c r="A1191" s="16">
        <v>38198</v>
      </c>
      <c r="B1191">
        <v>4.4747000000000003</v>
      </c>
    </row>
    <row r="1192" spans="1:2" x14ac:dyDescent="0.2">
      <c r="A1192" s="16">
        <v>38201</v>
      </c>
      <c r="B1192">
        <v>4.4490999999999996</v>
      </c>
    </row>
    <row r="1193" spans="1:2" x14ac:dyDescent="0.2">
      <c r="A1193" s="16">
        <v>38202</v>
      </c>
      <c r="B1193">
        <v>4.4236000000000004</v>
      </c>
    </row>
    <row r="1194" spans="1:2" x14ac:dyDescent="0.2">
      <c r="A1194" s="16">
        <v>38203</v>
      </c>
      <c r="B1194">
        <v>4.4176000000000002</v>
      </c>
    </row>
    <row r="1195" spans="1:2" x14ac:dyDescent="0.2">
      <c r="A1195" s="16">
        <v>38204</v>
      </c>
      <c r="B1195">
        <v>4.4000000000000004</v>
      </c>
    </row>
    <row r="1196" spans="1:2" x14ac:dyDescent="0.2">
      <c r="A1196" s="16">
        <v>38205</v>
      </c>
      <c r="B1196">
        <v>4.2195999999999998</v>
      </c>
    </row>
    <row r="1197" spans="1:2" x14ac:dyDescent="0.2">
      <c r="A1197" s="16">
        <v>38208</v>
      </c>
      <c r="B1197">
        <v>4.2561</v>
      </c>
    </row>
    <row r="1198" spans="1:2" x14ac:dyDescent="0.2">
      <c r="A1198" s="16">
        <v>38209</v>
      </c>
      <c r="B1198">
        <v>4.2888000000000002</v>
      </c>
    </row>
    <row r="1199" spans="1:2" x14ac:dyDescent="0.2">
      <c r="A1199" s="16">
        <v>38210</v>
      </c>
      <c r="B1199">
        <v>4.2713000000000001</v>
      </c>
    </row>
    <row r="1200" spans="1:2" x14ac:dyDescent="0.2">
      <c r="A1200" s="16">
        <v>38211</v>
      </c>
      <c r="B1200">
        <v>4.2538</v>
      </c>
    </row>
    <row r="1201" spans="1:2" x14ac:dyDescent="0.2">
      <c r="A1201" s="16">
        <v>38212</v>
      </c>
      <c r="B1201">
        <v>4.2267999999999999</v>
      </c>
    </row>
    <row r="1202" spans="1:2" x14ac:dyDescent="0.2">
      <c r="A1202" s="16">
        <v>38215</v>
      </c>
      <c r="B1202">
        <v>4.2615999999999996</v>
      </c>
    </row>
    <row r="1203" spans="1:2" x14ac:dyDescent="0.2">
      <c r="A1203" s="16">
        <v>38216</v>
      </c>
      <c r="B1203">
        <v>4.1901000000000002</v>
      </c>
    </row>
    <row r="1204" spans="1:2" x14ac:dyDescent="0.2">
      <c r="A1204" s="16">
        <v>38217</v>
      </c>
      <c r="B1204">
        <v>4.2363999999999997</v>
      </c>
    </row>
    <row r="1205" spans="1:2" x14ac:dyDescent="0.2">
      <c r="A1205" s="16">
        <v>38218</v>
      </c>
      <c r="B1205">
        <v>4.2131999999999996</v>
      </c>
    </row>
    <row r="1206" spans="1:2" x14ac:dyDescent="0.2">
      <c r="A1206" s="16">
        <v>38219</v>
      </c>
      <c r="B1206">
        <v>4.2324999999999999</v>
      </c>
    </row>
    <row r="1207" spans="1:2" x14ac:dyDescent="0.2">
      <c r="A1207" s="16">
        <v>38222</v>
      </c>
      <c r="B1207">
        <v>4.2828999999999997</v>
      </c>
    </row>
    <row r="1208" spans="1:2" x14ac:dyDescent="0.2">
      <c r="A1208" s="16">
        <v>38223</v>
      </c>
      <c r="B1208">
        <v>4.2712000000000003</v>
      </c>
    </row>
    <row r="1209" spans="1:2" x14ac:dyDescent="0.2">
      <c r="A1209" s="16">
        <v>38224</v>
      </c>
      <c r="B1209">
        <v>4.2614999999999998</v>
      </c>
    </row>
    <row r="1210" spans="1:2" x14ac:dyDescent="0.2">
      <c r="A1210" s="16">
        <v>38225</v>
      </c>
      <c r="B1210">
        <v>4.2092000000000001</v>
      </c>
    </row>
    <row r="1211" spans="1:2" x14ac:dyDescent="0.2">
      <c r="A1211" s="16">
        <v>38226</v>
      </c>
      <c r="B1211">
        <v>4.2264999999999997</v>
      </c>
    </row>
    <row r="1212" spans="1:2" x14ac:dyDescent="0.2">
      <c r="A1212" s="16">
        <v>38229</v>
      </c>
      <c r="B1212">
        <v>4.1763000000000003</v>
      </c>
    </row>
    <row r="1213" spans="1:2" x14ac:dyDescent="0.2">
      <c r="A1213" s="16">
        <v>38230</v>
      </c>
      <c r="B1213">
        <v>4.1166999999999998</v>
      </c>
    </row>
    <row r="1214" spans="1:2" x14ac:dyDescent="0.2">
      <c r="A1214" s="16">
        <v>38231</v>
      </c>
      <c r="B1214">
        <v>4.1128</v>
      </c>
    </row>
    <row r="1215" spans="1:2" x14ac:dyDescent="0.2">
      <c r="A1215" s="16">
        <v>38232</v>
      </c>
      <c r="B1215">
        <v>4.2129000000000003</v>
      </c>
    </row>
    <row r="1216" spans="1:2" x14ac:dyDescent="0.2">
      <c r="A1216" s="16">
        <v>38233</v>
      </c>
      <c r="B1216">
        <v>4.2945000000000002</v>
      </c>
    </row>
    <row r="1217" spans="1:2" x14ac:dyDescent="0.2">
      <c r="A1217" s="16">
        <v>38236</v>
      </c>
      <c r="B1217">
        <v>4.2906000000000004</v>
      </c>
    </row>
    <row r="1218" spans="1:2" x14ac:dyDescent="0.2">
      <c r="A1218" s="16">
        <v>38237</v>
      </c>
      <c r="B1218">
        <v>4.2380000000000004</v>
      </c>
    </row>
    <row r="1219" spans="1:2" x14ac:dyDescent="0.2">
      <c r="A1219" s="16">
        <v>38238</v>
      </c>
      <c r="B1219">
        <v>4.1586999999999996</v>
      </c>
    </row>
    <row r="1220" spans="1:2" x14ac:dyDescent="0.2">
      <c r="A1220" s="16">
        <v>38239</v>
      </c>
      <c r="B1220">
        <v>4.1952999999999996</v>
      </c>
    </row>
    <row r="1221" spans="1:2" x14ac:dyDescent="0.2">
      <c r="A1221" s="16">
        <v>38240</v>
      </c>
      <c r="B1221">
        <v>4.1856</v>
      </c>
    </row>
    <row r="1222" spans="1:2" x14ac:dyDescent="0.2">
      <c r="A1222" s="16">
        <v>38243</v>
      </c>
      <c r="B1222">
        <v>4.1353999999999997</v>
      </c>
    </row>
    <row r="1223" spans="1:2" x14ac:dyDescent="0.2">
      <c r="A1223" s="16">
        <v>38244</v>
      </c>
      <c r="B1223">
        <v>4.1238000000000001</v>
      </c>
    </row>
    <row r="1224" spans="1:2" x14ac:dyDescent="0.2">
      <c r="A1224" s="16">
        <v>38245</v>
      </c>
      <c r="B1224">
        <v>4.1642999999999999</v>
      </c>
    </row>
    <row r="1225" spans="1:2" x14ac:dyDescent="0.2">
      <c r="A1225" s="16">
        <v>38246</v>
      </c>
      <c r="B1225">
        <v>4.0719000000000003</v>
      </c>
    </row>
    <row r="1226" spans="1:2" x14ac:dyDescent="0.2">
      <c r="A1226" s="16">
        <v>38247</v>
      </c>
      <c r="B1226">
        <v>4.1063999999999998</v>
      </c>
    </row>
    <row r="1227" spans="1:2" x14ac:dyDescent="0.2">
      <c r="A1227" s="16">
        <v>38250</v>
      </c>
      <c r="B1227">
        <v>4.0564</v>
      </c>
    </row>
    <row r="1228" spans="1:2" x14ac:dyDescent="0.2">
      <c r="A1228" s="16">
        <v>38251</v>
      </c>
      <c r="B1228">
        <v>4.0353000000000003</v>
      </c>
    </row>
    <row r="1229" spans="1:2" x14ac:dyDescent="0.2">
      <c r="A1229" s="16">
        <v>38252</v>
      </c>
      <c r="B1229">
        <v>3.9780000000000002</v>
      </c>
    </row>
    <row r="1230" spans="1:2" x14ac:dyDescent="0.2">
      <c r="A1230" s="16">
        <v>38253</v>
      </c>
      <c r="B1230">
        <v>4.0160999999999998</v>
      </c>
    </row>
    <row r="1231" spans="1:2" x14ac:dyDescent="0.2">
      <c r="A1231" s="16">
        <v>38254</v>
      </c>
      <c r="B1231">
        <v>4.0273000000000003</v>
      </c>
    </row>
    <row r="1232" spans="1:2" x14ac:dyDescent="0.2">
      <c r="A1232" s="16">
        <v>38257</v>
      </c>
      <c r="B1232">
        <v>3.9891000000000001</v>
      </c>
    </row>
    <row r="1233" spans="1:2" x14ac:dyDescent="0.2">
      <c r="A1233" s="16">
        <v>38258</v>
      </c>
      <c r="B1233">
        <v>4.0023999999999997</v>
      </c>
    </row>
    <row r="1234" spans="1:2" x14ac:dyDescent="0.2">
      <c r="A1234" s="16">
        <v>38259</v>
      </c>
      <c r="B1234">
        <v>4.0865999999999998</v>
      </c>
    </row>
    <row r="1235" spans="1:2" x14ac:dyDescent="0.2">
      <c r="A1235" s="16">
        <v>38260</v>
      </c>
      <c r="B1235">
        <v>4.1193999999999997</v>
      </c>
    </row>
    <row r="1236" spans="1:2" x14ac:dyDescent="0.2">
      <c r="A1236" s="16">
        <v>38261</v>
      </c>
      <c r="B1236">
        <v>4.1871</v>
      </c>
    </row>
    <row r="1237" spans="1:2" x14ac:dyDescent="0.2">
      <c r="A1237" s="16">
        <v>38264</v>
      </c>
      <c r="B1237">
        <v>4.1637000000000004</v>
      </c>
    </row>
    <row r="1238" spans="1:2" x14ac:dyDescent="0.2">
      <c r="A1238" s="16">
        <v>38265</v>
      </c>
      <c r="B1238">
        <v>4.1734</v>
      </c>
    </row>
    <row r="1239" spans="1:2" x14ac:dyDescent="0.2">
      <c r="A1239" s="16">
        <v>38266</v>
      </c>
      <c r="B1239">
        <v>4.2201000000000004</v>
      </c>
    </row>
    <row r="1240" spans="1:2" x14ac:dyDescent="0.2">
      <c r="A1240" s="16">
        <v>38267</v>
      </c>
      <c r="B1240">
        <v>4.2416</v>
      </c>
    </row>
    <row r="1241" spans="1:2" x14ac:dyDescent="0.2">
      <c r="A1241" s="16">
        <v>38268</v>
      </c>
      <c r="B1241">
        <v>4.1285999999999996</v>
      </c>
    </row>
    <row r="1242" spans="1:2" x14ac:dyDescent="0.2">
      <c r="A1242" s="16">
        <v>38271</v>
      </c>
      <c r="B1242">
        <v>4.1304999999999996</v>
      </c>
    </row>
    <row r="1243" spans="1:2" x14ac:dyDescent="0.2">
      <c r="A1243" s="16">
        <v>38272</v>
      </c>
      <c r="B1243">
        <v>4.0975999999999999</v>
      </c>
    </row>
    <row r="1244" spans="1:2" x14ac:dyDescent="0.2">
      <c r="A1244" s="16">
        <v>38273</v>
      </c>
      <c r="B1244">
        <v>4.0552000000000001</v>
      </c>
    </row>
    <row r="1245" spans="1:2" x14ac:dyDescent="0.2">
      <c r="A1245" s="16">
        <v>38274</v>
      </c>
      <c r="B1245">
        <v>4.0244</v>
      </c>
    </row>
    <row r="1246" spans="1:2" x14ac:dyDescent="0.2">
      <c r="A1246" s="16">
        <v>38275</v>
      </c>
      <c r="B1246">
        <v>4.0530999999999997</v>
      </c>
    </row>
    <row r="1247" spans="1:2" x14ac:dyDescent="0.2">
      <c r="A1247" s="16">
        <v>38278</v>
      </c>
      <c r="B1247">
        <v>4.0415000000000001</v>
      </c>
    </row>
    <row r="1248" spans="1:2" x14ac:dyDescent="0.2">
      <c r="A1248" s="16">
        <v>38279</v>
      </c>
      <c r="B1248">
        <v>4.0317999999999996</v>
      </c>
    </row>
    <row r="1249" spans="1:2" x14ac:dyDescent="0.2">
      <c r="A1249" s="16">
        <v>38280</v>
      </c>
      <c r="B1249">
        <v>3.98</v>
      </c>
    </row>
    <row r="1250" spans="1:2" x14ac:dyDescent="0.2">
      <c r="A1250" s="16">
        <v>38281</v>
      </c>
      <c r="B1250">
        <v>3.9952000000000001</v>
      </c>
    </row>
    <row r="1251" spans="1:2" x14ac:dyDescent="0.2">
      <c r="A1251" s="16">
        <v>38282</v>
      </c>
      <c r="B1251">
        <v>3.9740000000000002</v>
      </c>
    </row>
    <row r="1252" spans="1:2" x14ac:dyDescent="0.2">
      <c r="A1252" s="16">
        <v>38285</v>
      </c>
      <c r="B1252">
        <v>3.9701</v>
      </c>
    </row>
    <row r="1253" spans="1:2" x14ac:dyDescent="0.2">
      <c r="A1253" s="16">
        <v>38286</v>
      </c>
      <c r="B1253">
        <v>3.9988000000000001</v>
      </c>
    </row>
    <row r="1254" spans="1:2" x14ac:dyDescent="0.2">
      <c r="A1254" s="16">
        <v>38287</v>
      </c>
      <c r="B1254">
        <v>4.0815999999999999</v>
      </c>
    </row>
    <row r="1255" spans="1:2" x14ac:dyDescent="0.2">
      <c r="A1255" s="16">
        <v>38288</v>
      </c>
      <c r="B1255">
        <v>4.0487000000000002</v>
      </c>
    </row>
    <row r="1256" spans="1:2" x14ac:dyDescent="0.2">
      <c r="A1256" s="16">
        <v>38289</v>
      </c>
      <c r="B1256">
        <v>4.0235000000000003</v>
      </c>
    </row>
    <row r="1257" spans="1:2" x14ac:dyDescent="0.2">
      <c r="A1257" s="16">
        <v>38292</v>
      </c>
      <c r="B1257">
        <v>4.0697999999999999</v>
      </c>
    </row>
    <row r="1258" spans="1:2" x14ac:dyDescent="0.2">
      <c r="A1258" s="16">
        <v>38293</v>
      </c>
      <c r="B1258">
        <v>4.0465</v>
      </c>
    </row>
    <row r="1259" spans="1:2" x14ac:dyDescent="0.2">
      <c r="A1259" s="16">
        <v>38294</v>
      </c>
      <c r="B1259">
        <v>4.0735999999999999</v>
      </c>
    </row>
    <row r="1260" spans="1:2" x14ac:dyDescent="0.2">
      <c r="A1260" s="16">
        <v>38295</v>
      </c>
      <c r="B1260">
        <v>4.0716000000000001</v>
      </c>
    </row>
    <row r="1261" spans="1:2" x14ac:dyDescent="0.2">
      <c r="A1261" s="16">
        <v>38296</v>
      </c>
      <c r="B1261">
        <v>4.1726999999999999</v>
      </c>
    </row>
    <row r="1262" spans="1:2" x14ac:dyDescent="0.2">
      <c r="A1262" s="16">
        <v>38299</v>
      </c>
      <c r="B1262">
        <v>4.2157999999999998</v>
      </c>
    </row>
    <row r="1263" spans="1:2" x14ac:dyDescent="0.2">
      <c r="A1263" s="16">
        <v>38300</v>
      </c>
      <c r="B1263">
        <v>4.2256999999999998</v>
      </c>
    </row>
    <row r="1264" spans="1:2" x14ac:dyDescent="0.2">
      <c r="A1264" s="16">
        <v>38301</v>
      </c>
      <c r="B1264">
        <v>4.2393999999999998</v>
      </c>
    </row>
    <row r="1265" spans="1:2" x14ac:dyDescent="0.2">
      <c r="A1265" s="16">
        <v>38302</v>
      </c>
      <c r="B1265">
        <v>4.2519</v>
      </c>
    </row>
    <row r="1266" spans="1:2" x14ac:dyDescent="0.2">
      <c r="A1266" s="16">
        <v>38303</v>
      </c>
      <c r="B1266">
        <v>4.1786000000000003</v>
      </c>
    </row>
    <row r="1267" spans="1:2" x14ac:dyDescent="0.2">
      <c r="A1267" s="16">
        <v>38306</v>
      </c>
      <c r="B1267">
        <v>4.1863000000000001</v>
      </c>
    </row>
    <row r="1268" spans="1:2" x14ac:dyDescent="0.2">
      <c r="A1268" s="16">
        <v>38307</v>
      </c>
      <c r="B1268">
        <v>4.2055999999999996</v>
      </c>
    </row>
    <row r="1269" spans="1:2" x14ac:dyDescent="0.2">
      <c r="A1269" s="16">
        <v>38308</v>
      </c>
      <c r="B1269">
        <v>4.1287000000000003</v>
      </c>
    </row>
    <row r="1270" spans="1:2" x14ac:dyDescent="0.2">
      <c r="A1270" s="16">
        <v>38309</v>
      </c>
      <c r="B1270">
        <v>4.1134000000000004</v>
      </c>
    </row>
    <row r="1271" spans="1:2" x14ac:dyDescent="0.2">
      <c r="A1271" s="16">
        <v>38310</v>
      </c>
      <c r="B1271">
        <v>4.2035</v>
      </c>
    </row>
    <row r="1272" spans="1:2" x14ac:dyDescent="0.2">
      <c r="A1272" s="16">
        <v>38313</v>
      </c>
      <c r="B1272">
        <v>4.1783999999999999</v>
      </c>
    </row>
    <row r="1273" spans="1:2" x14ac:dyDescent="0.2">
      <c r="A1273" s="16">
        <v>38314</v>
      </c>
      <c r="B1273">
        <v>4.1822999999999997</v>
      </c>
    </row>
    <row r="1274" spans="1:2" x14ac:dyDescent="0.2">
      <c r="A1274" s="16">
        <v>38315</v>
      </c>
      <c r="B1274">
        <v>4.1976000000000004</v>
      </c>
    </row>
    <row r="1275" spans="1:2" x14ac:dyDescent="0.2">
      <c r="A1275" s="16">
        <v>38316</v>
      </c>
      <c r="B1275">
        <v>4.1936999999999998</v>
      </c>
    </row>
    <row r="1276" spans="1:2" x14ac:dyDescent="0.2">
      <c r="A1276" s="16">
        <v>38317</v>
      </c>
      <c r="B1276">
        <v>4.2458999999999998</v>
      </c>
    </row>
    <row r="1277" spans="1:2" x14ac:dyDescent="0.2">
      <c r="A1277" s="16">
        <v>38320</v>
      </c>
      <c r="B1277">
        <v>4.3178999999999998</v>
      </c>
    </row>
    <row r="1278" spans="1:2" x14ac:dyDescent="0.2">
      <c r="A1278" s="16">
        <v>38321</v>
      </c>
      <c r="B1278">
        <v>4.3491999999999997</v>
      </c>
    </row>
    <row r="1279" spans="1:2" x14ac:dyDescent="0.2">
      <c r="A1279" s="16">
        <v>38322</v>
      </c>
      <c r="B1279">
        <v>4.3648999999999996</v>
      </c>
    </row>
    <row r="1280" spans="1:2" x14ac:dyDescent="0.2">
      <c r="A1280" s="16">
        <v>38323</v>
      </c>
      <c r="B1280">
        <v>4.4062999999999999</v>
      </c>
    </row>
    <row r="1281" spans="1:2" x14ac:dyDescent="0.2">
      <c r="A1281" s="16">
        <v>38324</v>
      </c>
      <c r="B1281">
        <v>4.2496999999999998</v>
      </c>
    </row>
    <row r="1282" spans="1:2" x14ac:dyDescent="0.2">
      <c r="A1282" s="16">
        <v>38327</v>
      </c>
      <c r="B1282">
        <v>4.2206000000000001</v>
      </c>
    </row>
    <row r="1283" spans="1:2" x14ac:dyDescent="0.2">
      <c r="A1283" s="16">
        <v>38328</v>
      </c>
      <c r="B1283">
        <v>4.2206000000000001</v>
      </c>
    </row>
    <row r="1284" spans="1:2" x14ac:dyDescent="0.2">
      <c r="A1284" s="16">
        <v>38329</v>
      </c>
      <c r="B1284">
        <v>4.1182999999999996</v>
      </c>
    </row>
    <row r="1285" spans="1:2" x14ac:dyDescent="0.2">
      <c r="A1285" s="16">
        <v>38330</v>
      </c>
      <c r="B1285">
        <v>4.1664000000000003</v>
      </c>
    </row>
    <row r="1286" spans="1:2" x14ac:dyDescent="0.2">
      <c r="A1286" s="16">
        <v>38331</v>
      </c>
      <c r="B1286">
        <v>4.1489000000000003</v>
      </c>
    </row>
    <row r="1287" spans="1:2" x14ac:dyDescent="0.2">
      <c r="A1287" s="16">
        <v>38334</v>
      </c>
      <c r="B1287">
        <v>4.1470000000000002</v>
      </c>
    </row>
    <row r="1288" spans="1:2" x14ac:dyDescent="0.2">
      <c r="A1288" s="16">
        <v>38335</v>
      </c>
      <c r="B1288">
        <v>4.1219000000000001</v>
      </c>
    </row>
    <row r="1289" spans="1:2" x14ac:dyDescent="0.2">
      <c r="A1289" s="16">
        <v>38336</v>
      </c>
      <c r="B1289">
        <v>4.0739000000000001</v>
      </c>
    </row>
    <row r="1290" spans="1:2" x14ac:dyDescent="0.2">
      <c r="A1290" s="16">
        <v>38337</v>
      </c>
      <c r="B1290">
        <v>4.1836000000000002</v>
      </c>
    </row>
    <row r="1291" spans="1:2" x14ac:dyDescent="0.2">
      <c r="A1291" s="16">
        <v>38338</v>
      </c>
      <c r="B1291">
        <v>4.1989999999999998</v>
      </c>
    </row>
    <row r="1292" spans="1:2" x14ac:dyDescent="0.2">
      <c r="A1292" s="16">
        <v>38341</v>
      </c>
      <c r="B1292">
        <v>4.1835000000000004</v>
      </c>
    </row>
    <row r="1293" spans="1:2" x14ac:dyDescent="0.2">
      <c r="A1293" s="16">
        <v>38342</v>
      </c>
      <c r="B1293">
        <v>4.1622000000000003</v>
      </c>
    </row>
    <row r="1294" spans="1:2" x14ac:dyDescent="0.2">
      <c r="A1294" s="16">
        <v>38343</v>
      </c>
      <c r="B1294">
        <v>4.1931000000000003</v>
      </c>
    </row>
    <row r="1295" spans="1:2" x14ac:dyDescent="0.2">
      <c r="A1295" s="16">
        <v>38344</v>
      </c>
      <c r="B1295">
        <v>4.2241999999999997</v>
      </c>
    </row>
    <row r="1296" spans="1:2" x14ac:dyDescent="0.2">
      <c r="A1296" s="16">
        <v>38345</v>
      </c>
      <c r="B1296">
        <v>4.2144000000000004</v>
      </c>
    </row>
    <row r="1297" spans="1:2" x14ac:dyDescent="0.2">
      <c r="A1297" s="16">
        <v>38348</v>
      </c>
      <c r="B1297">
        <v>4.2965</v>
      </c>
    </row>
    <row r="1298" spans="1:2" x14ac:dyDescent="0.2">
      <c r="A1298" s="16">
        <v>38349</v>
      </c>
      <c r="B1298">
        <v>4.2906000000000004</v>
      </c>
    </row>
    <row r="1299" spans="1:2" x14ac:dyDescent="0.2">
      <c r="A1299" s="16">
        <v>38350</v>
      </c>
      <c r="B1299">
        <v>4.3220000000000001</v>
      </c>
    </row>
    <row r="1300" spans="1:2" x14ac:dyDescent="0.2">
      <c r="A1300" s="16">
        <v>38351</v>
      </c>
      <c r="B1300">
        <v>4.2534000000000001</v>
      </c>
    </row>
    <row r="1301" spans="1:2" x14ac:dyDescent="0.2">
      <c r="A1301" s="16">
        <v>38352</v>
      </c>
      <c r="B1301">
        <v>4.2182000000000004</v>
      </c>
    </row>
    <row r="1302" spans="1:2" x14ac:dyDescent="0.2">
      <c r="A1302" s="16">
        <v>38355</v>
      </c>
      <c r="B1302">
        <v>4.2103999999999999</v>
      </c>
    </row>
    <row r="1303" spans="1:2" x14ac:dyDescent="0.2">
      <c r="A1303" s="16">
        <v>38356</v>
      </c>
      <c r="B1303">
        <v>4.2885999999999997</v>
      </c>
    </row>
    <row r="1304" spans="1:2" x14ac:dyDescent="0.2">
      <c r="A1304" s="16">
        <v>38357</v>
      </c>
      <c r="B1304">
        <v>4.2808000000000002</v>
      </c>
    </row>
    <row r="1305" spans="1:2" x14ac:dyDescent="0.2">
      <c r="A1305" s="16">
        <v>38358</v>
      </c>
      <c r="B1305">
        <v>4.2611999999999997</v>
      </c>
    </row>
    <row r="1306" spans="1:2" x14ac:dyDescent="0.2">
      <c r="A1306" s="16">
        <v>38359</v>
      </c>
      <c r="B1306">
        <v>4.2690000000000001</v>
      </c>
    </row>
    <row r="1307" spans="1:2" x14ac:dyDescent="0.2">
      <c r="A1307" s="16">
        <v>38362</v>
      </c>
      <c r="B1307">
        <v>4.2690000000000001</v>
      </c>
    </row>
    <row r="1308" spans="1:2" x14ac:dyDescent="0.2">
      <c r="A1308" s="16">
        <v>38363</v>
      </c>
      <c r="B1308">
        <v>4.2356999999999996</v>
      </c>
    </row>
    <row r="1309" spans="1:2" x14ac:dyDescent="0.2">
      <c r="A1309" s="16">
        <v>38364</v>
      </c>
      <c r="B1309">
        <v>4.2336999999999998</v>
      </c>
    </row>
    <row r="1310" spans="1:2" x14ac:dyDescent="0.2">
      <c r="A1310" s="16">
        <v>38365</v>
      </c>
      <c r="B1310">
        <v>4.1635</v>
      </c>
    </row>
    <row r="1311" spans="1:2" x14ac:dyDescent="0.2">
      <c r="A1311" s="16">
        <v>38366</v>
      </c>
      <c r="B1311">
        <v>4.2080000000000002</v>
      </c>
    </row>
    <row r="1312" spans="1:2" x14ac:dyDescent="0.2">
      <c r="A1312" s="16">
        <v>38369</v>
      </c>
      <c r="B1312">
        <v>4.2081999999999997</v>
      </c>
    </row>
    <row r="1313" spans="1:2" x14ac:dyDescent="0.2">
      <c r="A1313" s="16">
        <v>38370</v>
      </c>
      <c r="B1313">
        <v>4.1848000000000001</v>
      </c>
    </row>
    <row r="1314" spans="1:2" x14ac:dyDescent="0.2">
      <c r="A1314" s="16">
        <v>38371</v>
      </c>
      <c r="B1314">
        <v>4.1711</v>
      </c>
    </row>
    <row r="1315" spans="1:2" x14ac:dyDescent="0.2">
      <c r="A1315" s="16">
        <v>38372</v>
      </c>
      <c r="B1315">
        <v>4.1614000000000004</v>
      </c>
    </row>
    <row r="1316" spans="1:2" x14ac:dyDescent="0.2">
      <c r="A1316" s="16">
        <v>38373</v>
      </c>
      <c r="B1316">
        <v>4.1398999999999999</v>
      </c>
    </row>
    <row r="1317" spans="1:2" x14ac:dyDescent="0.2">
      <c r="A1317" s="16">
        <v>38376</v>
      </c>
      <c r="B1317">
        <v>4.1204000000000001</v>
      </c>
    </row>
    <row r="1318" spans="1:2" x14ac:dyDescent="0.2">
      <c r="A1318" s="16">
        <v>38377</v>
      </c>
      <c r="B1318">
        <v>4.1924999999999999</v>
      </c>
    </row>
    <row r="1319" spans="1:2" x14ac:dyDescent="0.2">
      <c r="A1319" s="16">
        <v>38378</v>
      </c>
      <c r="B1319">
        <v>4.1963999999999997</v>
      </c>
    </row>
    <row r="1320" spans="1:2" x14ac:dyDescent="0.2">
      <c r="A1320" s="16">
        <v>38379</v>
      </c>
      <c r="B1320">
        <v>4.2179000000000002</v>
      </c>
    </row>
    <row r="1321" spans="1:2" x14ac:dyDescent="0.2">
      <c r="A1321" s="16">
        <v>38380</v>
      </c>
      <c r="B1321">
        <v>4.1397000000000004</v>
      </c>
    </row>
    <row r="1322" spans="1:2" x14ac:dyDescent="0.2">
      <c r="A1322" s="16">
        <v>38383</v>
      </c>
      <c r="B1322">
        <v>4.1280000000000001</v>
      </c>
    </row>
    <row r="1323" spans="1:2" x14ac:dyDescent="0.2">
      <c r="A1323" s="16">
        <v>38384</v>
      </c>
      <c r="B1323">
        <v>4.1376999999999997</v>
      </c>
    </row>
    <row r="1324" spans="1:2" x14ac:dyDescent="0.2">
      <c r="A1324" s="16">
        <v>38385</v>
      </c>
      <c r="B1324">
        <v>4.1395999999999997</v>
      </c>
    </row>
    <row r="1325" spans="1:2" x14ac:dyDescent="0.2">
      <c r="A1325" s="16">
        <v>38386</v>
      </c>
      <c r="B1325">
        <v>4.1630000000000003</v>
      </c>
    </row>
    <row r="1326" spans="1:2" x14ac:dyDescent="0.2">
      <c r="A1326" s="16">
        <v>38387</v>
      </c>
      <c r="B1326">
        <v>4.0753000000000004</v>
      </c>
    </row>
    <row r="1327" spans="1:2" x14ac:dyDescent="0.2">
      <c r="A1327" s="16">
        <v>38390</v>
      </c>
      <c r="B1327">
        <v>4.0500999999999996</v>
      </c>
    </row>
    <row r="1328" spans="1:2" x14ac:dyDescent="0.2">
      <c r="A1328" s="16">
        <v>38391</v>
      </c>
      <c r="B1328">
        <v>4.0152999999999999</v>
      </c>
    </row>
    <row r="1329" spans="1:2" x14ac:dyDescent="0.2">
      <c r="A1329" s="16">
        <v>38392</v>
      </c>
      <c r="B1329">
        <v>3.9790000000000001</v>
      </c>
    </row>
    <row r="1330" spans="1:2" x14ac:dyDescent="0.2">
      <c r="A1330" s="16">
        <v>38393</v>
      </c>
      <c r="B1330">
        <v>4.0888</v>
      </c>
    </row>
    <row r="1331" spans="1:2" x14ac:dyDescent="0.2">
      <c r="A1331" s="16">
        <v>38394</v>
      </c>
      <c r="B1331">
        <v>4.0843999999999996</v>
      </c>
    </row>
    <row r="1332" spans="1:2" x14ac:dyDescent="0.2">
      <c r="A1332" s="16">
        <v>38397</v>
      </c>
      <c r="B1332">
        <v>4.069</v>
      </c>
    </row>
    <row r="1333" spans="1:2" x14ac:dyDescent="0.2">
      <c r="A1333" s="16">
        <v>38398</v>
      </c>
      <c r="B1333">
        <v>4.0960000000000001</v>
      </c>
    </row>
    <row r="1334" spans="1:2" x14ac:dyDescent="0.2">
      <c r="A1334" s="16">
        <v>38399</v>
      </c>
      <c r="B1334">
        <v>4.1520999999999999</v>
      </c>
    </row>
    <row r="1335" spans="1:2" x14ac:dyDescent="0.2">
      <c r="A1335" s="16">
        <v>38400</v>
      </c>
      <c r="B1335">
        <v>4.1794000000000002</v>
      </c>
    </row>
    <row r="1336" spans="1:2" x14ac:dyDescent="0.2">
      <c r="A1336" s="16">
        <v>38401</v>
      </c>
      <c r="B1336">
        <v>4.2655000000000003</v>
      </c>
    </row>
    <row r="1337" spans="1:2" x14ac:dyDescent="0.2">
      <c r="A1337" s="16">
        <v>38404</v>
      </c>
      <c r="B1337">
        <v>4.2615999999999996</v>
      </c>
    </row>
    <row r="1338" spans="1:2" x14ac:dyDescent="0.2">
      <c r="A1338" s="16">
        <v>38405</v>
      </c>
      <c r="B1338">
        <v>4.2853000000000003</v>
      </c>
    </row>
    <row r="1339" spans="1:2" x14ac:dyDescent="0.2">
      <c r="A1339" s="16">
        <v>38406</v>
      </c>
      <c r="B1339">
        <v>4.2617000000000003</v>
      </c>
    </row>
    <row r="1340" spans="1:2" x14ac:dyDescent="0.2">
      <c r="A1340" s="16">
        <v>38407</v>
      </c>
      <c r="B1340">
        <v>4.2832999999999997</v>
      </c>
    </row>
    <row r="1341" spans="1:2" x14ac:dyDescent="0.2">
      <c r="A1341" s="16">
        <v>38408</v>
      </c>
      <c r="B1341">
        <v>4.2637999999999998</v>
      </c>
    </row>
    <row r="1342" spans="1:2" x14ac:dyDescent="0.2">
      <c r="A1342" s="16">
        <v>38411</v>
      </c>
      <c r="B1342">
        <v>4.3765999999999998</v>
      </c>
    </row>
    <row r="1343" spans="1:2" x14ac:dyDescent="0.2">
      <c r="A1343" s="16">
        <v>38412</v>
      </c>
      <c r="B1343">
        <v>4.3647</v>
      </c>
    </row>
    <row r="1344" spans="1:2" x14ac:dyDescent="0.2">
      <c r="A1344" s="16">
        <v>38413</v>
      </c>
      <c r="B1344">
        <v>4.3766999999999996</v>
      </c>
    </row>
    <row r="1345" spans="1:2" x14ac:dyDescent="0.2">
      <c r="A1345" s="16">
        <v>38414</v>
      </c>
      <c r="B1345">
        <v>4.3768000000000002</v>
      </c>
    </row>
    <row r="1346" spans="1:2" x14ac:dyDescent="0.2">
      <c r="A1346" s="16">
        <v>38415</v>
      </c>
      <c r="B1346">
        <v>4.3075999999999999</v>
      </c>
    </row>
    <row r="1347" spans="1:2" x14ac:dyDescent="0.2">
      <c r="A1347" s="16">
        <v>38418</v>
      </c>
      <c r="B1347">
        <v>4.3075999999999999</v>
      </c>
    </row>
    <row r="1348" spans="1:2" x14ac:dyDescent="0.2">
      <c r="A1348" s="16">
        <v>38419</v>
      </c>
      <c r="B1348">
        <v>4.3910999999999998</v>
      </c>
    </row>
    <row r="1349" spans="1:2" x14ac:dyDescent="0.2">
      <c r="A1349" s="16">
        <v>38420</v>
      </c>
      <c r="B1349">
        <v>4.5195999999999996</v>
      </c>
    </row>
    <row r="1350" spans="1:2" x14ac:dyDescent="0.2">
      <c r="A1350" s="16">
        <v>38421</v>
      </c>
      <c r="B1350">
        <v>4.4633000000000003</v>
      </c>
    </row>
    <row r="1351" spans="1:2" x14ac:dyDescent="0.2">
      <c r="A1351" s="16">
        <v>38422</v>
      </c>
      <c r="B1351">
        <v>4.5423</v>
      </c>
    </row>
    <row r="1352" spans="1:2" x14ac:dyDescent="0.2">
      <c r="A1352" s="16">
        <v>38425</v>
      </c>
      <c r="B1352">
        <v>4.508</v>
      </c>
    </row>
    <row r="1353" spans="1:2" x14ac:dyDescent="0.2">
      <c r="A1353" s="16">
        <v>38426</v>
      </c>
      <c r="B1353">
        <v>4.5445000000000002</v>
      </c>
    </row>
    <row r="1354" spans="1:2" x14ac:dyDescent="0.2">
      <c r="A1354" s="16">
        <v>38427</v>
      </c>
      <c r="B1354">
        <v>4.5061999999999998</v>
      </c>
    </row>
    <row r="1355" spans="1:2" x14ac:dyDescent="0.2">
      <c r="A1355" s="16">
        <v>38428</v>
      </c>
      <c r="B1355">
        <v>4.4640000000000004</v>
      </c>
    </row>
    <row r="1356" spans="1:2" x14ac:dyDescent="0.2">
      <c r="A1356" s="16">
        <v>38429</v>
      </c>
      <c r="B1356">
        <v>4.5065999999999997</v>
      </c>
    </row>
    <row r="1357" spans="1:2" x14ac:dyDescent="0.2">
      <c r="A1357" s="16">
        <v>38432</v>
      </c>
      <c r="B1357">
        <v>4.5228999999999999</v>
      </c>
    </row>
    <row r="1358" spans="1:2" x14ac:dyDescent="0.2">
      <c r="A1358" s="16">
        <v>38433</v>
      </c>
      <c r="B1358">
        <v>4.6410999999999998</v>
      </c>
    </row>
    <row r="1359" spans="1:2" x14ac:dyDescent="0.2">
      <c r="A1359" s="16">
        <v>38434</v>
      </c>
      <c r="B1359">
        <v>4.5841000000000003</v>
      </c>
    </row>
    <row r="1360" spans="1:2" x14ac:dyDescent="0.2">
      <c r="A1360" s="16">
        <v>38435</v>
      </c>
      <c r="B1360">
        <v>4.5968</v>
      </c>
    </row>
    <row r="1361" spans="1:2" x14ac:dyDescent="0.2">
      <c r="A1361" s="16">
        <v>38436</v>
      </c>
      <c r="B1361">
        <v>4.5929000000000002</v>
      </c>
    </row>
    <row r="1362" spans="1:2" x14ac:dyDescent="0.2">
      <c r="A1362" s="16">
        <v>38439</v>
      </c>
      <c r="B1362">
        <v>4.6399999999999997</v>
      </c>
    </row>
    <row r="1363" spans="1:2" x14ac:dyDescent="0.2">
      <c r="A1363" s="16">
        <v>38440</v>
      </c>
      <c r="B1363">
        <v>4.5726000000000004</v>
      </c>
    </row>
    <row r="1364" spans="1:2" x14ac:dyDescent="0.2">
      <c r="A1364" s="16">
        <v>38441</v>
      </c>
      <c r="B1364">
        <v>4.5461999999999998</v>
      </c>
    </row>
    <row r="1365" spans="1:2" x14ac:dyDescent="0.2">
      <c r="A1365" s="16">
        <v>38442</v>
      </c>
      <c r="B1365">
        <v>4.4814999999999996</v>
      </c>
    </row>
    <row r="1366" spans="1:2" x14ac:dyDescent="0.2">
      <c r="A1366" s="16">
        <v>38443</v>
      </c>
      <c r="B1366">
        <v>4.4474999999999998</v>
      </c>
    </row>
    <row r="1367" spans="1:2" x14ac:dyDescent="0.2">
      <c r="A1367" s="16">
        <v>38446</v>
      </c>
      <c r="B1367">
        <v>4.4555999999999996</v>
      </c>
    </row>
    <row r="1368" spans="1:2" x14ac:dyDescent="0.2">
      <c r="A1368" s="16">
        <v>38447</v>
      </c>
      <c r="B1368">
        <v>4.4678000000000004</v>
      </c>
    </row>
    <row r="1369" spans="1:2" x14ac:dyDescent="0.2">
      <c r="A1369" s="16">
        <v>38448</v>
      </c>
      <c r="B1369">
        <v>4.4215</v>
      </c>
    </row>
    <row r="1370" spans="1:2" x14ac:dyDescent="0.2">
      <c r="A1370" s="16">
        <v>38449</v>
      </c>
      <c r="B1370">
        <v>4.4802</v>
      </c>
    </row>
    <row r="1371" spans="1:2" x14ac:dyDescent="0.2">
      <c r="A1371" s="16">
        <v>38450</v>
      </c>
      <c r="B1371">
        <v>4.4683000000000002</v>
      </c>
    </row>
    <row r="1372" spans="1:2" x14ac:dyDescent="0.2">
      <c r="A1372" s="16">
        <v>38453</v>
      </c>
      <c r="B1372">
        <v>4.4279999999999999</v>
      </c>
    </row>
    <row r="1373" spans="1:2" x14ac:dyDescent="0.2">
      <c r="A1373" s="16">
        <v>38454</v>
      </c>
      <c r="B1373">
        <v>4.3517999999999999</v>
      </c>
    </row>
    <row r="1374" spans="1:2" x14ac:dyDescent="0.2">
      <c r="A1374" s="16">
        <v>38455</v>
      </c>
      <c r="B1374">
        <v>4.3598999999999997</v>
      </c>
    </row>
    <row r="1375" spans="1:2" x14ac:dyDescent="0.2">
      <c r="A1375" s="16">
        <v>38456</v>
      </c>
      <c r="B1375">
        <v>4.3079999999999998</v>
      </c>
    </row>
    <row r="1376" spans="1:2" x14ac:dyDescent="0.2">
      <c r="A1376" s="16">
        <v>38457</v>
      </c>
      <c r="B1376">
        <v>4.2405999999999997</v>
      </c>
    </row>
    <row r="1377" spans="1:2" x14ac:dyDescent="0.2">
      <c r="A1377" s="16">
        <v>38460</v>
      </c>
      <c r="B1377">
        <v>4.2704000000000004</v>
      </c>
    </row>
    <row r="1378" spans="1:2" x14ac:dyDescent="0.2">
      <c r="A1378" s="16">
        <v>38461</v>
      </c>
      <c r="B1378">
        <v>4.2108999999999996</v>
      </c>
    </row>
    <row r="1379" spans="1:2" x14ac:dyDescent="0.2">
      <c r="A1379" s="16">
        <v>38462</v>
      </c>
      <c r="B1379">
        <v>4.1852999999999998</v>
      </c>
    </row>
    <row r="1380" spans="1:2" x14ac:dyDescent="0.2">
      <c r="A1380" s="16">
        <v>38463</v>
      </c>
      <c r="B1380">
        <v>4.2945000000000002</v>
      </c>
    </row>
    <row r="1381" spans="1:2" x14ac:dyDescent="0.2">
      <c r="A1381" s="16">
        <v>38464</v>
      </c>
      <c r="B1381">
        <v>4.2449000000000003</v>
      </c>
    </row>
    <row r="1382" spans="1:2" x14ac:dyDescent="0.2">
      <c r="A1382" s="16">
        <v>38467</v>
      </c>
      <c r="B1382">
        <v>4.2469000000000001</v>
      </c>
    </row>
    <row r="1383" spans="1:2" x14ac:dyDescent="0.2">
      <c r="A1383" s="16">
        <v>38468</v>
      </c>
      <c r="B1383">
        <v>4.2648999999999999</v>
      </c>
    </row>
    <row r="1384" spans="1:2" x14ac:dyDescent="0.2">
      <c r="A1384" s="16">
        <v>38469</v>
      </c>
      <c r="B1384">
        <v>4.2232000000000003</v>
      </c>
    </row>
    <row r="1385" spans="1:2" x14ac:dyDescent="0.2">
      <c r="A1385" s="16">
        <v>38470</v>
      </c>
      <c r="B1385">
        <v>4.1441999999999997</v>
      </c>
    </row>
    <row r="1386" spans="1:2" x14ac:dyDescent="0.2">
      <c r="A1386" s="16">
        <v>38471</v>
      </c>
      <c r="B1386">
        <v>4.1976000000000004</v>
      </c>
    </row>
    <row r="1387" spans="1:2" x14ac:dyDescent="0.2">
      <c r="A1387" s="16">
        <v>38474</v>
      </c>
      <c r="B1387">
        <v>4.1858000000000004</v>
      </c>
    </row>
    <row r="1388" spans="1:2" x14ac:dyDescent="0.2">
      <c r="A1388" s="16">
        <v>38475</v>
      </c>
      <c r="B1388">
        <v>4.1641000000000004</v>
      </c>
    </row>
    <row r="1389" spans="1:2" x14ac:dyDescent="0.2">
      <c r="A1389" s="16">
        <v>38476</v>
      </c>
      <c r="B1389">
        <v>4.1859000000000002</v>
      </c>
    </row>
    <row r="1390" spans="1:2" x14ac:dyDescent="0.2">
      <c r="A1390" s="16">
        <v>38477</v>
      </c>
      <c r="B1390">
        <v>4.1543000000000001</v>
      </c>
    </row>
    <row r="1391" spans="1:2" x14ac:dyDescent="0.2">
      <c r="A1391" s="16">
        <v>38478</v>
      </c>
      <c r="B1391">
        <v>4.2576000000000001</v>
      </c>
    </row>
    <row r="1392" spans="1:2" x14ac:dyDescent="0.2">
      <c r="A1392" s="16">
        <v>38481</v>
      </c>
      <c r="B1392">
        <v>4.2816000000000001</v>
      </c>
    </row>
    <row r="1393" spans="1:2" x14ac:dyDescent="0.2">
      <c r="A1393" s="16">
        <v>38482</v>
      </c>
      <c r="B1393">
        <v>4.2</v>
      </c>
    </row>
    <row r="1394" spans="1:2" x14ac:dyDescent="0.2">
      <c r="A1394" s="16">
        <v>38483</v>
      </c>
      <c r="B1394">
        <v>4.202</v>
      </c>
    </row>
    <row r="1395" spans="1:2" x14ac:dyDescent="0.2">
      <c r="A1395" s="16">
        <v>38484</v>
      </c>
      <c r="B1395">
        <v>4.1703000000000001</v>
      </c>
    </row>
    <row r="1396" spans="1:2" x14ac:dyDescent="0.2">
      <c r="A1396" s="16">
        <v>38485</v>
      </c>
      <c r="B1396">
        <v>4.1173000000000002</v>
      </c>
    </row>
    <row r="1397" spans="1:2" x14ac:dyDescent="0.2">
      <c r="A1397" s="16">
        <v>38488</v>
      </c>
      <c r="B1397">
        <v>4.1269</v>
      </c>
    </row>
    <row r="1398" spans="1:2" x14ac:dyDescent="0.2">
      <c r="A1398" s="16">
        <v>38489</v>
      </c>
      <c r="B1398">
        <v>4.1134000000000004</v>
      </c>
    </row>
    <row r="1399" spans="1:2" x14ac:dyDescent="0.2">
      <c r="A1399" s="16">
        <v>38490</v>
      </c>
      <c r="B1399">
        <v>4.0884</v>
      </c>
    </row>
    <row r="1400" spans="1:2" x14ac:dyDescent="0.2">
      <c r="A1400" s="16">
        <v>38491</v>
      </c>
      <c r="B1400">
        <v>4.1115000000000004</v>
      </c>
    </row>
    <row r="1401" spans="1:2" x14ac:dyDescent="0.2">
      <c r="A1401" s="16">
        <v>38492</v>
      </c>
      <c r="B1401">
        <v>4.1210000000000004</v>
      </c>
    </row>
    <row r="1402" spans="1:2" x14ac:dyDescent="0.2">
      <c r="A1402" s="16">
        <v>38495</v>
      </c>
      <c r="B1402">
        <v>4.0537999999999998</v>
      </c>
    </row>
    <row r="1403" spans="1:2" x14ac:dyDescent="0.2">
      <c r="A1403" s="16">
        <v>38496</v>
      </c>
      <c r="B1403">
        <v>4.0270999999999999</v>
      </c>
    </row>
    <row r="1404" spans="1:2" x14ac:dyDescent="0.2">
      <c r="A1404" s="16">
        <v>38497</v>
      </c>
      <c r="B1404">
        <v>4.0864000000000003</v>
      </c>
    </row>
    <row r="1405" spans="1:2" x14ac:dyDescent="0.2">
      <c r="A1405" s="16">
        <v>38498</v>
      </c>
      <c r="B1405">
        <v>4.0787000000000004</v>
      </c>
    </row>
    <row r="1406" spans="1:2" x14ac:dyDescent="0.2">
      <c r="A1406" s="16">
        <v>38499</v>
      </c>
      <c r="B1406">
        <v>4.0709</v>
      </c>
    </row>
    <row r="1407" spans="1:2" x14ac:dyDescent="0.2">
      <c r="A1407" s="16">
        <v>38502</v>
      </c>
      <c r="B1407">
        <v>4.069</v>
      </c>
    </row>
    <row r="1408" spans="1:2" x14ac:dyDescent="0.2">
      <c r="A1408" s="16">
        <v>38503</v>
      </c>
      <c r="B1408">
        <v>3.9809999999999999</v>
      </c>
    </row>
    <row r="1409" spans="1:2" x14ac:dyDescent="0.2">
      <c r="A1409" s="16">
        <v>38504</v>
      </c>
      <c r="B1409">
        <v>3.8843999999999999</v>
      </c>
    </row>
    <row r="1410" spans="1:2" x14ac:dyDescent="0.2">
      <c r="A1410" s="16">
        <v>38505</v>
      </c>
      <c r="B1410">
        <v>3.9032</v>
      </c>
    </row>
    <row r="1411" spans="1:2" x14ac:dyDescent="0.2">
      <c r="A1411" s="16">
        <v>38506</v>
      </c>
      <c r="B1411">
        <v>3.9731999999999998</v>
      </c>
    </row>
    <row r="1412" spans="1:2" x14ac:dyDescent="0.2">
      <c r="A1412" s="16">
        <v>38509</v>
      </c>
      <c r="B1412">
        <v>3.9521999999999999</v>
      </c>
    </row>
    <row r="1413" spans="1:2" x14ac:dyDescent="0.2">
      <c r="A1413" s="16">
        <v>38510</v>
      </c>
      <c r="B1413">
        <v>3.9009999999999998</v>
      </c>
    </row>
    <row r="1414" spans="1:2" x14ac:dyDescent="0.2">
      <c r="A1414" s="16">
        <v>38511</v>
      </c>
      <c r="B1414">
        <v>3.9331</v>
      </c>
    </row>
    <row r="1415" spans="1:2" x14ac:dyDescent="0.2">
      <c r="A1415" s="16">
        <v>38512</v>
      </c>
      <c r="B1415">
        <v>3.9483000000000001</v>
      </c>
    </row>
    <row r="1416" spans="1:2" x14ac:dyDescent="0.2">
      <c r="A1416" s="16">
        <v>38513</v>
      </c>
      <c r="B1416">
        <v>4.0514000000000001</v>
      </c>
    </row>
    <row r="1417" spans="1:2" x14ac:dyDescent="0.2">
      <c r="A1417" s="16">
        <v>38516</v>
      </c>
      <c r="B1417">
        <v>4.0918000000000001</v>
      </c>
    </row>
    <row r="1418" spans="1:2" x14ac:dyDescent="0.2">
      <c r="A1418" s="16">
        <v>38517</v>
      </c>
      <c r="B1418">
        <v>4.1071999999999997</v>
      </c>
    </row>
    <row r="1419" spans="1:2" x14ac:dyDescent="0.2">
      <c r="A1419" s="16">
        <v>38518</v>
      </c>
      <c r="B1419">
        <v>4.0994999999999999</v>
      </c>
    </row>
    <row r="1420" spans="1:2" x14ac:dyDescent="0.2">
      <c r="A1420" s="16">
        <v>38519</v>
      </c>
      <c r="B1420">
        <v>4.0667</v>
      </c>
    </row>
    <row r="1421" spans="1:2" x14ac:dyDescent="0.2">
      <c r="A1421" s="16">
        <v>38520</v>
      </c>
      <c r="B1421">
        <v>4.0705</v>
      </c>
    </row>
    <row r="1422" spans="1:2" x14ac:dyDescent="0.2">
      <c r="A1422" s="16">
        <v>38523</v>
      </c>
      <c r="B1422">
        <v>4.1090999999999998</v>
      </c>
    </row>
    <row r="1423" spans="1:2" x14ac:dyDescent="0.2">
      <c r="A1423" s="16">
        <v>38524</v>
      </c>
      <c r="B1423">
        <v>4.0396000000000001</v>
      </c>
    </row>
    <row r="1424" spans="1:2" x14ac:dyDescent="0.2">
      <c r="A1424" s="16">
        <v>38525</v>
      </c>
      <c r="B1424">
        <v>3.94</v>
      </c>
    </row>
    <row r="1425" spans="1:2" x14ac:dyDescent="0.2">
      <c r="A1425" s="16">
        <v>38526</v>
      </c>
      <c r="B1425">
        <v>3.9514</v>
      </c>
    </row>
    <row r="1426" spans="1:2" x14ac:dyDescent="0.2">
      <c r="A1426" s="16">
        <v>38527</v>
      </c>
      <c r="B1426">
        <v>3.9169999999999998</v>
      </c>
    </row>
    <row r="1427" spans="1:2" x14ac:dyDescent="0.2">
      <c r="A1427" s="16">
        <v>38530</v>
      </c>
      <c r="B1427">
        <v>3.9016999999999999</v>
      </c>
    </row>
    <row r="1428" spans="1:2" x14ac:dyDescent="0.2">
      <c r="A1428" s="16">
        <v>38531</v>
      </c>
      <c r="B1428">
        <v>3.9702999999999999</v>
      </c>
    </row>
    <row r="1429" spans="1:2" x14ac:dyDescent="0.2">
      <c r="A1429" s="16">
        <v>38532</v>
      </c>
      <c r="B1429">
        <v>3.9779</v>
      </c>
    </row>
    <row r="1430" spans="1:2" x14ac:dyDescent="0.2">
      <c r="A1430" s="16">
        <v>38533</v>
      </c>
      <c r="B1430">
        <v>3.9129999999999998</v>
      </c>
    </row>
    <row r="1431" spans="1:2" x14ac:dyDescent="0.2">
      <c r="A1431" s="16">
        <v>38534</v>
      </c>
      <c r="B1431">
        <v>4.0488999999999997</v>
      </c>
    </row>
    <row r="1432" spans="1:2" x14ac:dyDescent="0.2">
      <c r="A1432" s="16">
        <v>38537</v>
      </c>
      <c r="B1432">
        <v>4.0373000000000001</v>
      </c>
    </row>
    <row r="1433" spans="1:2" x14ac:dyDescent="0.2">
      <c r="A1433" s="16">
        <v>38538</v>
      </c>
      <c r="B1433">
        <v>4.1050000000000004</v>
      </c>
    </row>
    <row r="1434" spans="1:2" x14ac:dyDescent="0.2">
      <c r="A1434" s="16">
        <v>38539</v>
      </c>
      <c r="B1434">
        <v>4.0682</v>
      </c>
    </row>
    <row r="1435" spans="1:2" x14ac:dyDescent="0.2">
      <c r="A1435" s="16">
        <v>38540</v>
      </c>
      <c r="B1435">
        <v>4.0605000000000002</v>
      </c>
    </row>
    <row r="1436" spans="1:2" x14ac:dyDescent="0.2">
      <c r="A1436" s="16">
        <v>38541</v>
      </c>
      <c r="B1436">
        <v>4.0914000000000001</v>
      </c>
    </row>
    <row r="1437" spans="1:2" x14ac:dyDescent="0.2">
      <c r="A1437" s="16">
        <v>38544</v>
      </c>
      <c r="B1437">
        <v>4.0933000000000002</v>
      </c>
    </row>
    <row r="1438" spans="1:2" x14ac:dyDescent="0.2">
      <c r="A1438" s="16">
        <v>38545</v>
      </c>
      <c r="B1438">
        <v>4.1420000000000003</v>
      </c>
    </row>
    <row r="1439" spans="1:2" x14ac:dyDescent="0.2">
      <c r="A1439" s="16">
        <v>38546</v>
      </c>
      <c r="B1439">
        <v>4.1555999999999997</v>
      </c>
    </row>
    <row r="1440" spans="1:2" x14ac:dyDescent="0.2">
      <c r="A1440" s="16">
        <v>38547</v>
      </c>
      <c r="B1440">
        <v>4.1731999999999996</v>
      </c>
    </row>
    <row r="1441" spans="1:2" x14ac:dyDescent="0.2">
      <c r="A1441" s="16">
        <v>38548</v>
      </c>
      <c r="B1441">
        <v>4.1635</v>
      </c>
    </row>
    <row r="1442" spans="1:2" x14ac:dyDescent="0.2">
      <c r="A1442" s="16">
        <v>38551</v>
      </c>
      <c r="B1442">
        <v>4.2203999999999997</v>
      </c>
    </row>
    <row r="1443" spans="1:2" x14ac:dyDescent="0.2">
      <c r="A1443" s="16">
        <v>38552</v>
      </c>
      <c r="B1443">
        <v>4.1791999999999998</v>
      </c>
    </row>
    <row r="1444" spans="1:2" x14ac:dyDescent="0.2">
      <c r="A1444" s="16">
        <v>38553</v>
      </c>
      <c r="B1444">
        <v>4.1576000000000004</v>
      </c>
    </row>
    <row r="1445" spans="1:2" x14ac:dyDescent="0.2">
      <c r="A1445" s="16">
        <v>38554</v>
      </c>
      <c r="B1445">
        <v>4.2756999999999996</v>
      </c>
    </row>
    <row r="1446" spans="1:2" x14ac:dyDescent="0.2">
      <c r="A1446" s="16">
        <v>38555</v>
      </c>
      <c r="B1446">
        <v>4.2184999999999997</v>
      </c>
    </row>
    <row r="1447" spans="1:2" x14ac:dyDescent="0.2">
      <c r="A1447" s="16">
        <v>38558</v>
      </c>
      <c r="B1447">
        <v>4.2442000000000002</v>
      </c>
    </row>
    <row r="1448" spans="1:2" x14ac:dyDescent="0.2">
      <c r="A1448" s="16">
        <v>38559</v>
      </c>
      <c r="B1448">
        <v>4.2244999999999999</v>
      </c>
    </row>
    <row r="1449" spans="1:2" x14ac:dyDescent="0.2">
      <c r="A1449" s="16">
        <v>38560</v>
      </c>
      <c r="B1449">
        <v>4.2541000000000002</v>
      </c>
    </row>
    <row r="1450" spans="1:2" x14ac:dyDescent="0.2">
      <c r="A1450" s="16">
        <v>38561</v>
      </c>
      <c r="B1450">
        <v>4.1890999999999998</v>
      </c>
    </row>
    <row r="1451" spans="1:2" x14ac:dyDescent="0.2">
      <c r="A1451" s="16">
        <v>38562</v>
      </c>
      <c r="B1451">
        <v>4.2759999999999998</v>
      </c>
    </row>
    <row r="1452" spans="1:2" x14ac:dyDescent="0.2">
      <c r="A1452" s="16">
        <v>38565</v>
      </c>
      <c r="B1452">
        <v>4.3098999999999998</v>
      </c>
    </row>
    <row r="1453" spans="1:2" x14ac:dyDescent="0.2">
      <c r="A1453" s="16">
        <v>38566</v>
      </c>
      <c r="B1453">
        <v>4.3338000000000001</v>
      </c>
    </row>
    <row r="1454" spans="1:2" x14ac:dyDescent="0.2">
      <c r="A1454" s="16">
        <v>38567</v>
      </c>
      <c r="B1454">
        <v>4.2919999999999998</v>
      </c>
    </row>
    <row r="1455" spans="1:2" x14ac:dyDescent="0.2">
      <c r="A1455" s="16">
        <v>38568</v>
      </c>
      <c r="B1455">
        <v>4.3120000000000003</v>
      </c>
    </row>
    <row r="1456" spans="1:2" x14ac:dyDescent="0.2">
      <c r="A1456" s="16">
        <v>38569</v>
      </c>
      <c r="B1456">
        <v>4.3860999999999999</v>
      </c>
    </row>
    <row r="1457" spans="1:2" x14ac:dyDescent="0.2">
      <c r="A1457" s="16">
        <v>38572</v>
      </c>
      <c r="B1457">
        <v>4.4184000000000001</v>
      </c>
    </row>
    <row r="1458" spans="1:2" x14ac:dyDescent="0.2">
      <c r="A1458" s="16">
        <v>38573</v>
      </c>
      <c r="B1458">
        <v>4.3883000000000001</v>
      </c>
    </row>
    <row r="1459" spans="1:2" x14ac:dyDescent="0.2">
      <c r="A1459" s="16">
        <v>38574</v>
      </c>
      <c r="B1459">
        <v>4.3902999999999999</v>
      </c>
    </row>
    <row r="1460" spans="1:2" x14ac:dyDescent="0.2">
      <c r="A1460" s="16">
        <v>38575</v>
      </c>
      <c r="B1460">
        <v>4.3202999999999996</v>
      </c>
    </row>
    <row r="1461" spans="1:2" x14ac:dyDescent="0.2">
      <c r="A1461" s="16">
        <v>38576</v>
      </c>
      <c r="B1461">
        <v>4.2423000000000002</v>
      </c>
    </row>
    <row r="1462" spans="1:2" x14ac:dyDescent="0.2">
      <c r="A1462" s="16">
        <v>38579</v>
      </c>
      <c r="B1462">
        <v>4.2809999999999997</v>
      </c>
    </row>
    <row r="1463" spans="1:2" x14ac:dyDescent="0.2">
      <c r="A1463" s="16">
        <v>38580</v>
      </c>
      <c r="B1463">
        <v>4.2055999999999996</v>
      </c>
    </row>
    <row r="1464" spans="1:2" x14ac:dyDescent="0.2">
      <c r="A1464" s="16">
        <v>38581</v>
      </c>
      <c r="B1464">
        <v>4.2674000000000003</v>
      </c>
    </row>
    <row r="1465" spans="1:2" x14ac:dyDescent="0.2">
      <c r="A1465" s="16">
        <v>38582</v>
      </c>
      <c r="B1465">
        <v>4.1978</v>
      </c>
    </row>
    <row r="1466" spans="1:2" x14ac:dyDescent="0.2">
      <c r="A1466" s="16">
        <v>38583</v>
      </c>
      <c r="B1466">
        <v>4.2054</v>
      </c>
    </row>
    <row r="1467" spans="1:2" x14ac:dyDescent="0.2">
      <c r="A1467" s="16">
        <v>38586</v>
      </c>
      <c r="B1467">
        <v>4.2073</v>
      </c>
    </row>
    <row r="1468" spans="1:2" x14ac:dyDescent="0.2">
      <c r="A1468" s="16">
        <v>38587</v>
      </c>
      <c r="B1468">
        <v>4.1783999999999999</v>
      </c>
    </row>
    <row r="1469" spans="1:2" x14ac:dyDescent="0.2">
      <c r="A1469" s="16">
        <v>38588</v>
      </c>
      <c r="B1469">
        <v>4.1649000000000003</v>
      </c>
    </row>
    <row r="1470" spans="1:2" x14ac:dyDescent="0.2">
      <c r="A1470" s="16">
        <v>38589</v>
      </c>
      <c r="B1470">
        <v>4.1553000000000004</v>
      </c>
    </row>
    <row r="1471" spans="1:2" x14ac:dyDescent="0.2">
      <c r="A1471" s="16">
        <v>38590</v>
      </c>
      <c r="B1471">
        <v>4.1859999999999999</v>
      </c>
    </row>
    <row r="1472" spans="1:2" x14ac:dyDescent="0.2">
      <c r="A1472" s="16">
        <v>38593</v>
      </c>
      <c r="B1472">
        <v>4.1666999999999996</v>
      </c>
    </row>
    <row r="1473" spans="1:2" x14ac:dyDescent="0.2">
      <c r="A1473" s="16">
        <v>38594</v>
      </c>
      <c r="B1473">
        <v>4.0899000000000001</v>
      </c>
    </row>
    <row r="1474" spans="1:2" x14ac:dyDescent="0.2">
      <c r="A1474" s="16">
        <v>38595</v>
      </c>
      <c r="B1474">
        <v>4.0137</v>
      </c>
    </row>
    <row r="1475" spans="1:2" x14ac:dyDescent="0.2">
      <c r="A1475" s="16">
        <v>38596</v>
      </c>
      <c r="B1475">
        <v>4.0307000000000004</v>
      </c>
    </row>
    <row r="1476" spans="1:2" x14ac:dyDescent="0.2">
      <c r="A1476" s="16">
        <v>38597</v>
      </c>
      <c r="B1476">
        <v>4.0362</v>
      </c>
    </row>
    <row r="1477" spans="1:2" x14ac:dyDescent="0.2">
      <c r="A1477" s="16">
        <v>38600</v>
      </c>
      <c r="B1477">
        <v>4.0285000000000002</v>
      </c>
    </row>
    <row r="1478" spans="1:2" x14ac:dyDescent="0.2">
      <c r="A1478" s="16">
        <v>38601</v>
      </c>
      <c r="B1478">
        <v>4.0952999999999999</v>
      </c>
    </row>
    <row r="1479" spans="1:2" x14ac:dyDescent="0.2">
      <c r="A1479" s="16">
        <v>38602</v>
      </c>
      <c r="B1479">
        <v>4.1375000000000002</v>
      </c>
    </row>
    <row r="1480" spans="1:2" x14ac:dyDescent="0.2">
      <c r="A1480" s="16">
        <v>38603</v>
      </c>
      <c r="B1480">
        <v>4.1452</v>
      </c>
    </row>
    <row r="1481" spans="1:2" x14ac:dyDescent="0.2">
      <c r="A1481" s="16">
        <v>38604</v>
      </c>
      <c r="B1481">
        <v>4.1181000000000001</v>
      </c>
    </row>
    <row r="1482" spans="1:2" x14ac:dyDescent="0.2">
      <c r="A1482" s="16">
        <v>38607</v>
      </c>
      <c r="B1482">
        <v>4.1700999999999997</v>
      </c>
    </row>
    <row r="1483" spans="1:2" x14ac:dyDescent="0.2">
      <c r="A1483" s="16">
        <v>38608</v>
      </c>
      <c r="B1483">
        <v>4.1257999999999999</v>
      </c>
    </row>
    <row r="1484" spans="1:2" x14ac:dyDescent="0.2">
      <c r="A1484" s="16">
        <v>38609</v>
      </c>
      <c r="B1484">
        <v>4.1642999999999999</v>
      </c>
    </row>
    <row r="1485" spans="1:2" x14ac:dyDescent="0.2">
      <c r="A1485" s="16">
        <v>38610</v>
      </c>
      <c r="B1485">
        <v>4.2107000000000001</v>
      </c>
    </row>
    <row r="1486" spans="1:2" x14ac:dyDescent="0.2">
      <c r="A1486" s="16">
        <v>38611</v>
      </c>
      <c r="B1486">
        <v>4.2709999999999999</v>
      </c>
    </row>
    <row r="1487" spans="1:2" x14ac:dyDescent="0.2">
      <c r="A1487" s="16">
        <v>38614</v>
      </c>
      <c r="B1487">
        <v>4.2457000000000003</v>
      </c>
    </row>
    <row r="1488" spans="1:2" x14ac:dyDescent="0.2">
      <c r="A1488" s="16">
        <v>38615</v>
      </c>
      <c r="B1488">
        <v>4.2417999999999996</v>
      </c>
    </row>
    <row r="1489" spans="1:2" x14ac:dyDescent="0.2">
      <c r="A1489" s="16">
        <v>38616</v>
      </c>
      <c r="B1489">
        <v>4.1660000000000004</v>
      </c>
    </row>
    <row r="1490" spans="1:2" x14ac:dyDescent="0.2">
      <c r="A1490" s="16">
        <v>38617</v>
      </c>
      <c r="B1490">
        <v>4.1795</v>
      </c>
    </row>
    <row r="1491" spans="1:2" x14ac:dyDescent="0.2">
      <c r="A1491" s="16">
        <v>38618</v>
      </c>
      <c r="B1491">
        <v>4.2455999999999996</v>
      </c>
    </row>
    <row r="1492" spans="1:2" x14ac:dyDescent="0.2">
      <c r="A1492" s="16">
        <v>38621</v>
      </c>
      <c r="B1492">
        <v>4.2906000000000004</v>
      </c>
    </row>
    <row r="1493" spans="1:2" x14ac:dyDescent="0.2">
      <c r="A1493" s="16">
        <v>38622</v>
      </c>
      <c r="B1493">
        <v>4.2808000000000002</v>
      </c>
    </row>
    <row r="1494" spans="1:2" x14ac:dyDescent="0.2">
      <c r="A1494" s="16">
        <v>38623</v>
      </c>
      <c r="B1494">
        <v>4.2534000000000001</v>
      </c>
    </row>
    <row r="1495" spans="1:2" x14ac:dyDescent="0.2">
      <c r="A1495" s="16">
        <v>38624</v>
      </c>
      <c r="B1495">
        <v>4.2945000000000002</v>
      </c>
    </row>
    <row r="1496" spans="1:2" x14ac:dyDescent="0.2">
      <c r="A1496" s="16">
        <v>38625</v>
      </c>
      <c r="B1496">
        <v>4.3239999999999998</v>
      </c>
    </row>
    <row r="1497" spans="1:2" x14ac:dyDescent="0.2">
      <c r="A1497" s="16">
        <v>38628</v>
      </c>
      <c r="B1497">
        <v>4.3833000000000002</v>
      </c>
    </row>
    <row r="1498" spans="1:2" x14ac:dyDescent="0.2">
      <c r="A1498" s="16">
        <v>38629</v>
      </c>
      <c r="B1498">
        <v>4.3673999999999999</v>
      </c>
    </row>
    <row r="1499" spans="1:2" x14ac:dyDescent="0.2">
      <c r="A1499" s="16">
        <v>38630</v>
      </c>
      <c r="B1499">
        <v>4.3398000000000003</v>
      </c>
    </row>
    <row r="1500" spans="1:2" x14ac:dyDescent="0.2">
      <c r="A1500" s="16">
        <v>38631</v>
      </c>
      <c r="B1500">
        <v>4.3872999999999998</v>
      </c>
    </row>
    <row r="1501" spans="1:2" x14ac:dyDescent="0.2">
      <c r="A1501" s="16">
        <v>38632</v>
      </c>
      <c r="B1501">
        <v>4.3540000000000001</v>
      </c>
    </row>
    <row r="1502" spans="1:2" x14ac:dyDescent="0.2">
      <c r="A1502" s="16">
        <v>38635</v>
      </c>
      <c r="B1502">
        <v>4.3556999999999997</v>
      </c>
    </row>
    <row r="1503" spans="1:2" x14ac:dyDescent="0.2">
      <c r="A1503" s="16">
        <v>38636</v>
      </c>
      <c r="B1503">
        <v>4.3914</v>
      </c>
    </row>
    <row r="1504" spans="1:2" x14ac:dyDescent="0.2">
      <c r="A1504" s="16">
        <v>38637</v>
      </c>
      <c r="B1504">
        <v>4.4391999999999996</v>
      </c>
    </row>
    <row r="1505" spans="1:2" x14ac:dyDescent="0.2">
      <c r="A1505" s="16">
        <v>38638</v>
      </c>
      <c r="B1505">
        <v>4.4611999999999998</v>
      </c>
    </row>
    <row r="1506" spans="1:2" x14ac:dyDescent="0.2">
      <c r="A1506" s="16">
        <v>38639</v>
      </c>
      <c r="B1506">
        <v>4.4793000000000003</v>
      </c>
    </row>
    <row r="1507" spans="1:2" x14ac:dyDescent="0.2">
      <c r="A1507" s="16">
        <v>38642</v>
      </c>
      <c r="B1507">
        <v>4.4934000000000003</v>
      </c>
    </row>
    <row r="1508" spans="1:2" x14ac:dyDescent="0.2">
      <c r="A1508" s="16">
        <v>38643</v>
      </c>
      <c r="B1508">
        <v>4.4694000000000003</v>
      </c>
    </row>
    <row r="1509" spans="1:2" x14ac:dyDescent="0.2">
      <c r="A1509" s="16">
        <v>38644</v>
      </c>
      <c r="B1509">
        <v>4.4593999999999996</v>
      </c>
    </row>
    <row r="1510" spans="1:2" x14ac:dyDescent="0.2">
      <c r="A1510" s="16">
        <v>38645</v>
      </c>
      <c r="B1510">
        <v>4.4295</v>
      </c>
    </row>
    <row r="1511" spans="1:2" x14ac:dyDescent="0.2">
      <c r="A1511" s="16">
        <v>38646</v>
      </c>
      <c r="B1511">
        <v>4.3837000000000002</v>
      </c>
    </row>
    <row r="1512" spans="1:2" x14ac:dyDescent="0.2">
      <c r="A1512" s="16">
        <v>38649</v>
      </c>
      <c r="B1512">
        <v>4.4436</v>
      </c>
    </row>
    <row r="1513" spans="1:2" x14ac:dyDescent="0.2">
      <c r="A1513" s="16">
        <v>38650</v>
      </c>
      <c r="B1513">
        <v>4.5340999999999996</v>
      </c>
    </row>
    <row r="1514" spans="1:2" x14ac:dyDescent="0.2">
      <c r="A1514" s="16">
        <v>38651</v>
      </c>
      <c r="B1514">
        <v>4.5827</v>
      </c>
    </row>
    <row r="1515" spans="1:2" x14ac:dyDescent="0.2">
      <c r="A1515" s="16">
        <v>38652</v>
      </c>
      <c r="B1515">
        <v>4.5462999999999996</v>
      </c>
    </row>
    <row r="1516" spans="1:2" x14ac:dyDescent="0.2">
      <c r="A1516" s="16">
        <v>38653</v>
      </c>
      <c r="B1516">
        <v>4.5648</v>
      </c>
    </row>
    <row r="1517" spans="1:2" x14ac:dyDescent="0.2">
      <c r="A1517" s="16">
        <v>38656</v>
      </c>
      <c r="B1517">
        <v>4.5506000000000002</v>
      </c>
    </row>
    <row r="1518" spans="1:2" x14ac:dyDescent="0.2">
      <c r="A1518" s="16">
        <v>38657</v>
      </c>
      <c r="B1518">
        <v>4.5629</v>
      </c>
    </row>
    <row r="1519" spans="1:2" x14ac:dyDescent="0.2">
      <c r="A1519" s="16">
        <v>38658</v>
      </c>
      <c r="B1519">
        <v>4.6036000000000001</v>
      </c>
    </row>
    <row r="1520" spans="1:2" x14ac:dyDescent="0.2">
      <c r="A1520" s="16">
        <v>38659</v>
      </c>
      <c r="B1520">
        <v>4.6464999999999996</v>
      </c>
    </row>
    <row r="1521" spans="1:2" x14ac:dyDescent="0.2">
      <c r="A1521" s="16">
        <v>38660</v>
      </c>
      <c r="B1521">
        <v>4.6589999999999998</v>
      </c>
    </row>
    <row r="1522" spans="1:2" x14ac:dyDescent="0.2">
      <c r="A1522" s="16">
        <v>38663</v>
      </c>
      <c r="B1522">
        <v>4.6223000000000001</v>
      </c>
    </row>
    <row r="1523" spans="1:2" x14ac:dyDescent="0.2">
      <c r="A1523" s="16">
        <v>38664</v>
      </c>
      <c r="B1523">
        <v>4.5511999999999997</v>
      </c>
    </row>
    <row r="1524" spans="1:2" x14ac:dyDescent="0.2">
      <c r="A1524" s="16">
        <v>38665</v>
      </c>
      <c r="B1524">
        <v>4.6387999999999998</v>
      </c>
    </row>
    <row r="1525" spans="1:2" x14ac:dyDescent="0.2">
      <c r="A1525" s="16">
        <v>38666</v>
      </c>
      <c r="B1525">
        <v>4.5534999999999997</v>
      </c>
    </row>
    <row r="1526" spans="1:2" x14ac:dyDescent="0.2">
      <c r="A1526" s="16">
        <v>38667</v>
      </c>
      <c r="B1526">
        <v>4.5332999999999997</v>
      </c>
    </row>
    <row r="1527" spans="1:2" x14ac:dyDescent="0.2">
      <c r="A1527" s="16">
        <v>38670</v>
      </c>
      <c r="B1527">
        <v>4.6043000000000003</v>
      </c>
    </row>
    <row r="1528" spans="1:2" x14ac:dyDescent="0.2">
      <c r="A1528" s="16">
        <v>38671</v>
      </c>
      <c r="B1528">
        <v>4.5568999999999997</v>
      </c>
    </row>
    <row r="1529" spans="1:2" x14ac:dyDescent="0.2">
      <c r="A1529" s="16">
        <v>38672</v>
      </c>
      <c r="B1529">
        <v>4.4706000000000001</v>
      </c>
    </row>
    <row r="1530" spans="1:2" x14ac:dyDescent="0.2">
      <c r="A1530" s="16">
        <v>38673</v>
      </c>
      <c r="B1530">
        <v>4.4569000000000001</v>
      </c>
    </row>
    <row r="1531" spans="1:2" x14ac:dyDescent="0.2">
      <c r="A1531" s="16">
        <v>38674</v>
      </c>
      <c r="B1531">
        <v>4.4881000000000002</v>
      </c>
    </row>
    <row r="1532" spans="1:2" x14ac:dyDescent="0.2">
      <c r="A1532" s="16">
        <v>38677</v>
      </c>
      <c r="B1532">
        <v>4.4588000000000001</v>
      </c>
    </row>
    <row r="1533" spans="1:2" x14ac:dyDescent="0.2">
      <c r="A1533" s="16">
        <v>38678</v>
      </c>
      <c r="B1533">
        <v>4.4256000000000002</v>
      </c>
    </row>
    <row r="1534" spans="1:2" x14ac:dyDescent="0.2">
      <c r="A1534" s="16">
        <v>38679</v>
      </c>
      <c r="B1534">
        <v>4.47</v>
      </c>
    </row>
    <row r="1535" spans="1:2" x14ac:dyDescent="0.2">
      <c r="A1535" s="16">
        <v>38680</v>
      </c>
      <c r="B1535">
        <v>4.47</v>
      </c>
    </row>
    <row r="1536" spans="1:2" x14ac:dyDescent="0.2">
      <c r="A1536" s="16">
        <v>38681</v>
      </c>
      <c r="B1536">
        <v>4.4273999999999996</v>
      </c>
    </row>
    <row r="1537" spans="1:2" x14ac:dyDescent="0.2">
      <c r="A1537" s="16">
        <v>38684</v>
      </c>
      <c r="B1537">
        <v>4.4039999999999999</v>
      </c>
    </row>
    <row r="1538" spans="1:2" x14ac:dyDescent="0.2">
      <c r="A1538" s="16">
        <v>38685</v>
      </c>
      <c r="B1538">
        <v>4.4743000000000004</v>
      </c>
    </row>
    <row r="1539" spans="1:2" x14ac:dyDescent="0.2">
      <c r="A1539" s="16">
        <v>38686</v>
      </c>
      <c r="B1539">
        <v>4.484</v>
      </c>
    </row>
    <row r="1540" spans="1:2" x14ac:dyDescent="0.2">
      <c r="A1540" s="16">
        <v>38687</v>
      </c>
      <c r="B1540">
        <v>4.5134999999999996</v>
      </c>
    </row>
    <row r="1541" spans="1:2" x14ac:dyDescent="0.2">
      <c r="A1541" s="16">
        <v>38688</v>
      </c>
      <c r="B1541">
        <v>4.5114999999999998</v>
      </c>
    </row>
    <row r="1542" spans="1:2" x14ac:dyDescent="0.2">
      <c r="A1542" s="16">
        <v>38691</v>
      </c>
      <c r="B1542">
        <v>4.5686999999999998</v>
      </c>
    </row>
    <row r="1543" spans="1:2" x14ac:dyDescent="0.2">
      <c r="A1543" s="16">
        <v>38692</v>
      </c>
      <c r="B1543">
        <v>4.4820000000000002</v>
      </c>
    </row>
    <row r="1544" spans="1:2" x14ac:dyDescent="0.2">
      <c r="A1544" s="16">
        <v>38693</v>
      </c>
      <c r="B1544">
        <v>4.5095000000000001</v>
      </c>
    </row>
    <row r="1545" spans="1:2" x14ac:dyDescent="0.2">
      <c r="A1545" s="16">
        <v>38694</v>
      </c>
      <c r="B1545">
        <v>4.4622999999999999</v>
      </c>
    </row>
    <row r="1546" spans="1:2" x14ac:dyDescent="0.2">
      <c r="A1546" s="16">
        <v>38695</v>
      </c>
      <c r="B1546">
        <v>4.5232999999999999</v>
      </c>
    </row>
    <row r="1547" spans="1:2" x14ac:dyDescent="0.2">
      <c r="A1547" s="16">
        <v>38698</v>
      </c>
      <c r="B1547">
        <v>4.5469999999999997</v>
      </c>
    </row>
    <row r="1548" spans="1:2" x14ac:dyDescent="0.2">
      <c r="A1548" s="16">
        <v>38699</v>
      </c>
      <c r="B1548">
        <v>4.5193000000000003</v>
      </c>
    </row>
    <row r="1549" spans="1:2" x14ac:dyDescent="0.2">
      <c r="A1549" s="16">
        <v>38700</v>
      </c>
      <c r="B1549">
        <v>4.4562999999999997</v>
      </c>
    </row>
    <row r="1550" spans="1:2" x14ac:dyDescent="0.2">
      <c r="A1550" s="16">
        <v>38701</v>
      </c>
      <c r="B1550">
        <v>4.4602000000000004</v>
      </c>
    </row>
    <row r="1551" spans="1:2" x14ac:dyDescent="0.2">
      <c r="A1551" s="16">
        <v>38702</v>
      </c>
      <c r="B1551">
        <v>4.4326999999999996</v>
      </c>
    </row>
    <row r="1552" spans="1:2" x14ac:dyDescent="0.2">
      <c r="A1552" s="16">
        <v>38705</v>
      </c>
      <c r="B1552">
        <v>4.4385000000000003</v>
      </c>
    </row>
    <row r="1553" spans="1:2" x14ac:dyDescent="0.2">
      <c r="A1553" s="16">
        <v>38706</v>
      </c>
      <c r="B1553">
        <v>4.4600999999999997</v>
      </c>
    </row>
    <row r="1554" spans="1:2" x14ac:dyDescent="0.2">
      <c r="A1554" s="16">
        <v>38707</v>
      </c>
      <c r="B1554">
        <v>4.4877000000000002</v>
      </c>
    </row>
    <row r="1555" spans="1:2" x14ac:dyDescent="0.2">
      <c r="A1555" s="16">
        <v>38708</v>
      </c>
      <c r="B1555">
        <v>4.4267000000000003</v>
      </c>
    </row>
    <row r="1556" spans="1:2" x14ac:dyDescent="0.2">
      <c r="A1556" s="16">
        <v>38709</v>
      </c>
      <c r="B1556">
        <v>4.3719999999999999</v>
      </c>
    </row>
    <row r="1557" spans="1:2" x14ac:dyDescent="0.2">
      <c r="A1557" s="16">
        <v>38713</v>
      </c>
      <c r="B1557">
        <v>4.3365999999999998</v>
      </c>
    </row>
    <row r="1558" spans="1:2" x14ac:dyDescent="0.2">
      <c r="A1558" s="16">
        <v>38714</v>
      </c>
      <c r="B1558">
        <v>4.3737000000000004</v>
      </c>
    </row>
    <row r="1559" spans="1:2" x14ac:dyDescent="0.2">
      <c r="A1559" s="16">
        <v>38715</v>
      </c>
      <c r="B1559">
        <v>4.3540999999999999</v>
      </c>
    </row>
    <row r="1560" spans="1:2" x14ac:dyDescent="0.2">
      <c r="A1560" s="16">
        <v>38716</v>
      </c>
      <c r="B1560">
        <v>4.3910999999999998</v>
      </c>
    </row>
    <row r="1561" spans="1:2" x14ac:dyDescent="0.2">
      <c r="A1561" s="16">
        <v>38719</v>
      </c>
      <c r="B1561">
        <v>4.3910999999999998</v>
      </c>
    </row>
    <row r="1562" spans="1:2" x14ac:dyDescent="0.2">
      <c r="A1562" s="16">
        <v>38720</v>
      </c>
      <c r="B1562">
        <v>4.3636999999999997</v>
      </c>
    </row>
    <row r="1563" spans="1:2" x14ac:dyDescent="0.2">
      <c r="A1563" s="16">
        <v>38721</v>
      </c>
      <c r="B1563">
        <v>4.3422000000000001</v>
      </c>
    </row>
    <row r="1564" spans="1:2" x14ac:dyDescent="0.2">
      <c r="A1564" s="16">
        <v>38722</v>
      </c>
      <c r="B1564">
        <v>4.3518999999999997</v>
      </c>
    </row>
    <row r="1565" spans="1:2" x14ac:dyDescent="0.2">
      <c r="A1565" s="16">
        <v>38723</v>
      </c>
      <c r="B1565">
        <v>4.3733000000000004</v>
      </c>
    </row>
    <row r="1566" spans="1:2" x14ac:dyDescent="0.2">
      <c r="A1566" s="16">
        <v>38726</v>
      </c>
      <c r="B1566">
        <v>4.3654000000000002</v>
      </c>
    </row>
    <row r="1567" spans="1:2" x14ac:dyDescent="0.2">
      <c r="A1567" s="16">
        <v>38727</v>
      </c>
      <c r="B1567">
        <v>4.4242999999999997</v>
      </c>
    </row>
    <row r="1568" spans="1:2" x14ac:dyDescent="0.2">
      <c r="A1568" s="16">
        <v>38728</v>
      </c>
      <c r="B1568">
        <v>4.4518000000000004</v>
      </c>
    </row>
    <row r="1569" spans="1:2" x14ac:dyDescent="0.2">
      <c r="A1569" s="16">
        <v>38729</v>
      </c>
      <c r="B1569">
        <v>4.4025999999999996</v>
      </c>
    </row>
    <row r="1570" spans="1:2" x14ac:dyDescent="0.2">
      <c r="A1570" s="16">
        <v>38730</v>
      </c>
      <c r="B1570">
        <v>4.3533999999999997</v>
      </c>
    </row>
    <row r="1571" spans="1:2" x14ac:dyDescent="0.2">
      <c r="A1571" s="16">
        <v>38733</v>
      </c>
      <c r="B1571">
        <v>4.3533999999999997</v>
      </c>
    </row>
    <row r="1572" spans="1:2" x14ac:dyDescent="0.2">
      <c r="A1572" s="16">
        <v>38734</v>
      </c>
      <c r="B1572">
        <v>4.3239999999999998</v>
      </c>
    </row>
    <row r="1573" spans="1:2" x14ac:dyDescent="0.2">
      <c r="A1573" s="16">
        <v>38735</v>
      </c>
      <c r="B1573">
        <v>4.3318000000000003</v>
      </c>
    </row>
    <row r="1574" spans="1:2" x14ac:dyDescent="0.2">
      <c r="A1574" s="16">
        <v>38736</v>
      </c>
      <c r="B1574">
        <v>4.3728999999999996</v>
      </c>
    </row>
    <row r="1575" spans="1:2" x14ac:dyDescent="0.2">
      <c r="A1575" s="16">
        <v>38737</v>
      </c>
      <c r="B1575">
        <v>4.3493000000000004</v>
      </c>
    </row>
    <row r="1576" spans="1:2" x14ac:dyDescent="0.2">
      <c r="A1576" s="16">
        <v>38740</v>
      </c>
      <c r="B1576">
        <v>4.3551000000000002</v>
      </c>
    </row>
    <row r="1577" spans="1:2" x14ac:dyDescent="0.2">
      <c r="A1577" s="16">
        <v>38741</v>
      </c>
      <c r="B1577">
        <v>4.3903999999999996</v>
      </c>
    </row>
    <row r="1578" spans="1:2" x14ac:dyDescent="0.2">
      <c r="A1578" s="16">
        <v>38742</v>
      </c>
      <c r="B1578">
        <v>4.4753999999999996</v>
      </c>
    </row>
    <row r="1579" spans="1:2" x14ac:dyDescent="0.2">
      <c r="A1579" s="16">
        <v>38743</v>
      </c>
      <c r="B1579">
        <v>4.5171999999999999</v>
      </c>
    </row>
    <row r="1580" spans="1:2" x14ac:dyDescent="0.2">
      <c r="A1580" s="16">
        <v>38744</v>
      </c>
      <c r="B1580">
        <v>4.5091999999999999</v>
      </c>
    </row>
    <row r="1581" spans="1:2" x14ac:dyDescent="0.2">
      <c r="A1581" s="16">
        <v>38747</v>
      </c>
      <c r="B1581">
        <v>4.5251000000000001</v>
      </c>
    </row>
    <row r="1582" spans="1:2" x14ac:dyDescent="0.2">
      <c r="A1582" s="16">
        <v>38748</v>
      </c>
      <c r="B1582">
        <v>4.5152000000000001</v>
      </c>
    </row>
    <row r="1583" spans="1:2" x14ac:dyDescent="0.2">
      <c r="A1583" s="16">
        <v>38749</v>
      </c>
      <c r="B1583">
        <v>4.5551000000000004</v>
      </c>
    </row>
    <row r="1584" spans="1:2" x14ac:dyDescent="0.2">
      <c r="A1584" s="16">
        <v>38750</v>
      </c>
      <c r="B1584">
        <v>4.5571000000000002</v>
      </c>
    </row>
    <row r="1585" spans="1:2" x14ac:dyDescent="0.2">
      <c r="A1585" s="16">
        <v>38751</v>
      </c>
      <c r="B1585">
        <v>4.5232000000000001</v>
      </c>
    </row>
    <row r="1586" spans="1:2" x14ac:dyDescent="0.2">
      <c r="A1586" s="16">
        <v>38754</v>
      </c>
      <c r="B1586">
        <v>4.5431999999999997</v>
      </c>
    </row>
    <row r="1587" spans="1:2" x14ac:dyDescent="0.2">
      <c r="A1587" s="16">
        <v>38755</v>
      </c>
      <c r="B1587">
        <v>4.5651999999999999</v>
      </c>
    </row>
    <row r="1588" spans="1:2" x14ac:dyDescent="0.2">
      <c r="A1588" s="16">
        <v>38756</v>
      </c>
      <c r="B1588">
        <v>4.5872999999999999</v>
      </c>
    </row>
    <row r="1589" spans="1:2" x14ac:dyDescent="0.2">
      <c r="A1589" s="16">
        <v>38757</v>
      </c>
      <c r="B1589">
        <v>4.5431999999999997</v>
      </c>
    </row>
    <row r="1590" spans="1:2" x14ac:dyDescent="0.2">
      <c r="A1590" s="16">
        <v>38758</v>
      </c>
      <c r="B1590">
        <v>4.5845000000000002</v>
      </c>
    </row>
    <row r="1591" spans="1:2" x14ac:dyDescent="0.2">
      <c r="A1591" s="16">
        <v>38761</v>
      </c>
      <c r="B1591">
        <v>4.5766</v>
      </c>
    </row>
    <row r="1592" spans="1:2" x14ac:dyDescent="0.2">
      <c r="A1592" s="16">
        <v>38762</v>
      </c>
      <c r="B1592">
        <v>4.6101999999999999</v>
      </c>
    </row>
    <row r="1593" spans="1:2" x14ac:dyDescent="0.2">
      <c r="A1593" s="16">
        <v>38763</v>
      </c>
      <c r="B1593">
        <v>4.5964</v>
      </c>
    </row>
    <row r="1594" spans="1:2" x14ac:dyDescent="0.2">
      <c r="A1594" s="16">
        <v>38764</v>
      </c>
      <c r="B1594">
        <v>4.5824999999999996</v>
      </c>
    </row>
    <row r="1595" spans="1:2" x14ac:dyDescent="0.2">
      <c r="A1595" s="16">
        <v>38765</v>
      </c>
      <c r="B1595">
        <v>4.5372000000000003</v>
      </c>
    </row>
    <row r="1596" spans="1:2" x14ac:dyDescent="0.2">
      <c r="A1596" s="16">
        <v>38768</v>
      </c>
      <c r="B1596">
        <v>4.5372000000000003</v>
      </c>
    </row>
    <row r="1597" spans="1:2" x14ac:dyDescent="0.2">
      <c r="A1597" s="16">
        <v>38769</v>
      </c>
      <c r="B1597">
        <v>4.5648</v>
      </c>
    </row>
    <row r="1598" spans="1:2" x14ac:dyDescent="0.2">
      <c r="A1598" s="16">
        <v>38770</v>
      </c>
      <c r="B1598">
        <v>4.5214999999999996</v>
      </c>
    </row>
    <row r="1599" spans="1:2" x14ac:dyDescent="0.2">
      <c r="A1599" s="16">
        <v>38771</v>
      </c>
      <c r="B1599">
        <v>4.5548999999999999</v>
      </c>
    </row>
    <row r="1600" spans="1:2" x14ac:dyDescent="0.2">
      <c r="A1600" s="16">
        <v>38772</v>
      </c>
      <c r="B1600">
        <v>4.5727000000000002</v>
      </c>
    </row>
    <row r="1601" spans="1:2" x14ac:dyDescent="0.2">
      <c r="A1601" s="16">
        <v>38775</v>
      </c>
      <c r="B1601">
        <v>4.5904999999999996</v>
      </c>
    </row>
    <row r="1602" spans="1:2" x14ac:dyDescent="0.2">
      <c r="A1602" s="16">
        <v>38776</v>
      </c>
      <c r="B1602">
        <v>4.5510000000000002</v>
      </c>
    </row>
    <row r="1603" spans="1:2" x14ac:dyDescent="0.2">
      <c r="A1603" s="16">
        <v>38777</v>
      </c>
      <c r="B1603">
        <v>4.5845000000000002</v>
      </c>
    </row>
    <row r="1604" spans="1:2" x14ac:dyDescent="0.2">
      <c r="A1604" s="16">
        <v>38778</v>
      </c>
      <c r="B1604">
        <v>4.6281999999999996</v>
      </c>
    </row>
    <row r="1605" spans="1:2" x14ac:dyDescent="0.2">
      <c r="A1605" s="16">
        <v>38779</v>
      </c>
      <c r="B1605">
        <v>4.6801000000000004</v>
      </c>
    </row>
    <row r="1606" spans="1:2" x14ac:dyDescent="0.2">
      <c r="A1606" s="16">
        <v>38782</v>
      </c>
      <c r="B1606">
        <v>4.7504</v>
      </c>
    </row>
    <row r="1607" spans="1:2" x14ac:dyDescent="0.2">
      <c r="A1607" s="16">
        <v>38783</v>
      </c>
      <c r="B1607">
        <v>4.7222999999999997</v>
      </c>
    </row>
    <row r="1608" spans="1:2" x14ac:dyDescent="0.2">
      <c r="A1608" s="16">
        <v>38784</v>
      </c>
      <c r="B1608">
        <v>4.7263000000000002</v>
      </c>
    </row>
    <row r="1609" spans="1:2" x14ac:dyDescent="0.2">
      <c r="A1609" s="16">
        <v>38785</v>
      </c>
      <c r="B1609">
        <v>4.7243000000000004</v>
      </c>
    </row>
    <row r="1610" spans="1:2" x14ac:dyDescent="0.2">
      <c r="A1610" s="16">
        <v>38786</v>
      </c>
      <c r="B1610">
        <v>4.7567000000000004</v>
      </c>
    </row>
    <row r="1611" spans="1:2" x14ac:dyDescent="0.2">
      <c r="A1611" s="16">
        <v>38789</v>
      </c>
      <c r="B1611">
        <v>4.7667999999999999</v>
      </c>
    </row>
    <row r="1612" spans="1:2" x14ac:dyDescent="0.2">
      <c r="A1612" s="16">
        <v>38790</v>
      </c>
      <c r="B1612">
        <v>4.6924000000000001</v>
      </c>
    </row>
    <row r="1613" spans="1:2" x14ac:dyDescent="0.2">
      <c r="A1613" s="16">
        <v>38791</v>
      </c>
      <c r="B1613">
        <v>4.7266000000000004</v>
      </c>
    </row>
    <row r="1614" spans="1:2" x14ac:dyDescent="0.2">
      <c r="A1614" s="16">
        <v>38792</v>
      </c>
      <c r="B1614">
        <v>4.6403999999999996</v>
      </c>
    </row>
    <row r="1615" spans="1:2" x14ac:dyDescent="0.2">
      <c r="A1615" s="16">
        <v>38793</v>
      </c>
      <c r="B1615">
        <v>4.6704999999999997</v>
      </c>
    </row>
    <row r="1616" spans="1:2" x14ac:dyDescent="0.2">
      <c r="A1616" s="16">
        <v>38796</v>
      </c>
      <c r="B1616">
        <v>4.6565000000000003</v>
      </c>
    </row>
    <row r="1617" spans="1:2" x14ac:dyDescent="0.2">
      <c r="A1617" s="16">
        <v>38797</v>
      </c>
      <c r="B1617">
        <v>4.7167000000000003</v>
      </c>
    </row>
    <row r="1618" spans="1:2" x14ac:dyDescent="0.2">
      <c r="A1618" s="16">
        <v>38798</v>
      </c>
      <c r="B1618">
        <v>4.6985999999999999</v>
      </c>
    </row>
    <row r="1619" spans="1:2" x14ac:dyDescent="0.2">
      <c r="A1619" s="16">
        <v>38799</v>
      </c>
      <c r="B1619">
        <v>4.7328999999999999</v>
      </c>
    </row>
    <row r="1620" spans="1:2" x14ac:dyDescent="0.2">
      <c r="A1620" s="16">
        <v>38800</v>
      </c>
      <c r="B1620">
        <v>4.6685999999999996</v>
      </c>
    </row>
    <row r="1621" spans="1:2" x14ac:dyDescent="0.2">
      <c r="A1621" s="16">
        <v>38803</v>
      </c>
      <c r="B1621">
        <v>4.7027999999999999</v>
      </c>
    </row>
    <row r="1622" spans="1:2" x14ac:dyDescent="0.2">
      <c r="A1622" s="16">
        <v>38804</v>
      </c>
      <c r="B1622">
        <v>4.7797000000000001</v>
      </c>
    </row>
    <row r="1623" spans="1:2" x14ac:dyDescent="0.2">
      <c r="A1623" s="16">
        <v>38805</v>
      </c>
      <c r="B1623">
        <v>4.8041</v>
      </c>
    </row>
    <row r="1624" spans="1:2" x14ac:dyDescent="0.2">
      <c r="A1624" s="16">
        <v>38806</v>
      </c>
      <c r="B1624">
        <v>4.8551000000000002</v>
      </c>
    </row>
    <row r="1625" spans="1:2" x14ac:dyDescent="0.2">
      <c r="A1625" s="16">
        <v>38807</v>
      </c>
      <c r="B1625">
        <v>4.8472</v>
      </c>
    </row>
    <row r="1626" spans="1:2" x14ac:dyDescent="0.2">
      <c r="A1626" s="16">
        <v>38810</v>
      </c>
      <c r="B1626">
        <v>4.8615000000000004</v>
      </c>
    </row>
    <row r="1627" spans="1:2" x14ac:dyDescent="0.2">
      <c r="A1627" s="16">
        <v>38811</v>
      </c>
      <c r="B1627">
        <v>4.8636999999999997</v>
      </c>
    </row>
    <row r="1628" spans="1:2" x14ac:dyDescent="0.2">
      <c r="A1628" s="16">
        <v>38812</v>
      </c>
      <c r="B1628">
        <v>4.8433000000000002</v>
      </c>
    </row>
    <row r="1629" spans="1:2" x14ac:dyDescent="0.2">
      <c r="A1629" s="16">
        <v>38813</v>
      </c>
      <c r="B1629">
        <v>4.8986999999999998</v>
      </c>
    </row>
    <row r="1630" spans="1:2" x14ac:dyDescent="0.2">
      <c r="A1630" s="16">
        <v>38814</v>
      </c>
      <c r="B1630">
        <v>4.9774000000000003</v>
      </c>
    </row>
    <row r="1631" spans="1:2" x14ac:dyDescent="0.2">
      <c r="A1631" s="16">
        <v>38817</v>
      </c>
      <c r="B1631">
        <v>4.9526000000000003</v>
      </c>
    </row>
    <row r="1632" spans="1:2" x14ac:dyDescent="0.2">
      <c r="A1632" s="16">
        <v>38818</v>
      </c>
      <c r="B1632">
        <v>4.9196999999999997</v>
      </c>
    </row>
    <row r="1633" spans="1:2" x14ac:dyDescent="0.2">
      <c r="A1633" s="16">
        <v>38819</v>
      </c>
      <c r="B1633">
        <v>4.9776999999999996</v>
      </c>
    </row>
    <row r="1634" spans="1:2" x14ac:dyDescent="0.2">
      <c r="A1634" s="16">
        <v>38820</v>
      </c>
      <c r="B1634">
        <v>5.0446999999999997</v>
      </c>
    </row>
    <row r="1635" spans="1:2" x14ac:dyDescent="0.2">
      <c r="A1635" s="16">
        <v>38821</v>
      </c>
      <c r="B1635">
        <v>5.0448000000000004</v>
      </c>
    </row>
    <row r="1636" spans="1:2" x14ac:dyDescent="0.2">
      <c r="A1636" s="16">
        <v>38824</v>
      </c>
      <c r="B1636">
        <v>5.0031999999999996</v>
      </c>
    </row>
    <row r="1637" spans="1:2" x14ac:dyDescent="0.2">
      <c r="A1637" s="16">
        <v>38825</v>
      </c>
      <c r="B1637">
        <v>4.9824000000000002</v>
      </c>
    </row>
    <row r="1638" spans="1:2" x14ac:dyDescent="0.2">
      <c r="A1638" s="16">
        <v>38826</v>
      </c>
      <c r="B1638">
        <v>5.0221</v>
      </c>
    </row>
    <row r="1639" spans="1:2" x14ac:dyDescent="0.2">
      <c r="A1639" s="16">
        <v>38827</v>
      </c>
      <c r="B1639">
        <v>5.0388999999999999</v>
      </c>
    </row>
    <row r="1640" spans="1:2" x14ac:dyDescent="0.2">
      <c r="A1640" s="16">
        <v>38828</v>
      </c>
      <c r="B1640">
        <v>5.0079000000000002</v>
      </c>
    </row>
    <row r="1641" spans="1:2" x14ac:dyDescent="0.2">
      <c r="A1641" s="16">
        <v>38831</v>
      </c>
      <c r="B1641">
        <v>4.9767999999999999</v>
      </c>
    </row>
    <row r="1642" spans="1:2" x14ac:dyDescent="0.2">
      <c r="A1642" s="16">
        <v>38832</v>
      </c>
      <c r="B1642">
        <v>5.0667</v>
      </c>
    </row>
    <row r="1643" spans="1:2" x14ac:dyDescent="0.2">
      <c r="A1643" s="16">
        <v>38833</v>
      </c>
      <c r="B1643">
        <v>5.1045999999999996</v>
      </c>
    </row>
    <row r="1644" spans="1:2" x14ac:dyDescent="0.2">
      <c r="A1644" s="16">
        <v>38834</v>
      </c>
      <c r="B1644">
        <v>5.0669000000000004</v>
      </c>
    </row>
    <row r="1645" spans="1:2" x14ac:dyDescent="0.2">
      <c r="A1645" s="16">
        <v>38835</v>
      </c>
      <c r="B1645">
        <v>5.0505000000000004</v>
      </c>
    </row>
    <row r="1646" spans="1:2" x14ac:dyDescent="0.2">
      <c r="A1646" s="16">
        <v>38838</v>
      </c>
      <c r="B1646">
        <v>5.1368999999999998</v>
      </c>
    </row>
    <row r="1647" spans="1:2" x14ac:dyDescent="0.2">
      <c r="A1647" s="16">
        <v>38839</v>
      </c>
      <c r="B1647">
        <v>5.1074999999999999</v>
      </c>
    </row>
    <row r="1648" spans="1:2" x14ac:dyDescent="0.2">
      <c r="A1648" s="16">
        <v>38840</v>
      </c>
      <c r="B1648">
        <v>5.1414</v>
      </c>
    </row>
    <row r="1649" spans="1:2" x14ac:dyDescent="0.2">
      <c r="A1649" s="16">
        <v>38841</v>
      </c>
      <c r="B1649">
        <v>5.1520999999999999</v>
      </c>
    </row>
    <row r="1650" spans="1:2" x14ac:dyDescent="0.2">
      <c r="A1650" s="16">
        <v>38842</v>
      </c>
      <c r="B1650">
        <v>5.0997000000000003</v>
      </c>
    </row>
    <row r="1651" spans="1:2" x14ac:dyDescent="0.2">
      <c r="A1651" s="16">
        <v>38845</v>
      </c>
      <c r="B1651">
        <v>5.1104000000000003</v>
      </c>
    </row>
    <row r="1652" spans="1:2" x14ac:dyDescent="0.2">
      <c r="A1652" s="16">
        <v>38846</v>
      </c>
      <c r="B1652">
        <v>5.1211000000000002</v>
      </c>
    </row>
    <row r="1653" spans="1:2" x14ac:dyDescent="0.2">
      <c r="A1653" s="16">
        <v>38847</v>
      </c>
      <c r="B1653">
        <v>5.1234000000000002</v>
      </c>
    </row>
    <row r="1654" spans="1:2" x14ac:dyDescent="0.2">
      <c r="A1654" s="16">
        <v>38848</v>
      </c>
      <c r="B1654">
        <v>5.1509999999999998</v>
      </c>
    </row>
    <row r="1655" spans="1:2" x14ac:dyDescent="0.2">
      <c r="A1655" s="16">
        <v>38849</v>
      </c>
      <c r="B1655">
        <v>5.1938000000000004</v>
      </c>
    </row>
    <row r="1656" spans="1:2" x14ac:dyDescent="0.2">
      <c r="A1656" s="16">
        <v>38852</v>
      </c>
      <c r="B1656">
        <v>5.1532999999999998</v>
      </c>
    </row>
    <row r="1657" spans="1:2" x14ac:dyDescent="0.2">
      <c r="A1657" s="16">
        <v>38853</v>
      </c>
      <c r="B1657">
        <v>5.0946999999999996</v>
      </c>
    </row>
    <row r="1658" spans="1:2" x14ac:dyDescent="0.2">
      <c r="A1658" s="16">
        <v>38854</v>
      </c>
      <c r="B1658">
        <v>5.1430999999999996</v>
      </c>
    </row>
    <row r="1659" spans="1:2" x14ac:dyDescent="0.2">
      <c r="A1659" s="16">
        <v>38855</v>
      </c>
      <c r="B1659">
        <v>5.0605000000000002</v>
      </c>
    </row>
    <row r="1660" spans="1:2" x14ac:dyDescent="0.2">
      <c r="A1660" s="16">
        <v>38856</v>
      </c>
      <c r="B1660">
        <v>5.0583999999999998</v>
      </c>
    </row>
    <row r="1661" spans="1:2" x14ac:dyDescent="0.2">
      <c r="A1661" s="16">
        <v>38859</v>
      </c>
      <c r="B1661">
        <v>5.0382999999999996</v>
      </c>
    </row>
    <row r="1662" spans="1:2" x14ac:dyDescent="0.2">
      <c r="A1662" s="16">
        <v>38860</v>
      </c>
      <c r="B1662">
        <v>5.0122999999999998</v>
      </c>
    </row>
    <row r="1663" spans="1:2" x14ac:dyDescent="0.2">
      <c r="A1663" s="16">
        <v>38861</v>
      </c>
      <c r="B1663">
        <v>5.0362999999999998</v>
      </c>
    </row>
    <row r="1664" spans="1:2" x14ac:dyDescent="0.2">
      <c r="A1664" s="16">
        <v>38862</v>
      </c>
      <c r="B1664">
        <v>5.0682999999999998</v>
      </c>
    </row>
    <row r="1665" spans="1:2" x14ac:dyDescent="0.2">
      <c r="A1665" s="16">
        <v>38863</v>
      </c>
      <c r="B1665">
        <v>5.0480999999999998</v>
      </c>
    </row>
    <row r="1666" spans="1:2" x14ac:dyDescent="0.2">
      <c r="A1666" s="16">
        <v>38866</v>
      </c>
      <c r="B1666">
        <v>5.0480999999999998</v>
      </c>
    </row>
    <row r="1667" spans="1:2" x14ac:dyDescent="0.2">
      <c r="A1667" s="16">
        <v>38867</v>
      </c>
      <c r="B1667">
        <v>5.0762</v>
      </c>
    </row>
    <row r="1668" spans="1:2" x14ac:dyDescent="0.2">
      <c r="A1668" s="16">
        <v>38868</v>
      </c>
      <c r="B1668">
        <v>5.1185999999999998</v>
      </c>
    </row>
    <row r="1669" spans="1:2" x14ac:dyDescent="0.2">
      <c r="A1669" s="16">
        <v>38869</v>
      </c>
      <c r="B1669">
        <v>5.0983999999999998</v>
      </c>
    </row>
    <row r="1670" spans="1:2" x14ac:dyDescent="0.2">
      <c r="A1670" s="16">
        <v>38870</v>
      </c>
      <c r="B1670">
        <v>4.9897999999999998</v>
      </c>
    </row>
    <row r="1671" spans="1:2" x14ac:dyDescent="0.2">
      <c r="A1671" s="16">
        <v>38873</v>
      </c>
      <c r="B1671">
        <v>5.0176999999999996</v>
      </c>
    </row>
    <row r="1672" spans="1:2" x14ac:dyDescent="0.2">
      <c r="A1672" s="16">
        <v>38874</v>
      </c>
      <c r="B1672">
        <v>4.9996999999999998</v>
      </c>
    </row>
    <row r="1673" spans="1:2" x14ac:dyDescent="0.2">
      <c r="A1673" s="16">
        <v>38875</v>
      </c>
      <c r="B1673">
        <v>5.0176999999999996</v>
      </c>
    </row>
    <row r="1674" spans="1:2" x14ac:dyDescent="0.2">
      <c r="A1674" s="16">
        <v>38876</v>
      </c>
      <c r="B1674">
        <v>4.9935999999999998</v>
      </c>
    </row>
    <row r="1675" spans="1:2" x14ac:dyDescent="0.2">
      <c r="A1675" s="16">
        <v>38877</v>
      </c>
      <c r="B1675">
        <v>4.9714</v>
      </c>
    </row>
    <row r="1676" spans="1:2" x14ac:dyDescent="0.2">
      <c r="A1676" s="16">
        <v>38880</v>
      </c>
      <c r="B1676">
        <v>4.9774000000000003</v>
      </c>
    </row>
    <row r="1677" spans="1:2" x14ac:dyDescent="0.2">
      <c r="A1677" s="16">
        <v>38881</v>
      </c>
      <c r="B1677">
        <v>4.9612999999999996</v>
      </c>
    </row>
    <row r="1678" spans="1:2" x14ac:dyDescent="0.2">
      <c r="A1678" s="16">
        <v>38882</v>
      </c>
      <c r="B1678">
        <v>5.0617000000000001</v>
      </c>
    </row>
    <row r="1679" spans="1:2" x14ac:dyDescent="0.2">
      <c r="A1679" s="16">
        <v>38883</v>
      </c>
      <c r="B1679">
        <v>5.0940000000000003</v>
      </c>
    </row>
    <row r="1680" spans="1:2" x14ac:dyDescent="0.2">
      <c r="A1680" s="16">
        <v>38884</v>
      </c>
      <c r="B1680">
        <v>5.1264000000000003</v>
      </c>
    </row>
    <row r="1681" spans="1:2" x14ac:dyDescent="0.2">
      <c r="A1681" s="16">
        <v>38887</v>
      </c>
      <c r="B1681">
        <v>5.1345000000000001</v>
      </c>
    </row>
    <row r="1682" spans="1:2" x14ac:dyDescent="0.2">
      <c r="A1682" s="16">
        <v>38888</v>
      </c>
      <c r="B1682">
        <v>5.1486999999999998</v>
      </c>
    </row>
    <row r="1683" spans="1:2" x14ac:dyDescent="0.2">
      <c r="A1683" s="16">
        <v>38889</v>
      </c>
      <c r="B1683">
        <v>5.1528</v>
      </c>
    </row>
    <row r="1684" spans="1:2" x14ac:dyDescent="0.2">
      <c r="A1684" s="16">
        <v>38890</v>
      </c>
      <c r="B1684">
        <v>5.2080000000000002</v>
      </c>
    </row>
    <row r="1685" spans="1:2" x14ac:dyDescent="0.2">
      <c r="A1685" s="16">
        <v>38891</v>
      </c>
      <c r="B1685">
        <v>5.2222999999999997</v>
      </c>
    </row>
    <row r="1686" spans="1:2" x14ac:dyDescent="0.2">
      <c r="A1686" s="16">
        <v>38894</v>
      </c>
      <c r="B1686">
        <v>5.2325999999999997</v>
      </c>
    </row>
    <row r="1687" spans="1:2" x14ac:dyDescent="0.2">
      <c r="A1687" s="16">
        <v>38895</v>
      </c>
      <c r="B1687">
        <v>5.1997999999999998</v>
      </c>
    </row>
    <row r="1688" spans="1:2" x14ac:dyDescent="0.2">
      <c r="A1688" s="16">
        <v>38896</v>
      </c>
      <c r="B1688">
        <v>5.2428999999999997</v>
      </c>
    </row>
    <row r="1689" spans="1:2" x14ac:dyDescent="0.2">
      <c r="A1689" s="16">
        <v>38897</v>
      </c>
      <c r="B1689">
        <v>5.1936</v>
      </c>
    </row>
    <row r="1690" spans="1:2" x14ac:dyDescent="0.2">
      <c r="A1690" s="16">
        <v>38898</v>
      </c>
      <c r="B1690">
        <v>5.1364000000000001</v>
      </c>
    </row>
    <row r="1691" spans="1:2" x14ac:dyDescent="0.2">
      <c r="A1691" s="16">
        <v>38901</v>
      </c>
      <c r="B1691">
        <v>5.1486000000000001</v>
      </c>
    </row>
    <row r="1692" spans="1:2" x14ac:dyDescent="0.2">
      <c r="A1692" s="16">
        <v>38902</v>
      </c>
      <c r="B1692">
        <v>5.1486000000000001</v>
      </c>
    </row>
    <row r="1693" spans="1:2" x14ac:dyDescent="0.2">
      <c r="A1693" s="16">
        <v>38903</v>
      </c>
      <c r="B1693">
        <v>5.2203999999999997</v>
      </c>
    </row>
    <row r="1694" spans="1:2" x14ac:dyDescent="0.2">
      <c r="A1694" s="16">
        <v>38904</v>
      </c>
      <c r="B1694">
        <v>5.1792999999999996</v>
      </c>
    </row>
    <row r="1695" spans="1:2" x14ac:dyDescent="0.2">
      <c r="A1695" s="16">
        <v>38905</v>
      </c>
      <c r="B1695">
        <v>5.1261000000000001</v>
      </c>
    </row>
    <row r="1696" spans="1:2" x14ac:dyDescent="0.2">
      <c r="A1696" s="16">
        <v>38908</v>
      </c>
      <c r="B1696">
        <v>5.1241000000000003</v>
      </c>
    </row>
    <row r="1697" spans="1:2" x14ac:dyDescent="0.2">
      <c r="A1697" s="16">
        <v>38909</v>
      </c>
      <c r="B1697">
        <v>5.0995999999999997</v>
      </c>
    </row>
    <row r="1698" spans="1:2" x14ac:dyDescent="0.2">
      <c r="A1698" s="16">
        <v>38910</v>
      </c>
      <c r="B1698">
        <v>5.0975999999999999</v>
      </c>
    </row>
    <row r="1699" spans="1:2" x14ac:dyDescent="0.2">
      <c r="A1699" s="16">
        <v>38911</v>
      </c>
      <c r="B1699">
        <v>5.0629999999999997</v>
      </c>
    </row>
    <row r="1700" spans="1:2" x14ac:dyDescent="0.2">
      <c r="A1700" s="16">
        <v>38912</v>
      </c>
      <c r="B1700">
        <v>5.0629</v>
      </c>
    </row>
    <row r="1701" spans="1:2" x14ac:dyDescent="0.2">
      <c r="A1701" s="16">
        <v>38915</v>
      </c>
      <c r="B1701">
        <v>5.0629</v>
      </c>
    </row>
    <row r="1702" spans="1:2" x14ac:dyDescent="0.2">
      <c r="A1702" s="16">
        <v>38916</v>
      </c>
      <c r="B1702">
        <v>5.1302000000000003</v>
      </c>
    </row>
    <row r="1703" spans="1:2" x14ac:dyDescent="0.2">
      <c r="A1703" s="16">
        <v>38917</v>
      </c>
      <c r="B1703">
        <v>5.0487000000000002</v>
      </c>
    </row>
    <row r="1704" spans="1:2" x14ac:dyDescent="0.2">
      <c r="A1704" s="16">
        <v>38918</v>
      </c>
      <c r="B1704">
        <v>5.0263</v>
      </c>
    </row>
    <row r="1705" spans="1:2" x14ac:dyDescent="0.2">
      <c r="A1705" s="16">
        <v>38919</v>
      </c>
      <c r="B1705">
        <v>5.0404</v>
      </c>
    </row>
    <row r="1706" spans="1:2" x14ac:dyDescent="0.2">
      <c r="A1706" s="16">
        <v>38922</v>
      </c>
      <c r="B1706">
        <v>5.0423999999999998</v>
      </c>
    </row>
    <row r="1707" spans="1:2" x14ac:dyDescent="0.2">
      <c r="A1707" s="16">
        <v>38923</v>
      </c>
      <c r="B1707">
        <v>5.0628000000000002</v>
      </c>
    </row>
    <row r="1708" spans="1:2" x14ac:dyDescent="0.2">
      <c r="A1708" s="16">
        <v>38924</v>
      </c>
      <c r="B1708">
        <v>5.0301999999999998</v>
      </c>
    </row>
    <row r="1709" spans="1:2" x14ac:dyDescent="0.2">
      <c r="A1709" s="16">
        <v>38925</v>
      </c>
      <c r="B1709">
        <v>5.0343</v>
      </c>
    </row>
    <row r="1710" spans="1:2" x14ac:dyDescent="0.2">
      <c r="A1710" s="16">
        <v>38926</v>
      </c>
      <c r="B1710">
        <v>4.9896000000000003</v>
      </c>
    </row>
    <row r="1711" spans="1:2" x14ac:dyDescent="0.2">
      <c r="A1711" s="16">
        <v>38929</v>
      </c>
      <c r="B1711">
        <v>4.9794</v>
      </c>
    </row>
    <row r="1712" spans="1:2" x14ac:dyDescent="0.2">
      <c r="A1712" s="16">
        <v>38930</v>
      </c>
      <c r="B1712">
        <v>4.9752999999999998</v>
      </c>
    </row>
    <row r="1713" spans="1:2" x14ac:dyDescent="0.2">
      <c r="A1713" s="16">
        <v>38931</v>
      </c>
      <c r="B1713">
        <v>4.9631999999999996</v>
      </c>
    </row>
    <row r="1714" spans="1:2" x14ac:dyDescent="0.2">
      <c r="A1714" s="16">
        <v>38932</v>
      </c>
      <c r="B1714">
        <v>4.9591000000000003</v>
      </c>
    </row>
    <row r="1715" spans="1:2" x14ac:dyDescent="0.2">
      <c r="A1715" s="16">
        <v>38933</v>
      </c>
      <c r="B1715">
        <v>4.8925000000000001</v>
      </c>
    </row>
    <row r="1716" spans="1:2" x14ac:dyDescent="0.2">
      <c r="A1716" s="16">
        <v>38936</v>
      </c>
      <c r="B1716">
        <v>4.9185999999999996</v>
      </c>
    </row>
    <row r="1717" spans="1:2" x14ac:dyDescent="0.2">
      <c r="A1717" s="16">
        <v>38937</v>
      </c>
      <c r="B1717">
        <v>4.9165000000000001</v>
      </c>
    </row>
    <row r="1718" spans="1:2" x14ac:dyDescent="0.2">
      <c r="A1718" s="16">
        <v>38938</v>
      </c>
      <c r="B1718">
        <v>4.9367000000000001</v>
      </c>
    </row>
    <row r="1719" spans="1:2" x14ac:dyDescent="0.2">
      <c r="A1719" s="16">
        <v>38939</v>
      </c>
      <c r="B1719">
        <v>4.9309000000000003</v>
      </c>
    </row>
    <row r="1720" spans="1:2" x14ac:dyDescent="0.2">
      <c r="A1720" s="16">
        <v>38940</v>
      </c>
      <c r="B1720">
        <v>4.9691000000000001</v>
      </c>
    </row>
    <row r="1721" spans="1:2" x14ac:dyDescent="0.2">
      <c r="A1721" s="16">
        <v>38943</v>
      </c>
      <c r="B1721">
        <v>4.9951999999999996</v>
      </c>
    </row>
    <row r="1722" spans="1:2" x14ac:dyDescent="0.2">
      <c r="A1722" s="16">
        <v>38944</v>
      </c>
      <c r="B1722">
        <v>4.9288999999999996</v>
      </c>
    </row>
    <row r="1723" spans="1:2" x14ac:dyDescent="0.2">
      <c r="A1723" s="16">
        <v>38945</v>
      </c>
      <c r="B1723">
        <v>4.859</v>
      </c>
    </row>
    <row r="1724" spans="1:2" x14ac:dyDescent="0.2">
      <c r="A1724" s="16">
        <v>38946</v>
      </c>
      <c r="B1724">
        <v>4.8630000000000004</v>
      </c>
    </row>
    <row r="1725" spans="1:2" x14ac:dyDescent="0.2">
      <c r="A1725" s="16">
        <v>38947</v>
      </c>
      <c r="B1725">
        <v>4.8410000000000002</v>
      </c>
    </row>
    <row r="1726" spans="1:2" x14ac:dyDescent="0.2">
      <c r="A1726" s="16">
        <v>38950</v>
      </c>
      <c r="B1726">
        <v>4.8112000000000004</v>
      </c>
    </row>
    <row r="1727" spans="1:2" x14ac:dyDescent="0.2">
      <c r="A1727" s="16">
        <v>38951</v>
      </c>
      <c r="B1727">
        <v>4.8091999999999997</v>
      </c>
    </row>
    <row r="1728" spans="1:2" x14ac:dyDescent="0.2">
      <c r="A1728" s="16">
        <v>38952</v>
      </c>
      <c r="B1728">
        <v>4.8071999999999999</v>
      </c>
    </row>
    <row r="1729" spans="1:2" x14ac:dyDescent="0.2">
      <c r="A1729" s="16">
        <v>38953</v>
      </c>
      <c r="B1729">
        <v>4.7991999999999999</v>
      </c>
    </row>
    <row r="1730" spans="1:2" x14ac:dyDescent="0.2">
      <c r="A1730" s="16">
        <v>38954</v>
      </c>
      <c r="B1730">
        <v>4.7793000000000001</v>
      </c>
    </row>
    <row r="1731" spans="1:2" x14ac:dyDescent="0.2">
      <c r="A1731" s="16">
        <v>38957</v>
      </c>
      <c r="B1731">
        <v>4.7911000000000001</v>
      </c>
    </row>
    <row r="1732" spans="1:2" x14ac:dyDescent="0.2">
      <c r="A1732" s="16">
        <v>38958</v>
      </c>
      <c r="B1732">
        <v>4.7771999999999997</v>
      </c>
    </row>
    <row r="1733" spans="1:2" x14ac:dyDescent="0.2">
      <c r="A1733" s="16">
        <v>38959</v>
      </c>
      <c r="B1733">
        <v>4.7515000000000001</v>
      </c>
    </row>
    <row r="1734" spans="1:2" x14ac:dyDescent="0.2">
      <c r="A1734" s="16">
        <v>38960</v>
      </c>
      <c r="B1734">
        <v>4.7257999999999996</v>
      </c>
    </row>
    <row r="1735" spans="1:2" x14ac:dyDescent="0.2">
      <c r="A1735" s="16">
        <v>38961</v>
      </c>
      <c r="B1735">
        <v>4.7236000000000002</v>
      </c>
    </row>
    <row r="1736" spans="1:2" x14ac:dyDescent="0.2">
      <c r="A1736" s="16">
        <v>38964</v>
      </c>
      <c r="B1736">
        <v>4.7234999999999996</v>
      </c>
    </row>
    <row r="1737" spans="1:2" x14ac:dyDescent="0.2">
      <c r="A1737" s="16">
        <v>38965</v>
      </c>
      <c r="B1737">
        <v>4.7789000000000001</v>
      </c>
    </row>
    <row r="1738" spans="1:2" x14ac:dyDescent="0.2">
      <c r="A1738" s="16">
        <v>38966</v>
      </c>
      <c r="B1738">
        <v>4.7948000000000004</v>
      </c>
    </row>
    <row r="1739" spans="1:2" x14ac:dyDescent="0.2">
      <c r="A1739" s="16">
        <v>38967</v>
      </c>
      <c r="B1739">
        <v>4.7847999999999997</v>
      </c>
    </row>
    <row r="1740" spans="1:2" x14ac:dyDescent="0.2">
      <c r="A1740" s="16">
        <v>38968</v>
      </c>
      <c r="B1740">
        <v>4.7708000000000004</v>
      </c>
    </row>
    <row r="1741" spans="1:2" x14ac:dyDescent="0.2">
      <c r="A1741" s="16">
        <v>38971</v>
      </c>
      <c r="B1741">
        <v>4.8006000000000002</v>
      </c>
    </row>
    <row r="1742" spans="1:2" x14ac:dyDescent="0.2">
      <c r="A1742" s="16">
        <v>38972</v>
      </c>
      <c r="B1742">
        <v>4.7687999999999997</v>
      </c>
    </row>
    <row r="1743" spans="1:2" x14ac:dyDescent="0.2">
      <c r="A1743" s="16">
        <v>38973</v>
      </c>
      <c r="B1743">
        <v>4.7587999999999999</v>
      </c>
    </row>
    <row r="1744" spans="1:2" x14ac:dyDescent="0.2">
      <c r="A1744" s="16">
        <v>38974</v>
      </c>
      <c r="B1744">
        <v>4.7885999999999997</v>
      </c>
    </row>
    <row r="1745" spans="1:2" x14ac:dyDescent="0.2">
      <c r="A1745" s="16">
        <v>38975</v>
      </c>
      <c r="B1745">
        <v>4.7885</v>
      </c>
    </row>
    <row r="1746" spans="1:2" x14ac:dyDescent="0.2">
      <c r="A1746" s="16">
        <v>38978</v>
      </c>
      <c r="B1746">
        <v>4.8044000000000002</v>
      </c>
    </row>
    <row r="1747" spans="1:2" x14ac:dyDescent="0.2">
      <c r="A1747" s="16">
        <v>38979</v>
      </c>
      <c r="B1747">
        <v>4.7328000000000001</v>
      </c>
    </row>
    <row r="1748" spans="1:2" x14ac:dyDescent="0.2">
      <c r="A1748" s="16">
        <v>38980</v>
      </c>
      <c r="B1748">
        <v>4.7287999999999997</v>
      </c>
    </row>
    <row r="1749" spans="1:2" x14ac:dyDescent="0.2">
      <c r="A1749" s="16">
        <v>38981</v>
      </c>
      <c r="B1749">
        <v>4.6360000000000001</v>
      </c>
    </row>
    <row r="1750" spans="1:2" x14ac:dyDescent="0.2">
      <c r="A1750" s="16">
        <v>38982</v>
      </c>
      <c r="B1750">
        <v>4.5888</v>
      </c>
    </row>
    <row r="1751" spans="1:2" x14ac:dyDescent="0.2">
      <c r="A1751" s="16">
        <v>38985</v>
      </c>
      <c r="B1751">
        <v>4.5418000000000003</v>
      </c>
    </row>
    <row r="1752" spans="1:2" x14ac:dyDescent="0.2">
      <c r="A1752" s="16">
        <v>38986</v>
      </c>
      <c r="B1752">
        <v>4.5827999999999998</v>
      </c>
    </row>
    <row r="1753" spans="1:2" x14ac:dyDescent="0.2">
      <c r="A1753" s="16">
        <v>38987</v>
      </c>
      <c r="B1753">
        <v>4.5983999999999998</v>
      </c>
    </row>
    <row r="1754" spans="1:2" x14ac:dyDescent="0.2">
      <c r="A1754" s="16">
        <v>38988</v>
      </c>
      <c r="B1754">
        <v>4.6120000000000001</v>
      </c>
    </row>
    <row r="1755" spans="1:2" x14ac:dyDescent="0.2">
      <c r="A1755" s="16">
        <v>38989</v>
      </c>
      <c r="B1755">
        <v>4.6276000000000002</v>
      </c>
    </row>
    <row r="1756" spans="1:2" x14ac:dyDescent="0.2">
      <c r="A1756" s="16">
        <v>38992</v>
      </c>
      <c r="B1756">
        <v>4.5999999999999996</v>
      </c>
    </row>
    <row r="1757" spans="1:2" x14ac:dyDescent="0.2">
      <c r="A1757" s="16">
        <v>38993</v>
      </c>
      <c r="B1757">
        <v>4.6136999999999997</v>
      </c>
    </row>
    <row r="1758" spans="1:2" x14ac:dyDescent="0.2">
      <c r="A1758" s="16">
        <v>38994</v>
      </c>
      <c r="B1758">
        <v>4.5587</v>
      </c>
    </row>
    <row r="1759" spans="1:2" x14ac:dyDescent="0.2">
      <c r="A1759" s="16">
        <v>38995</v>
      </c>
      <c r="B1759">
        <v>4.6036999999999999</v>
      </c>
    </row>
    <row r="1760" spans="1:2" x14ac:dyDescent="0.2">
      <c r="A1760" s="16">
        <v>38996</v>
      </c>
      <c r="B1760">
        <v>4.6943000000000001</v>
      </c>
    </row>
    <row r="1761" spans="1:2" x14ac:dyDescent="0.2">
      <c r="A1761" s="16">
        <v>38999</v>
      </c>
      <c r="B1761">
        <v>4.6942000000000004</v>
      </c>
    </row>
    <row r="1762" spans="1:2" x14ac:dyDescent="0.2">
      <c r="A1762" s="16">
        <v>39000</v>
      </c>
      <c r="B1762">
        <v>4.7518000000000002</v>
      </c>
    </row>
    <row r="1763" spans="1:2" x14ac:dyDescent="0.2">
      <c r="A1763" s="16">
        <v>39001</v>
      </c>
      <c r="B1763">
        <v>4.7778</v>
      </c>
    </row>
    <row r="1764" spans="1:2" x14ac:dyDescent="0.2">
      <c r="A1764" s="16">
        <v>39002</v>
      </c>
      <c r="B1764">
        <v>4.7698</v>
      </c>
    </row>
    <row r="1765" spans="1:2" x14ac:dyDescent="0.2">
      <c r="A1765" s="16">
        <v>39003</v>
      </c>
      <c r="B1765">
        <v>4.7976999999999999</v>
      </c>
    </row>
    <row r="1766" spans="1:2" x14ac:dyDescent="0.2">
      <c r="A1766" s="16">
        <v>39006</v>
      </c>
      <c r="B1766">
        <v>4.7756999999999996</v>
      </c>
    </row>
    <row r="1767" spans="1:2" x14ac:dyDescent="0.2">
      <c r="A1767" s="16">
        <v>39007</v>
      </c>
      <c r="B1767">
        <v>4.7656000000000001</v>
      </c>
    </row>
    <row r="1768" spans="1:2" x14ac:dyDescent="0.2">
      <c r="A1768" s="16">
        <v>39008</v>
      </c>
      <c r="B1768">
        <v>4.7535999999999996</v>
      </c>
    </row>
    <row r="1769" spans="1:2" x14ac:dyDescent="0.2">
      <c r="A1769" s="16">
        <v>39009</v>
      </c>
      <c r="B1769">
        <v>4.7816000000000001</v>
      </c>
    </row>
    <row r="1770" spans="1:2" x14ac:dyDescent="0.2">
      <c r="A1770" s="16">
        <v>39010</v>
      </c>
      <c r="B1770">
        <v>4.7854999999999999</v>
      </c>
    </row>
    <row r="1771" spans="1:2" x14ac:dyDescent="0.2">
      <c r="A1771" s="16">
        <v>39013</v>
      </c>
      <c r="B1771">
        <v>4.8277000000000001</v>
      </c>
    </row>
    <row r="1772" spans="1:2" x14ac:dyDescent="0.2">
      <c r="A1772" s="16">
        <v>39014</v>
      </c>
      <c r="B1772">
        <v>4.8196000000000003</v>
      </c>
    </row>
    <row r="1773" spans="1:2" x14ac:dyDescent="0.2">
      <c r="A1773" s="16">
        <v>39015</v>
      </c>
      <c r="B1773">
        <v>4.7614000000000001</v>
      </c>
    </row>
    <row r="1774" spans="1:2" x14ac:dyDescent="0.2">
      <c r="A1774" s="16">
        <v>39016</v>
      </c>
      <c r="B1774">
        <v>4.7173999999999996</v>
      </c>
    </row>
    <row r="1775" spans="1:2" x14ac:dyDescent="0.2">
      <c r="A1775" s="16">
        <v>39017</v>
      </c>
      <c r="B1775">
        <v>4.6715</v>
      </c>
    </row>
    <row r="1776" spans="1:2" x14ac:dyDescent="0.2">
      <c r="A1776" s="16">
        <v>39020</v>
      </c>
      <c r="B1776">
        <v>4.6694000000000004</v>
      </c>
    </row>
    <row r="1777" spans="1:2" x14ac:dyDescent="0.2">
      <c r="A1777" s="16">
        <v>39021</v>
      </c>
      <c r="B1777">
        <v>4.5980999999999996</v>
      </c>
    </row>
    <row r="1778" spans="1:2" x14ac:dyDescent="0.2">
      <c r="A1778" s="16">
        <v>39022</v>
      </c>
      <c r="B1778">
        <v>4.5644999999999998</v>
      </c>
    </row>
    <row r="1779" spans="1:2" x14ac:dyDescent="0.2">
      <c r="A1779" s="16">
        <v>39023</v>
      </c>
      <c r="B1779">
        <v>4.5940000000000003</v>
      </c>
    </row>
    <row r="1780" spans="1:2" x14ac:dyDescent="0.2">
      <c r="A1780" s="16">
        <v>39024</v>
      </c>
      <c r="B1780">
        <v>4.7149999999999999</v>
      </c>
    </row>
    <row r="1781" spans="1:2" x14ac:dyDescent="0.2">
      <c r="A1781" s="16">
        <v>39027</v>
      </c>
      <c r="B1781">
        <v>4.6929999999999996</v>
      </c>
    </row>
    <row r="1782" spans="1:2" x14ac:dyDescent="0.2">
      <c r="A1782" s="16">
        <v>39028</v>
      </c>
      <c r="B1782">
        <v>4.6570999999999998</v>
      </c>
    </row>
    <row r="1783" spans="1:2" x14ac:dyDescent="0.2">
      <c r="A1783" s="16">
        <v>39029</v>
      </c>
      <c r="B1783">
        <v>4.6352000000000002</v>
      </c>
    </row>
    <row r="1784" spans="1:2" x14ac:dyDescent="0.2">
      <c r="A1784" s="16">
        <v>39030</v>
      </c>
      <c r="B1784">
        <v>4.6253000000000002</v>
      </c>
    </row>
    <row r="1785" spans="1:2" x14ac:dyDescent="0.2">
      <c r="A1785" s="16">
        <v>39031</v>
      </c>
      <c r="B1785">
        <v>4.5876999999999999</v>
      </c>
    </row>
    <row r="1786" spans="1:2" x14ac:dyDescent="0.2">
      <c r="A1786" s="16">
        <v>39034</v>
      </c>
      <c r="B1786">
        <v>4.6093000000000002</v>
      </c>
    </row>
    <row r="1787" spans="1:2" x14ac:dyDescent="0.2">
      <c r="A1787" s="16">
        <v>39035</v>
      </c>
      <c r="B1787">
        <v>4.5621999999999998</v>
      </c>
    </row>
    <row r="1788" spans="1:2" x14ac:dyDescent="0.2">
      <c r="A1788" s="16">
        <v>39036</v>
      </c>
      <c r="B1788">
        <v>4.6170999999999998</v>
      </c>
    </row>
    <row r="1789" spans="1:2" x14ac:dyDescent="0.2">
      <c r="A1789" s="16">
        <v>39037</v>
      </c>
      <c r="B1789">
        <v>4.6643999999999997</v>
      </c>
    </row>
    <row r="1790" spans="1:2" x14ac:dyDescent="0.2">
      <c r="A1790" s="16">
        <v>39038</v>
      </c>
      <c r="B1790">
        <v>4.5993000000000004</v>
      </c>
    </row>
    <row r="1791" spans="1:2" x14ac:dyDescent="0.2">
      <c r="A1791" s="16">
        <v>39041</v>
      </c>
      <c r="B1791">
        <v>4.5972999999999997</v>
      </c>
    </row>
    <row r="1792" spans="1:2" x14ac:dyDescent="0.2">
      <c r="A1792" s="16">
        <v>39042</v>
      </c>
      <c r="B1792">
        <v>4.5697999999999999</v>
      </c>
    </row>
    <row r="1793" spans="1:2" x14ac:dyDescent="0.2">
      <c r="A1793" s="16">
        <v>39043</v>
      </c>
      <c r="B1793">
        <v>4.5579999999999998</v>
      </c>
    </row>
    <row r="1794" spans="1:2" x14ac:dyDescent="0.2">
      <c r="A1794" s="16">
        <v>39044</v>
      </c>
      <c r="B1794">
        <v>4.5579000000000001</v>
      </c>
    </row>
    <row r="1795" spans="1:2" x14ac:dyDescent="0.2">
      <c r="A1795" s="16">
        <v>39045</v>
      </c>
      <c r="B1795">
        <v>4.548</v>
      </c>
    </row>
    <row r="1796" spans="1:2" x14ac:dyDescent="0.2">
      <c r="A1796" s="16">
        <v>39048</v>
      </c>
      <c r="B1796">
        <v>4.5285000000000002</v>
      </c>
    </row>
    <row r="1797" spans="1:2" x14ac:dyDescent="0.2">
      <c r="A1797" s="16">
        <v>39049</v>
      </c>
      <c r="B1797">
        <v>4.5011000000000001</v>
      </c>
    </row>
    <row r="1798" spans="1:2" x14ac:dyDescent="0.2">
      <c r="A1798" s="16">
        <v>39050</v>
      </c>
      <c r="B1798">
        <v>4.5206</v>
      </c>
    </row>
    <row r="1799" spans="1:2" x14ac:dyDescent="0.2">
      <c r="A1799" s="16">
        <v>39051</v>
      </c>
      <c r="B1799">
        <v>4.4581</v>
      </c>
    </row>
    <row r="1800" spans="1:2" x14ac:dyDescent="0.2">
      <c r="A1800" s="16">
        <v>39052</v>
      </c>
      <c r="B1800">
        <v>4.4326999999999996</v>
      </c>
    </row>
    <row r="1801" spans="1:2" x14ac:dyDescent="0.2">
      <c r="A1801" s="16">
        <v>39055</v>
      </c>
      <c r="B1801">
        <v>4.4229000000000003</v>
      </c>
    </row>
    <row r="1802" spans="1:2" x14ac:dyDescent="0.2">
      <c r="A1802" s="16">
        <v>39056</v>
      </c>
      <c r="B1802">
        <v>4.4402999999999997</v>
      </c>
    </row>
    <row r="1803" spans="1:2" x14ac:dyDescent="0.2">
      <c r="A1803" s="16">
        <v>39057</v>
      </c>
      <c r="B1803">
        <v>4.4851000000000001</v>
      </c>
    </row>
    <row r="1804" spans="1:2" x14ac:dyDescent="0.2">
      <c r="A1804" s="16">
        <v>39058</v>
      </c>
      <c r="B1804">
        <v>4.4810999999999996</v>
      </c>
    </row>
    <row r="1805" spans="1:2" x14ac:dyDescent="0.2">
      <c r="A1805" s="16">
        <v>39059</v>
      </c>
      <c r="B1805">
        <v>4.5437000000000003</v>
      </c>
    </row>
    <row r="1806" spans="1:2" x14ac:dyDescent="0.2">
      <c r="A1806" s="16">
        <v>39062</v>
      </c>
      <c r="B1806">
        <v>4.5182000000000002</v>
      </c>
    </row>
    <row r="1807" spans="1:2" x14ac:dyDescent="0.2">
      <c r="A1807" s="16">
        <v>39063</v>
      </c>
      <c r="B1807">
        <v>4.4847999999999999</v>
      </c>
    </row>
    <row r="1808" spans="1:2" x14ac:dyDescent="0.2">
      <c r="A1808" s="16">
        <v>39064</v>
      </c>
      <c r="B1808">
        <v>4.5791000000000004</v>
      </c>
    </row>
    <row r="1809" spans="1:2" x14ac:dyDescent="0.2">
      <c r="A1809" s="16">
        <v>39065</v>
      </c>
      <c r="B1809">
        <v>4.5968</v>
      </c>
    </row>
    <row r="1810" spans="1:2" x14ac:dyDescent="0.2">
      <c r="A1810" s="16">
        <v>39066</v>
      </c>
      <c r="B1810">
        <v>4.5928000000000004</v>
      </c>
    </row>
    <row r="1811" spans="1:2" x14ac:dyDescent="0.2">
      <c r="A1811" s="16">
        <v>39069</v>
      </c>
      <c r="B1811">
        <v>4.5808999999999997</v>
      </c>
    </row>
    <row r="1812" spans="1:2" x14ac:dyDescent="0.2">
      <c r="A1812" s="16">
        <v>39070</v>
      </c>
      <c r="B1812">
        <v>4.5888</v>
      </c>
    </row>
    <row r="1813" spans="1:2" x14ac:dyDescent="0.2">
      <c r="A1813" s="16">
        <v>39071</v>
      </c>
      <c r="B1813">
        <v>4.5946999999999996</v>
      </c>
    </row>
    <row r="1814" spans="1:2" x14ac:dyDescent="0.2">
      <c r="A1814" s="16">
        <v>39072</v>
      </c>
      <c r="B1814">
        <v>4.5453999999999999</v>
      </c>
    </row>
    <row r="1815" spans="1:2" x14ac:dyDescent="0.2">
      <c r="A1815" s="16">
        <v>39073</v>
      </c>
      <c r="B1815">
        <v>4.6185</v>
      </c>
    </row>
    <row r="1816" spans="1:2" x14ac:dyDescent="0.2">
      <c r="A1816" s="16">
        <v>39076</v>
      </c>
      <c r="B1816">
        <v>4.6184000000000003</v>
      </c>
    </row>
    <row r="1817" spans="1:2" x14ac:dyDescent="0.2">
      <c r="A1817" s="16">
        <v>39077</v>
      </c>
      <c r="B1817">
        <v>4.5986000000000002</v>
      </c>
    </row>
    <row r="1818" spans="1:2" x14ac:dyDescent="0.2">
      <c r="A1818" s="16">
        <v>39078</v>
      </c>
      <c r="B1818">
        <v>4.6502999999999997</v>
      </c>
    </row>
    <row r="1819" spans="1:2" x14ac:dyDescent="0.2">
      <c r="A1819" s="16">
        <v>39079</v>
      </c>
      <c r="B1819">
        <v>4.6802000000000001</v>
      </c>
    </row>
    <row r="1820" spans="1:2" x14ac:dyDescent="0.2">
      <c r="A1820" s="16">
        <v>39080</v>
      </c>
      <c r="B1820">
        <v>4.7022000000000004</v>
      </c>
    </row>
    <row r="1821" spans="1:2" x14ac:dyDescent="0.2">
      <c r="A1821" s="16">
        <v>39083</v>
      </c>
      <c r="B1821">
        <v>4.7022000000000004</v>
      </c>
    </row>
    <row r="1822" spans="1:2" x14ac:dyDescent="0.2">
      <c r="A1822" s="16">
        <v>39084</v>
      </c>
      <c r="B1822">
        <v>4.6802000000000001</v>
      </c>
    </row>
    <row r="1823" spans="1:2" x14ac:dyDescent="0.2">
      <c r="A1823" s="16">
        <v>39085</v>
      </c>
      <c r="B1823">
        <v>4.6581999999999999</v>
      </c>
    </row>
    <row r="1824" spans="1:2" x14ac:dyDescent="0.2">
      <c r="A1824" s="16">
        <v>39086</v>
      </c>
      <c r="B1824">
        <v>4.6024000000000003</v>
      </c>
    </row>
    <row r="1825" spans="1:2" x14ac:dyDescent="0.2">
      <c r="A1825" s="16">
        <v>39087</v>
      </c>
      <c r="B1825">
        <v>4.6441999999999997</v>
      </c>
    </row>
    <row r="1826" spans="1:2" x14ac:dyDescent="0.2">
      <c r="A1826" s="16">
        <v>39090</v>
      </c>
      <c r="B1826">
        <v>4.6521999999999997</v>
      </c>
    </row>
    <row r="1827" spans="1:2" x14ac:dyDescent="0.2">
      <c r="A1827" s="16">
        <v>39091</v>
      </c>
      <c r="B1827">
        <v>4.6542000000000003</v>
      </c>
    </row>
    <row r="1828" spans="1:2" x14ac:dyDescent="0.2">
      <c r="A1828" s="16">
        <v>39092</v>
      </c>
      <c r="B1828">
        <v>4.6843000000000004</v>
      </c>
    </row>
    <row r="1829" spans="1:2" x14ac:dyDescent="0.2">
      <c r="A1829" s="16">
        <v>39093</v>
      </c>
      <c r="B1829">
        <v>4.7305000000000001</v>
      </c>
    </row>
    <row r="1830" spans="1:2" x14ac:dyDescent="0.2">
      <c r="A1830" s="16">
        <v>39094</v>
      </c>
      <c r="B1830">
        <v>4.7750000000000004</v>
      </c>
    </row>
    <row r="1831" spans="1:2" x14ac:dyDescent="0.2">
      <c r="A1831" s="16">
        <v>39097</v>
      </c>
      <c r="B1831">
        <v>4.7750000000000004</v>
      </c>
    </row>
    <row r="1832" spans="1:2" x14ac:dyDescent="0.2">
      <c r="A1832" s="16">
        <v>39098</v>
      </c>
      <c r="B1832">
        <v>4.7466999999999997</v>
      </c>
    </row>
    <row r="1833" spans="1:2" x14ac:dyDescent="0.2">
      <c r="A1833" s="16">
        <v>39099</v>
      </c>
      <c r="B1833">
        <v>4.7790999999999997</v>
      </c>
    </row>
    <row r="1834" spans="1:2" x14ac:dyDescent="0.2">
      <c r="A1834" s="16">
        <v>39100</v>
      </c>
      <c r="B1834">
        <v>4.7427000000000001</v>
      </c>
    </row>
    <row r="1835" spans="1:2" x14ac:dyDescent="0.2">
      <c r="A1835" s="16">
        <v>39101</v>
      </c>
      <c r="B1835">
        <v>4.7751999999999999</v>
      </c>
    </row>
    <row r="1836" spans="1:2" x14ac:dyDescent="0.2">
      <c r="A1836" s="16">
        <v>39104</v>
      </c>
      <c r="B1836">
        <v>4.7590000000000003</v>
      </c>
    </row>
    <row r="1837" spans="1:2" x14ac:dyDescent="0.2">
      <c r="A1837" s="16">
        <v>39105</v>
      </c>
      <c r="B1837">
        <v>4.8076999999999996</v>
      </c>
    </row>
    <row r="1838" spans="1:2" x14ac:dyDescent="0.2">
      <c r="A1838" s="16">
        <v>39106</v>
      </c>
      <c r="B1838">
        <v>4.8076999999999996</v>
      </c>
    </row>
    <row r="1839" spans="1:2" x14ac:dyDescent="0.2">
      <c r="A1839" s="16">
        <v>39107</v>
      </c>
      <c r="B1839">
        <v>4.8731</v>
      </c>
    </row>
    <row r="1840" spans="1:2" x14ac:dyDescent="0.2">
      <c r="A1840" s="16">
        <v>39108</v>
      </c>
      <c r="B1840">
        <v>4.8733000000000004</v>
      </c>
    </row>
    <row r="1841" spans="1:2" x14ac:dyDescent="0.2">
      <c r="A1841" s="16">
        <v>39111</v>
      </c>
      <c r="B1841">
        <v>4.8897000000000004</v>
      </c>
    </row>
    <row r="1842" spans="1:2" x14ac:dyDescent="0.2">
      <c r="A1842" s="16">
        <v>39112</v>
      </c>
      <c r="B1842">
        <v>4.8693</v>
      </c>
    </row>
    <row r="1843" spans="1:2" x14ac:dyDescent="0.2">
      <c r="A1843" s="16">
        <v>39113</v>
      </c>
      <c r="B1843">
        <v>4.8079999999999998</v>
      </c>
    </row>
    <row r="1844" spans="1:2" x14ac:dyDescent="0.2">
      <c r="A1844" s="16">
        <v>39114</v>
      </c>
      <c r="B1844">
        <v>4.8346</v>
      </c>
    </row>
    <row r="1845" spans="1:2" x14ac:dyDescent="0.2">
      <c r="A1845" s="16">
        <v>39115</v>
      </c>
      <c r="B1845">
        <v>4.8204000000000002</v>
      </c>
    </row>
    <row r="1846" spans="1:2" x14ac:dyDescent="0.2">
      <c r="A1846" s="16">
        <v>39118</v>
      </c>
      <c r="B1846">
        <v>4.8021000000000003</v>
      </c>
    </row>
    <row r="1847" spans="1:2" x14ac:dyDescent="0.2">
      <c r="A1847" s="16">
        <v>39119</v>
      </c>
      <c r="B1847">
        <v>4.7655000000000003</v>
      </c>
    </row>
    <row r="1848" spans="1:2" x14ac:dyDescent="0.2">
      <c r="A1848" s="16">
        <v>39120</v>
      </c>
      <c r="B1848">
        <v>4.7431999999999999</v>
      </c>
    </row>
    <row r="1849" spans="1:2" x14ac:dyDescent="0.2">
      <c r="A1849" s="16">
        <v>39121</v>
      </c>
      <c r="B1849">
        <v>4.7319000000000004</v>
      </c>
    </row>
    <row r="1850" spans="1:2" x14ac:dyDescent="0.2">
      <c r="A1850" s="16">
        <v>39122</v>
      </c>
      <c r="B1850">
        <v>4.7797000000000001</v>
      </c>
    </row>
    <row r="1851" spans="1:2" x14ac:dyDescent="0.2">
      <c r="A1851" s="16">
        <v>39125</v>
      </c>
      <c r="B1851">
        <v>4.8037000000000001</v>
      </c>
    </row>
    <row r="1852" spans="1:2" x14ac:dyDescent="0.2">
      <c r="A1852" s="16">
        <v>39126</v>
      </c>
      <c r="B1852">
        <v>4.8078000000000003</v>
      </c>
    </row>
    <row r="1853" spans="1:2" x14ac:dyDescent="0.2">
      <c r="A1853" s="16">
        <v>39127</v>
      </c>
      <c r="B1853">
        <v>4.7359</v>
      </c>
    </row>
    <row r="1854" spans="1:2" x14ac:dyDescent="0.2">
      <c r="A1854" s="16">
        <v>39128</v>
      </c>
      <c r="B1854">
        <v>4.7061000000000002</v>
      </c>
    </row>
    <row r="1855" spans="1:2" x14ac:dyDescent="0.2">
      <c r="A1855" s="16">
        <v>39129</v>
      </c>
      <c r="B1855">
        <v>4.6882000000000001</v>
      </c>
    </row>
    <row r="1856" spans="1:2" x14ac:dyDescent="0.2">
      <c r="A1856" s="16">
        <v>39132</v>
      </c>
      <c r="B1856">
        <v>4.6882000000000001</v>
      </c>
    </row>
    <row r="1857" spans="1:2" x14ac:dyDescent="0.2">
      <c r="A1857" s="16">
        <v>39133</v>
      </c>
      <c r="B1857">
        <v>4.6742999999999997</v>
      </c>
    </row>
    <row r="1858" spans="1:2" x14ac:dyDescent="0.2">
      <c r="A1858" s="16">
        <v>39134</v>
      </c>
      <c r="B1858">
        <v>4.6901999999999999</v>
      </c>
    </row>
    <row r="1859" spans="1:2" x14ac:dyDescent="0.2">
      <c r="A1859" s="16">
        <v>39135</v>
      </c>
      <c r="B1859">
        <v>4.7279</v>
      </c>
    </row>
    <row r="1860" spans="1:2" x14ac:dyDescent="0.2">
      <c r="A1860" s="16">
        <v>39136</v>
      </c>
      <c r="B1860">
        <v>4.6703000000000001</v>
      </c>
    </row>
    <row r="1861" spans="1:2" x14ac:dyDescent="0.2">
      <c r="A1861" s="16">
        <v>39139</v>
      </c>
      <c r="B1861">
        <v>4.6247999999999996</v>
      </c>
    </row>
    <row r="1862" spans="1:2" x14ac:dyDescent="0.2">
      <c r="A1862" s="16">
        <v>39140</v>
      </c>
      <c r="B1862">
        <v>4.5109000000000004</v>
      </c>
    </row>
    <row r="1863" spans="1:2" x14ac:dyDescent="0.2">
      <c r="A1863" s="16">
        <v>39141</v>
      </c>
      <c r="B1863">
        <v>4.5656999999999996</v>
      </c>
    </row>
    <row r="1864" spans="1:2" x14ac:dyDescent="0.2">
      <c r="A1864" s="16">
        <v>39142</v>
      </c>
      <c r="B1864">
        <v>4.5499000000000001</v>
      </c>
    </row>
    <row r="1865" spans="1:2" x14ac:dyDescent="0.2">
      <c r="A1865" s="16">
        <v>39143</v>
      </c>
      <c r="B1865">
        <v>4.4969999999999999</v>
      </c>
    </row>
    <row r="1866" spans="1:2" x14ac:dyDescent="0.2">
      <c r="A1866" s="16">
        <v>39146</v>
      </c>
      <c r="B1866">
        <v>4.4950000000000001</v>
      </c>
    </row>
    <row r="1867" spans="1:2" x14ac:dyDescent="0.2">
      <c r="A1867" s="16">
        <v>39147</v>
      </c>
      <c r="B1867">
        <v>4.5282</v>
      </c>
    </row>
    <row r="1868" spans="1:2" x14ac:dyDescent="0.2">
      <c r="A1868" s="16">
        <v>39148</v>
      </c>
      <c r="B1868">
        <v>4.4870999999999999</v>
      </c>
    </row>
    <row r="1869" spans="1:2" x14ac:dyDescent="0.2">
      <c r="A1869" s="16">
        <v>39149</v>
      </c>
      <c r="B1869">
        <v>4.5125000000000002</v>
      </c>
    </row>
    <row r="1870" spans="1:2" x14ac:dyDescent="0.2">
      <c r="A1870" s="16">
        <v>39150</v>
      </c>
      <c r="B1870">
        <v>4.5871000000000004</v>
      </c>
    </row>
    <row r="1871" spans="1:2" x14ac:dyDescent="0.2">
      <c r="A1871" s="16">
        <v>39153</v>
      </c>
      <c r="B1871">
        <v>4.5515999999999996</v>
      </c>
    </row>
    <row r="1872" spans="1:2" x14ac:dyDescent="0.2">
      <c r="A1872" s="16">
        <v>39154</v>
      </c>
      <c r="B1872">
        <v>4.4907000000000004</v>
      </c>
    </row>
    <row r="1873" spans="1:2" x14ac:dyDescent="0.2">
      <c r="A1873" s="16">
        <v>39155</v>
      </c>
      <c r="B1873">
        <v>4.5338000000000003</v>
      </c>
    </row>
    <row r="1874" spans="1:2" x14ac:dyDescent="0.2">
      <c r="A1874" s="16">
        <v>39156</v>
      </c>
      <c r="B1874">
        <v>4.5358000000000001</v>
      </c>
    </row>
    <row r="1875" spans="1:2" x14ac:dyDescent="0.2">
      <c r="A1875" s="16">
        <v>39157</v>
      </c>
      <c r="B1875">
        <v>4.5434999999999999</v>
      </c>
    </row>
    <row r="1876" spans="1:2" x14ac:dyDescent="0.2">
      <c r="A1876" s="16">
        <v>39160</v>
      </c>
      <c r="B1876">
        <v>4.5632000000000001</v>
      </c>
    </row>
    <row r="1877" spans="1:2" x14ac:dyDescent="0.2">
      <c r="A1877" s="16">
        <v>39161</v>
      </c>
      <c r="B1877">
        <v>4.5494000000000003</v>
      </c>
    </row>
    <row r="1878" spans="1:2" x14ac:dyDescent="0.2">
      <c r="A1878" s="16">
        <v>39162</v>
      </c>
      <c r="B1878">
        <v>4.5355999999999996</v>
      </c>
    </row>
    <row r="1879" spans="1:2" x14ac:dyDescent="0.2">
      <c r="A1879" s="16">
        <v>39163</v>
      </c>
      <c r="B1879">
        <v>4.5829000000000004</v>
      </c>
    </row>
    <row r="1880" spans="1:2" x14ac:dyDescent="0.2">
      <c r="A1880" s="16">
        <v>39164</v>
      </c>
      <c r="B1880">
        <v>4.6105</v>
      </c>
    </row>
    <row r="1881" spans="1:2" x14ac:dyDescent="0.2">
      <c r="A1881" s="16">
        <v>39167</v>
      </c>
      <c r="B1881">
        <v>4.6006</v>
      </c>
    </row>
    <row r="1882" spans="1:2" x14ac:dyDescent="0.2">
      <c r="A1882" s="16">
        <v>39168</v>
      </c>
      <c r="B1882">
        <v>4.5965999999999996</v>
      </c>
    </row>
    <row r="1883" spans="1:2" x14ac:dyDescent="0.2">
      <c r="A1883" s="16">
        <v>39169</v>
      </c>
      <c r="B1883">
        <v>4.6204000000000001</v>
      </c>
    </row>
    <row r="1884" spans="1:2" x14ac:dyDescent="0.2">
      <c r="A1884" s="16">
        <v>39170</v>
      </c>
      <c r="B1884">
        <v>4.6422999999999996</v>
      </c>
    </row>
    <row r="1885" spans="1:2" x14ac:dyDescent="0.2">
      <c r="A1885" s="16">
        <v>39171</v>
      </c>
      <c r="B1885">
        <v>4.6443000000000003</v>
      </c>
    </row>
    <row r="1886" spans="1:2" x14ac:dyDescent="0.2">
      <c r="A1886" s="16">
        <v>39174</v>
      </c>
      <c r="B1886">
        <v>4.6402999999999999</v>
      </c>
    </row>
    <row r="1887" spans="1:2" x14ac:dyDescent="0.2">
      <c r="A1887" s="16">
        <v>39175</v>
      </c>
      <c r="B1887">
        <v>4.6642000000000001</v>
      </c>
    </row>
    <row r="1888" spans="1:2" x14ac:dyDescent="0.2">
      <c r="A1888" s="16">
        <v>39176</v>
      </c>
      <c r="B1888">
        <v>4.6482000000000001</v>
      </c>
    </row>
    <row r="1889" spans="1:2" x14ac:dyDescent="0.2">
      <c r="A1889" s="16">
        <v>39177</v>
      </c>
      <c r="B1889">
        <v>4.6782000000000004</v>
      </c>
    </row>
    <row r="1890" spans="1:2" x14ac:dyDescent="0.2">
      <c r="A1890" s="16">
        <v>39178</v>
      </c>
      <c r="B1890">
        <v>4.7484999999999999</v>
      </c>
    </row>
    <row r="1891" spans="1:2" x14ac:dyDescent="0.2">
      <c r="A1891" s="16">
        <v>39181</v>
      </c>
      <c r="B1891">
        <v>4.7424999999999997</v>
      </c>
    </row>
    <row r="1892" spans="1:2" x14ac:dyDescent="0.2">
      <c r="A1892" s="16">
        <v>39182</v>
      </c>
      <c r="B1892">
        <v>4.7183999999999999</v>
      </c>
    </row>
    <row r="1893" spans="1:2" x14ac:dyDescent="0.2">
      <c r="A1893" s="16">
        <v>39183</v>
      </c>
      <c r="B1893">
        <v>4.7304000000000004</v>
      </c>
    </row>
    <row r="1894" spans="1:2" x14ac:dyDescent="0.2">
      <c r="A1894" s="16">
        <v>39184</v>
      </c>
      <c r="B1894">
        <v>4.7344999999999997</v>
      </c>
    </row>
    <row r="1895" spans="1:2" x14ac:dyDescent="0.2">
      <c r="A1895" s="16">
        <v>39185</v>
      </c>
      <c r="B1895">
        <v>4.7607999999999997</v>
      </c>
    </row>
    <row r="1896" spans="1:2" x14ac:dyDescent="0.2">
      <c r="A1896" s="16">
        <v>39188</v>
      </c>
      <c r="B1896">
        <v>4.7346000000000004</v>
      </c>
    </row>
    <row r="1897" spans="1:2" x14ac:dyDescent="0.2">
      <c r="A1897" s="16">
        <v>39189</v>
      </c>
      <c r="B1897">
        <v>4.6802999999999999</v>
      </c>
    </row>
    <row r="1898" spans="1:2" x14ac:dyDescent="0.2">
      <c r="A1898" s="16">
        <v>39190</v>
      </c>
      <c r="B1898">
        <v>4.6501999999999999</v>
      </c>
    </row>
    <row r="1899" spans="1:2" x14ac:dyDescent="0.2">
      <c r="A1899" s="16">
        <v>39191</v>
      </c>
      <c r="B1899">
        <v>4.6642000000000001</v>
      </c>
    </row>
    <row r="1900" spans="1:2" x14ac:dyDescent="0.2">
      <c r="A1900" s="16">
        <v>39192</v>
      </c>
      <c r="B1900">
        <v>4.6703000000000001</v>
      </c>
    </row>
    <row r="1901" spans="1:2" x14ac:dyDescent="0.2">
      <c r="A1901" s="16">
        <v>39195</v>
      </c>
      <c r="B1901">
        <v>4.6402000000000001</v>
      </c>
    </row>
    <row r="1902" spans="1:2" x14ac:dyDescent="0.2">
      <c r="A1902" s="16">
        <v>39196</v>
      </c>
      <c r="B1902">
        <v>4.6201999999999996</v>
      </c>
    </row>
    <row r="1903" spans="1:2" x14ac:dyDescent="0.2">
      <c r="A1903" s="16">
        <v>39197</v>
      </c>
      <c r="B1903">
        <v>4.6501999999999999</v>
      </c>
    </row>
    <row r="1904" spans="1:2" x14ac:dyDescent="0.2">
      <c r="A1904" s="16">
        <v>39198</v>
      </c>
      <c r="B1904">
        <v>4.6963999999999997</v>
      </c>
    </row>
    <row r="1905" spans="1:2" x14ac:dyDescent="0.2">
      <c r="A1905" s="16">
        <v>39199</v>
      </c>
      <c r="B1905">
        <v>4.6924000000000001</v>
      </c>
    </row>
    <row r="1906" spans="1:2" x14ac:dyDescent="0.2">
      <c r="A1906" s="16">
        <v>39202</v>
      </c>
      <c r="B1906">
        <v>4.6222000000000003</v>
      </c>
    </row>
    <row r="1907" spans="1:2" x14ac:dyDescent="0.2">
      <c r="A1907" s="16">
        <v>39203</v>
      </c>
      <c r="B1907">
        <v>4.6361999999999997</v>
      </c>
    </row>
    <row r="1908" spans="1:2" x14ac:dyDescent="0.2">
      <c r="A1908" s="16">
        <v>39204</v>
      </c>
      <c r="B1908">
        <v>4.6421999999999999</v>
      </c>
    </row>
    <row r="1909" spans="1:2" x14ac:dyDescent="0.2">
      <c r="A1909" s="16">
        <v>39205</v>
      </c>
      <c r="B1909">
        <v>4.6722999999999999</v>
      </c>
    </row>
    <row r="1910" spans="1:2" x14ac:dyDescent="0.2">
      <c r="A1910" s="16">
        <v>39206</v>
      </c>
      <c r="B1910">
        <v>4.6382000000000003</v>
      </c>
    </row>
    <row r="1911" spans="1:2" x14ac:dyDescent="0.2">
      <c r="A1911" s="16">
        <v>39209</v>
      </c>
      <c r="B1911">
        <v>4.6261999999999999</v>
      </c>
    </row>
    <row r="1912" spans="1:2" x14ac:dyDescent="0.2">
      <c r="A1912" s="16">
        <v>39210</v>
      </c>
      <c r="B1912">
        <v>4.6341999999999999</v>
      </c>
    </row>
    <row r="1913" spans="1:2" x14ac:dyDescent="0.2">
      <c r="A1913" s="16">
        <v>39211</v>
      </c>
      <c r="B1913">
        <v>4.6618000000000004</v>
      </c>
    </row>
    <row r="1914" spans="1:2" x14ac:dyDescent="0.2">
      <c r="A1914" s="16">
        <v>39212</v>
      </c>
      <c r="B1914">
        <v>4.6379000000000001</v>
      </c>
    </row>
    <row r="1915" spans="1:2" x14ac:dyDescent="0.2">
      <c r="A1915" s="16">
        <v>39213</v>
      </c>
      <c r="B1915">
        <v>4.6717000000000004</v>
      </c>
    </row>
    <row r="1916" spans="1:2" x14ac:dyDescent="0.2">
      <c r="A1916" s="16">
        <v>39216</v>
      </c>
      <c r="B1916">
        <v>4.6936</v>
      </c>
    </row>
    <row r="1917" spans="1:2" x14ac:dyDescent="0.2">
      <c r="A1917" s="16">
        <v>39217</v>
      </c>
      <c r="B1917">
        <v>4.7016</v>
      </c>
    </row>
    <row r="1918" spans="1:2" x14ac:dyDescent="0.2">
      <c r="A1918" s="16">
        <v>39218</v>
      </c>
      <c r="B1918">
        <v>4.7096</v>
      </c>
    </row>
    <row r="1919" spans="1:2" x14ac:dyDescent="0.2">
      <c r="A1919" s="16">
        <v>39219</v>
      </c>
      <c r="B1919">
        <v>4.7516999999999996</v>
      </c>
    </row>
    <row r="1920" spans="1:2" x14ac:dyDescent="0.2">
      <c r="A1920" s="16">
        <v>39220</v>
      </c>
      <c r="B1920">
        <v>4.8000999999999996</v>
      </c>
    </row>
    <row r="1921" spans="1:2" x14ac:dyDescent="0.2">
      <c r="A1921" s="16">
        <v>39223</v>
      </c>
      <c r="B1921">
        <v>4.782</v>
      </c>
    </row>
    <row r="1922" spans="1:2" x14ac:dyDescent="0.2">
      <c r="A1922" s="16">
        <v>39224</v>
      </c>
      <c r="B1922">
        <v>4.8244999999999996</v>
      </c>
    </row>
    <row r="1923" spans="1:2" x14ac:dyDescent="0.2">
      <c r="A1923" s="16">
        <v>39225</v>
      </c>
      <c r="B1923">
        <v>4.8468</v>
      </c>
    </row>
    <row r="1924" spans="1:2" x14ac:dyDescent="0.2">
      <c r="A1924" s="16">
        <v>39226</v>
      </c>
      <c r="B1924">
        <v>4.8387000000000002</v>
      </c>
    </row>
    <row r="1925" spans="1:2" x14ac:dyDescent="0.2">
      <c r="A1925" s="16">
        <v>39227</v>
      </c>
      <c r="B1925">
        <v>4.8571999999999997</v>
      </c>
    </row>
    <row r="1926" spans="1:2" x14ac:dyDescent="0.2">
      <c r="A1926" s="16">
        <v>39230</v>
      </c>
      <c r="B1926">
        <v>4.8573000000000004</v>
      </c>
    </row>
    <row r="1927" spans="1:2" x14ac:dyDescent="0.2">
      <c r="A1927" s="16">
        <v>39231</v>
      </c>
      <c r="B1927">
        <v>4.8818000000000001</v>
      </c>
    </row>
    <row r="1928" spans="1:2" x14ac:dyDescent="0.2">
      <c r="A1928" s="16">
        <v>39232</v>
      </c>
      <c r="B1928">
        <v>4.8674999999999997</v>
      </c>
    </row>
    <row r="1929" spans="1:2" x14ac:dyDescent="0.2">
      <c r="A1929" s="16">
        <v>39233</v>
      </c>
      <c r="B1929">
        <v>4.8879000000000001</v>
      </c>
    </row>
    <row r="1930" spans="1:2" x14ac:dyDescent="0.2">
      <c r="A1930" s="16">
        <v>39234</v>
      </c>
      <c r="B1930">
        <v>4.9516</v>
      </c>
    </row>
    <row r="1931" spans="1:2" x14ac:dyDescent="0.2">
      <c r="A1931" s="16">
        <v>39237</v>
      </c>
      <c r="B1931">
        <v>4.9271000000000003</v>
      </c>
    </row>
    <row r="1932" spans="1:2" x14ac:dyDescent="0.2">
      <c r="A1932" s="16">
        <v>39238</v>
      </c>
      <c r="B1932">
        <v>4.9908000000000001</v>
      </c>
    </row>
    <row r="1933" spans="1:2" x14ac:dyDescent="0.2">
      <c r="A1933" s="16">
        <v>39239</v>
      </c>
      <c r="B1933">
        <v>4.9641000000000002</v>
      </c>
    </row>
    <row r="1934" spans="1:2" x14ac:dyDescent="0.2">
      <c r="A1934" s="16">
        <v>39240</v>
      </c>
      <c r="B1934">
        <v>5.13</v>
      </c>
    </row>
    <row r="1935" spans="1:2" x14ac:dyDescent="0.2">
      <c r="A1935" s="16">
        <v>39241</v>
      </c>
      <c r="B1935">
        <v>5.0991</v>
      </c>
    </row>
    <row r="1936" spans="1:2" x14ac:dyDescent="0.2">
      <c r="A1936" s="16">
        <v>39244</v>
      </c>
      <c r="B1936">
        <v>5.1513999999999998</v>
      </c>
    </row>
    <row r="1937" spans="1:2" x14ac:dyDescent="0.2">
      <c r="A1937" s="16">
        <v>39245</v>
      </c>
      <c r="B1937">
        <v>5.2927999999999997</v>
      </c>
    </row>
    <row r="1938" spans="1:2" x14ac:dyDescent="0.2">
      <c r="A1938" s="16">
        <v>39246</v>
      </c>
      <c r="B1938">
        <v>5.1978999999999997</v>
      </c>
    </row>
    <row r="1939" spans="1:2" x14ac:dyDescent="0.2">
      <c r="A1939" s="16">
        <v>39247</v>
      </c>
      <c r="B1939">
        <v>5.2211999999999996</v>
      </c>
    </row>
    <row r="1940" spans="1:2" x14ac:dyDescent="0.2">
      <c r="A1940" s="16">
        <v>39248</v>
      </c>
      <c r="B1940">
        <v>5.1627000000000001</v>
      </c>
    </row>
    <row r="1941" spans="1:2" x14ac:dyDescent="0.2">
      <c r="A1941" s="16">
        <v>39251</v>
      </c>
      <c r="B1941">
        <v>5.1334999999999997</v>
      </c>
    </row>
    <row r="1942" spans="1:2" x14ac:dyDescent="0.2">
      <c r="A1942" s="16">
        <v>39252</v>
      </c>
      <c r="B1942">
        <v>5.0814000000000004</v>
      </c>
    </row>
    <row r="1943" spans="1:2" x14ac:dyDescent="0.2">
      <c r="A1943" s="16">
        <v>39253</v>
      </c>
      <c r="B1943">
        <v>5.1315999999999997</v>
      </c>
    </row>
    <row r="1944" spans="1:2" x14ac:dyDescent="0.2">
      <c r="A1944" s="16">
        <v>39254</v>
      </c>
      <c r="B1944">
        <v>5.1863000000000001</v>
      </c>
    </row>
    <row r="1945" spans="1:2" x14ac:dyDescent="0.2">
      <c r="A1945" s="16">
        <v>39255</v>
      </c>
      <c r="B1945">
        <v>5.13</v>
      </c>
    </row>
    <row r="1946" spans="1:2" x14ac:dyDescent="0.2">
      <c r="A1946" s="16">
        <v>39258</v>
      </c>
      <c r="B1946">
        <v>5.08</v>
      </c>
    </row>
    <row r="1947" spans="1:2" x14ac:dyDescent="0.2">
      <c r="A1947" s="16">
        <v>39259</v>
      </c>
      <c r="B1947">
        <v>5.0780000000000003</v>
      </c>
    </row>
    <row r="1948" spans="1:2" x14ac:dyDescent="0.2">
      <c r="A1948" s="16">
        <v>39260</v>
      </c>
      <c r="B1948">
        <v>5.0801999999999996</v>
      </c>
    </row>
    <row r="1949" spans="1:2" x14ac:dyDescent="0.2">
      <c r="A1949" s="16">
        <v>39261</v>
      </c>
      <c r="B1949">
        <v>5.1032999999999999</v>
      </c>
    </row>
    <row r="1950" spans="1:2" x14ac:dyDescent="0.2">
      <c r="A1950" s="16">
        <v>39262</v>
      </c>
      <c r="B1950">
        <v>5.0244</v>
      </c>
    </row>
    <row r="1951" spans="1:2" x14ac:dyDescent="0.2">
      <c r="A1951" s="16">
        <v>39265</v>
      </c>
      <c r="B1951">
        <v>4.9892000000000003</v>
      </c>
    </row>
    <row r="1952" spans="1:2" x14ac:dyDescent="0.2">
      <c r="A1952" s="16">
        <v>39266</v>
      </c>
      <c r="B1952">
        <v>5.0372000000000003</v>
      </c>
    </row>
    <row r="1953" spans="1:2" x14ac:dyDescent="0.2">
      <c r="A1953" s="16">
        <v>39267</v>
      </c>
      <c r="B1953">
        <v>5.0373000000000001</v>
      </c>
    </row>
    <row r="1954" spans="1:2" x14ac:dyDescent="0.2">
      <c r="A1954" s="16">
        <v>39268</v>
      </c>
      <c r="B1954">
        <v>5.1402000000000001</v>
      </c>
    </row>
    <row r="1955" spans="1:2" x14ac:dyDescent="0.2">
      <c r="A1955" s="16">
        <v>39269</v>
      </c>
      <c r="B1955">
        <v>5.1824000000000003</v>
      </c>
    </row>
    <row r="1956" spans="1:2" x14ac:dyDescent="0.2">
      <c r="A1956" s="16">
        <v>39272</v>
      </c>
      <c r="B1956">
        <v>5.1382000000000003</v>
      </c>
    </row>
    <row r="1957" spans="1:2" x14ac:dyDescent="0.2">
      <c r="A1957" s="16">
        <v>39273</v>
      </c>
      <c r="B1957">
        <v>5.0212000000000003</v>
      </c>
    </row>
    <row r="1958" spans="1:2" x14ac:dyDescent="0.2">
      <c r="A1958" s="16">
        <v>39274</v>
      </c>
      <c r="B1958">
        <v>5.0860000000000003</v>
      </c>
    </row>
    <row r="1959" spans="1:2" x14ac:dyDescent="0.2">
      <c r="A1959" s="16">
        <v>39275</v>
      </c>
      <c r="B1959">
        <v>5.1238999999999999</v>
      </c>
    </row>
    <row r="1960" spans="1:2" x14ac:dyDescent="0.2">
      <c r="A1960" s="16">
        <v>39276</v>
      </c>
      <c r="B1960">
        <v>5.0928000000000004</v>
      </c>
    </row>
    <row r="1961" spans="1:2" x14ac:dyDescent="0.2">
      <c r="A1961" s="16">
        <v>39279</v>
      </c>
      <c r="B1961">
        <v>5.0385</v>
      </c>
    </row>
    <row r="1962" spans="1:2" x14ac:dyDescent="0.2">
      <c r="A1962" s="16">
        <v>39280</v>
      </c>
      <c r="B1962">
        <v>5.0491000000000001</v>
      </c>
    </row>
    <row r="1963" spans="1:2" x14ac:dyDescent="0.2">
      <c r="A1963" s="16">
        <v>39281</v>
      </c>
      <c r="B1963">
        <v>5.0282999999999998</v>
      </c>
    </row>
    <row r="1964" spans="1:2" x14ac:dyDescent="0.2">
      <c r="A1964" s="16">
        <v>39282</v>
      </c>
      <c r="B1964">
        <v>5.0159000000000002</v>
      </c>
    </row>
    <row r="1965" spans="1:2" x14ac:dyDescent="0.2">
      <c r="A1965" s="16">
        <v>39283</v>
      </c>
      <c r="B1965">
        <v>4.9497</v>
      </c>
    </row>
    <row r="1966" spans="1:2" x14ac:dyDescent="0.2">
      <c r="A1966" s="16">
        <v>39286</v>
      </c>
      <c r="B1966">
        <v>4.9477000000000002</v>
      </c>
    </row>
    <row r="1967" spans="1:2" x14ac:dyDescent="0.2">
      <c r="A1967" s="16">
        <v>39287</v>
      </c>
      <c r="B1967">
        <v>4.9085000000000001</v>
      </c>
    </row>
    <row r="1968" spans="1:2" x14ac:dyDescent="0.2">
      <c r="A1968" s="16">
        <v>39288</v>
      </c>
      <c r="B1968">
        <v>4.8982999999999999</v>
      </c>
    </row>
    <row r="1969" spans="1:2" x14ac:dyDescent="0.2">
      <c r="A1969" s="16">
        <v>39289</v>
      </c>
      <c r="B1969">
        <v>4.7854000000000001</v>
      </c>
    </row>
    <row r="1970" spans="1:2" x14ac:dyDescent="0.2">
      <c r="A1970" s="16">
        <v>39290</v>
      </c>
      <c r="B1970">
        <v>4.7569999999999997</v>
      </c>
    </row>
    <row r="1971" spans="1:2" x14ac:dyDescent="0.2">
      <c r="A1971" s="16">
        <v>39293</v>
      </c>
      <c r="B1971">
        <v>4.8019999999999996</v>
      </c>
    </row>
    <row r="1972" spans="1:2" x14ac:dyDescent="0.2">
      <c r="A1972" s="16">
        <v>39294</v>
      </c>
      <c r="B1972">
        <v>4.7388000000000003</v>
      </c>
    </row>
    <row r="1973" spans="1:2" x14ac:dyDescent="0.2">
      <c r="A1973" s="16">
        <v>39295</v>
      </c>
      <c r="B1973">
        <v>4.7919</v>
      </c>
    </row>
    <row r="1974" spans="1:2" x14ac:dyDescent="0.2">
      <c r="A1974" s="16">
        <v>39296</v>
      </c>
      <c r="B1974">
        <v>4.7653999999999996</v>
      </c>
    </row>
    <row r="1975" spans="1:2" x14ac:dyDescent="0.2">
      <c r="A1975" s="16">
        <v>39297</v>
      </c>
      <c r="B1975">
        <v>4.6841999999999997</v>
      </c>
    </row>
    <row r="1976" spans="1:2" x14ac:dyDescent="0.2">
      <c r="A1976" s="16">
        <v>39300</v>
      </c>
      <c r="B1976">
        <v>4.7370999999999999</v>
      </c>
    </row>
    <row r="1977" spans="1:2" x14ac:dyDescent="0.2">
      <c r="A1977" s="16">
        <v>39301</v>
      </c>
      <c r="B1977">
        <v>4.7676999999999996</v>
      </c>
    </row>
    <row r="1978" spans="1:2" x14ac:dyDescent="0.2">
      <c r="A1978" s="16">
        <v>39302</v>
      </c>
      <c r="B1978">
        <v>4.8766999999999996</v>
      </c>
    </row>
    <row r="1979" spans="1:2" x14ac:dyDescent="0.2">
      <c r="A1979" s="16">
        <v>39303</v>
      </c>
      <c r="B1979">
        <v>4.7678000000000003</v>
      </c>
    </row>
    <row r="1980" spans="1:2" x14ac:dyDescent="0.2">
      <c r="A1980" s="16">
        <v>39304</v>
      </c>
      <c r="B1980">
        <v>4.8075999999999999</v>
      </c>
    </row>
    <row r="1981" spans="1:2" x14ac:dyDescent="0.2">
      <c r="A1981" s="16">
        <v>39307</v>
      </c>
      <c r="B1981">
        <v>4.7599</v>
      </c>
    </row>
    <row r="1982" spans="1:2" x14ac:dyDescent="0.2">
      <c r="A1982" s="16">
        <v>39308</v>
      </c>
      <c r="B1982">
        <v>4.7243000000000004</v>
      </c>
    </row>
    <row r="1983" spans="1:2" x14ac:dyDescent="0.2">
      <c r="A1983" s="16">
        <v>39309</v>
      </c>
      <c r="B1983">
        <v>4.7243000000000004</v>
      </c>
    </row>
    <row r="1984" spans="1:2" x14ac:dyDescent="0.2">
      <c r="A1984" s="16">
        <v>39310</v>
      </c>
      <c r="B1984">
        <v>4.6571999999999996</v>
      </c>
    </row>
    <row r="1985" spans="1:2" x14ac:dyDescent="0.2">
      <c r="A1985" s="16">
        <v>39311</v>
      </c>
      <c r="B1985">
        <v>4.6847000000000003</v>
      </c>
    </row>
    <row r="1986" spans="1:2" x14ac:dyDescent="0.2">
      <c r="A1986" s="16">
        <v>39314</v>
      </c>
      <c r="B1986">
        <v>4.6257000000000001</v>
      </c>
    </row>
    <row r="1987" spans="1:2" x14ac:dyDescent="0.2">
      <c r="A1987" s="16">
        <v>39315</v>
      </c>
      <c r="B1987">
        <v>4.5903999999999998</v>
      </c>
    </row>
    <row r="1988" spans="1:2" x14ac:dyDescent="0.2">
      <c r="A1988" s="16">
        <v>39316</v>
      </c>
      <c r="B1988">
        <v>4.6452</v>
      </c>
    </row>
    <row r="1989" spans="1:2" x14ac:dyDescent="0.2">
      <c r="A1989" s="16">
        <v>39317</v>
      </c>
      <c r="B1989">
        <v>4.6452</v>
      </c>
    </row>
    <row r="1990" spans="1:2" x14ac:dyDescent="0.2">
      <c r="A1990" s="16">
        <v>39318</v>
      </c>
      <c r="B1990">
        <v>4.6155999999999997</v>
      </c>
    </row>
    <row r="1991" spans="1:2" x14ac:dyDescent="0.2">
      <c r="A1991" s="16">
        <v>39321</v>
      </c>
      <c r="B1991">
        <v>4.5627000000000004</v>
      </c>
    </row>
    <row r="1992" spans="1:2" x14ac:dyDescent="0.2">
      <c r="A1992" s="16">
        <v>39322</v>
      </c>
      <c r="B1992">
        <v>4.5061999999999998</v>
      </c>
    </row>
    <row r="1993" spans="1:2" x14ac:dyDescent="0.2">
      <c r="A1993" s="16">
        <v>39323</v>
      </c>
      <c r="B1993">
        <v>4.5587</v>
      </c>
    </row>
    <row r="1994" spans="1:2" x14ac:dyDescent="0.2">
      <c r="A1994" s="16">
        <v>39324</v>
      </c>
      <c r="B1994">
        <v>4.5061</v>
      </c>
    </row>
    <row r="1995" spans="1:2" x14ac:dyDescent="0.2">
      <c r="A1995" s="16">
        <v>39325</v>
      </c>
      <c r="B1995">
        <v>4.5292000000000003</v>
      </c>
    </row>
    <row r="1996" spans="1:2" x14ac:dyDescent="0.2">
      <c r="A1996" s="16">
        <v>39328</v>
      </c>
      <c r="B1996">
        <v>4.5290999999999997</v>
      </c>
    </row>
    <row r="1997" spans="1:2" x14ac:dyDescent="0.2">
      <c r="A1997" s="16">
        <v>39329</v>
      </c>
      <c r="B1997">
        <v>4.5465999999999998</v>
      </c>
    </row>
    <row r="1998" spans="1:2" x14ac:dyDescent="0.2">
      <c r="A1998" s="16">
        <v>39330</v>
      </c>
      <c r="B1998">
        <v>4.4668999999999999</v>
      </c>
    </row>
    <row r="1999" spans="1:2" x14ac:dyDescent="0.2">
      <c r="A1999" s="16">
        <v>39331</v>
      </c>
      <c r="B1999">
        <v>4.5076000000000001</v>
      </c>
    </row>
    <row r="2000" spans="1:2" x14ac:dyDescent="0.2">
      <c r="A2000" s="16">
        <v>39332</v>
      </c>
      <c r="B2000">
        <v>4.3815999999999997</v>
      </c>
    </row>
    <row r="2001" spans="1:2" x14ac:dyDescent="0.2">
      <c r="A2001" s="16">
        <v>39335</v>
      </c>
      <c r="B2001">
        <v>4.3220000000000001</v>
      </c>
    </row>
    <row r="2002" spans="1:2" x14ac:dyDescent="0.2">
      <c r="A2002" s="16">
        <v>39336</v>
      </c>
      <c r="B2002">
        <v>4.3678999999999997</v>
      </c>
    </row>
    <row r="2003" spans="1:2" x14ac:dyDescent="0.2">
      <c r="A2003" s="16">
        <v>39337</v>
      </c>
      <c r="B2003">
        <v>4.4101999999999997</v>
      </c>
    </row>
    <row r="2004" spans="1:2" x14ac:dyDescent="0.2">
      <c r="A2004" s="16">
        <v>39338</v>
      </c>
      <c r="B2004">
        <v>4.4642999999999997</v>
      </c>
    </row>
    <row r="2005" spans="1:2" x14ac:dyDescent="0.2">
      <c r="A2005" s="16">
        <v>39339</v>
      </c>
      <c r="B2005">
        <v>4.4543999999999997</v>
      </c>
    </row>
    <row r="2006" spans="1:2" x14ac:dyDescent="0.2">
      <c r="A2006" s="16">
        <v>39342</v>
      </c>
      <c r="B2006">
        <v>4.4660000000000002</v>
      </c>
    </row>
    <row r="2007" spans="1:2" x14ac:dyDescent="0.2">
      <c r="A2007" s="16">
        <v>39343</v>
      </c>
      <c r="B2007">
        <v>4.4717000000000002</v>
      </c>
    </row>
    <row r="2008" spans="1:2" x14ac:dyDescent="0.2">
      <c r="A2008" s="16">
        <v>39344</v>
      </c>
      <c r="B2008">
        <v>4.5457999999999998</v>
      </c>
    </row>
    <row r="2009" spans="1:2" x14ac:dyDescent="0.2">
      <c r="A2009" s="16">
        <v>39345</v>
      </c>
      <c r="B2009">
        <v>4.6957000000000004</v>
      </c>
    </row>
    <row r="2010" spans="1:2" x14ac:dyDescent="0.2">
      <c r="A2010" s="16">
        <v>39346</v>
      </c>
      <c r="B2010">
        <v>4.6203000000000003</v>
      </c>
    </row>
    <row r="2011" spans="1:2" x14ac:dyDescent="0.2">
      <c r="A2011" s="16">
        <v>39349</v>
      </c>
      <c r="B2011">
        <v>4.6281999999999996</v>
      </c>
    </row>
    <row r="2012" spans="1:2" x14ac:dyDescent="0.2">
      <c r="A2012" s="16">
        <v>39350</v>
      </c>
      <c r="B2012">
        <v>4.6242000000000001</v>
      </c>
    </row>
    <row r="2013" spans="1:2" x14ac:dyDescent="0.2">
      <c r="A2013" s="16">
        <v>39351</v>
      </c>
      <c r="B2013">
        <v>4.6201999999999996</v>
      </c>
    </row>
    <row r="2014" spans="1:2" x14ac:dyDescent="0.2">
      <c r="A2014" s="16">
        <v>39352</v>
      </c>
      <c r="B2014">
        <v>4.5629999999999997</v>
      </c>
    </row>
    <row r="2015" spans="1:2" x14ac:dyDescent="0.2">
      <c r="A2015" s="16">
        <v>39353</v>
      </c>
      <c r="B2015">
        <v>4.5865</v>
      </c>
    </row>
    <row r="2016" spans="1:2" x14ac:dyDescent="0.2">
      <c r="A2016" s="16">
        <v>39356</v>
      </c>
      <c r="B2016">
        <v>4.5452000000000004</v>
      </c>
    </row>
    <row r="2017" spans="1:2" x14ac:dyDescent="0.2">
      <c r="A2017" s="16">
        <v>39357</v>
      </c>
      <c r="B2017">
        <v>4.5216000000000003</v>
      </c>
    </row>
    <row r="2018" spans="1:2" x14ac:dyDescent="0.2">
      <c r="A2018" s="16">
        <v>39358</v>
      </c>
      <c r="B2018">
        <v>4.5587999999999997</v>
      </c>
    </row>
    <row r="2019" spans="1:2" x14ac:dyDescent="0.2">
      <c r="A2019" s="16">
        <v>39359</v>
      </c>
      <c r="B2019">
        <v>4.5096999999999996</v>
      </c>
    </row>
    <row r="2020" spans="1:2" x14ac:dyDescent="0.2">
      <c r="A2020" s="16">
        <v>39360</v>
      </c>
      <c r="B2020">
        <v>4.6356000000000002</v>
      </c>
    </row>
    <row r="2021" spans="1:2" x14ac:dyDescent="0.2">
      <c r="A2021" s="16">
        <v>39363</v>
      </c>
      <c r="B2021">
        <v>4.6356000000000002</v>
      </c>
    </row>
    <row r="2022" spans="1:2" x14ac:dyDescent="0.2">
      <c r="A2022" s="16">
        <v>39364</v>
      </c>
      <c r="B2022">
        <v>4.6475</v>
      </c>
    </row>
    <row r="2023" spans="1:2" x14ac:dyDescent="0.2">
      <c r="A2023" s="16">
        <v>39365</v>
      </c>
      <c r="B2023">
        <v>4.6494999999999997</v>
      </c>
    </row>
    <row r="2024" spans="1:2" x14ac:dyDescent="0.2">
      <c r="A2024" s="16">
        <v>39366</v>
      </c>
      <c r="B2024">
        <v>4.6355000000000004</v>
      </c>
    </row>
    <row r="2025" spans="1:2" x14ac:dyDescent="0.2">
      <c r="A2025" s="16">
        <v>39367</v>
      </c>
      <c r="B2025">
        <v>4.6811999999999996</v>
      </c>
    </row>
    <row r="2026" spans="1:2" x14ac:dyDescent="0.2">
      <c r="A2026" s="16">
        <v>39370</v>
      </c>
      <c r="B2026">
        <v>4.6772</v>
      </c>
    </row>
    <row r="2027" spans="1:2" x14ac:dyDescent="0.2">
      <c r="A2027" s="16">
        <v>39371</v>
      </c>
      <c r="B2027">
        <v>4.6473000000000004</v>
      </c>
    </row>
    <row r="2028" spans="1:2" x14ac:dyDescent="0.2">
      <c r="A2028" s="16">
        <v>39372</v>
      </c>
      <c r="B2028">
        <v>4.5522</v>
      </c>
    </row>
    <row r="2029" spans="1:2" x14ac:dyDescent="0.2">
      <c r="A2029" s="16">
        <v>39373</v>
      </c>
      <c r="B2029">
        <v>4.4893000000000001</v>
      </c>
    </row>
    <row r="2030" spans="1:2" x14ac:dyDescent="0.2">
      <c r="A2030" s="16">
        <v>39374</v>
      </c>
      <c r="B2030">
        <v>4.3914999999999997</v>
      </c>
    </row>
    <row r="2031" spans="1:2" x14ac:dyDescent="0.2">
      <c r="A2031" s="16">
        <v>39377</v>
      </c>
      <c r="B2031">
        <v>4.4108000000000001</v>
      </c>
    </row>
    <row r="2032" spans="1:2" x14ac:dyDescent="0.2">
      <c r="A2032" s="16">
        <v>39378</v>
      </c>
      <c r="B2032">
        <v>4.4029999999999996</v>
      </c>
    </row>
    <row r="2033" spans="1:2" x14ac:dyDescent="0.2">
      <c r="A2033" s="16">
        <v>39379</v>
      </c>
      <c r="B2033">
        <v>4.3388</v>
      </c>
    </row>
    <row r="2034" spans="1:2" x14ac:dyDescent="0.2">
      <c r="A2034" s="16">
        <v>39380</v>
      </c>
      <c r="B2034">
        <v>4.3775000000000004</v>
      </c>
    </row>
    <row r="2035" spans="1:2" x14ac:dyDescent="0.2">
      <c r="A2035" s="16">
        <v>39381</v>
      </c>
      <c r="B2035">
        <v>4.4005999999999998</v>
      </c>
    </row>
    <row r="2036" spans="1:2" x14ac:dyDescent="0.2">
      <c r="A2036" s="16">
        <v>39384</v>
      </c>
      <c r="B2036">
        <v>4.3811</v>
      </c>
    </row>
    <row r="2037" spans="1:2" x14ac:dyDescent="0.2">
      <c r="A2037" s="16">
        <v>39385</v>
      </c>
      <c r="B2037">
        <v>4.3789999999999996</v>
      </c>
    </row>
    <row r="2038" spans="1:2" x14ac:dyDescent="0.2">
      <c r="A2038" s="16">
        <v>39386</v>
      </c>
      <c r="B2038">
        <v>4.4707999999999997</v>
      </c>
    </row>
    <row r="2039" spans="1:2" x14ac:dyDescent="0.2">
      <c r="A2039" s="16">
        <v>39387</v>
      </c>
      <c r="B2039">
        <v>4.3457999999999997</v>
      </c>
    </row>
    <row r="2040" spans="1:2" x14ac:dyDescent="0.2">
      <c r="A2040" s="16">
        <v>39388</v>
      </c>
      <c r="B2040">
        <v>4.3164999999999996</v>
      </c>
    </row>
    <row r="2041" spans="1:2" x14ac:dyDescent="0.2">
      <c r="A2041" s="16">
        <v>39391</v>
      </c>
      <c r="B2041">
        <v>4.3338000000000001</v>
      </c>
    </row>
    <row r="2042" spans="1:2" x14ac:dyDescent="0.2">
      <c r="A2042" s="16">
        <v>39392</v>
      </c>
      <c r="B2042">
        <v>4.3726000000000003</v>
      </c>
    </row>
    <row r="2043" spans="1:2" x14ac:dyDescent="0.2">
      <c r="A2043" s="16">
        <v>39393</v>
      </c>
      <c r="B2043">
        <v>4.3083999999999998</v>
      </c>
    </row>
    <row r="2044" spans="1:2" x14ac:dyDescent="0.2">
      <c r="A2044" s="16">
        <v>39394</v>
      </c>
      <c r="B2044">
        <v>4.2828999999999997</v>
      </c>
    </row>
    <row r="2045" spans="1:2" x14ac:dyDescent="0.2">
      <c r="A2045" s="16">
        <v>39395</v>
      </c>
      <c r="B2045">
        <v>4.2133000000000003</v>
      </c>
    </row>
    <row r="2046" spans="1:2" x14ac:dyDescent="0.2">
      <c r="A2046" s="16">
        <v>39398</v>
      </c>
      <c r="B2046">
        <v>4.2133000000000003</v>
      </c>
    </row>
    <row r="2047" spans="1:2" x14ac:dyDescent="0.2">
      <c r="A2047" s="16">
        <v>39399</v>
      </c>
      <c r="B2047">
        <v>4.2634999999999996</v>
      </c>
    </row>
    <row r="2048" spans="1:2" x14ac:dyDescent="0.2">
      <c r="A2048" s="16">
        <v>39400</v>
      </c>
      <c r="B2048">
        <v>4.25</v>
      </c>
    </row>
    <row r="2049" spans="1:2" x14ac:dyDescent="0.2">
      <c r="A2049" s="16">
        <v>39401</v>
      </c>
      <c r="B2049">
        <v>4.1402999999999999</v>
      </c>
    </row>
    <row r="2050" spans="1:2" x14ac:dyDescent="0.2">
      <c r="A2050" s="16">
        <v>39402</v>
      </c>
      <c r="B2050">
        <v>4.1669999999999998</v>
      </c>
    </row>
    <row r="2051" spans="1:2" x14ac:dyDescent="0.2">
      <c r="A2051" s="16">
        <v>39405</v>
      </c>
      <c r="B2051">
        <v>4.0713999999999997</v>
      </c>
    </row>
    <row r="2052" spans="1:2" x14ac:dyDescent="0.2">
      <c r="A2052" s="16">
        <v>39406</v>
      </c>
      <c r="B2052">
        <v>4.0960999999999999</v>
      </c>
    </row>
    <row r="2053" spans="1:2" x14ac:dyDescent="0.2">
      <c r="A2053" s="16">
        <v>39407</v>
      </c>
      <c r="B2053">
        <v>4.0067000000000004</v>
      </c>
    </row>
    <row r="2054" spans="1:2" x14ac:dyDescent="0.2">
      <c r="A2054" s="16">
        <v>39408</v>
      </c>
      <c r="B2054">
        <v>4.0065</v>
      </c>
    </row>
    <row r="2055" spans="1:2" x14ac:dyDescent="0.2">
      <c r="A2055" s="16">
        <v>39409</v>
      </c>
      <c r="B2055">
        <v>3.9988999999999999</v>
      </c>
    </row>
    <row r="2056" spans="1:2" x14ac:dyDescent="0.2">
      <c r="A2056" s="16">
        <v>39412</v>
      </c>
      <c r="B2056">
        <v>3.8391000000000002</v>
      </c>
    </row>
    <row r="2057" spans="1:2" x14ac:dyDescent="0.2">
      <c r="A2057" s="16">
        <v>39413</v>
      </c>
      <c r="B2057">
        <v>3.9477000000000002</v>
      </c>
    </row>
    <row r="2058" spans="1:2" x14ac:dyDescent="0.2">
      <c r="A2058" s="16">
        <v>39414</v>
      </c>
      <c r="B2058">
        <v>4.0347</v>
      </c>
    </row>
    <row r="2059" spans="1:2" x14ac:dyDescent="0.2">
      <c r="A2059" s="16">
        <v>39415</v>
      </c>
      <c r="B2059">
        <v>3.9344000000000001</v>
      </c>
    </row>
    <row r="2060" spans="1:2" x14ac:dyDescent="0.2">
      <c r="A2060" s="16">
        <v>39416</v>
      </c>
      <c r="B2060">
        <v>3.9379</v>
      </c>
    </row>
    <row r="2061" spans="1:2" x14ac:dyDescent="0.2">
      <c r="A2061" s="16">
        <v>39419</v>
      </c>
      <c r="B2061">
        <v>3.8458999999999999</v>
      </c>
    </row>
    <row r="2062" spans="1:2" x14ac:dyDescent="0.2">
      <c r="A2062" s="16">
        <v>39420</v>
      </c>
      <c r="B2062">
        <v>3.8925999999999998</v>
      </c>
    </row>
    <row r="2063" spans="1:2" x14ac:dyDescent="0.2">
      <c r="A2063" s="16">
        <v>39421</v>
      </c>
      <c r="B2063">
        <v>3.9546999999999999</v>
      </c>
    </row>
    <row r="2064" spans="1:2" x14ac:dyDescent="0.2">
      <c r="A2064" s="16">
        <v>39422</v>
      </c>
      <c r="B2064">
        <v>4.0076000000000001</v>
      </c>
    </row>
    <row r="2065" spans="1:2" x14ac:dyDescent="0.2">
      <c r="A2065" s="16">
        <v>39423</v>
      </c>
      <c r="B2065">
        <v>4.1048</v>
      </c>
    </row>
    <row r="2066" spans="1:2" x14ac:dyDescent="0.2">
      <c r="A2066" s="16">
        <v>39426</v>
      </c>
      <c r="B2066">
        <v>4.1566999999999998</v>
      </c>
    </row>
    <row r="2067" spans="1:2" x14ac:dyDescent="0.2">
      <c r="A2067" s="16">
        <v>39427</v>
      </c>
      <c r="B2067">
        <v>3.9693999999999998</v>
      </c>
    </row>
    <row r="2068" spans="1:2" x14ac:dyDescent="0.2">
      <c r="A2068" s="16">
        <v>39428</v>
      </c>
      <c r="B2068">
        <v>4.0892999999999997</v>
      </c>
    </row>
    <row r="2069" spans="1:2" x14ac:dyDescent="0.2">
      <c r="A2069" s="16">
        <v>39429</v>
      </c>
      <c r="B2069">
        <v>4.2011000000000003</v>
      </c>
    </row>
    <row r="2070" spans="1:2" x14ac:dyDescent="0.2">
      <c r="A2070" s="16">
        <v>39430</v>
      </c>
      <c r="B2070">
        <v>4.234</v>
      </c>
    </row>
    <row r="2071" spans="1:2" x14ac:dyDescent="0.2">
      <c r="A2071" s="16">
        <v>39433</v>
      </c>
      <c r="B2071">
        <v>4.1448999999999998</v>
      </c>
    </row>
    <row r="2072" spans="1:2" x14ac:dyDescent="0.2">
      <c r="A2072" s="16">
        <v>39434</v>
      </c>
      <c r="B2072">
        <v>4.1178999999999997</v>
      </c>
    </row>
    <row r="2073" spans="1:2" x14ac:dyDescent="0.2">
      <c r="A2073" s="16">
        <v>39435</v>
      </c>
      <c r="B2073">
        <v>4.0278</v>
      </c>
    </row>
    <row r="2074" spans="1:2" x14ac:dyDescent="0.2">
      <c r="A2074" s="16">
        <v>39436</v>
      </c>
      <c r="B2074">
        <v>4.0507</v>
      </c>
    </row>
    <row r="2075" spans="1:2" x14ac:dyDescent="0.2">
      <c r="A2075" s="16">
        <v>39437</v>
      </c>
      <c r="B2075">
        <v>4.1679000000000004</v>
      </c>
    </row>
    <row r="2076" spans="1:2" x14ac:dyDescent="0.2">
      <c r="A2076" s="16">
        <v>39440</v>
      </c>
      <c r="B2076">
        <v>4.2125000000000004</v>
      </c>
    </row>
    <row r="2077" spans="1:2" x14ac:dyDescent="0.2">
      <c r="A2077" s="16">
        <v>39441</v>
      </c>
      <c r="B2077">
        <v>4.2125000000000004</v>
      </c>
    </row>
    <row r="2078" spans="1:2" x14ac:dyDescent="0.2">
      <c r="A2078" s="16">
        <v>39442</v>
      </c>
      <c r="B2078">
        <v>4.2748999999999997</v>
      </c>
    </row>
    <row r="2079" spans="1:2" x14ac:dyDescent="0.2">
      <c r="A2079" s="16">
        <v>39443</v>
      </c>
      <c r="B2079">
        <v>4.1969000000000003</v>
      </c>
    </row>
    <row r="2080" spans="1:2" x14ac:dyDescent="0.2">
      <c r="A2080" s="16">
        <v>39444</v>
      </c>
      <c r="B2080">
        <v>4.0731999999999999</v>
      </c>
    </row>
    <row r="2081" spans="1:2" x14ac:dyDescent="0.2">
      <c r="A2081" s="16">
        <v>39447</v>
      </c>
      <c r="B2081">
        <v>4.0232000000000001</v>
      </c>
    </row>
    <row r="2082" spans="1:2" x14ac:dyDescent="0.2">
      <c r="A2082" s="16">
        <v>39448</v>
      </c>
      <c r="B2082">
        <v>4.0231000000000003</v>
      </c>
    </row>
    <row r="2083" spans="1:2" x14ac:dyDescent="0.2">
      <c r="A2083" s="16">
        <v>39449</v>
      </c>
      <c r="B2083">
        <v>3.9033000000000002</v>
      </c>
    </row>
    <row r="2084" spans="1:2" x14ac:dyDescent="0.2">
      <c r="A2084" s="16">
        <v>39450</v>
      </c>
      <c r="B2084">
        <v>3.8917999999999999</v>
      </c>
    </row>
    <row r="2085" spans="1:2" x14ac:dyDescent="0.2">
      <c r="A2085" s="16">
        <v>39451</v>
      </c>
      <c r="B2085">
        <v>3.8651</v>
      </c>
    </row>
    <row r="2086" spans="1:2" x14ac:dyDescent="0.2">
      <c r="A2086" s="16">
        <v>39454</v>
      </c>
      <c r="B2086">
        <v>3.8311000000000002</v>
      </c>
    </row>
    <row r="2087" spans="1:2" x14ac:dyDescent="0.2">
      <c r="A2087" s="16">
        <v>39455</v>
      </c>
      <c r="B2087">
        <v>3.7822</v>
      </c>
    </row>
    <row r="2088" spans="1:2" x14ac:dyDescent="0.2">
      <c r="A2088" s="16">
        <v>39456</v>
      </c>
      <c r="B2088">
        <v>3.8214999999999999</v>
      </c>
    </row>
    <row r="2089" spans="1:2" x14ac:dyDescent="0.2">
      <c r="A2089" s="16">
        <v>39457</v>
      </c>
      <c r="B2089">
        <v>3.8837000000000002</v>
      </c>
    </row>
    <row r="2090" spans="1:2" x14ac:dyDescent="0.2">
      <c r="A2090" s="16">
        <v>39458</v>
      </c>
      <c r="B2090">
        <v>3.7835000000000001</v>
      </c>
    </row>
    <row r="2091" spans="1:2" x14ac:dyDescent="0.2">
      <c r="A2091" s="16">
        <v>39461</v>
      </c>
      <c r="B2091">
        <v>3.7646999999999999</v>
      </c>
    </row>
    <row r="2092" spans="1:2" x14ac:dyDescent="0.2">
      <c r="A2092" s="16">
        <v>39462</v>
      </c>
      <c r="B2092">
        <v>3.6751</v>
      </c>
    </row>
    <row r="2093" spans="1:2" x14ac:dyDescent="0.2">
      <c r="A2093" s="16">
        <v>39463</v>
      </c>
      <c r="B2093">
        <v>3.7345000000000002</v>
      </c>
    </row>
    <row r="2094" spans="1:2" x14ac:dyDescent="0.2">
      <c r="A2094" s="16">
        <v>39464</v>
      </c>
      <c r="B2094">
        <v>3.6211000000000002</v>
      </c>
    </row>
    <row r="2095" spans="1:2" x14ac:dyDescent="0.2">
      <c r="A2095" s="16">
        <v>39465</v>
      </c>
      <c r="B2095">
        <v>3.6297000000000001</v>
      </c>
    </row>
    <row r="2096" spans="1:2" x14ac:dyDescent="0.2">
      <c r="A2096" s="16">
        <v>39468</v>
      </c>
      <c r="B2096">
        <v>3.6295999999999999</v>
      </c>
    </row>
    <row r="2097" spans="1:2" x14ac:dyDescent="0.2">
      <c r="A2097" s="16">
        <v>39469</v>
      </c>
      <c r="B2097">
        <v>3.4331999999999998</v>
      </c>
    </row>
    <row r="2098" spans="1:2" x14ac:dyDescent="0.2">
      <c r="A2098" s="16">
        <v>39470</v>
      </c>
      <c r="B2098">
        <v>3.5979999999999999</v>
      </c>
    </row>
    <row r="2099" spans="1:2" x14ac:dyDescent="0.2">
      <c r="A2099" s="16">
        <v>39471</v>
      </c>
      <c r="B2099">
        <v>3.7018</v>
      </c>
    </row>
    <row r="2100" spans="1:2" x14ac:dyDescent="0.2">
      <c r="A2100" s="16">
        <v>39472</v>
      </c>
      <c r="B2100">
        <v>3.5493999999999999</v>
      </c>
    </row>
    <row r="2101" spans="1:2" x14ac:dyDescent="0.2">
      <c r="A2101" s="16">
        <v>39475</v>
      </c>
      <c r="B2101">
        <v>3.5806</v>
      </c>
    </row>
    <row r="2102" spans="1:2" x14ac:dyDescent="0.2">
      <c r="A2102" s="16">
        <v>39476</v>
      </c>
      <c r="B2102">
        <v>3.6768999999999998</v>
      </c>
    </row>
    <row r="2103" spans="1:2" x14ac:dyDescent="0.2">
      <c r="A2103" s="16">
        <v>39477</v>
      </c>
      <c r="B2103">
        <v>3.6656</v>
      </c>
    </row>
    <row r="2104" spans="1:2" x14ac:dyDescent="0.2">
      <c r="A2104" s="16">
        <v>39478</v>
      </c>
      <c r="B2104">
        <v>3.5931000000000002</v>
      </c>
    </row>
    <row r="2105" spans="1:2" x14ac:dyDescent="0.2">
      <c r="A2105" s="16">
        <v>39479</v>
      </c>
      <c r="B2105">
        <v>3.5926</v>
      </c>
    </row>
    <row r="2106" spans="1:2" x14ac:dyDescent="0.2">
      <c r="A2106" s="16">
        <v>39482</v>
      </c>
      <c r="B2106">
        <v>3.6444000000000001</v>
      </c>
    </row>
    <row r="2107" spans="1:2" x14ac:dyDescent="0.2">
      <c r="A2107" s="16">
        <v>39483</v>
      </c>
      <c r="B2107">
        <v>3.5701000000000001</v>
      </c>
    </row>
    <row r="2108" spans="1:2" x14ac:dyDescent="0.2">
      <c r="A2108" s="16">
        <v>39484</v>
      </c>
      <c r="B2108">
        <v>3.5884999999999998</v>
      </c>
    </row>
    <row r="2109" spans="1:2" x14ac:dyDescent="0.2">
      <c r="A2109" s="16">
        <v>39485</v>
      </c>
      <c r="B2109">
        <v>3.7568999999999999</v>
      </c>
    </row>
    <row r="2110" spans="1:2" x14ac:dyDescent="0.2">
      <c r="A2110" s="16">
        <v>39486</v>
      </c>
      <c r="B2110">
        <v>3.6427999999999998</v>
      </c>
    </row>
    <row r="2111" spans="1:2" x14ac:dyDescent="0.2">
      <c r="A2111" s="16">
        <v>39489</v>
      </c>
      <c r="B2111">
        <v>3.6143999999999998</v>
      </c>
    </row>
    <row r="2112" spans="1:2" x14ac:dyDescent="0.2">
      <c r="A2112" s="16">
        <v>39490</v>
      </c>
      <c r="B2112">
        <v>3.6579000000000002</v>
      </c>
    </row>
    <row r="2113" spans="1:2" x14ac:dyDescent="0.2">
      <c r="A2113" s="16">
        <v>39491</v>
      </c>
      <c r="B2113">
        <v>3.7282000000000002</v>
      </c>
    </row>
    <row r="2114" spans="1:2" x14ac:dyDescent="0.2">
      <c r="A2114" s="16">
        <v>39492</v>
      </c>
      <c r="B2114">
        <v>3.8163</v>
      </c>
    </row>
    <row r="2115" spans="1:2" x14ac:dyDescent="0.2">
      <c r="A2115" s="16">
        <v>39493</v>
      </c>
      <c r="B2115">
        <v>3.7686000000000002</v>
      </c>
    </row>
    <row r="2116" spans="1:2" x14ac:dyDescent="0.2">
      <c r="A2116" s="16">
        <v>39496</v>
      </c>
      <c r="B2116">
        <v>3.7686000000000002</v>
      </c>
    </row>
    <row r="2117" spans="1:2" x14ac:dyDescent="0.2">
      <c r="A2117" s="16">
        <v>39497</v>
      </c>
      <c r="B2117">
        <v>3.8959000000000001</v>
      </c>
    </row>
    <row r="2118" spans="1:2" x14ac:dyDescent="0.2">
      <c r="A2118" s="16">
        <v>39498</v>
      </c>
      <c r="B2118">
        <v>3.8902000000000001</v>
      </c>
    </row>
    <row r="2119" spans="1:2" x14ac:dyDescent="0.2">
      <c r="A2119" s="16">
        <v>39499</v>
      </c>
      <c r="B2119">
        <v>3.7706</v>
      </c>
    </row>
    <row r="2120" spans="1:2" x14ac:dyDescent="0.2">
      <c r="A2120" s="16">
        <v>39500</v>
      </c>
      <c r="B2120">
        <v>3.8016000000000001</v>
      </c>
    </row>
    <row r="2121" spans="1:2" x14ac:dyDescent="0.2">
      <c r="A2121" s="16">
        <v>39503</v>
      </c>
      <c r="B2121">
        <v>3.8963999999999999</v>
      </c>
    </row>
    <row r="2122" spans="1:2" x14ac:dyDescent="0.2">
      <c r="A2122" s="16">
        <v>39504</v>
      </c>
      <c r="B2122">
        <v>3.8595999999999999</v>
      </c>
    </row>
    <row r="2123" spans="1:2" x14ac:dyDescent="0.2">
      <c r="A2123" s="16">
        <v>39505</v>
      </c>
      <c r="B2123">
        <v>3.8481000000000001</v>
      </c>
    </row>
    <row r="2124" spans="1:2" x14ac:dyDescent="0.2">
      <c r="A2124" s="16">
        <v>39506</v>
      </c>
      <c r="B2124">
        <v>3.6697000000000002</v>
      </c>
    </row>
    <row r="2125" spans="1:2" x14ac:dyDescent="0.2">
      <c r="A2125" s="16">
        <v>39507</v>
      </c>
      <c r="B2125">
        <v>3.5091999999999999</v>
      </c>
    </row>
    <row r="2126" spans="1:2" x14ac:dyDescent="0.2">
      <c r="A2126" s="16">
        <v>39510</v>
      </c>
      <c r="B2126">
        <v>3.5468000000000002</v>
      </c>
    </row>
    <row r="2127" spans="1:2" x14ac:dyDescent="0.2">
      <c r="A2127" s="16">
        <v>39511</v>
      </c>
      <c r="B2127">
        <v>3.6242000000000001</v>
      </c>
    </row>
    <row r="2128" spans="1:2" x14ac:dyDescent="0.2">
      <c r="A2128" s="16">
        <v>39512</v>
      </c>
      <c r="B2128">
        <v>3.6680000000000001</v>
      </c>
    </row>
    <row r="2129" spans="1:2" x14ac:dyDescent="0.2">
      <c r="A2129" s="16">
        <v>39513</v>
      </c>
      <c r="B2129">
        <v>3.5825999999999998</v>
      </c>
    </row>
    <row r="2130" spans="1:2" x14ac:dyDescent="0.2">
      <c r="A2130" s="16">
        <v>39514</v>
      </c>
      <c r="B2130">
        <v>3.5316999999999998</v>
      </c>
    </row>
    <row r="2131" spans="1:2" x14ac:dyDescent="0.2">
      <c r="A2131" s="16">
        <v>39517</v>
      </c>
      <c r="B2131">
        <v>3.4548999999999999</v>
      </c>
    </row>
    <row r="2132" spans="1:2" x14ac:dyDescent="0.2">
      <c r="A2132" s="16">
        <v>39518</v>
      </c>
      <c r="B2132">
        <v>3.5920999999999998</v>
      </c>
    </row>
    <row r="2133" spans="1:2" x14ac:dyDescent="0.2">
      <c r="A2133" s="16">
        <v>39519</v>
      </c>
      <c r="B2133">
        <v>3.4603999999999999</v>
      </c>
    </row>
    <row r="2134" spans="1:2" x14ac:dyDescent="0.2">
      <c r="A2134" s="16">
        <v>39520</v>
      </c>
      <c r="B2134">
        <v>3.5261</v>
      </c>
    </row>
    <row r="2135" spans="1:2" x14ac:dyDescent="0.2">
      <c r="A2135" s="16">
        <v>39521</v>
      </c>
      <c r="B2135">
        <v>3.4679000000000002</v>
      </c>
    </row>
    <row r="2136" spans="1:2" x14ac:dyDescent="0.2">
      <c r="A2136" s="16">
        <v>39524</v>
      </c>
      <c r="B2136">
        <v>3.3060999999999998</v>
      </c>
    </row>
    <row r="2137" spans="1:2" x14ac:dyDescent="0.2">
      <c r="A2137" s="16">
        <v>39525</v>
      </c>
      <c r="B2137">
        <v>3.4828000000000001</v>
      </c>
    </row>
    <row r="2138" spans="1:2" x14ac:dyDescent="0.2">
      <c r="A2138" s="16">
        <v>39526</v>
      </c>
      <c r="B2138">
        <v>3.3281999999999998</v>
      </c>
    </row>
    <row r="2139" spans="1:2" x14ac:dyDescent="0.2">
      <c r="A2139" s="16">
        <v>39527</v>
      </c>
      <c r="B2139">
        <v>3.3336000000000001</v>
      </c>
    </row>
    <row r="2140" spans="1:2" x14ac:dyDescent="0.2">
      <c r="A2140" s="16">
        <v>39528</v>
      </c>
      <c r="B2140">
        <v>3.3334999999999999</v>
      </c>
    </row>
    <row r="2141" spans="1:2" x14ac:dyDescent="0.2">
      <c r="A2141" s="16">
        <v>39531</v>
      </c>
      <c r="B2141">
        <v>3.5562999999999998</v>
      </c>
    </row>
    <row r="2142" spans="1:2" x14ac:dyDescent="0.2">
      <c r="A2142" s="16">
        <v>39532</v>
      </c>
      <c r="B2142">
        <v>3.5053000000000001</v>
      </c>
    </row>
    <row r="2143" spans="1:2" x14ac:dyDescent="0.2">
      <c r="A2143" s="16">
        <v>39533</v>
      </c>
      <c r="B2143">
        <v>3.4601999999999999</v>
      </c>
    </row>
    <row r="2144" spans="1:2" x14ac:dyDescent="0.2">
      <c r="A2144" s="16">
        <v>39534</v>
      </c>
      <c r="B2144">
        <v>3.528</v>
      </c>
    </row>
    <row r="2145" spans="1:2" x14ac:dyDescent="0.2">
      <c r="A2145" s="16">
        <v>39535</v>
      </c>
      <c r="B2145">
        <v>3.4413999999999998</v>
      </c>
    </row>
    <row r="2146" spans="1:2" x14ac:dyDescent="0.2">
      <c r="A2146" s="16">
        <v>39538</v>
      </c>
      <c r="B2146">
        <v>3.4096000000000002</v>
      </c>
    </row>
    <row r="2147" spans="1:2" x14ac:dyDescent="0.2">
      <c r="A2147" s="16">
        <v>39539</v>
      </c>
      <c r="B2147">
        <v>3.5583</v>
      </c>
    </row>
    <row r="2148" spans="1:2" x14ac:dyDescent="0.2">
      <c r="A2148" s="16">
        <v>39540</v>
      </c>
      <c r="B2148">
        <v>3.5962999999999998</v>
      </c>
    </row>
    <row r="2149" spans="1:2" x14ac:dyDescent="0.2">
      <c r="A2149" s="16">
        <v>39541</v>
      </c>
      <c r="B2149">
        <v>3.5773000000000001</v>
      </c>
    </row>
    <row r="2150" spans="1:2" x14ac:dyDescent="0.2">
      <c r="A2150" s="16">
        <v>39542</v>
      </c>
      <c r="B2150">
        <v>3.4657</v>
      </c>
    </row>
    <row r="2151" spans="1:2" x14ac:dyDescent="0.2">
      <c r="A2151" s="16">
        <v>39545</v>
      </c>
      <c r="B2151">
        <v>3.5356000000000001</v>
      </c>
    </row>
    <row r="2152" spans="1:2" x14ac:dyDescent="0.2">
      <c r="A2152" s="16">
        <v>39546</v>
      </c>
      <c r="B2152">
        <v>3.5564</v>
      </c>
    </row>
    <row r="2153" spans="1:2" x14ac:dyDescent="0.2">
      <c r="A2153" s="16">
        <v>39547</v>
      </c>
      <c r="B2153">
        <v>3.4807000000000001</v>
      </c>
    </row>
    <row r="2154" spans="1:2" x14ac:dyDescent="0.2">
      <c r="A2154" s="16">
        <v>39548</v>
      </c>
      <c r="B2154">
        <v>3.5394000000000001</v>
      </c>
    </row>
    <row r="2155" spans="1:2" x14ac:dyDescent="0.2">
      <c r="A2155" s="16">
        <v>39549</v>
      </c>
      <c r="B2155">
        <v>3.4693999999999998</v>
      </c>
    </row>
    <row r="2156" spans="1:2" x14ac:dyDescent="0.2">
      <c r="A2156" s="16">
        <v>39552</v>
      </c>
      <c r="B2156">
        <v>3.5108999999999999</v>
      </c>
    </row>
    <row r="2157" spans="1:2" x14ac:dyDescent="0.2">
      <c r="A2157" s="16">
        <v>39553</v>
      </c>
      <c r="B2157">
        <v>3.6002999999999998</v>
      </c>
    </row>
    <row r="2158" spans="1:2" x14ac:dyDescent="0.2">
      <c r="A2158" s="16">
        <v>39554</v>
      </c>
      <c r="B2158">
        <v>3.6886000000000001</v>
      </c>
    </row>
    <row r="2159" spans="1:2" x14ac:dyDescent="0.2">
      <c r="A2159" s="16">
        <v>39555</v>
      </c>
      <c r="B2159">
        <v>3.7273000000000001</v>
      </c>
    </row>
    <row r="2160" spans="1:2" x14ac:dyDescent="0.2">
      <c r="A2160" s="16">
        <v>39556</v>
      </c>
      <c r="B2160">
        <v>3.7061000000000002</v>
      </c>
    </row>
    <row r="2161" spans="1:2" x14ac:dyDescent="0.2">
      <c r="A2161" s="16">
        <v>39559</v>
      </c>
      <c r="B2161">
        <v>3.7254999999999998</v>
      </c>
    </row>
    <row r="2162" spans="1:2" x14ac:dyDescent="0.2">
      <c r="A2162" s="16">
        <v>39560</v>
      </c>
      <c r="B2162">
        <v>3.6907999999999999</v>
      </c>
    </row>
    <row r="2163" spans="1:2" x14ac:dyDescent="0.2">
      <c r="A2163" s="16">
        <v>39561</v>
      </c>
      <c r="B2163">
        <v>3.7313999999999998</v>
      </c>
    </row>
    <row r="2164" spans="1:2" x14ac:dyDescent="0.2">
      <c r="A2164" s="16">
        <v>39562</v>
      </c>
      <c r="B2164">
        <v>3.8249</v>
      </c>
    </row>
    <row r="2165" spans="1:2" x14ac:dyDescent="0.2">
      <c r="A2165" s="16">
        <v>39563</v>
      </c>
      <c r="B2165">
        <v>3.8702999999999999</v>
      </c>
    </row>
    <row r="2166" spans="1:2" x14ac:dyDescent="0.2">
      <c r="A2166" s="16">
        <v>39566</v>
      </c>
      <c r="B2166">
        <v>3.8252000000000002</v>
      </c>
    </row>
    <row r="2167" spans="1:2" x14ac:dyDescent="0.2">
      <c r="A2167" s="16">
        <v>39567</v>
      </c>
      <c r="B2167">
        <v>3.8193999999999999</v>
      </c>
    </row>
    <row r="2168" spans="1:2" x14ac:dyDescent="0.2">
      <c r="A2168" s="16">
        <v>39568</v>
      </c>
      <c r="B2168">
        <v>3.7279</v>
      </c>
    </row>
    <row r="2169" spans="1:2" x14ac:dyDescent="0.2">
      <c r="A2169" s="16">
        <v>39569</v>
      </c>
      <c r="B2169">
        <v>3.7629999999999999</v>
      </c>
    </row>
    <row r="2170" spans="1:2" x14ac:dyDescent="0.2">
      <c r="A2170" s="16">
        <v>39570</v>
      </c>
      <c r="B2170">
        <v>3.8551000000000002</v>
      </c>
    </row>
    <row r="2171" spans="1:2" x14ac:dyDescent="0.2">
      <c r="A2171" s="16">
        <v>39573</v>
      </c>
      <c r="B2171">
        <v>3.867</v>
      </c>
    </row>
    <row r="2172" spans="1:2" x14ac:dyDescent="0.2">
      <c r="A2172" s="16">
        <v>39574</v>
      </c>
      <c r="B2172">
        <v>3.9163999999999999</v>
      </c>
    </row>
    <row r="2173" spans="1:2" x14ac:dyDescent="0.2">
      <c r="A2173" s="16">
        <v>39575</v>
      </c>
      <c r="B2173">
        <v>3.8475000000000001</v>
      </c>
    </row>
    <row r="2174" spans="1:2" x14ac:dyDescent="0.2">
      <c r="A2174" s="16">
        <v>39576</v>
      </c>
      <c r="B2174">
        <v>3.7747999999999999</v>
      </c>
    </row>
    <row r="2175" spans="1:2" x14ac:dyDescent="0.2">
      <c r="A2175" s="16">
        <v>39577</v>
      </c>
      <c r="B2175">
        <v>3.7692000000000001</v>
      </c>
    </row>
    <row r="2176" spans="1:2" x14ac:dyDescent="0.2">
      <c r="A2176" s="16">
        <v>39580</v>
      </c>
      <c r="B2176">
        <v>3.7974000000000001</v>
      </c>
    </row>
    <row r="2177" spans="1:2" x14ac:dyDescent="0.2">
      <c r="A2177" s="16">
        <v>39581</v>
      </c>
      <c r="B2177">
        <v>3.9131</v>
      </c>
    </row>
    <row r="2178" spans="1:2" x14ac:dyDescent="0.2">
      <c r="A2178" s="16">
        <v>39582</v>
      </c>
      <c r="B2178">
        <v>3.9112</v>
      </c>
    </row>
    <row r="2179" spans="1:2" x14ac:dyDescent="0.2">
      <c r="A2179" s="16">
        <v>39583</v>
      </c>
      <c r="B2179">
        <v>3.8144</v>
      </c>
    </row>
    <row r="2180" spans="1:2" x14ac:dyDescent="0.2">
      <c r="A2180" s="16">
        <v>39584</v>
      </c>
      <c r="B2180">
        <v>3.8445999999999998</v>
      </c>
    </row>
    <row r="2181" spans="1:2" x14ac:dyDescent="0.2">
      <c r="A2181" s="16">
        <v>39587</v>
      </c>
      <c r="B2181">
        <v>3.8294000000000001</v>
      </c>
    </row>
    <row r="2182" spans="1:2" x14ac:dyDescent="0.2">
      <c r="A2182" s="16">
        <v>39588</v>
      </c>
      <c r="B2182">
        <v>3.7746</v>
      </c>
    </row>
    <row r="2183" spans="1:2" x14ac:dyDescent="0.2">
      <c r="A2183" s="16">
        <v>39589</v>
      </c>
      <c r="B2183">
        <v>3.8067000000000002</v>
      </c>
    </row>
    <row r="2184" spans="1:2" x14ac:dyDescent="0.2">
      <c r="A2184" s="16">
        <v>39590</v>
      </c>
      <c r="B2184">
        <v>3.9110999999999998</v>
      </c>
    </row>
    <row r="2185" spans="1:2" x14ac:dyDescent="0.2">
      <c r="A2185" s="16">
        <v>39591</v>
      </c>
      <c r="B2185">
        <v>3.8424999999999998</v>
      </c>
    </row>
    <row r="2186" spans="1:2" x14ac:dyDescent="0.2">
      <c r="A2186" s="16">
        <v>39594</v>
      </c>
      <c r="B2186">
        <v>3.8424999999999998</v>
      </c>
    </row>
    <row r="2187" spans="1:2" x14ac:dyDescent="0.2">
      <c r="A2187" s="16">
        <v>39595</v>
      </c>
      <c r="B2187">
        <v>3.9188000000000001</v>
      </c>
    </row>
    <row r="2188" spans="1:2" x14ac:dyDescent="0.2">
      <c r="A2188" s="16">
        <v>39596</v>
      </c>
      <c r="B2188">
        <v>4.0033000000000003</v>
      </c>
    </row>
    <row r="2189" spans="1:2" x14ac:dyDescent="0.2">
      <c r="A2189" s="16">
        <v>39597</v>
      </c>
      <c r="B2189">
        <v>4.0750000000000002</v>
      </c>
    </row>
    <row r="2190" spans="1:2" x14ac:dyDescent="0.2">
      <c r="A2190" s="16">
        <v>39598</v>
      </c>
      <c r="B2190">
        <v>4.0594999999999999</v>
      </c>
    </row>
    <row r="2191" spans="1:2" x14ac:dyDescent="0.2">
      <c r="A2191" s="16">
        <v>39601</v>
      </c>
      <c r="B2191">
        <v>3.9571000000000001</v>
      </c>
    </row>
    <row r="2192" spans="1:2" x14ac:dyDescent="0.2">
      <c r="A2192" s="16">
        <v>39602</v>
      </c>
      <c r="B2192">
        <v>3.8938999999999999</v>
      </c>
    </row>
    <row r="2193" spans="1:2" x14ac:dyDescent="0.2">
      <c r="A2193" s="16">
        <v>39603</v>
      </c>
      <c r="B2193">
        <v>3.9763999999999999</v>
      </c>
    </row>
    <row r="2194" spans="1:2" x14ac:dyDescent="0.2">
      <c r="A2194" s="16">
        <v>39604</v>
      </c>
      <c r="B2194">
        <v>4.0382999999999996</v>
      </c>
    </row>
    <row r="2195" spans="1:2" x14ac:dyDescent="0.2">
      <c r="A2195" s="16">
        <v>39605</v>
      </c>
      <c r="B2195">
        <v>3.9091999999999998</v>
      </c>
    </row>
    <row r="2196" spans="1:2" x14ac:dyDescent="0.2">
      <c r="A2196" s="16">
        <v>39608</v>
      </c>
      <c r="B2196">
        <v>3.9977</v>
      </c>
    </row>
    <row r="2197" spans="1:2" x14ac:dyDescent="0.2">
      <c r="A2197" s="16">
        <v>39609</v>
      </c>
      <c r="B2197">
        <v>4.1026999999999996</v>
      </c>
    </row>
    <row r="2198" spans="1:2" x14ac:dyDescent="0.2">
      <c r="A2198" s="16">
        <v>39610</v>
      </c>
      <c r="B2198">
        <v>4.0735000000000001</v>
      </c>
    </row>
    <row r="2199" spans="1:2" x14ac:dyDescent="0.2">
      <c r="A2199" s="16">
        <v>39611</v>
      </c>
      <c r="B2199">
        <v>4.2107999999999999</v>
      </c>
    </row>
    <row r="2200" spans="1:2" x14ac:dyDescent="0.2">
      <c r="A2200" s="16">
        <v>39612</v>
      </c>
      <c r="B2200">
        <v>4.2565</v>
      </c>
    </row>
    <row r="2201" spans="1:2" x14ac:dyDescent="0.2">
      <c r="A2201" s="16">
        <v>39615</v>
      </c>
      <c r="B2201">
        <v>4.2666000000000004</v>
      </c>
    </row>
    <row r="2202" spans="1:2" x14ac:dyDescent="0.2">
      <c r="A2202" s="16">
        <v>39616</v>
      </c>
      <c r="B2202">
        <v>4.1973000000000003</v>
      </c>
    </row>
    <row r="2203" spans="1:2" x14ac:dyDescent="0.2">
      <c r="A2203" s="16">
        <v>39617</v>
      </c>
      <c r="B2203">
        <v>4.1363000000000003</v>
      </c>
    </row>
    <row r="2204" spans="1:2" x14ac:dyDescent="0.2">
      <c r="A2204" s="16">
        <v>39618</v>
      </c>
      <c r="B2204">
        <v>4.2073</v>
      </c>
    </row>
    <row r="2205" spans="1:2" x14ac:dyDescent="0.2">
      <c r="A2205" s="16">
        <v>39619</v>
      </c>
      <c r="B2205">
        <v>4.1641000000000004</v>
      </c>
    </row>
    <row r="2206" spans="1:2" x14ac:dyDescent="0.2">
      <c r="A2206" s="16">
        <v>39622</v>
      </c>
      <c r="B2206">
        <v>4.1641000000000004</v>
      </c>
    </row>
    <row r="2207" spans="1:2" x14ac:dyDescent="0.2">
      <c r="A2207" s="16">
        <v>39623</v>
      </c>
      <c r="B2207">
        <v>4.0818000000000003</v>
      </c>
    </row>
    <row r="2208" spans="1:2" x14ac:dyDescent="0.2">
      <c r="A2208" s="16">
        <v>39624</v>
      </c>
      <c r="B2208">
        <v>4.0994000000000002</v>
      </c>
    </row>
    <row r="2209" spans="1:2" x14ac:dyDescent="0.2">
      <c r="A2209" s="16">
        <v>39625</v>
      </c>
      <c r="B2209">
        <v>4.0330000000000004</v>
      </c>
    </row>
    <row r="2210" spans="1:2" x14ac:dyDescent="0.2">
      <c r="A2210" s="16">
        <v>39626</v>
      </c>
      <c r="B2210">
        <v>3.9651999999999998</v>
      </c>
    </row>
    <row r="2211" spans="1:2" x14ac:dyDescent="0.2">
      <c r="A2211" s="16">
        <v>39629</v>
      </c>
      <c r="B2211">
        <v>3.9689999999999999</v>
      </c>
    </row>
    <row r="2212" spans="1:2" x14ac:dyDescent="0.2">
      <c r="A2212" s="16">
        <v>39630</v>
      </c>
      <c r="B2212">
        <v>4.0021000000000004</v>
      </c>
    </row>
    <row r="2213" spans="1:2" x14ac:dyDescent="0.2">
      <c r="A2213" s="16">
        <v>39631</v>
      </c>
      <c r="B2213">
        <v>3.9575</v>
      </c>
    </row>
    <row r="2214" spans="1:2" x14ac:dyDescent="0.2">
      <c r="A2214" s="16">
        <v>39632</v>
      </c>
      <c r="B2214">
        <v>3.9750000000000001</v>
      </c>
    </row>
    <row r="2215" spans="1:2" x14ac:dyDescent="0.2">
      <c r="A2215" s="16">
        <v>39633</v>
      </c>
      <c r="B2215">
        <v>3.9750000000000001</v>
      </c>
    </row>
    <row r="2216" spans="1:2" x14ac:dyDescent="0.2">
      <c r="A2216" s="16">
        <v>39636</v>
      </c>
      <c r="B2216">
        <v>3.8995000000000002</v>
      </c>
    </row>
    <row r="2217" spans="1:2" x14ac:dyDescent="0.2">
      <c r="A2217" s="16">
        <v>39637</v>
      </c>
      <c r="B2217">
        <v>3.8822000000000001</v>
      </c>
    </row>
    <row r="2218" spans="1:2" x14ac:dyDescent="0.2">
      <c r="A2218" s="16">
        <v>39638</v>
      </c>
      <c r="B2218">
        <v>3.8111999999999999</v>
      </c>
    </row>
    <row r="2219" spans="1:2" x14ac:dyDescent="0.2">
      <c r="A2219" s="16">
        <v>39639</v>
      </c>
      <c r="B2219">
        <v>3.7959000000000001</v>
      </c>
    </row>
    <row r="2220" spans="1:2" x14ac:dyDescent="0.2">
      <c r="A2220" s="16">
        <v>39640</v>
      </c>
      <c r="B2220">
        <v>3.9575999999999998</v>
      </c>
    </row>
    <row r="2221" spans="1:2" x14ac:dyDescent="0.2">
      <c r="A2221" s="16">
        <v>39643</v>
      </c>
      <c r="B2221">
        <v>3.8553000000000002</v>
      </c>
    </row>
    <row r="2222" spans="1:2" x14ac:dyDescent="0.2">
      <c r="A2222" s="16">
        <v>39644</v>
      </c>
      <c r="B2222">
        <v>3.8188</v>
      </c>
    </row>
    <row r="2223" spans="1:2" x14ac:dyDescent="0.2">
      <c r="A2223" s="16">
        <v>39645</v>
      </c>
      <c r="B2223">
        <v>3.9344000000000001</v>
      </c>
    </row>
    <row r="2224" spans="1:2" x14ac:dyDescent="0.2">
      <c r="A2224" s="16">
        <v>39646</v>
      </c>
      <c r="B2224">
        <v>3.9906999999999999</v>
      </c>
    </row>
    <row r="2225" spans="1:2" x14ac:dyDescent="0.2">
      <c r="A2225" s="16">
        <v>39647</v>
      </c>
      <c r="B2225">
        <v>4.0827999999999998</v>
      </c>
    </row>
    <row r="2226" spans="1:2" x14ac:dyDescent="0.2">
      <c r="A2226" s="16">
        <v>39650</v>
      </c>
      <c r="B2226">
        <v>4.0416999999999996</v>
      </c>
    </row>
    <row r="2227" spans="1:2" x14ac:dyDescent="0.2">
      <c r="A2227" s="16">
        <v>39651</v>
      </c>
      <c r="B2227">
        <v>4.0987</v>
      </c>
    </row>
    <row r="2228" spans="1:2" x14ac:dyDescent="0.2">
      <c r="A2228" s="16">
        <v>39652</v>
      </c>
      <c r="B2228">
        <v>4.1165000000000003</v>
      </c>
    </row>
    <row r="2229" spans="1:2" x14ac:dyDescent="0.2">
      <c r="A2229" s="16">
        <v>39653</v>
      </c>
      <c r="B2229">
        <v>3.9967999999999999</v>
      </c>
    </row>
    <row r="2230" spans="1:2" x14ac:dyDescent="0.2">
      <c r="A2230" s="16">
        <v>39654</v>
      </c>
      <c r="B2230">
        <v>4.0968999999999998</v>
      </c>
    </row>
    <row r="2231" spans="1:2" x14ac:dyDescent="0.2">
      <c r="A2231" s="16">
        <v>39657</v>
      </c>
      <c r="B2231">
        <v>4.0007999999999999</v>
      </c>
    </row>
    <row r="2232" spans="1:2" x14ac:dyDescent="0.2">
      <c r="A2232" s="16">
        <v>39658</v>
      </c>
      <c r="B2232">
        <v>4.0380000000000003</v>
      </c>
    </row>
    <row r="2233" spans="1:2" x14ac:dyDescent="0.2">
      <c r="A2233" s="16">
        <v>39659</v>
      </c>
      <c r="B2233">
        <v>4.0438999999999998</v>
      </c>
    </row>
    <row r="2234" spans="1:2" x14ac:dyDescent="0.2">
      <c r="A2234" s="16">
        <v>39660</v>
      </c>
      <c r="B2234">
        <v>3.9462000000000002</v>
      </c>
    </row>
    <row r="2235" spans="1:2" x14ac:dyDescent="0.2">
      <c r="A2235" s="16">
        <v>39661</v>
      </c>
      <c r="B2235">
        <v>3.9306999999999999</v>
      </c>
    </row>
    <row r="2236" spans="1:2" x14ac:dyDescent="0.2">
      <c r="A2236" s="16">
        <v>39664</v>
      </c>
      <c r="B2236">
        <v>3.9619</v>
      </c>
    </row>
    <row r="2237" spans="1:2" x14ac:dyDescent="0.2">
      <c r="A2237" s="16">
        <v>39665</v>
      </c>
      <c r="B2237">
        <v>4.0167000000000002</v>
      </c>
    </row>
    <row r="2238" spans="1:2" x14ac:dyDescent="0.2">
      <c r="A2238" s="16">
        <v>39666</v>
      </c>
      <c r="B2238">
        <v>4.0500999999999996</v>
      </c>
    </row>
    <row r="2239" spans="1:2" x14ac:dyDescent="0.2">
      <c r="A2239" s="16">
        <v>39667</v>
      </c>
      <c r="B2239">
        <v>3.92</v>
      </c>
    </row>
    <row r="2240" spans="1:2" x14ac:dyDescent="0.2">
      <c r="A2240" s="16">
        <v>39668</v>
      </c>
      <c r="B2240">
        <v>3.9276</v>
      </c>
    </row>
    <row r="2241" spans="1:2" x14ac:dyDescent="0.2">
      <c r="A2241" s="16">
        <v>39671</v>
      </c>
      <c r="B2241">
        <v>3.9904000000000002</v>
      </c>
    </row>
    <row r="2242" spans="1:2" x14ac:dyDescent="0.2">
      <c r="A2242" s="16">
        <v>39672</v>
      </c>
      <c r="B2242">
        <v>3.8954</v>
      </c>
    </row>
    <row r="2243" spans="1:2" x14ac:dyDescent="0.2">
      <c r="A2243" s="16">
        <v>39673</v>
      </c>
      <c r="B2243">
        <v>3.9314</v>
      </c>
    </row>
    <row r="2244" spans="1:2" x14ac:dyDescent="0.2">
      <c r="A2244" s="16">
        <v>39674</v>
      </c>
      <c r="B2244">
        <v>3.8860000000000001</v>
      </c>
    </row>
    <row r="2245" spans="1:2" x14ac:dyDescent="0.2">
      <c r="A2245" s="16">
        <v>39675</v>
      </c>
      <c r="B2245">
        <v>3.8349000000000002</v>
      </c>
    </row>
    <row r="2246" spans="1:2" x14ac:dyDescent="0.2">
      <c r="A2246" s="16">
        <v>39678</v>
      </c>
      <c r="B2246">
        <v>3.8104</v>
      </c>
    </row>
    <row r="2247" spans="1:2" x14ac:dyDescent="0.2">
      <c r="A2247" s="16">
        <v>39679</v>
      </c>
      <c r="B2247">
        <v>3.8292000000000002</v>
      </c>
    </row>
    <row r="2248" spans="1:2" x14ac:dyDescent="0.2">
      <c r="A2248" s="16">
        <v>39680</v>
      </c>
      <c r="B2248">
        <v>3.8008999999999999</v>
      </c>
    </row>
    <row r="2249" spans="1:2" x14ac:dyDescent="0.2">
      <c r="A2249" s="16">
        <v>39681</v>
      </c>
      <c r="B2249">
        <v>3.8290999999999999</v>
      </c>
    </row>
    <row r="2250" spans="1:2" x14ac:dyDescent="0.2">
      <c r="A2250" s="16">
        <v>39682</v>
      </c>
      <c r="B2250">
        <v>3.8704000000000001</v>
      </c>
    </row>
    <row r="2251" spans="1:2" x14ac:dyDescent="0.2">
      <c r="A2251" s="16">
        <v>39685</v>
      </c>
      <c r="B2251">
        <v>3.7837000000000001</v>
      </c>
    </row>
    <row r="2252" spans="1:2" x14ac:dyDescent="0.2">
      <c r="A2252" s="16">
        <v>39686</v>
      </c>
      <c r="B2252">
        <v>3.7743000000000002</v>
      </c>
    </row>
    <row r="2253" spans="1:2" x14ac:dyDescent="0.2">
      <c r="A2253" s="16">
        <v>39687</v>
      </c>
      <c r="B2253">
        <v>3.7629999999999999</v>
      </c>
    </row>
    <row r="2254" spans="1:2" x14ac:dyDescent="0.2">
      <c r="A2254" s="16">
        <v>39688</v>
      </c>
      <c r="B2254">
        <v>3.7778999999999998</v>
      </c>
    </row>
    <row r="2255" spans="1:2" x14ac:dyDescent="0.2">
      <c r="A2255" s="16">
        <v>39689</v>
      </c>
      <c r="B2255">
        <v>3.8115999999999999</v>
      </c>
    </row>
    <row r="2256" spans="1:2" x14ac:dyDescent="0.2">
      <c r="A2256" s="16">
        <v>39692</v>
      </c>
      <c r="B2256">
        <v>3.8115000000000001</v>
      </c>
    </row>
    <row r="2257" spans="1:2" x14ac:dyDescent="0.2">
      <c r="A2257" s="16">
        <v>39693</v>
      </c>
      <c r="B2257">
        <v>3.7326000000000001</v>
      </c>
    </row>
    <row r="2258" spans="1:2" x14ac:dyDescent="0.2">
      <c r="A2258" s="16">
        <v>39694</v>
      </c>
      <c r="B2258">
        <v>3.6989999999999998</v>
      </c>
    </row>
    <row r="2259" spans="1:2" x14ac:dyDescent="0.2">
      <c r="A2259" s="16">
        <v>39695</v>
      </c>
      <c r="B2259">
        <v>3.6227</v>
      </c>
    </row>
    <row r="2260" spans="1:2" x14ac:dyDescent="0.2">
      <c r="A2260" s="16">
        <v>39696</v>
      </c>
      <c r="B2260">
        <v>3.6985999999999999</v>
      </c>
    </row>
    <row r="2261" spans="1:2" x14ac:dyDescent="0.2">
      <c r="A2261" s="16">
        <v>39699</v>
      </c>
      <c r="B2261">
        <v>3.6743000000000001</v>
      </c>
    </row>
    <row r="2262" spans="1:2" x14ac:dyDescent="0.2">
      <c r="A2262" s="16">
        <v>39700</v>
      </c>
      <c r="B2262">
        <v>3.5668000000000002</v>
      </c>
    </row>
    <row r="2263" spans="1:2" x14ac:dyDescent="0.2">
      <c r="A2263" s="16">
        <v>39701</v>
      </c>
      <c r="B2263">
        <v>3.6295000000000002</v>
      </c>
    </row>
    <row r="2264" spans="1:2" x14ac:dyDescent="0.2">
      <c r="A2264" s="16">
        <v>39702</v>
      </c>
      <c r="B2264">
        <v>3.6425000000000001</v>
      </c>
    </row>
    <row r="2265" spans="1:2" x14ac:dyDescent="0.2">
      <c r="A2265" s="16">
        <v>39703</v>
      </c>
      <c r="B2265">
        <v>3.7187000000000001</v>
      </c>
    </row>
    <row r="2266" spans="1:2" x14ac:dyDescent="0.2">
      <c r="A2266" s="16">
        <v>39706</v>
      </c>
      <c r="B2266">
        <v>3.3868</v>
      </c>
    </row>
    <row r="2267" spans="1:2" x14ac:dyDescent="0.2">
      <c r="A2267" s="16">
        <v>39707</v>
      </c>
      <c r="B2267">
        <v>3.4357000000000002</v>
      </c>
    </row>
    <row r="2268" spans="1:2" x14ac:dyDescent="0.2">
      <c r="A2268" s="16">
        <v>39708</v>
      </c>
      <c r="B2268">
        <v>3.4137</v>
      </c>
    </row>
    <row r="2269" spans="1:2" x14ac:dyDescent="0.2">
      <c r="A2269" s="16">
        <v>39709</v>
      </c>
      <c r="B2269">
        <v>3.5436999999999999</v>
      </c>
    </row>
    <row r="2270" spans="1:2" x14ac:dyDescent="0.2">
      <c r="A2270" s="16">
        <v>39710</v>
      </c>
      <c r="B2270">
        <v>3.8105000000000002</v>
      </c>
    </row>
    <row r="2271" spans="1:2" x14ac:dyDescent="0.2">
      <c r="A2271" s="16">
        <v>39713</v>
      </c>
      <c r="B2271">
        <v>3.8351000000000002</v>
      </c>
    </row>
    <row r="2272" spans="1:2" x14ac:dyDescent="0.2">
      <c r="A2272" s="16">
        <v>39714</v>
      </c>
      <c r="B2272">
        <v>3.7991000000000001</v>
      </c>
    </row>
    <row r="2273" spans="1:2" x14ac:dyDescent="0.2">
      <c r="A2273" s="16">
        <v>39715</v>
      </c>
      <c r="B2273">
        <v>3.8104</v>
      </c>
    </row>
    <row r="2274" spans="1:2" x14ac:dyDescent="0.2">
      <c r="A2274" s="16">
        <v>39716</v>
      </c>
      <c r="B2274">
        <v>3.8540000000000001</v>
      </c>
    </row>
    <row r="2275" spans="1:2" x14ac:dyDescent="0.2">
      <c r="A2275" s="16">
        <v>39717</v>
      </c>
      <c r="B2275">
        <v>3.8519999999999999</v>
      </c>
    </row>
    <row r="2276" spans="1:2" x14ac:dyDescent="0.2">
      <c r="A2276" s="16">
        <v>39720</v>
      </c>
      <c r="B2276">
        <v>3.5775999999999999</v>
      </c>
    </row>
    <row r="2277" spans="1:2" x14ac:dyDescent="0.2">
      <c r="A2277" s="16">
        <v>39721</v>
      </c>
      <c r="B2277">
        <v>3.8233999999999999</v>
      </c>
    </row>
    <row r="2278" spans="1:2" x14ac:dyDescent="0.2">
      <c r="A2278" s="16">
        <v>39722</v>
      </c>
      <c r="B2278">
        <v>3.7382</v>
      </c>
    </row>
    <row r="2279" spans="1:2" x14ac:dyDescent="0.2">
      <c r="A2279" s="16">
        <v>39723</v>
      </c>
      <c r="B2279">
        <v>3.6276000000000002</v>
      </c>
    </row>
    <row r="2280" spans="1:2" x14ac:dyDescent="0.2">
      <c r="A2280" s="16">
        <v>39724</v>
      </c>
      <c r="B2280">
        <v>3.6031</v>
      </c>
    </row>
    <row r="2281" spans="1:2" x14ac:dyDescent="0.2">
      <c r="A2281" s="16">
        <v>39727</v>
      </c>
      <c r="B2281">
        <v>3.4531999999999998</v>
      </c>
    </row>
    <row r="2282" spans="1:2" x14ac:dyDescent="0.2">
      <c r="A2282" s="16">
        <v>39728</v>
      </c>
      <c r="B2282">
        <v>3.5028000000000001</v>
      </c>
    </row>
    <row r="2283" spans="1:2" x14ac:dyDescent="0.2">
      <c r="A2283" s="16">
        <v>39729</v>
      </c>
      <c r="B2283">
        <v>3.6400999999999999</v>
      </c>
    </row>
    <row r="2284" spans="1:2" x14ac:dyDescent="0.2">
      <c r="A2284" s="16">
        <v>39730</v>
      </c>
      <c r="B2284">
        <v>3.7850000000000001</v>
      </c>
    </row>
    <row r="2285" spans="1:2" x14ac:dyDescent="0.2">
      <c r="A2285" s="16">
        <v>39731</v>
      </c>
      <c r="B2285">
        <v>3.8704999999999998</v>
      </c>
    </row>
    <row r="2286" spans="1:2" x14ac:dyDescent="0.2">
      <c r="A2286" s="16">
        <v>39734</v>
      </c>
      <c r="B2286">
        <v>3.9780000000000002</v>
      </c>
    </row>
    <row r="2287" spans="1:2" x14ac:dyDescent="0.2">
      <c r="A2287" s="16">
        <v>39735</v>
      </c>
      <c r="B2287">
        <v>4.0772000000000004</v>
      </c>
    </row>
    <row r="2288" spans="1:2" x14ac:dyDescent="0.2">
      <c r="A2288" s="16">
        <v>39736</v>
      </c>
      <c r="B2288">
        <v>3.9453</v>
      </c>
    </row>
    <row r="2289" spans="1:2" x14ac:dyDescent="0.2">
      <c r="A2289" s="16">
        <v>39737</v>
      </c>
      <c r="B2289">
        <v>3.9569000000000001</v>
      </c>
    </row>
    <row r="2290" spans="1:2" x14ac:dyDescent="0.2">
      <c r="A2290" s="16">
        <v>39738</v>
      </c>
      <c r="B2290">
        <v>3.9298999999999999</v>
      </c>
    </row>
    <row r="2291" spans="1:2" x14ac:dyDescent="0.2">
      <c r="A2291" s="16">
        <v>39741</v>
      </c>
      <c r="B2291">
        <v>3.8416000000000001</v>
      </c>
    </row>
    <row r="2292" spans="1:2" x14ac:dyDescent="0.2">
      <c r="A2292" s="16">
        <v>39742</v>
      </c>
      <c r="B2292">
        <v>3.7387999999999999</v>
      </c>
    </row>
    <row r="2293" spans="1:2" x14ac:dyDescent="0.2">
      <c r="A2293" s="16">
        <v>39743</v>
      </c>
      <c r="B2293">
        <v>3.5939999999999999</v>
      </c>
    </row>
    <row r="2294" spans="1:2" x14ac:dyDescent="0.2">
      <c r="A2294" s="16">
        <v>39744</v>
      </c>
      <c r="B2294">
        <v>3.6745000000000001</v>
      </c>
    </row>
    <row r="2295" spans="1:2" x14ac:dyDescent="0.2">
      <c r="A2295" s="16">
        <v>39745</v>
      </c>
      <c r="B2295">
        <v>3.6856</v>
      </c>
    </row>
    <row r="2296" spans="1:2" x14ac:dyDescent="0.2">
      <c r="A2296" s="16">
        <v>39748</v>
      </c>
      <c r="B2296">
        <v>3.6873999999999998</v>
      </c>
    </row>
    <row r="2297" spans="1:2" x14ac:dyDescent="0.2">
      <c r="A2297" s="16">
        <v>39749</v>
      </c>
      <c r="B2297">
        <v>3.8336000000000001</v>
      </c>
    </row>
    <row r="2298" spans="1:2" x14ac:dyDescent="0.2">
      <c r="A2298" s="16">
        <v>39750</v>
      </c>
      <c r="B2298">
        <v>3.8546</v>
      </c>
    </row>
    <row r="2299" spans="1:2" x14ac:dyDescent="0.2">
      <c r="A2299" s="16">
        <v>39751</v>
      </c>
      <c r="B2299">
        <v>3.9645000000000001</v>
      </c>
    </row>
    <row r="2300" spans="1:2" x14ac:dyDescent="0.2">
      <c r="A2300" s="16">
        <v>39752</v>
      </c>
      <c r="B2300">
        <v>3.9529999999999998</v>
      </c>
    </row>
    <row r="2301" spans="1:2" x14ac:dyDescent="0.2">
      <c r="A2301" s="16">
        <v>39755</v>
      </c>
      <c r="B2301">
        <v>3.9140999999999999</v>
      </c>
    </row>
    <row r="2302" spans="1:2" x14ac:dyDescent="0.2">
      <c r="A2302" s="16">
        <v>39756</v>
      </c>
      <c r="B2302">
        <v>3.7246999999999999</v>
      </c>
    </row>
    <row r="2303" spans="1:2" x14ac:dyDescent="0.2">
      <c r="A2303" s="16">
        <v>39757</v>
      </c>
      <c r="B2303">
        <v>3.7019000000000002</v>
      </c>
    </row>
    <row r="2304" spans="1:2" x14ac:dyDescent="0.2">
      <c r="A2304" s="16">
        <v>39758</v>
      </c>
      <c r="B2304">
        <v>3.6886000000000001</v>
      </c>
    </row>
    <row r="2305" spans="1:2" x14ac:dyDescent="0.2">
      <c r="A2305" s="16">
        <v>39759</v>
      </c>
      <c r="B2305">
        <v>3.7928999999999999</v>
      </c>
    </row>
    <row r="2306" spans="1:2" x14ac:dyDescent="0.2">
      <c r="A2306" s="16">
        <v>39762</v>
      </c>
      <c r="B2306">
        <v>3.7431999999999999</v>
      </c>
    </row>
    <row r="2307" spans="1:2" x14ac:dyDescent="0.2">
      <c r="A2307" s="16">
        <v>39763</v>
      </c>
      <c r="B2307">
        <v>3.7431999999999999</v>
      </c>
    </row>
    <row r="2308" spans="1:2" x14ac:dyDescent="0.2">
      <c r="A2308" s="16">
        <v>39764</v>
      </c>
      <c r="B2308">
        <v>3.6465999999999998</v>
      </c>
    </row>
    <row r="2309" spans="1:2" x14ac:dyDescent="0.2">
      <c r="A2309" s="16">
        <v>39765</v>
      </c>
      <c r="B2309">
        <v>3.8525</v>
      </c>
    </row>
    <row r="2310" spans="1:2" x14ac:dyDescent="0.2">
      <c r="A2310" s="16">
        <v>39766</v>
      </c>
      <c r="B2310">
        <v>3.7349000000000001</v>
      </c>
    </row>
    <row r="2311" spans="1:2" x14ac:dyDescent="0.2">
      <c r="A2311" s="16">
        <v>39769</v>
      </c>
      <c r="B2311">
        <v>3.6484000000000001</v>
      </c>
    </row>
    <row r="2312" spans="1:2" x14ac:dyDescent="0.2">
      <c r="A2312" s="16">
        <v>39770</v>
      </c>
      <c r="B2312">
        <v>3.5293000000000001</v>
      </c>
    </row>
    <row r="2313" spans="1:2" x14ac:dyDescent="0.2">
      <c r="A2313" s="16">
        <v>39771</v>
      </c>
      <c r="B2313">
        <v>3.3205</v>
      </c>
    </row>
    <row r="2314" spans="1:2" x14ac:dyDescent="0.2">
      <c r="A2314" s="16">
        <v>39772</v>
      </c>
      <c r="B2314">
        <v>3.0131000000000001</v>
      </c>
    </row>
    <row r="2315" spans="1:2" x14ac:dyDescent="0.2">
      <c r="A2315" s="16">
        <v>39773</v>
      </c>
      <c r="B2315">
        <v>3.1974</v>
      </c>
    </row>
    <row r="2316" spans="1:2" x14ac:dyDescent="0.2">
      <c r="A2316" s="16">
        <v>39776</v>
      </c>
      <c r="B2316">
        <v>3.3235999999999999</v>
      </c>
    </row>
    <row r="2317" spans="1:2" x14ac:dyDescent="0.2">
      <c r="A2317" s="16">
        <v>39777</v>
      </c>
      <c r="B2317">
        <v>3.1078000000000001</v>
      </c>
    </row>
    <row r="2318" spans="1:2" x14ac:dyDescent="0.2">
      <c r="A2318" s="16">
        <v>39778</v>
      </c>
      <c r="B2318">
        <v>2.9784000000000002</v>
      </c>
    </row>
    <row r="2319" spans="1:2" x14ac:dyDescent="0.2">
      <c r="A2319" s="16">
        <v>39779</v>
      </c>
      <c r="B2319">
        <v>2.9777999999999998</v>
      </c>
    </row>
    <row r="2320" spans="1:2" x14ac:dyDescent="0.2">
      <c r="A2320" s="16">
        <v>39780</v>
      </c>
      <c r="B2320">
        <v>2.92</v>
      </c>
    </row>
    <row r="2321" spans="1:2" x14ac:dyDescent="0.2">
      <c r="A2321" s="16">
        <v>39783</v>
      </c>
      <c r="B2321">
        <v>2.7309000000000001</v>
      </c>
    </row>
    <row r="2322" spans="1:2" x14ac:dyDescent="0.2">
      <c r="A2322" s="16">
        <v>39784</v>
      </c>
      <c r="B2322">
        <v>2.6724000000000001</v>
      </c>
    </row>
    <row r="2323" spans="1:2" x14ac:dyDescent="0.2">
      <c r="A2323" s="16">
        <v>39785</v>
      </c>
      <c r="B2323">
        <v>2.6585000000000001</v>
      </c>
    </row>
    <row r="2324" spans="1:2" x14ac:dyDescent="0.2">
      <c r="A2324" s="16">
        <v>39786</v>
      </c>
      <c r="B2324">
        <v>2.5512999999999999</v>
      </c>
    </row>
    <row r="2325" spans="1:2" x14ac:dyDescent="0.2">
      <c r="A2325" s="16">
        <v>39787</v>
      </c>
      <c r="B2325">
        <v>2.7037</v>
      </c>
    </row>
    <row r="2326" spans="1:2" x14ac:dyDescent="0.2">
      <c r="A2326" s="16">
        <v>39790</v>
      </c>
      <c r="B2326">
        <v>2.7378</v>
      </c>
    </row>
    <row r="2327" spans="1:2" x14ac:dyDescent="0.2">
      <c r="A2327" s="16">
        <v>39791</v>
      </c>
      <c r="B2327">
        <v>2.6398999999999999</v>
      </c>
    </row>
    <row r="2328" spans="1:2" x14ac:dyDescent="0.2">
      <c r="A2328" s="16">
        <v>39792</v>
      </c>
      <c r="B2328">
        <v>2.6823999999999999</v>
      </c>
    </row>
    <row r="2329" spans="1:2" x14ac:dyDescent="0.2">
      <c r="A2329" s="16">
        <v>39793</v>
      </c>
      <c r="B2329">
        <v>2.6019000000000001</v>
      </c>
    </row>
    <row r="2330" spans="1:2" x14ac:dyDescent="0.2">
      <c r="A2330" s="16">
        <v>39794</v>
      </c>
      <c r="B2330">
        <v>2.5705</v>
      </c>
    </row>
    <row r="2331" spans="1:2" x14ac:dyDescent="0.2">
      <c r="A2331" s="16">
        <v>39797</v>
      </c>
      <c r="B2331">
        <v>2.5127000000000002</v>
      </c>
    </row>
    <row r="2332" spans="1:2" x14ac:dyDescent="0.2">
      <c r="A2332" s="16">
        <v>39798</v>
      </c>
      <c r="B2332">
        <v>2.2557999999999998</v>
      </c>
    </row>
    <row r="2333" spans="1:2" x14ac:dyDescent="0.2">
      <c r="A2333" s="16">
        <v>39799</v>
      </c>
      <c r="B2333">
        <v>2.1915</v>
      </c>
    </row>
    <row r="2334" spans="1:2" x14ac:dyDescent="0.2">
      <c r="A2334" s="16">
        <v>39800</v>
      </c>
      <c r="B2334">
        <v>2.0788000000000002</v>
      </c>
    </row>
    <row r="2335" spans="1:2" x14ac:dyDescent="0.2">
      <c r="A2335" s="16">
        <v>39801</v>
      </c>
      <c r="B2335">
        <v>2.1231</v>
      </c>
    </row>
    <row r="2336" spans="1:2" x14ac:dyDescent="0.2">
      <c r="A2336" s="16">
        <v>39804</v>
      </c>
      <c r="B2336">
        <v>2.17</v>
      </c>
    </row>
    <row r="2337" spans="1:2" x14ac:dyDescent="0.2">
      <c r="A2337" s="16">
        <v>39805</v>
      </c>
      <c r="B2337">
        <v>2.1728999999999998</v>
      </c>
    </row>
    <row r="2338" spans="1:2" x14ac:dyDescent="0.2">
      <c r="A2338" s="16">
        <v>39806</v>
      </c>
      <c r="B2338">
        <v>2.1819999999999999</v>
      </c>
    </row>
    <row r="2339" spans="1:2" x14ac:dyDescent="0.2">
      <c r="A2339" s="16">
        <v>39807</v>
      </c>
      <c r="B2339">
        <v>2.1808999999999998</v>
      </c>
    </row>
    <row r="2340" spans="1:2" x14ac:dyDescent="0.2">
      <c r="A2340" s="16">
        <v>39808</v>
      </c>
      <c r="B2340">
        <v>2.1318000000000001</v>
      </c>
    </row>
    <row r="2341" spans="1:2" x14ac:dyDescent="0.2">
      <c r="A2341" s="16">
        <v>39811</v>
      </c>
      <c r="B2341">
        <v>2.0989</v>
      </c>
    </row>
    <row r="2342" spans="1:2" x14ac:dyDescent="0.2">
      <c r="A2342" s="16">
        <v>39812</v>
      </c>
      <c r="B2342">
        <v>2.0529999999999999</v>
      </c>
    </row>
    <row r="2343" spans="1:2" x14ac:dyDescent="0.2">
      <c r="A2343" s="16">
        <v>39813</v>
      </c>
      <c r="B2343">
        <v>2.2122999999999999</v>
      </c>
    </row>
    <row r="2344" spans="1:2" x14ac:dyDescent="0.2">
      <c r="A2344" s="16">
        <v>39814</v>
      </c>
      <c r="B2344">
        <v>2.2122999999999999</v>
      </c>
    </row>
    <row r="2345" spans="1:2" x14ac:dyDescent="0.2">
      <c r="A2345" s="16">
        <v>39815</v>
      </c>
      <c r="B2345">
        <v>2.3687999999999998</v>
      </c>
    </row>
    <row r="2346" spans="1:2" x14ac:dyDescent="0.2">
      <c r="A2346" s="16">
        <v>39818</v>
      </c>
      <c r="B2346">
        <v>2.4811999999999999</v>
      </c>
    </row>
    <row r="2347" spans="1:2" x14ac:dyDescent="0.2">
      <c r="A2347" s="16">
        <v>39819</v>
      </c>
      <c r="B2347">
        <v>2.4453999999999998</v>
      </c>
    </row>
    <row r="2348" spans="1:2" x14ac:dyDescent="0.2">
      <c r="A2348" s="16">
        <v>39820</v>
      </c>
      <c r="B2348">
        <v>2.4942000000000002</v>
      </c>
    </row>
    <row r="2349" spans="1:2" x14ac:dyDescent="0.2">
      <c r="A2349" s="16">
        <v>39821</v>
      </c>
      <c r="B2349">
        <v>2.4398</v>
      </c>
    </row>
    <row r="2350" spans="1:2" x14ac:dyDescent="0.2">
      <c r="A2350" s="16">
        <v>39822</v>
      </c>
      <c r="B2350">
        <v>2.39</v>
      </c>
    </row>
    <row r="2351" spans="1:2" x14ac:dyDescent="0.2">
      <c r="A2351" s="16">
        <v>39825</v>
      </c>
      <c r="B2351">
        <v>2.3043999999999998</v>
      </c>
    </row>
    <row r="2352" spans="1:2" x14ac:dyDescent="0.2">
      <c r="A2352" s="16">
        <v>39826</v>
      </c>
      <c r="B2352">
        <v>2.2924000000000002</v>
      </c>
    </row>
    <row r="2353" spans="1:2" x14ac:dyDescent="0.2">
      <c r="A2353" s="16">
        <v>39827</v>
      </c>
      <c r="B2353">
        <v>2.1993</v>
      </c>
    </row>
    <row r="2354" spans="1:2" x14ac:dyDescent="0.2">
      <c r="A2354" s="16">
        <v>39828</v>
      </c>
      <c r="B2354">
        <v>2.2054999999999998</v>
      </c>
    </row>
    <row r="2355" spans="1:2" x14ac:dyDescent="0.2">
      <c r="A2355" s="16">
        <v>39829</v>
      </c>
      <c r="B2355">
        <v>2.3188</v>
      </c>
    </row>
    <row r="2356" spans="1:2" x14ac:dyDescent="0.2">
      <c r="A2356" s="16">
        <v>39832</v>
      </c>
      <c r="B2356">
        <v>2.3184</v>
      </c>
    </row>
    <row r="2357" spans="1:2" x14ac:dyDescent="0.2">
      <c r="A2357" s="16">
        <v>39833</v>
      </c>
      <c r="B2357">
        <v>2.3771</v>
      </c>
    </row>
    <row r="2358" spans="1:2" x14ac:dyDescent="0.2">
      <c r="A2358" s="16">
        <v>39834</v>
      </c>
      <c r="B2358">
        <v>2.536</v>
      </c>
    </row>
    <row r="2359" spans="1:2" x14ac:dyDescent="0.2">
      <c r="A2359" s="16">
        <v>39835</v>
      </c>
      <c r="B2359">
        <v>2.5922000000000001</v>
      </c>
    </row>
    <row r="2360" spans="1:2" x14ac:dyDescent="0.2">
      <c r="A2360" s="16">
        <v>39836</v>
      </c>
      <c r="B2360">
        <v>2.6172</v>
      </c>
    </row>
    <row r="2361" spans="1:2" x14ac:dyDescent="0.2">
      <c r="A2361" s="16">
        <v>39839</v>
      </c>
      <c r="B2361">
        <v>2.6410999999999998</v>
      </c>
    </row>
    <row r="2362" spans="1:2" x14ac:dyDescent="0.2">
      <c r="A2362" s="16">
        <v>39840</v>
      </c>
      <c r="B2362">
        <v>2.5274000000000001</v>
      </c>
    </row>
    <row r="2363" spans="1:2" x14ac:dyDescent="0.2">
      <c r="A2363" s="16">
        <v>39841</v>
      </c>
      <c r="B2363">
        <v>2.6665000000000001</v>
      </c>
    </row>
    <row r="2364" spans="1:2" x14ac:dyDescent="0.2">
      <c r="A2364" s="16">
        <v>39842</v>
      </c>
      <c r="B2364">
        <v>2.8586</v>
      </c>
    </row>
    <row r="2365" spans="1:2" x14ac:dyDescent="0.2">
      <c r="A2365" s="16">
        <v>39843</v>
      </c>
      <c r="B2365">
        <v>2.8403</v>
      </c>
    </row>
    <row r="2366" spans="1:2" x14ac:dyDescent="0.2">
      <c r="A2366" s="16">
        <v>39846</v>
      </c>
      <c r="B2366">
        <v>2.7225999999999999</v>
      </c>
    </row>
    <row r="2367" spans="1:2" x14ac:dyDescent="0.2">
      <c r="A2367" s="16">
        <v>39847</v>
      </c>
      <c r="B2367">
        <v>2.8839999999999999</v>
      </c>
    </row>
    <row r="2368" spans="1:2" x14ac:dyDescent="0.2">
      <c r="A2368" s="16">
        <v>39848</v>
      </c>
      <c r="B2368">
        <v>2.9352999999999998</v>
      </c>
    </row>
    <row r="2369" spans="1:2" x14ac:dyDescent="0.2">
      <c r="A2369" s="16">
        <v>39849</v>
      </c>
      <c r="B2369">
        <v>2.9119999999999999</v>
      </c>
    </row>
    <row r="2370" spans="1:2" x14ac:dyDescent="0.2">
      <c r="A2370" s="16">
        <v>39850</v>
      </c>
      <c r="B2370">
        <v>2.9916999999999998</v>
      </c>
    </row>
    <row r="2371" spans="1:2" x14ac:dyDescent="0.2">
      <c r="A2371" s="16">
        <v>39853</v>
      </c>
      <c r="B2371">
        <v>2.9843999999999999</v>
      </c>
    </row>
    <row r="2372" spans="1:2" x14ac:dyDescent="0.2">
      <c r="A2372" s="16">
        <v>39854</v>
      </c>
      <c r="B2372">
        <v>2.8136000000000001</v>
      </c>
    </row>
    <row r="2373" spans="1:2" x14ac:dyDescent="0.2">
      <c r="A2373" s="16">
        <v>39855</v>
      </c>
      <c r="B2373">
        <v>2.7536999999999998</v>
      </c>
    </row>
    <row r="2374" spans="1:2" x14ac:dyDescent="0.2">
      <c r="A2374" s="16">
        <v>39856</v>
      </c>
      <c r="B2374">
        <v>2.7824</v>
      </c>
    </row>
    <row r="2375" spans="1:2" x14ac:dyDescent="0.2">
      <c r="A2375" s="16">
        <v>39857</v>
      </c>
      <c r="B2375">
        <v>2.8894000000000002</v>
      </c>
    </row>
    <row r="2376" spans="1:2" x14ac:dyDescent="0.2">
      <c r="A2376" s="16">
        <v>39860</v>
      </c>
      <c r="B2376">
        <v>2.8895</v>
      </c>
    </row>
    <row r="2377" spans="1:2" x14ac:dyDescent="0.2">
      <c r="A2377" s="16">
        <v>39861</v>
      </c>
      <c r="B2377">
        <v>2.6478999999999999</v>
      </c>
    </row>
    <row r="2378" spans="1:2" x14ac:dyDescent="0.2">
      <c r="A2378" s="16">
        <v>39862</v>
      </c>
      <c r="B2378">
        <v>2.7553999999999998</v>
      </c>
    </row>
    <row r="2379" spans="1:2" x14ac:dyDescent="0.2">
      <c r="A2379" s="16">
        <v>39863</v>
      </c>
      <c r="B2379">
        <v>2.8531</v>
      </c>
    </row>
    <row r="2380" spans="1:2" x14ac:dyDescent="0.2">
      <c r="A2380" s="16">
        <v>39864</v>
      </c>
      <c r="B2380">
        <v>2.7879</v>
      </c>
    </row>
    <row r="2381" spans="1:2" x14ac:dyDescent="0.2">
      <c r="A2381" s="16">
        <v>39867</v>
      </c>
      <c r="B2381">
        <v>2.7536</v>
      </c>
    </row>
    <row r="2382" spans="1:2" x14ac:dyDescent="0.2">
      <c r="A2382" s="16">
        <v>39868</v>
      </c>
      <c r="B2382">
        <v>2.7951000000000001</v>
      </c>
    </row>
    <row r="2383" spans="1:2" x14ac:dyDescent="0.2">
      <c r="A2383" s="16">
        <v>39869</v>
      </c>
      <c r="B2383">
        <v>2.9262999999999999</v>
      </c>
    </row>
    <row r="2384" spans="1:2" x14ac:dyDescent="0.2">
      <c r="A2384" s="16">
        <v>39870</v>
      </c>
      <c r="B2384">
        <v>2.9908000000000001</v>
      </c>
    </row>
    <row r="2385" spans="1:2" x14ac:dyDescent="0.2">
      <c r="A2385" s="16">
        <v>39871</v>
      </c>
      <c r="B2385">
        <v>3.0131000000000001</v>
      </c>
    </row>
    <row r="2386" spans="1:2" x14ac:dyDescent="0.2">
      <c r="A2386" s="16">
        <v>39874</v>
      </c>
      <c r="B2386">
        <v>2.8624000000000001</v>
      </c>
    </row>
    <row r="2387" spans="1:2" x14ac:dyDescent="0.2">
      <c r="A2387" s="16">
        <v>39875</v>
      </c>
      <c r="B2387">
        <v>2.8771</v>
      </c>
    </row>
    <row r="2388" spans="1:2" x14ac:dyDescent="0.2">
      <c r="A2388" s="16">
        <v>39876</v>
      </c>
      <c r="B2388">
        <v>2.9744999999999999</v>
      </c>
    </row>
    <row r="2389" spans="1:2" x14ac:dyDescent="0.2">
      <c r="A2389" s="16">
        <v>39877</v>
      </c>
      <c r="B2389">
        <v>2.8115000000000001</v>
      </c>
    </row>
    <row r="2390" spans="1:2" x14ac:dyDescent="0.2">
      <c r="A2390" s="16">
        <v>39878</v>
      </c>
      <c r="B2390">
        <v>2.8717000000000001</v>
      </c>
    </row>
    <row r="2391" spans="1:2" x14ac:dyDescent="0.2">
      <c r="A2391" s="16">
        <v>39881</v>
      </c>
      <c r="B2391">
        <v>2.8589000000000002</v>
      </c>
    </row>
    <row r="2392" spans="1:2" x14ac:dyDescent="0.2">
      <c r="A2392" s="16">
        <v>39882</v>
      </c>
      <c r="B2392">
        <v>3.0044</v>
      </c>
    </row>
    <row r="2393" spans="1:2" x14ac:dyDescent="0.2">
      <c r="A2393" s="16">
        <v>39883</v>
      </c>
      <c r="B2393">
        <v>2.9047999999999998</v>
      </c>
    </row>
    <row r="2394" spans="1:2" x14ac:dyDescent="0.2">
      <c r="A2394" s="16">
        <v>39884</v>
      </c>
      <c r="B2394">
        <v>2.8534999999999999</v>
      </c>
    </row>
    <row r="2395" spans="1:2" x14ac:dyDescent="0.2">
      <c r="A2395" s="16">
        <v>39885</v>
      </c>
      <c r="B2395">
        <v>2.8902000000000001</v>
      </c>
    </row>
    <row r="2396" spans="1:2" x14ac:dyDescent="0.2">
      <c r="A2396" s="16">
        <v>39888</v>
      </c>
      <c r="B2396">
        <v>2.9529000000000001</v>
      </c>
    </row>
    <row r="2397" spans="1:2" x14ac:dyDescent="0.2">
      <c r="A2397" s="16">
        <v>39889</v>
      </c>
      <c r="B2397">
        <v>3.0066000000000002</v>
      </c>
    </row>
    <row r="2398" spans="1:2" x14ac:dyDescent="0.2">
      <c r="A2398" s="16">
        <v>39890</v>
      </c>
      <c r="B2398">
        <v>2.5329999999999999</v>
      </c>
    </row>
    <row r="2399" spans="1:2" x14ac:dyDescent="0.2">
      <c r="A2399" s="16">
        <v>39891</v>
      </c>
      <c r="B2399">
        <v>2.6023000000000001</v>
      </c>
    </row>
    <row r="2400" spans="1:2" x14ac:dyDescent="0.2">
      <c r="A2400" s="16">
        <v>39892</v>
      </c>
      <c r="B2400">
        <v>2.6343999999999999</v>
      </c>
    </row>
    <row r="2401" spans="1:2" x14ac:dyDescent="0.2">
      <c r="A2401" s="16">
        <v>39895</v>
      </c>
      <c r="B2401">
        <v>2.6522999999999999</v>
      </c>
    </row>
    <row r="2402" spans="1:2" x14ac:dyDescent="0.2">
      <c r="A2402" s="16">
        <v>39896</v>
      </c>
      <c r="B2402">
        <v>2.7010000000000001</v>
      </c>
    </row>
    <row r="2403" spans="1:2" x14ac:dyDescent="0.2">
      <c r="A2403" s="16">
        <v>39897</v>
      </c>
      <c r="B2403">
        <v>2.7844000000000002</v>
      </c>
    </row>
    <row r="2404" spans="1:2" x14ac:dyDescent="0.2">
      <c r="A2404" s="16">
        <v>39898</v>
      </c>
      <c r="B2404">
        <v>2.7389000000000001</v>
      </c>
    </row>
    <row r="2405" spans="1:2" x14ac:dyDescent="0.2">
      <c r="A2405" s="16">
        <v>39899</v>
      </c>
      <c r="B2405">
        <v>2.7570999999999999</v>
      </c>
    </row>
    <row r="2406" spans="1:2" x14ac:dyDescent="0.2">
      <c r="A2406" s="16">
        <v>39902</v>
      </c>
      <c r="B2406">
        <v>2.7117</v>
      </c>
    </row>
    <row r="2407" spans="1:2" x14ac:dyDescent="0.2">
      <c r="A2407" s="16">
        <v>39903</v>
      </c>
      <c r="B2407">
        <v>2.6629</v>
      </c>
    </row>
    <row r="2408" spans="1:2" x14ac:dyDescent="0.2">
      <c r="A2408" s="16">
        <v>39904</v>
      </c>
      <c r="B2408">
        <v>2.6539000000000001</v>
      </c>
    </row>
    <row r="2409" spans="1:2" x14ac:dyDescent="0.2">
      <c r="A2409" s="16">
        <v>39905</v>
      </c>
      <c r="B2409">
        <v>2.7662</v>
      </c>
    </row>
    <row r="2410" spans="1:2" x14ac:dyDescent="0.2">
      <c r="A2410" s="16">
        <v>39906</v>
      </c>
      <c r="B2410">
        <v>2.8853</v>
      </c>
    </row>
    <row r="2411" spans="1:2" x14ac:dyDescent="0.2">
      <c r="A2411" s="16">
        <v>39909</v>
      </c>
      <c r="B2411">
        <v>2.9222999999999999</v>
      </c>
    </row>
    <row r="2412" spans="1:2" x14ac:dyDescent="0.2">
      <c r="A2412" s="16">
        <v>39910</v>
      </c>
      <c r="B2412">
        <v>2.8965000000000001</v>
      </c>
    </row>
    <row r="2413" spans="1:2" x14ac:dyDescent="0.2">
      <c r="A2413" s="16">
        <v>39911</v>
      </c>
      <c r="B2413">
        <v>2.8559000000000001</v>
      </c>
    </row>
    <row r="2414" spans="1:2" x14ac:dyDescent="0.2">
      <c r="A2414" s="16">
        <v>39912</v>
      </c>
      <c r="B2414">
        <v>2.9207000000000001</v>
      </c>
    </row>
    <row r="2415" spans="1:2" x14ac:dyDescent="0.2">
      <c r="A2415" s="16">
        <v>39913</v>
      </c>
      <c r="B2415">
        <v>2.9226000000000001</v>
      </c>
    </row>
    <row r="2416" spans="1:2" x14ac:dyDescent="0.2">
      <c r="A2416" s="16">
        <v>39916</v>
      </c>
      <c r="B2416">
        <v>2.8578999999999999</v>
      </c>
    </row>
    <row r="2417" spans="1:2" x14ac:dyDescent="0.2">
      <c r="A2417" s="16">
        <v>39917</v>
      </c>
      <c r="B2417">
        <v>2.7845</v>
      </c>
    </row>
    <row r="2418" spans="1:2" x14ac:dyDescent="0.2">
      <c r="A2418" s="16">
        <v>39918</v>
      </c>
      <c r="B2418">
        <v>2.7644000000000002</v>
      </c>
    </row>
    <row r="2419" spans="1:2" x14ac:dyDescent="0.2">
      <c r="A2419" s="16">
        <v>39919</v>
      </c>
      <c r="B2419">
        <v>2.8302999999999998</v>
      </c>
    </row>
    <row r="2420" spans="1:2" x14ac:dyDescent="0.2">
      <c r="A2420" s="16">
        <v>39920</v>
      </c>
      <c r="B2420">
        <v>2.9451000000000001</v>
      </c>
    </row>
    <row r="2421" spans="1:2" x14ac:dyDescent="0.2">
      <c r="A2421" s="16">
        <v>39923</v>
      </c>
      <c r="B2421">
        <v>2.8359000000000001</v>
      </c>
    </row>
    <row r="2422" spans="1:2" x14ac:dyDescent="0.2">
      <c r="A2422" s="16">
        <v>39924</v>
      </c>
      <c r="B2422">
        <v>2.8969</v>
      </c>
    </row>
    <row r="2423" spans="1:2" x14ac:dyDescent="0.2">
      <c r="A2423" s="16">
        <v>39925</v>
      </c>
      <c r="B2423">
        <v>2.9397000000000002</v>
      </c>
    </row>
    <row r="2424" spans="1:2" x14ac:dyDescent="0.2">
      <c r="A2424" s="16">
        <v>39926</v>
      </c>
      <c r="B2424">
        <v>2.9192999999999998</v>
      </c>
    </row>
    <row r="2425" spans="1:2" x14ac:dyDescent="0.2">
      <c r="A2425" s="16">
        <v>39927</v>
      </c>
      <c r="B2425">
        <v>2.9903</v>
      </c>
    </row>
    <row r="2426" spans="1:2" x14ac:dyDescent="0.2">
      <c r="A2426" s="16">
        <v>39930</v>
      </c>
      <c r="B2426">
        <v>2.9083000000000001</v>
      </c>
    </row>
    <row r="2427" spans="1:2" x14ac:dyDescent="0.2">
      <c r="A2427" s="16">
        <v>39931</v>
      </c>
      <c r="B2427">
        <v>3.0072999999999999</v>
      </c>
    </row>
    <row r="2428" spans="1:2" x14ac:dyDescent="0.2">
      <c r="A2428" s="16">
        <v>39932</v>
      </c>
      <c r="B2428">
        <v>3.1073</v>
      </c>
    </row>
    <row r="2429" spans="1:2" x14ac:dyDescent="0.2">
      <c r="A2429" s="16">
        <v>39933</v>
      </c>
      <c r="B2429">
        <v>3.1187</v>
      </c>
    </row>
    <row r="2430" spans="1:2" x14ac:dyDescent="0.2">
      <c r="A2430" s="16">
        <v>39934</v>
      </c>
      <c r="B2430">
        <v>3.1533000000000002</v>
      </c>
    </row>
    <row r="2431" spans="1:2" x14ac:dyDescent="0.2">
      <c r="A2431" s="16">
        <v>39937</v>
      </c>
      <c r="B2431">
        <v>3.1514000000000002</v>
      </c>
    </row>
    <row r="2432" spans="1:2" x14ac:dyDescent="0.2">
      <c r="A2432" s="16">
        <v>39938</v>
      </c>
      <c r="B2432">
        <v>3.1591999999999998</v>
      </c>
    </row>
    <row r="2433" spans="1:2" x14ac:dyDescent="0.2">
      <c r="A2433" s="16">
        <v>39939</v>
      </c>
      <c r="B2433">
        <v>3.1612</v>
      </c>
    </row>
    <row r="2434" spans="1:2" x14ac:dyDescent="0.2">
      <c r="A2434" s="16">
        <v>39940</v>
      </c>
      <c r="B2434">
        <v>3.3340999999999998</v>
      </c>
    </row>
    <row r="2435" spans="1:2" x14ac:dyDescent="0.2">
      <c r="A2435" s="16">
        <v>39941</v>
      </c>
      <c r="B2435">
        <v>3.2856000000000001</v>
      </c>
    </row>
    <row r="2436" spans="1:2" x14ac:dyDescent="0.2">
      <c r="A2436" s="16">
        <v>39944</v>
      </c>
      <c r="B2436">
        <v>3.1654</v>
      </c>
    </row>
    <row r="2437" spans="1:2" x14ac:dyDescent="0.2">
      <c r="A2437" s="16">
        <v>39945</v>
      </c>
      <c r="B2437">
        <v>3.1726999999999999</v>
      </c>
    </row>
    <row r="2438" spans="1:2" x14ac:dyDescent="0.2">
      <c r="A2438" s="16">
        <v>39946</v>
      </c>
      <c r="B2438">
        <v>3.1194999999999999</v>
      </c>
    </row>
    <row r="2439" spans="1:2" x14ac:dyDescent="0.2">
      <c r="A2439" s="16">
        <v>39947</v>
      </c>
      <c r="B2439">
        <v>3.0884</v>
      </c>
    </row>
    <row r="2440" spans="1:2" x14ac:dyDescent="0.2">
      <c r="A2440" s="16">
        <v>39948</v>
      </c>
      <c r="B2440">
        <v>3.1341000000000001</v>
      </c>
    </row>
    <row r="2441" spans="1:2" x14ac:dyDescent="0.2">
      <c r="A2441" s="16">
        <v>39951</v>
      </c>
      <c r="B2441">
        <v>3.23</v>
      </c>
    </row>
    <row r="2442" spans="1:2" x14ac:dyDescent="0.2">
      <c r="A2442" s="16">
        <v>39952</v>
      </c>
      <c r="B2442">
        <v>3.2429999999999999</v>
      </c>
    </row>
    <row r="2443" spans="1:2" x14ac:dyDescent="0.2">
      <c r="A2443" s="16">
        <v>39953</v>
      </c>
      <c r="B2443">
        <v>3.1911999999999998</v>
      </c>
    </row>
    <row r="2444" spans="1:2" x14ac:dyDescent="0.2">
      <c r="A2444" s="16">
        <v>39954</v>
      </c>
      <c r="B2444">
        <v>3.3643999999999998</v>
      </c>
    </row>
    <row r="2445" spans="1:2" x14ac:dyDescent="0.2">
      <c r="A2445" s="16">
        <v>39955</v>
      </c>
      <c r="B2445">
        <v>3.4495</v>
      </c>
    </row>
    <row r="2446" spans="1:2" x14ac:dyDescent="0.2">
      <c r="A2446" s="16">
        <v>39958</v>
      </c>
      <c r="B2446">
        <v>3.4496000000000002</v>
      </c>
    </row>
    <row r="2447" spans="1:2" x14ac:dyDescent="0.2">
      <c r="A2447" s="16">
        <v>39959</v>
      </c>
      <c r="B2447">
        <v>3.5467</v>
      </c>
    </row>
    <row r="2448" spans="1:2" x14ac:dyDescent="0.2">
      <c r="A2448" s="16">
        <v>39960</v>
      </c>
      <c r="B2448">
        <v>3.7381000000000002</v>
      </c>
    </row>
    <row r="2449" spans="1:2" x14ac:dyDescent="0.2">
      <c r="A2449" s="16">
        <v>39961</v>
      </c>
      <c r="B2449">
        <v>3.6122000000000001</v>
      </c>
    </row>
    <row r="2450" spans="1:2" x14ac:dyDescent="0.2">
      <c r="A2450" s="16">
        <v>39962</v>
      </c>
      <c r="B2450">
        <v>3.4594</v>
      </c>
    </row>
    <row r="2451" spans="1:2" x14ac:dyDescent="0.2">
      <c r="A2451" s="16">
        <v>39965</v>
      </c>
      <c r="B2451">
        <v>3.6726000000000001</v>
      </c>
    </row>
    <row r="2452" spans="1:2" x14ac:dyDescent="0.2">
      <c r="A2452" s="16">
        <v>39966</v>
      </c>
      <c r="B2452">
        <v>3.6126999999999998</v>
      </c>
    </row>
    <row r="2453" spans="1:2" x14ac:dyDescent="0.2">
      <c r="A2453" s="16">
        <v>39967</v>
      </c>
      <c r="B2453">
        <v>3.5398000000000001</v>
      </c>
    </row>
    <row r="2454" spans="1:2" x14ac:dyDescent="0.2">
      <c r="A2454" s="16">
        <v>39968</v>
      </c>
      <c r="B2454">
        <v>3.7099000000000002</v>
      </c>
    </row>
    <row r="2455" spans="1:2" x14ac:dyDescent="0.2">
      <c r="A2455" s="16">
        <v>39969</v>
      </c>
      <c r="B2455">
        <v>3.8279000000000001</v>
      </c>
    </row>
    <row r="2456" spans="1:2" x14ac:dyDescent="0.2">
      <c r="A2456" s="16">
        <v>39972</v>
      </c>
      <c r="B2456">
        <v>3.8736000000000002</v>
      </c>
    </row>
    <row r="2457" spans="1:2" x14ac:dyDescent="0.2">
      <c r="A2457" s="16">
        <v>39973</v>
      </c>
      <c r="B2457">
        <v>3.8559000000000001</v>
      </c>
    </row>
    <row r="2458" spans="1:2" x14ac:dyDescent="0.2">
      <c r="A2458" s="16">
        <v>39974</v>
      </c>
      <c r="B2458">
        <v>3.9455</v>
      </c>
    </row>
    <row r="2459" spans="1:2" x14ac:dyDescent="0.2">
      <c r="A2459" s="16">
        <v>39975</v>
      </c>
      <c r="B2459">
        <v>3.8542999999999998</v>
      </c>
    </row>
    <row r="2460" spans="1:2" x14ac:dyDescent="0.2">
      <c r="A2460" s="16">
        <v>39976</v>
      </c>
      <c r="B2460">
        <v>3.7915999999999999</v>
      </c>
    </row>
    <row r="2461" spans="1:2" x14ac:dyDescent="0.2">
      <c r="A2461" s="16">
        <v>39979</v>
      </c>
      <c r="B2461">
        <v>3.7113</v>
      </c>
    </row>
    <row r="2462" spans="1:2" x14ac:dyDescent="0.2">
      <c r="A2462" s="16">
        <v>39980</v>
      </c>
      <c r="B2462">
        <v>3.6587999999999998</v>
      </c>
    </row>
    <row r="2463" spans="1:2" x14ac:dyDescent="0.2">
      <c r="A2463" s="16">
        <v>39981</v>
      </c>
      <c r="B2463">
        <v>3.6882000000000001</v>
      </c>
    </row>
    <row r="2464" spans="1:2" x14ac:dyDescent="0.2">
      <c r="A2464" s="16">
        <v>39982</v>
      </c>
      <c r="B2464">
        <v>3.8277000000000001</v>
      </c>
    </row>
    <row r="2465" spans="1:2" x14ac:dyDescent="0.2">
      <c r="A2465" s="16">
        <v>39983</v>
      </c>
      <c r="B2465">
        <v>3.7808000000000002</v>
      </c>
    </row>
    <row r="2466" spans="1:2" x14ac:dyDescent="0.2">
      <c r="A2466" s="16">
        <v>39986</v>
      </c>
      <c r="B2466">
        <v>3.681</v>
      </c>
    </row>
    <row r="2467" spans="1:2" x14ac:dyDescent="0.2">
      <c r="A2467" s="16">
        <v>39987</v>
      </c>
      <c r="B2467">
        <v>3.6208</v>
      </c>
    </row>
    <row r="2468" spans="1:2" x14ac:dyDescent="0.2">
      <c r="A2468" s="16">
        <v>39988</v>
      </c>
      <c r="B2468">
        <v>3.6850999999999998</v>
      </c>
    </row>
    <row r="2469" spans="1:2" x14ac:dyDescent="0.2">
      <c r="A2469" s="16">
        <v>39989</v>
      </c>
      <c r="B2469">
        <v>3.5398000000000001</v>
      </c>
    </row>
    <row r="2470" spans="1:2" x14ac:dyDescent="0.2">
      <c r="A2470" s="16">
        <v>39990</v>
      </c>
      <c r="B2470">
        <v>3.5363000000000002</v>
      </c>
    </row>
    <row r="2471" spans="1:2" x14ac:dyDescent="0.2">
      <c r="A2471" s="16">
        <v>39993</v>
      </c>
      <c r="B2471">
        <v>3.4767999999999999</v>
      </c>
    </row>
    <row r="2472" spans="1:2" x14ac:dyDescent="0.2">
      <c r="A2472" s="16">
        <v>39994</v>
      </c>
      <c r="B2472">
        <v>3.5326</v>
      </c>
    </row>
    <row r="2473" spans="1:2" x14ac:dyDescent="0.2">
      <c r="A2473" s="16">
        <v>39995</v>
      </c>
      <c r="B2473">
        <v>3.5365000000000002</v>
      </c>
    </row>
    <row r="2474" spans="1:2" x14ac:dyDescent="0.2">
      <c r="A2474" s="16">
        <v>39996</v>
      </c>
      <c r="B2474">
        <v>3.4946000000000002</v>
      </c>
    </row>
    <row r="2475" spans="1:2" x14ac:dyDescent="0.2">
      <c r="A2475" s="16">
        <v>39997</v>
      </c>
      <c r="B2475">
        <v>3.4984999999999999</v>
      </c>
    </row>
    <row r="2476" spans="1:2" x14ac:dyDescent="0.2">
      <c r="A2476" s="16">
        <v>40000</v>
      </c>
      <c r="B2476">
        <v>3.5063</v>
      </c>
    </row>
    <row r="2477" spans="1:2" x14ac:dyDescent="0.2">
      <c r="A2477" s="16">
        <v>40001</v>
      </c>
      <c r="B2477">
        <v>3.4544000000000001</v>
      </c>
    </row>
    <row r="2478" spans="1:2" x14ac:dyDescent="0.2">
      <c r="A2478" s="16">
        <v>40002</v>
      </c>
      <c r="B2478">
        <v>3.3081</v>
      </c>
    </row>
    <row r="2479" spans="1:2" x14ac:dyDescent="0.2">
      <c r="A2479" s="16">
        <v>40003</v>
      </c>
      <c r="B2479">
        <v>3.403</v>
      </c>
    </row>
    <row r="2480" spans="1:2" x14ac:dyDescent="0.2">
      <c r="A2480" s="16">
        <v>40004</v>
      </c>
      <c r="B2480">
        <v>3.3026</v>
      </c>
    </row>
    <row r="2481" spans="1:2" x14ac:dyDescent="0.2">
      <c r="A2481" s="16">
        <v>40007</v>
      </c>
      <c r="B2481">
        <v>3.35</v>
      </c>
    </row>
    <row r="2482" spans="1:2" x14ac:dyDescent="0.2">
      <c r="A2482" s="16">
        <v>40008</v>
      </c>
      <c r="B2482">
        <v>3.4702999999999999</v>
      </c>
    </row>
    <row r="2483" spans="1:2" x14ac:dyDescent="0.2">
      <c r="A2483" s="16">
        <v>40009</v>
      </c>
      <c r="B2483">
        <v>3.6038000000000001</v>
      </c>
    </row>
    <row r="2484" spans="1:2" x14ac:dyDescent="0.2">
      <c r="A2484" s="16">
        <v>40010</v>
      </c>
      <c r="B2484">
        <v>3.5689000000000002</v>
      </c>
    </row>
    <row r="2485" spans="1:2" x14ac:dyDescent="0.2">
      <c r="A2485" s="16">
        <v>40011</v>
      </c>
      <c r="B2485">
        <v>3.6433</v>
      </c>
    </row>
    <row r="2486" spans="1:2" x14ac:dyDescent="0.2">
      <c r="A2486" s="16">
        <v>40014</v>
      </c>
      <c r="B2486">
        <v>3.6063000000000001</v>
      </c>
    </row>
    <row r="2487" spans="1:2" x14ac:dyDescent="0.2">
      <c r="A2487" s="16">
        <v>40015</v>
      </c>
      <c r="B2487">
        <v>3.4824000000000002</v>
      </c>
    </row>
    <row r="2488" spans="1:2" x14ac:dyDescent="0.2">
      <c r="A2488" s="16">
        <v>40016</v>
      </c>
      <c r="B2488">
        <v>3.5442999999999998</v>
      </c>
    </row>
    <row r="2489" spans="1:2" x14ac:dyDescent="0.2">
      <c r="A2489" s="16">
        <v>40017</v>
      </c>
      <c r="B2489">
        <v>3.6555</v>
      </c>
    </row>
    <row r="2490" spans="1:2" x14ac:dyDescent="0.2">
      <c r="A2490" s="16">
        <v>40018</v>
      </c>
      <c r="B2490">
        <v>3.6577999999999999</v>
      </c>
    </row>
    <row r="2491" spans="1:2" x14ac:dyDescent="0.2">
      <c r="A2491" s="16">
        <v>40021</v>
      </c>
      <c r="B2491">
        <v>3.7189000000000001</v>
      </c>
    </row>
    <row r="2492" spans="1:2" x14ac:dyDescent="0.2">
      <c r="A2492" s="16">
        <v>40022</v>
      </c>
      <c r="B2492">
        <v>3.6856</v>
      </c>
    </row>
    <row r="2493" spans="1:2" x14ac:dyDescent="0.2">
      <c r="A2493" s="16">
        <v>40023</v>
      </c>
      <c r="B2493">
        <v>3.6581999999999999</v>
      </c>
    </row>
    <row r="2494" spans="1:2" x14ac:dyDescent="0.2">
      <c r="A2494" s="16">
        <v>40024</v>
      </c>
      <c r="B2494">
        <v>3.6074000000000002</v>
      </c>
    </row>
    <row r="2495" spans="1:2" x14ac:dyDescent="0.2">
      <c r="A2495" s="16">
        <v>40025</v>
      </c>
      <c r="B2495">
        <v>3.4796</v>
      </c>
    </row>
    <row r="2496" spans="1:2" x14ac:dyDescent="0.2">
      <c r="A2496" s="16">
        <v>40028</v>
      </c>
      <c r="B2496">
        <v>3.6333000000000002</v>
      </c>
    </row>
    <row r="2497" spans="1:2" x14ac:dyDescent="0.2">
      <c r="A2497" s="16">
        <v>40029</v>
      </c>
      <c r="B2497">
        <v>3.6844999999999999</v>
      </c>
    </row>
    <row r="2498" spans="1:2" x14ac:dyDescent="0.2">
      <c r="A2498" s="16">
        <v>40030</v>
      </c>
      <c r="B2498">
        <v>3.7458999999999998</v>
      </c>
    </row>
    <row r="2499" spans="1:2" x14ac:dyDescent="0.2">
      <c r="A2499" s="16">
        <v>40031</v>
      </c>
      <c r="B2499">
        <v>3.7501000000000002</v>
      </c>
    </row>
    <row r="2500" spans="1:2" x14ac:dyDescent="0.2">
      <c r="A2500" s="16">
        <v>40032</v>
      </c>
      <c r="B2500">
        <v>3.8502000000000001</v>
      </c>
    </row>
    <row r="2501" spans="1:2" x14ac:dyDescent="0.2">
      <c r="A2501" s="16">
        <v>40035</v>
      </c>
      <c r="B2501">
        <v>3.7765</v>
      </c>
    </row>
    <row r="2502" spans="1:2" x14ac:dyDescent="0.2">
      <c r="A2502" s="16">
        <v>40036</v>
      </c>
      <c r="B2502">
        <v>3.6677</v>
      </c>
    </row>
    <row r="2503" spans="1:2" x14ac:dyDescent="0.2">
      <c r="A2503" s="16">
        <v>40037</v>
      </c>
      <c r="B2503">
        <v>3.7172000000000001</v>
      </c>
    </row>
    <row r="2504" spans="1:2" x14ac:dyDescent="0.2">
      <c r="A2504" s="16">
        <v>40038</v>
      </c>
      <c r="B2504">
        <v>3.5950000000000002</v>
      </c>
    </row>
    <row r="2505" spans="1:2" x14ac:dyDescent="0.2">
      <c r="A2505" s="16">
        <v>40039</v>
      </c>
      <c r="B2505">
        <v>3.5688</v>
      </c>
    </row>
    <row r="2506" spans="1:2" x14ac:dyDescent="0.2">
      <c r="A2506" s="16">
        <v>40042</v>
      </c>
      <c r="B2506">
        <v>3.4683999999999999</v>
      </c>
    </row>
    <row r="2507" spans="1:2" x14ac:dyDescent="0.2">
      <c r="A2507" s="16">
        <v>40043</v>
      </c>
      <c r="B2507">
        <v>3.5091999999999999</v>
      </c>
    </row>
    <row r="2508" spans="1:2" x14ac:dyDescent="0.2">
      <c r="A2508" s="16">
        <v>40044</v>
      </c>
      <c r="B2508">
        <v>3.4517000000000002</v>
      </c>
    </row>
    <row r="2509" spans="1:2" x14ac:dyDescent="0.2">
      <c r="A2509" s="16">
        <v>40045</v>
      </c>
      <c r="B2509">
        <v>3.4312999999999998</v>
      </c>
    </row>
    <row r="2510" spans="1:2" x14ac:dyDescent="0.2">
      <c r="A2510" s="16">
        <v>40046</v>
      </c>
      <c r="B2510">
        <v>3.5649000000000002</v>
      </c>
    </row>
    <row r="2511" spans="1:2" x14ac:dyDescent="0.2">
      <c r="A2511" s="16">
        <v>40049</v>
      </c>
      <c r="B2511">
        <v>3.4754999999999998</v>
      </c>
    </row>
    <row r="2512" spans="1:2" x14ac:dyDescent="0.2">
      <c r="A2512" s="16">
        <v>40050</v>
      </c>
      <c r="B2512">
        <v>3.4348000000000001</v>
      </c>
    </row>
    <row r="2513" spans="1:2" x14ac:dyDescent="0.2">
      <c r="A2513" s="16">
        <v>40051</v>
      </c>
      <c r="B2513">
        <v>3.4329000000000001</v>
      </c>
    </row>
    <row r="2514" spans="1:2" x14ac:dyDescent="0.2">
      <c r="A2514" s="16">
        <v>40052</v>
      </c>
      <c r="B2514">
        <v>3.4531000000000001</v>
      </c>
    </row>
    <row r="2515" spans="1:2" x14ac:dyDescent="0.2">
      <c r="A2515" s="16">
        <v>40053</v>
      </c>
      <c r="B2515">
        <v>3.4456000000000002</v>
      </c>
    </row>
    <row r="2516" spans="1:2" x14ac:dyDescent="0.2">
      <c r="A2516" s="16">
        <v>40056</v>
      </c>
      <c r="B2516">
        <v>3.3975</v>
      </c>
    </row>
    <row r="2517" spans="1:2" x14ac:dyDescent="0.2">
      <c r="A2517" s="16">
        <v>40057</v>
      </c>
      <c r="B2517">
        <v>3.3624999999999998</v>
      </c>
    </row>
    <row r="2518" spans="1:2" x14ac:dyDescent="0.2">
      <c r="A2518" s="16">
        <v>40058</v>
      </c>
      <c r="B2518">
        <v>3.3056000000000001</v>
      </c>
    </row>
    <row r="2519" spans="1:2" x14ac:dyDescent="0.2">
      <c r="A2519" s="16">
        <v>40059</v>
      </c>
      <c r="B2519">
        <v>3.3439999999999999</v>
      </c>
    </row>
    <row r="2520" spans="1:2" x14ac:dyDescent="0.2">
      <c r="A2520" s="16">
        <v>40060</v>
      </c>
      <c r="B2520">
        <v>3.4378000000000002</v>
      </c>
    </row>
    <row r="2521" spans="1:2" x14ac:dyDescent="0.2">
      <c r="A2521" s="16">
        <v>40063</v>
      </c>
      <c r="B2521">
        <v>3.4415</v>
      </c>
    </row>
    <row r="2522" spans="1:2" x14ac:dyDescent="0.2">
      <c r="A2522" s="16">
        <v>40064</v>
      </c>
      <c r="B2522">
        <v>3.4823</v>
      </c>
    </row>
    <row r="2523" spans="1:2" x14ac:dyDescent="0.2">
      <c r="A2523" s="16">
        <v>40065</v>
      </c>
      <c r="B2523">
        <v>3.4710999999999999</v>
      </c>
    </row>
    <row r="2524" spans="1:2" x14ac:dyDescent="0.2">
      <c r="A2524" s="16">
        <v>40066</v>
      </c>
      <c r="B2524">
        <v>3.3472</v>
      </c>
    </row>
    <row r="2525" spans="1:2" x14ac:dyDescent="0.2">
      <c r="A2525" s="16">
        <v>40067</v>
      </c>
      <c r="B2525">
        <v>3.347</v>
      </c>
    </row>
    <row r="2526" spans="1:2" x14ac:dyDescent="0.2">
      <c r="A2526" s="16">
        <v>40070</v>
      </c>
      <c r="B2526">
        <v>3.4207999999999998</v>
      </c>
    </row>
    <row r="2527" spans="1:2" x14ac:dyDescent="0.2">
      <c r="A2527" s="16">
        <v>40071</v>
      </c>
      <c r="B2527">
        <v>3.4540999999999999</v>
      </c>
    </row>
    <row r="2528" spans="1:2" x14ac:dyDescent="0.2">
      <c r="A2528" s="16">
        <v>40072</v>
      </c>
      <c r="B2528">
        <v>3.4689999999999999</v>
      </c>
    </row>
    <row r="2529" spans="1:2" x14ac:dyDescent="0.2">
      <c r="A2529" s="16">
        <v>40073</v>
      </c>
      <c r="B2529">
        <v>3.3835999999999999</v>
      </c>
    </row>
    <row r="2530" spans="1:2" x14ac:dyDescent="0.2">
      <c r="A2530" s="16">
        <v>40074</v>
      </c>
      <c r="B2530">
        <v>3.4632000000000001</v>
      </c>
    </row>
    <row r="2531" spans="1:2" x14ac:dyDescent="0.2">
      <c r="A2531" s="16">
        <v>40077</v>
      </c>
      <c r="B2531">
        <v>3.4799000000000002</v>
      </c>
    </row>
    <row r="2532" spans="1:2" x14ac:dyDescent="0.2">
      <c r="A2532" s="16">
        <v>40078</v>
      </c>
      <c r="B2532">
        <v>3.4445000000000001</v>
      </c>
    </row>
    <row r="2533" spans="1:2" x14ac:dyDescent="0.2">
      <c r="A2533" s="16">
        <v>40079</v>
      </c>
      <c r="B2533">
        <v>3.4184000000000001</v>
      </c>
    </row>
    <row r="2534" spans="1:2" x14ac:dyDescent="0.2">
      <c r="A2534" s="16">
        <v>40080</v>
      </c>
      <c r="B2534">
        <v>3.3813</v>
      </c>
    </row>
    <row r="2535" spans="1:2" x14ac:dyDescent="0.2">
      <c r="A2535" s="16">
        <v>40081</v>
      </c>
      <c r="B2535">
        <v>3.3184</v>
      </c>
    </row>
    <row r="2536" spans="1:2" x14ac:dyDescent="0.2">
      <c r="A2536" s="16">
        <v>40084</v>
      </c>
      <c r="B2536">
        <v>3.2797000000000001</v>
      </c>
    </row>
    <row r="2537" spans="1:2" x14ac:dyDescent="0.2">
      <c r="A2537" s="16">
        <v>40085</v>
      </c>
      <c r="B2537">
        <v>3.2906</v>
      </c>
    </row>
    <row r="2538" spans="1:2" x14ac:dyDescent="0.2">
      <c r="A2538" s="16">
        <v>40086</v>
      </c>
      <c r="B2538">
        <v>3.3052999999999999</v>
      </c>
    </row>
    <row r="2539" spans="1:2" x14ac:dyDescent="0.2">
      <c r="A2539" s="16">
        <v>40087</v>
      </c>
      <c r="B2539">
        <v>3.1789999999999998</v>
      </c>
    </row>
    <row r="2540" spans="1:2" x14ac:dyDescent="0.2">
      <c r="A2540" s="16">
        <v>40088</v>
      </c>
      <c r="B2540">
        <v>3.2187999999999999</v>
      </c>
    </row>
    <row r="2541" spans="1:2" x14ac:dyDescent="0.2">
      <c r="A2541" s="16">
        <v>40091</v>
      </c>
      <c r="B2541">
        <v>3.2204999999999999</v>
      </c>
    </row>
    <row r="2542" spans="1:2" x14ac:dyDescent="0.2">
      <c r="A2542" s="16">
        <v>40092</v>
      </c>
      <c r="B2542">
        <v>3.2551999999999999</v>
      </c>
    </row>
    <row r="2543" spans="1:2" x14ac:dyDescent="0.2">
      <c r="A2543" s="16">
        <v>40093</v>
      </c>
      <c r="B2543">
        <v>3.1819999999999999</v>
      </c>
    </row>
    <row r="2544" spans="1:2" x14ac:dyDescent="0.2">
      <c r="A2544" s="16">
        <v>40094</v>
      </c>
      <c r="B2544">
        <v>3.2477</v>
      </c>
    </row>
    <row r="2545" spans="1:2" x14ac:dyDescent="0.2">
      <c r="A2545" s="16">
        <v>40095</v>
      </c>
      <c r="B2545">
        <v>3.3801999999999999</v>
      </c>
    </row>
    <row r="2546" spans="1:2" x14ac:dyDescent="0.2">
      <c r="A2546" s="16">
        <v>40098</v>
      </c>
      <c r="B2546">
        <v>3.3782999999999999</v>
      </c>
    </row>
    <row r="2547" spans="1:2" x14ac:dyDescent="0.2">
      <c r="A2547" s="16">
        <v>40099</v>
      </c>
      <c r="B2547">
        <v>3.3468</v>
      </c>
    </row>
    <row r="2548" spans="1:2" x14ac:dyDescent="0.2">
      <c r="A2548" s="16">
        <v>40100</v>
      </c>
      <c r="B2548">
        <v>3.4136000000000002</v>
      </c>
    </row>
    <row r="2549" spans="1:2" x14ac:dyDescent="0.2">
      <c r="A2549" s="16">
        <v>40101</v>
      </c>
      <c r="B2549">
        <v>3.4565000000000001</v>
      </c>
    </row>
    <row r="2550" spans="1:2" x14ac:dyDescent="0.2">
      <c r="A2550" s="16">
        <v>40102</v>
      </c>
      <c r="B2550">
        <v>3.4115000000000002</v>
      </c>
    </row>
    <row r="2551" spans="1:2" x14ac:dyDescent="0.2">
      <c r="A2551" s="16">
        <v>40105</v>
      </c>
      <c r="B2551">
        <v>3.3891</v>
      </c>
    </row>
    <row r="2552" spans="1:2" x14ac:dyDescent="0.2">
      <c r="A2552" s="16">
        <v>40106</v>
      </c>
      <c r="B2552">
        <v>3.3407</v>
      </c>
    </row>
    <row r="2553" spans="1:2" x14ac:dyDescent="0.2">
      <c r="A2553" s="16">
        <v>40107</v>
      </c>
      <c r="B2553">
        <v>3.3853</v>
      </c>
    </row>
    <row r="2554" spans="1:2" x14ac:dyDescent="0.2">
      <c r="A2554" s="16">
        <v>40108</v>
      </c>
      <c r="B2554">
        <v>3.4131999999999998</v>
      </c>
    </row>
    <row r="2555" spans="1:2" x14ac:dyDescent="0.2">
      <c r="A2555" s="16">
        <v>40109</v>
      </c>
      <c r="B2555">
        <v>3.49</v>
      </c>
    </row>
    <row r="2556" spans="1:2" x14ac:dyDescent="0.2">
      <c r="A2556" s="16">
        <v>40112</v>
      </c>
      <c r="B2556">
        <v>3.5541999999999998</v>
      </c>
    </row>
    <row r="2557" spans="1:2" x14ac:dyDescent="0.2">
      <c r="A2557" s="16">
        <v>40113</v>
      </c>
      <c r="B2557">
        <v>3.4447999999999999</v>
      </c>
    </row>
    <row r="2558" spans="1:2" x14ac:dyDescent="0.2">
      <c r="A2558" s="16">
        <v>40114</v>
      </c>
      <c r="B2558">
        <v>3.4148000000000001</v>
      </c>
    </row>
    <row r="2559" spans="1:2" x14ac:dyDescent="0.2">
      <c r="A2559" s="16">
        <v>40115</v>
      </c>
      <c r="B2559">
        <v>3.4973999999999998</v>
      </c>
    </row>
    <row r="2560" spans="1:2" x14ac:dyDescent="0.2">
      <c r="A2560" s="16">
        <v>40116</v>
      </c>
      <c r="B2560">
        <v>3.3828</v>
      </c>
    </row>
    <row r="2561" spans="1:2" x14ac:dyDescent="0.2">
      <c r="A2561" s="16">
        <v>40119</v>
      </c>
      <c r="B2561">
        <v>3.4144999999999999</v>
      </c>
    </row>
    <row r="2562" spans="1:2" x14ac:dyDescent="0.2">
      <c r="A2562" s="16">
        <v>40120</v>
      </c>
      <c r="B2562">
        <v>3.4651999999999998</v>
      </c>
    </row>
    <row r="2563" spans="1:2" x14ac:dyDescent="0.2">
      <c r="A2563" s="16">
        <v>40121</v>
      </c>
      <c r="B2563">
        <v>3.5236999999999998</v>
      </c>
    </row>
    <row r="2564" spans="1:2" x14ac:dyDescent="0.2">
      <c r="A2564" s="16">
        <v>40122</v>
      </c>
      <c r="B2564">
        <v>3.5236000000000001</v>
      </c>
    </row>
    <row r="2565" spans="1:2" x14ac:dyDescent="0.2">
      <c r="A2565" s="16">
        <v>40123</v>
      </c>
      <c r="B2565">
        <v>3.4971000000000001</v>
      </c>
    </row>
    <row r="2566" spans="1:2" x14ac:dyDescent="0.2">
      <c r="A2566" s="16">
        <v>40126</v>
      </c>
      <c r="B2566">
        <v>3.4857</v>
      </c>
    </row>
    <row r="2567" spans="1:2" x14ac:dyDescent="0.2">
      <c r="A2567" s="16">
        <v>40127</v>
      </c>
      <c r="B2567">
        <v>3.4723999999999999</v>
      </c>
    </row>
    <row r="2568" spans="1:2" x14ac:dyDescent="0.2">
      <c r="A2568" s="16">
        <v>40128</v>
      </c>
      <c r="B2568">
        <v>3.4830999999999999</v>
      </c>
    </row>
    <row r="2569" spans="1:2" x14ac:dyDescent="0.2">
      <c r="A2569" s="16">
        <v>40129</v>
      </c>
      <c r="B2569">
        <v>3.4438</v>
      </c>
    </row>
    <row r="2570" spans="1:2" x14ac:dyDescent="0.2">
      <c r="A2570" s="16">
        <v>40130</v>
      </c>
      <c r="B2570">
        <v>3.4177</v>
      </c>
    </row>
    <row r="2571" spans="1:2" x14ac:dyDescent="0.2">
      <c r="A2571" s="16">
        <v>40133</v>
      </c>
      <c r="B2571">
        <v>3.3342999999999998</v>
      </c>
    </row>
    <row r="2572" spans="1:2" x14ac:dyDescent="0.2">
      <c r="A2572" s="16">
        <v>40134</v>
      </c>
      <c r="B2572">
        <v>3.3231999999999999</v>
      </c>
    </row>
    <row r="2573" spans="1:2" x14ac:dyDescent="0.2">
      <c r="A2573" s="16">
        <v>40135</v>
      </c>
      <c r="B2573">
        <v>3.3637999999999999</v>
      </c>
    </row>
    <row r="2574" spans="1:2" x14ac:dyDescent="0.2">
      <c r="A2574" s="16">
        <v>40136</v>
      </c>
      <c r="B2574">
        <v>3.3361000000000001</v>
      </c>
    </row>
    <row r="2575" spans="1:2" x14ac:dyDescent="0.2">
      <c r="A2575" s="16">
        <v>40137</v>
      </c>
      <c r="B2575">
        <v>3.3656000000000001</v>
      </c>
    </row>
    <row r="2576" spans="1:2" x14ac:dyDescent="0.2">
      <c r="A2576" s="16">
        <v>40140</v>
      </c>
      <c r="B2576">
        <v>3.3489</v>
      </c>
    </row>
    <row r="2577" spans="1:2" x14ac:dyDescent="0.2">
      <c r="A2577" s="16">
        <v>40141</v>
      </c>
      <c r="B2577">
        <v>3.3027000000000002</v>
      </c>
    </row>
    <row r="2578" spans="1:2" x14ac:dyDescent="0.2">
      <c r="A2578" s="16">
        <v>40142</v>
      </c>
      <c r="B2578">
        <v>3.2694999999999999</v>
      </c>
    </row>
    <row r="2579" spans="1:2" x14ac:dyDescent="0.2">
      <c r="A2579" s="16">
        <v>40143</v>
      </c>
      <c r="B2579">
        <v>3.2694000000000001</v>
      </c>
    </row>
    <row r="2580" spans="1:2" x14ac:dyDescent="0.2">
      <c r="A2580" s="16">
        <v>40144</v>
      </c>
      <c r="B2580">
        <v>3.2050999999999998</v>
      </c>
    </row>
    <row r="2581" spans="1:2" x14ac:dyDescent="0.2">
      <c r="A2581" s="16">
        <v>40147</v>
      </c>
      <c r="B2581">
        <v>3.1978</v>
      </c>
    </row>
    <row r="2582" spans="1:2" x14ac:dyDescent="0.2">
      <c r="A2582" s="16">
        <v>40148</v>
      </c>
      <c r="B2582">
        <v>3.2822</v>
      </c>
    </row>
    <row r="2583" spans="1:2" x14ac:dyDescent="0.2">
      <c r="A2583" s="16">
        <v>40149</v>
      </c>
      <c r="B2583">
        <v>3.3098999999999998</v>
      </c>
    </row>
    <row r="2584" spans="1:2" x14ac:dyDescent="0.2">
      <c r="A2584" s="16">
        <v>40150</v>
      </c>
      <c r="B2584">
        <v>3.3841999999999999</v>
      </c>
    </row>
    <row r="2585" spans="1:2" x14ac:dyDescent="0.2">
      <c r="A2585" s="16">
        <v>40151</v>
      </c>
      <c r="B2585">
        <v>3.4722</v>
      </c>
    </row>
    <row r="2586" spans="1:2" x14ac:dyDescent="0.2">
      <c r="A2586" s="16">
        <v>40154</v>
      </c>
      <c r="B2586">
        <v>3.4289999999999998</v>
      </c>
    </row>
    <row r="2587" spans="1:2" x14ac:dyDescent="0.2">
      <c r="A2587" s="16">
        <v>40155</v>
      </c>
      <c r="B2587">
        <v>3.3803999999999998</v>
      </c>
    </row>
    <row r="2588" spans="1:2" x14ac:dyDescent="0.2">
      <c r="A2588" s="16">
        <v>40156</v>
      </c>
      <c r="B2588">
        <v>3.4327999999999999</v>
      </c>
    </row>
    <row r="2589" spans="1:2" x14ac:dyDescent="0.2">
      <c r="A2589" s="16">
        <v>40157</v>
      </c>
      <c r="B2589">
        <v>3.4967000000000001</v>
      </c>
    </row>
    <row r="2590" spans="1:2" x14ac:dyDescent="0.2">
      <c r="A2590" s="16">
        <v>40158</v>
      </c>
      <c r="B2590">
        <v>3.5497999999999998</v>
      </c>
    </row>
    <row r="2591" spans="1:2" x14ac:dyDescent="0.2">
      <c r="A2591" s="16">
        <v>40161</v>
      </c>
      <c r="B2591">
        <v>3.548</v>
      </c>
    </row>
    <row r="2592" spans="1:2" x14ac:dyDescent="0.2">
      <c r="A2592" s="16">
        <v>40162</v>
      </c>
      <c r="B2592">
        <v>3.5861000000000001</v>
      </c>
    </row>
    <row r="2593" spans="1:2" x14ac:dyDescent="0.2">
      <c r="A2593" s="16">
        <v>40163</v>
      </c>
      <c r="B2593">
        <v>3.5975000000000001</v>
      </c>
    </row>
    <row r="2594" spans="1:2" x14ac:dyDescent="0.2">
      <c r="A2594" s="16">
        <v>40164</v>
      </c>
      <c r="B2594">
        <v>3.4780000000000002</v>
      </c>
    </row>
    <row r="2595" spans="1:2" x14ac:dyDescent="0.2">
      <c r="A2595" s="16">
        <v>40165</v>
      </c>
      <c r="B2595">
        <v>3.5367999999999999</v>
      </c>
    </row>
    <row r="2596" spans="1:2" x14ac:dyDescent="0.2">
      <c r="A2596" s="16">
        <v>40168</v>
      </c>
      <c r="B2596">
        <v>3.6745000000000001</v>
      </c>
    </row>
    <row r="2597" spans="1:2" x14ac:dyDescent="0.2">
      <c r="A2597" s="16">
        <v>40169</v>
      </c>
      <c r="B2597">
        <v>3.7538</v>
      </c>
    </row>
    <row r="2598" spans="1:2" x14ac:dyDescent="0.2">
      <c r="A2598" s="16">
        <v>40170</v>
      </c>
      <c r="B2598">
        <v>3.7481</v>
      </c>
    </row>
    <row r="2599" spans="1:2" x14ac:dyDescent="0.2">
      <c r="A2599" s="16">
        <v>40171</v>
      </c>
      <c r="B2599">
        <v>3.8029000000000002</v>
      </c>
    </row>
    <row r="2600" spans="1:2" x14ac:dyDescent="0.2">
      <c r="A2600" s="16">
        <v>40172</v>
      </c>
      <c r="B2600">
        <v>3.8029999999999999</v>
      </c>
    </row>
    <row r="2601" spans="1:2" x14ac:dyDescent="0.2">
      <c r="A2601" s="16">
        <v>40175</v>
      </c>
      <c r="B2601">
        <v>3.8401999999999998</v>
      </c>
    </row>
    <row r="2602" spans="1:2" x14ac:dyDescent="0.2">
      <c r="A2602" s="16">
        <v>40176</v>
      </c>
      <c r="B2602">
        <v>3.7972000000000001</v>
      </c>
    </row>
    <row r="2603" spans="1:2" x14ac:dyDescent="0.2">
      <c r="A2603" s="16">
        <v>40177</v>
      </c>
      <c r="B2603">
        <v>3.7856000000000001</v>
      </c>
    </row>
    <row r="2604" spans="1:2" x14ac:dyDescent="0.2">
      <c r="A2604" s="16">
        <v>40178</v>
      </c>
      <c r="B2604">
        <v>3.8368000000000002</v>
      </c>
    </row>
    <row r="2605" spans="1:2" x14ac:dyDescent="0.2">
      <c r="A2605" s="16">
        <v>40179</v>
      </c>
      <c r="B2605">
        <v>3.835</v>
      </c>
    </row>
    <row r="2606" spans="1:2" x14ac:dyDescent="0.2">
      <c r="A2606" s="16">
        <v>40182</v>
      </c>
      <c r="B2606">
        <v>3.8155000000000001</v>
      </c>
    </row>
    <row r="2607" spans="1:2" x14ac:dyDescent="0.2">
      <c r="A2607" s="16">
        <v>40183</v>
      </c>
      <c r="B2607">
        <v>3.7608000000000001</v>
      </c>
    </row>
    <row r="2608" spans="1:2" x14ac:dyDescent="0.2">
      <c r="A2608" s="16">
        <v>40184</v>
      </c>
      <c r="B2608">
        <v>3.8214999999999999</v>
      </c>
    </row>
    <row r="2609" spans="1:2" x14ac:dyDescent="0.2">
      <c r="A2609" s="16">
        <v>40185</v>
      </c>
      <c r="B2609">
        <v>3.8235000000000001</v>
      </c>
    </row>
    <row r="2610" spans="1:2" x14ac:dyDescent="0.2">
      <c r="A2610" s="16">
        <v>40186</v>
      </c>
      <c r="B2610">
        <v>3.8296999999999999</v>
      </c>
    </row>
    <row r="2611" spans="1:2" x14ac:dyDescent="0.2">
      <c r="A2611" s="16">
        <v>40189</v>
      </c>
      <c r="B2611">
        <v>3.8180000000000001</v>
      </c>
    </row>
    <row r="2612" spans="1:2" x14ac:dyDescent="0.2">
      <c r="A2612" s="16">
        <v>40190</v>
      </c>
      <c r="B2612">
        <v>3.7107999999999999</v>
      </c>
    </row>
    <row r="2613" spans="1:2" x14ac:dyDescent="0.2">
      <c r="A2613" s="16">
        <v>40191</v>
      </c>
      <c r="B2613">
        <v>3.7907999999999999</v>
      </c>
    </row>
    <row r="2614" spans="1:2" x14ac:dyDescent="0.2">
      <c r="A2614" s="16">
        <v>40192</v>
      </c>
      <c r="B2614">
        <v>3.7382</v>
      </c>
    </row>
    <row r="2615" spans="1:2" x14ac:dyDescent="0.2">
      <c r="A2615" s="16">
        <v>40193</v>
      </c>
      <c r="B2615">
        <v>3.6743999999999999</v>
      </c>
    </row>
    <row r="2616" spans="1:2" x14ac:dyDescent="0.2">
      <c r="A2616" s="16">
        <v>40196</v>
      </c>
      <c r="B2616">
        <v>3.6745000000000001</v>
      </c>
    </row>
    <row r="2617" spans="1:2" x14ac:dyDescent="0.2">
      <c r="A2617" s="16">
        <v>40197</v>
      </c>
      <c r="B2617">
        <v>3.6919</v>
      </c>
    </row>
    <row r="2618" spans="1:2" x14ac:dyDescent="0.2">
      <c r="A2618" s="16">
        <v>40198</v>
      </c>
      <c r="B2618">
        <v>3.6474000000000002</v>
      </c>
    </row>
    <row r="2619" spans="1:2" x14ac:dyDescent="0.2">
      <c r="A2619" s="16">
        <v>40199</v>
      </c>
      <c r="B2619">
        <v>3.5857999999999999</v>
      </c>
    </row>
    <row r="2620" spans="1:2" x14ac:dyDescent="0.2">
      <c r="A2620" s="16">
        <v>40200</v>
      </c>
      <c r="B2620">
        <v>3.6071</v>
      </c>
    </row>
    <row r="2621" spans="1:2" x14ac:dyDescent="0.2">
      <c r="A2621" s="16">
        <v>40203</v>
      </c>
      <c r="B2621">
        <v>3.6265000000000001</v>
      </c>
    </row>
    <row r="2622" spans="1:2" x14ac:dyDescent="0.2">
      <c r="A2622" s="16">
        <v>40204</v>
      </c>
      <c r="B2622">
        <v>3.6187999999999998</v>
      </c>
    </row>
    <row r="2623" spans="1:2" x14ac:dyDescent="0.2">
      <c r="A2623" s="16">
        <v>40205</v>
      </c>
      <c r="B2623">
        <v>3.6478999999999999</v>
      </c>
    </row>
    <row r="2624" spans="1:2" x14ac:dyDescent="0.2">
      <c r="A2624" s="16">
        <v>40206</v>
      </c>
      <c r="B2624">
        <v>3.6343999999999999</v>
      </c>
    </row>
    <row r="2625" spans="1:2" x14ac:dyDescent="0.2">
      <c r="A2625" s="16">
        <v>40207</v>
      </c>
      <c r="B2625">
        <v>3.5844</v>
      </c>
    </row>
    <row r="2626" spans="1:2" x14ac:dyDescent="0.2">
      <c r="A2626" s="16">
        <v>40210</v>
      </c>
      <c r="B2626">
        <v>3.6501000000000001</v>
      </c>
    </row>
    <row r="2627" spans="1:2" x14ac:dyDescent="0.2">
      <c r="A2627" s="16">
        <v>40211</v>
      </c>
      <c r="B2627">
        <v>3.6404999999999998</v>
      </c>
    </row>
    <row r="2628" spans="1:2" x14ac:dyDescent="0.2">
      <c r="A2628" s="16">
        <v>40212</v>
      </c>
      <c r="B2628">
        <v>3.7046999999999999</v>
      </c>
    </row>
    <row r="2629" spans="1:2" x14ac:dyDescent="0.2">
      <c r="A2629" s="16">
        <v>40213</v>
      </c>
      <c r="B2629">
        <v>3.6057999999999999</v>
      </c>
    </row>
    <row r="2630" spans="1:2" x14ac:dyDescent="0.2">
      <c r="A2630" s="16">
        <v>40214</v>
      </c>
      <c r="B2630">
        <v>3.5653999999999999</v>
      </c>
    </row>
    <row r="2631" spans="1:2" x14ac:dyDescent="0.2">
      <c r="A2631" s="16">
        <v>40217</v>
      </c>
      <c r="B2631">
        <v>3.5596999999999999</v>
      </c>
    </row>
    <row r="2632" spans="1:2" x14ac:dyDescent="0.2">
      <c r="A2632" s="16">
        <v>40218</v>
      </c>
      <c r="B2632">
        <v>3.6448</v>
      </c>
    </row>
    <row r="2633" spans="1:2" x14ac:dyDescent="0.2">
      <c r="A2633" s="16">
        <v>40219</v>
      </c>
      <c r="B2633">
        <v>3.6897000000000002</v>
      </c>
    </row>
    <row r="2634" spans="1:2" x14ac:dyDescent="0.2">
      <c r="A2634" s="16">
        <v>40220</v>
      </c>
      <c r="B2634">
        <v>3.7155</v>
      </c>
    </row>
    <row r="2635" spans="1:2" x14ac:dyDescent="0.2">
      <c r="A2635" s="16">
        <v>40221</v>
      </c>
      <c r="B2635">
        <v>3.6928000000000001</v>
      </c>
    </row>
    <row r="2636" spans="1:2" x14ac:dyDescent="0.2">
      <c r="A2636" s="16">
        <v>40224</v>
      </c>
      <c r="B2636">
        <v>3.6909000000000001</v>
      </c>
    </row>
    <row r="2637" spans="1:2" x14ac:dyDescent="0.2">
      <c r="A2637" s="16">
        <v>40225</v>
      </c>
      <c r="B2637">
        <v>3.6568999999999998</v>
      </c>
    </row>
    <row r="2638" spans="1:2" x14ac:dyDescent="0.2">
      <c r="A2638" s="16">
        <v>40226</v>
      </c>
      <c r="B2638">
        <v>3.7307000000000001</v>
      </c>
    </row>
    <row r="2639" spans="1:2" x14ac:dyDescent="0.2">
      <c r="A2639" s="16">
        <v>40227</v>
      </c>
      <c r="B2639">
        <v>3.8012000000000001</v>
      </c>
    </row>
    <row r="2640" spans="1:2" x14ac:dyDescent="0.2">
      <c r="A2640" s="16">
        <v>40228</v>
      </c>
      <c r="B2640">
        <v>3.7726000000000002</v>
      </c>
    </row>
    <row r="2641" spans="1:2" x14ac:dyDescent="0.2">
      <c r="A2641" s="16">
        <v>40231</v>
      </c>
      <c r="B2641">
        <v>3.7955000000000001</v>
      </c>
    </row>
    <row r="2642" spans="1:2" x14ac:dyDescent="0.2">
      <c r="A2642" s="16">
        <v>40232</v>
      </c>
      <c r="B2642">
        <v>3.6833999999999998</v>
      </c>
    </row>
    <row r="2643" spans="1:2" x14ac:dyDescent="0.2">
      <c r="A2643" s="16">
        <v>40233</v>
      </c>
      <c r="B2643">
        <v>3.6909000000000001</v>
      </c>
    </row>
    <row r="2644" spans="1:2" x14ac:dyDescent="0.2">
      <c r="A2644" s="16">
        <v>40234</v>
      </c>
      <c r="B2644">
        <v>3.6324000000000001</v>
      </c>
    </row>
    <row r="2645" spans="1:2" x14ac:dyDescent="0.2">
      <c r="A2645" s="16">
        <v>40235</v>
      </c>
      <c r="B2645">
        <v>3.6116999999999999</v>
      </c>
    </row>
    <row r="2646" spans="1:2" x14ac:dyDescent="0.2">
      <c r="A2646" s="16">
        <v>40238</v>
      </c>
      <c r="B2646">
        <v>3.6078999999999999</v>
      </c>
    </row>
    <row r="2647" spans="1:2" x14ac:dyDescent="0.2">
      <c r="A2647" s="16">
        <v>40239</v>
      </c>
      <c r="B2647">
        <v>3.6040999999999999</v>
      </c>
    </row>
    <row r="2648" spans="1:2" x14ac:dyDescent="0.2">
      <c r="A2648" s="16">
        <v>40240</v>
      </c>
      <c r="B2648">
        <v>3.6173000000000002</v>
      </c>
    </row>
    <row r="2649" spans="1:2" x14ac:dyDescent="0.2">
      <c r="A2649" s="16">
        <v>40241</v>
      </c>
      <c r="B2649">
        <v>3.6021999999999998</v>
      </c>
    </row>
    <row r="2650" spans="1:2" x14ac:dyDescent="0.2">
      <c r="A2650" s="16">
        <v>40242</v>
      </c>
      <c r="B2650">
        <v>3.6796000000000002</v>
      </c>
    </row>
    <row r="2651" spans="1:2" x14ac:dyDescent="0.2">
      <c r="A2651" s="16">
        <v>40245</v>
      </c>
      <c r="B2651">
        <v>3.7157</v>
      </c>
    </row>
    <row r="2652" spans="1:2" x14ac:dyDescent="0.2">
      <c r="A2652" s="16">
        <v>40246</v>
      </c>
      <c r="B2652">
        <v>3.7004999999999999</v>
      </c>
    </row>
    <row r="2653" spans="1:2" x14ac:dyDescent="0.2">
      <c r="A2653" s="16">
        <v>40247</v>
      </c>
      <c r="B2653">
        <v>3.7214999999999998</v>
      </c>
    </row>
    <row r="2654" spans="1:2" x14ac:dyDescent="0.2">
      <c r="A2654" s="16">
        <v>40248</v>
      </c>
      <c r="B2654">
        <v>3.7271999999999998</v>
      </c>
    </row>
    <row r="2655" spans="1:2" x14ac:dyDescent="0.2">
      <c r="A2655" s="16">
        <v>40249</v>
      </c>
      <c r="B2655">
        <v>3.7006000000000001</v>
      </c>
    </row>
    <row r="2656" spans="1:2" x14ac:dyDescent="0.2">
      <c r="A2656" s="16">
        <v>40252</v>
      </c>
      <c r="B2656">
        <v>3.6949000000000001</v>
      </c>
    </row>
    <row r="2657" spans="1:2" x14ac:dyDescent="0.2">
      <c r="A2657" s="16">
        <v>40253</v>
      </c>
      <c r="B2657">
        <v>3.6493000000000002</v>
      </c>
    </row>
    <row r="2658" spans="1:2" x14ac:dyDescent="0.2">
      <c r="A2658" s="16">
        <v>40254</v>
      </c>
      <c r="B2658">
        <v>3.6360999999999999</v>
      </c>
    </row>
    <row r="2659" spans="1:2" x14ac:dyDescent="0.2">
      <c r="A2659" s="16">
        <v>40255</v>
      </c>
      <c r="B2659">
        <v>3.6758999999999999</v>
      </c>
    </row>
    <row r="2660" spans="1:2" x14ac:dyDescent="0.2">
      <c r="A2660" s="16">
        <v>40256</v>
      </c>
      <c r="B2660">
        <v>3.6892</v>
      </c>
    </row>
    <row r="2661" spans="1:2" x14ac:dyDescent="0.2">
      <c r="A2661" s="16">
        <v>40259</v>
      </c>
      <c r="B2661">
        <v>3.6587999999999998</v>
      </c>
    </row>
    <row r="2662" spans="1:2" x14ac:dyDescent="0.2">
      <c r="A2662" s="16">
        <v>40260</v>
      </c>
      <c r="B2662">
        <v>3.6854</v>
      </c>
    </row>
    <row r="2663" spans="1:2" x14ac:dyDescent="0.2">
      <c r="A2663" s="16">
        <v>40261</v>
      </c>
      <c r="B2663">
        <v>3.8523999999999998</v>
      </c>
    </row>
    <row r="2664" spans="1:2" x14ac:dyDescent="0.2">
      <c r="A2664" s="16">
        <v>40262</v>
      </c>
      <c r="B2664">
        <v>3.8776999999999999</v>
      </c>
    </row>
    <row r="2665" spans="1:2" x14ac:dyDescent="0.2">
      <c r="A2665" s="16">
        <v>40263</v>
      </c>
      <c r="B2665">
        <v>3.8468</v>
      </c>
    </row>
    <row r="2666" spans="1:2" x14ac:dyDescent="0.2">
      <c r="A2666" s="16">
        <v>40266</v>
      </c>
      <c r="B2666">
        <v>3.8643000000000001</v>
      </c>
    </row>
    <row r="2667" spans="1:2" x14ac:dyDescent="0.2">
      <c r="A2667" s="16">
        <v>40267</v>
      </c>
      <c r="B2667">
        <v>3.8565999999999998</v>
      </c>
    </row>
    <row r="2668" spans="1:2" x14ac:dyDescent="0.2">
      <c r="A2668" s="16">
        <v>40268</v>
      </c>
      <c r="B2668">
        <v>3.8256999999999999</v>
      </c>
    </row>
    <row r="2669" spans="1:2" x14ac:dyDescent="0.2">
      <c r="A2669" s="16">
        <v>40269</v>
      </c>
      <c r="B2669">
        <v>3.8685</v>
      </c>
    </row>
    <row r="2670" spans="1:2" x14ac:dyDescent="0.2">
      <c r="A2670" s="16">
        <v>40270</v>
      </c>
      <c r="B2670">
        <v>3.9445999999999999</v>
      </c>
    </row>
    <row r="2671" spans="1:2" x14ac:dyDescent="0.2">
      <c r="A2671" s="16">
        <v>40273</v>
      </c>
      <c r="B2671">
        <v>3.9859</v>
      </c>
    </row>
    <row r="2672" spans="1:2" x14ac:dyDescent="0.2">
      <c r="A2672" s="16">
        <v>40274</v>
      </c>
      <c r="B2672">
        <v>3.9504999999999999</v>
      </c>
    </row>
    <row r="2673" spans="1:2" x14ac:dyDescent="0.2">
      <c r="A2673" s="16">
        <v>40275</v>
      </c>
      <c r="B2673">
        <v>3.8531</v>
      </c>
    </row>
    <row r="2674" spans="1:2" x14ac:dyDescent="0.2">
      <c r="A2674" s="16">
        <v>40276</v>
      </c>
      <c r="B2674">
        <v>3.8900999999999999</v>
      </c>
    </row>
    <row r="2675" spans="1:2" x14ac:dyDescent="0.2">
      <c r="A2675" s="16">
        <v>40277</v>
      </c>
      <c r="B2675">
        <v>3.8824999999999998</v>
      </c>
    </row>
    <row r="2676" spans="1:2" x14ac:dyDescent="0.2">
      <c r="A2676" s="16">
        <v>40280</v>
      </c>
      <c r="B2676">
        <v>3.8416999999999999</v>
      </c>
    </row>
    <row r="2677" spans="1:2" x14ac:dyDescent="0.2">
      <c r="A2677" s="16">
        <v>40281</v>
      </c>
      <c r="B2677">
        <v>3.8203999999999998</v>
      </c>
    </row>
    <row r="2678" spans="1:2" x14ac:dyDescent="0.2">
      <c r="A2678" s="16">
        <v>40282</v>
      </c>
      <c r="B2678">
        <v>3.8593000000000002</v>
      </c>
    </row>
    <row r="2679" spans="1:2" x14ac:dyDescent="0.2">
      <c r="A2679" s="16">
        <v>40283</v>
      </c>
      <c r="B2679">
        <v>3.8321000000000001</v>
      </c>
    </row>
    <row r="2680" spans="1:2" x14ac:dyDescent="0.2">
      <c r="A2680" s="16">
        <v>40284</v>
      </c>
      <c r="B2680">
        <v>3.7625999999999999</v>
      </c>
    </row>
    <row r="2681" spans="1:2" x14ac:dyDescent="0.2">
      <c r="A2681" s="16">
        <v>40287</v>
      </c>
      <c r="B2681">
        <v>3.7974000000000001</v>
      </c>
    </row>
    <row r="2682" spans="1:2" x14ac:dyDescent="0.2">
      <c r="A2682" s="16">
        <v>40288</v>
      </c>
      <c r="B2682">
        <v>3.7993000000000001</v>
      </c>
    </row>
    <row r="2683" spans="1:2" x14ac:dyDescent="0.2">
      <c r="A2683" s="16">
        <v>40289</v>
      </c>
      <c r="B2683">
        <v>3.7355999999999998</v>
      </c>
    </row>
    <row r="2684" spans="1:2" x14ac:dyDescent="0.2">
      <c r="A2684" s="16">
        <v>40290</v>
      </c>
      <c r="B2684">
        <v>3.7723</v>
      </c>
    </row>
    <row r="2685" spans="1:2" x14ac:dyDescent="0.2">
      <c r="A2685" s="16">
        <v>40291</v>
      </c>
      <c r="B2685">
        <v>3.8092000000000001</v>
      </c>
    </row>
    <row r="2686" spans="1:2" x14ac:dyDescent="0.2">
      <c r="A2686" s="16">
        <v>40294</v>
      </c>
      <c r="B2686">
        <v>3.8054000000000001</v>
      </c>
    </row>
    <row r="2687" spans="1:2" x14ac:dyDescent="0.2">
      <c r="A2687" s="16">
        <v>40295</v>
      </c>
      <c r="B2687">
        <v>3.6877</v>
      </c>
    </row>
    <row r="2688" spans="1:2" x14ac:dyDescent="0.2">
      <c r="A2688" s="16">
        <v>40296</v>
      </c>
      <c r="B2688">
        <v>3.7627999999999999</v>
      </c>
    </row>
    <row r="2689" spans="1:2" x14ac:dyDescent="0.2">
      <c r="A2689" s="16">
        <v>40297</v>
      </c>
      <c r="B2689">
        <v>3.7242999999999999</v>
      </c>
    </row>
    <row r="2690" spans="1:2" x14ac:dyDescent="0.2">
      <c r="A2690" s="16">
        <v>40298</v>
      </c>
      <c r="B2690">
        <v>3.6532</v>
      </c>
    </row>
    <row r="2691" spans="1:2" x14ac:dyDescent="0.2">
      <c r="A2691" s="16">
        <v>40301</v>
      </c>
      <c r="B2691">
        <v>3.6819999999999999</v>
      </c>
    </row>
    <row r="2692" spans="1:2" x14ac:dyDescent="0.2">
      <c r="A2692" s="16">
        <v>40302</v>
      </c>
      <c r="B2692">
        <v>3.5901999999999998</v>
      </c>
    </row>
    <row r="2693" spans="1:2" x14ac:dyDescent="0.2">
      <c r="A2693" s="16">
        <v>40303</v>
      </c>
      <c r="B2693">
        <v>3.5388000000000002</v>
      </c>
    </row>
    <row r="2694" spans="1:2" x14ac:dyDescent="0.2">
      <c r="A2694" s="16">
        <v>40304</v>
      </c>
      <c r="B2694">
        <v>3.3938000000000001</v>
      </c>
    </row>
    <row r="2695" spans="1:2" x14ac:dyDescent="0.2">
      <c r="A2695" s="16">
        <v>40305</v>
      </c>
      <c r="B2695">
        <v>3.4255</v>
      </c>
    </row>
    <row r="2696" spans="1:2" x14ac:dyDescent="0.2">
      <c r="A2696" s="16">
        <v>40308</v>
      </c>
      <c r="B2696">
        <v>3.5406</v>
      </c>
    </row>
    <row r="2697" spans="1:2" x14ac:dyDescent="0.2">
      <c r="A2697" s="16">
        <v>40309</v>
      </c>
      <c r="B2697">
        <v>3.5234999999999999</v>
      </c>
    </row>
    <row r="2698" spans="1:2" x14ac:dyDescent="0.2">
      <c r="A2698" s="16">
        <v>40310</v>
      </c>
      <c r="B2698">
        <v>3.5710000000000002</v>
      </c>
    </row>
    <row r="2699" spans="1:2" x14ac:dyDescent="0.2">
      <c r="A2699" s="16">
        <v>40311</v>
      </c>
      <c r="B2699">
        <v>3.5261</v>
      </c>
    </row>
    <row r="2700" spans="1:2" x14ac:dyDescent="0.2">
      <c r="A2700" s="16">
        <v>40312</v>
      </c>
      <c r="B2700">
        <v>3.4533999999999998</v>
      </c>
    </row>
    <row r="2701" spans="1:2" x14ac:dyDescent="0.2">
      <c r="A2701" s="16">
        <v>40315</v>
      </c>
      <c r="B2701">
        <v>3.4868999999999999</v>
      </c>
    </row>
    <row r="2702" spans="1:2" x14ac:dyDescent="0.2">
      <c r="A2702" s="16">
        <v>40316</v>
      </c>
      <c r="B2702">
        <v>3.3462000000000001</v>
      </c>
    </row>
    <row r="2703" spans="1:2" x14ac:dyDescent="0.2">
      <c r="A2703" s="16">
        <v>40317</v>
      </c>
      <c r="B2703">
        <v>3.3681999999999999</v>
      </c>
    </row>
    <row r="2704" spans="1:2" x14ac:dyDescent="0.2">
      <c r="A2704" s="16">
        <v>40318</v>
      </c>
      <c r="B2704">
        <v>3.2126000000000001</v>
      </c>
    </row>
    <row r="2705" spans="1:2" x14ac:dyDescent="0.2">
      <c r="A2705" s="16">
        <v>40319</v>
      </c>
      <c r="B2705">
        <v>3.2378999999999998</v>
      </c>
    </row>
    <row r="2706" spans="1:2" x14ac:dyDescent="0.2">
      <c r="A2706" s="16">
        <v>40322</v>
      </c>
      <c r="B2706">
        <v>3.1941999999999999</v>
      </c>
    </row>
    <row r="2707" spans="1:2" x14ac:dyDescent="0.2">
      <c r="A2707" s="16">
        <v>40323</v>
      </c>
      <c r="B2707">
        <v>3.1577999999999999</v>
      </c>
    </row>
    <row r="2708" spans="1:2" x14ac:dyDescent="0.2">
      <c r="A2708" s="16">
        <v>40324</v>
      </c>
      <c r="B2708">
        <v>3.1886000000000001</v>
      </c>
    </row>
    <row r="2709" spans="1:2" x14ac:dyDescent="0.2">
      <c r="A2709" s="16">
        <v>40325</v>
      </c>
      <c r="B2709">
        <v>3.3605</v>
      </c>
    </row>
    <row r="2710" spans="1:2" x14ac:dyDescent="0.2">
      <c r="A2710" s="16">
        <v>40326</v>
      </c>
      <c r="B2710">
        <v>3.2921999999999998</v>
      </c>
    </row>
    <row r="2711" spans="1:2" x14ac:dyDescent="0.2">
      <c r="A2711" s="16">
        <v>40329</v>
      </c>
      <c r="B2711">
        <v>3.2848000000000002</v>
      </c>
    </row>
    <row r="2712" spans="1:2" x14ac:dyDescent="0.2">
      <c r="A2712" s="16">
        <v>40330</v>
      </c>
      <c r="B2712">
        <v>3.2591000000000001</v>
      </c>
    </row>
    <row r="2713" spans="1:2" x14ac:dyDescent="0.2">
      <c r="A2713" s="16">
        <v>40331</v>
      </c>
      <c r="B2713">
        <v>3.34</v>
      </c>
    </row>
    <row r="2714" spans="1:2" x14ac:dyDescent="0.2">
      <c r="A2714" s="16">
        <v>40332</v>
      </c>
      <c r="B2714">
        <v>3.3639000000000001</v>
      </c>
    </row>
    <row r="2715" spans="1:2" x14ac:dyDescent="0.2">
      <c r="A2715" s="16">
        <v>40333</v>
      </c>
      <c r="B2715">
        <v>3.2023000000000001</v>
      </c>
    </row>
    <row r="2716" spans="1:2" x14ac:dyDescent="0.2">
      <c r="A2716" s="16">
        <v>40336</v>
      </c>
      <c r="B2716">
        <v>3.1421999999999999</v>
      </c>
    </row>
    <row r="2717" spans="1:2" x14ac:dyDescent="0.2">
      <c r="A2717" s="16">
        <v>40337</v>
      </c>
      <c r="B2717">
        <v>3.1857000000000002</v>
      </c>
    </row>
    <row r="2718" spans="1:2" x14ac:dyDescent="0.2">
      <c r="A2718" s="16">
        <v>40338</v>
      </c>
      <c r="B2718">
        <v>3.1728999999999998</v>
      </c>
    </row>
    <row r="2719" spans="1:2" x14ac:dyDescent="0.2">
      <c r="A2719" s="16">
        <v>40339</v>
      </c>
      <c r="B2719">
        <v>3.3193000000000001</v>
      </c>
    </row>
    <row r="2720" spans="1:2" x14ac:dyDescent="0.2">
      <c r="A2720" s="16">
        <v>40340</v>
      </c>
      <c r="B2720">
        <v>3.2345999999999999</v>
      </c>
    </row>
    <row r="2721" spans="1:2" x14ac:dyDescent="0.2">
      <c r="A2721" s="16">
        <v>40343</v>
      </c>
      <c r="B2721">
        <v>3.2528999999999999</v>
      </c>
    </row>
    <row r="2722" spans="1:2" x14ac:dyDescent="0.2">
      <c r="A2722" s="16">
        <v>40344</v>
      </c>
      <c r="B2722">
        <v>3.3025000000000002</v>
      </c>
    </row>
    <row r="2723" spans="1:2" x14ac:dyDescent="0.2">
      <c r="A2723" s="16">
        <v>40345</v>
      </c>
      <c r="B2723">
        <v>3.2601</v>
      </c>
    </row>
    <row r="2724" spans="1:2" x14ac:dyDescent="0.2">
      <c r="A2724" s="16">
        <v>40346</v>
      </c>
      <c r="B2724">
        <v>3.1886999999999999</v>
      </c>
    </row>
    <row r="2725" spans="1:2" x14ac:dyDescent="0.2">
      <c r="A2725" s="16">
        <v>40347</v>
      </c>
      <c r="B2725">
        <v>3.2195</v>
      </c>
    </row>
    <row r="2726" spans="1:2" x14ac:dyDescent="0.2">
      <c r="A2726" s="16">
        <v>40350</v>
      </c>
      <c r="B2726">
        <v>3.2414000000000001</v>
      </c>
    </row>
    <row r="2727" spans="1:2" x14ac:dyDescent="0.2">
      <c r="A2727" s="16">
        <v>40351</v>
      </c>
      <c r="B2727">
        <v>3.1663999999999999</v>
      </c>
    </row>
    <row r="2728" spans="1:2" x14ac:dyDescent="0.2">
      <c r="A2728" s="16">
        <v>40352</v>
      </c>
      <c r="B2728">
        <v>3.1190000000000002</v>
      </c>
    </row>
    <row r="2729" spans="1:2" x14ac:dyDescent="0.2">
      <c r="A2729" s="16">
        <v>40353</v>
      </c>
      <c r="B2729">
        <v>3.1371000000000002</v>
      </c>
    </row>
    <row r="2730" spans="1:2" x14ac:dyDescent="0.2">
      <c r="A2730" s="16">
        <v>40354</v>
      </c>
      <c r="B2730">
        <v>3.1078000000000001</v>
      </c>
    </row>
    <row r="2731" spans="1:2" x14ac:dyDescent="0.2">
      <c r="A2731" s="16">
        <v>40357</v>
      </c>
      <c r="B2731">
        <v>3.0209999999999999</v>
      </c>
    </row>
    <row r="2732" spans="1:2" x14ac:dyDescent="0.2">
      <c r="A2732" s="16">
        <v>40358</v>
      </c>
      <c r="B2732">
        <v>2.9491000000000001</v>
      </c>
    </row>
    <row r="2733" spans="1:2" x14ac:dyDescent="0.2">
      <c r="A2733" s="16">
        <v>40359</v>
      </c>
      <c r="B2733">
        <v>2.9310999999999998</v>
      </c>
    </row>
    <row r="2734" spans="1:2" x14ac:dyDescent="0.2">
      <c r="A2734" s="16">
        <v>40360</v>
      </c>
      <c r="B2734">
        <v>2.9470000000000001</v>
      </c>
    </row>
    <row r="2735" spans="1:2" x14ac:dyDescent="0.2">
      <c r="A2735" s="16">
        <v>40361</v>
      </c>
      <c r="B2735">
        <v>2.9769999999999999</v>
      </c>
    </row>
    <row r="2736" spans="1:2" x14ac:dyDescent="0.2">
      <c r="A2736" s="16">
        <v>40364</v>
      </c>
      <c r="B2736">
        <v>2.9733000000000001</v>
      </c>
    </row>
    <row r="2737" spans="1:2" x14ac:dyDescent="0.2">
      <c r="A2737" s="16">
        <v>40365</v>
      </c>
      <c r="B2737">
        <v>2.9302000000000001</v>
      </c>
    </row>
    <row r="2738" spans="1:2" x14ac:dyDescent="0.2">
      <c r="A2738" s="16">
        <v>40366</v>
      </c>
      <c r="B2738">
        <v>2.9803000000000002</v>
      </c>
    </row>
    <row r="2739" spans="1:2" x14ac:dyDescent="0.2">
      <c r="A2739" s="16">
        <v>40367</v>
      </c>
      <c r="B2739">
        <v>3.0306000000000002</v>
      </c>
    </row>
    <row r="2740" spans="1:2" x14ac:dyDescent="0.2">
      <c r="A2740" s="16">
        <v>40368</v>
      </c>
      <c r="B2740">
        <v>3.052</v>
      </c>
    </row>
    <row r="2741" spans="1:2" x14ac:dyDescent="0.2">
      <c r="A2741" s="16">
        <v>40371</v>
      </c>
      <c r="B2741">
        <v>3.0628000000000002</v>
      </c>
    </row>
    <row r="2742" spans="1:2" x14ac:dyDescent="0.2">
      <c r="A2742" s="16">
        <v>40372</v>
      </c>
      <c r="B2742">
        <v>3.1208</v>
      </c>
    </row>
    <row r="2743" spans="1:2" x14ac:dyDescent="0.2">
      <c r="A2743" s="16">
        <v>40373</v>
      </c>
      <c r="B2743">
        <v>3.0426000000000002</v>
      </c>
    </row>
    <row r="2744" spans="1:2" x14ac:dyDescent="0.2">
      <c r="A2744" s="16">
        <v>40374</v>
      </c>
      <c r="B2744">
        <v>2.9937</v>
      </c>
    </row>
    <row r="2745" spans="1:2" x14ac:dyDescent="0.2">
      <c r="A2745" s="16">
        <v>40375</v>
      </c>
      <c r="B2745">
        <v>2.9215</v>
      </c>
    </row>
    <row r="2746" spans="1:2" x14ac:dyDescent="0.2">
      <c r="A2746" s="16">
        <v>40378</v>
      </c>
      <c r="B2746">
        <v>2.9537</v>
      </c>
    </row>
    <row r="2747" spans="1:2" x14ac:dyDescent="0.2">
      <c r="A2747" s="16">
        <v>40379</v>
      </c>
      <c r="B2747">
        <v>2.9481000000000002</v>
      </c>
    </row>
    <row r="2748" spans="1:2" x14ac:dyDescent="0.2">
      <c r="A2748" s="16">
        <v>40380</v>
      </c>
      <c r="B2748">
        <v>2.8782000000000001</v>
      </c>
    </row>
    <row r="2749" spans="1:2" x14ac:dyDescent="0.2">
      <c r="A2749" s="16">
        <v>40381</v>
      </c>
      <c r="B2749">
        <v>2.9352999999999998</v>
      </c>
    </row>
    <row r="2750" spans="1:2" x14ac:dyDescent="0.2">
      <c r="A2750" s="16">
        <v>40382</v>
      </c>
      <c r="B2750">
        <v>2.9943</v>
      </c>
    </row>
    <row r="2751" spans="1:2" x14ac:dyDescent="0.2">
      <c r="A2751" s="16">
        <v>40385</v>
      </c>
      <c r="B2751">
        <v>2.9923999999999999</v>
      </c>
    </row>
    <row r="2752" spans="1:2" x14ac:dyDescent="0.2">
      <c r="A2752" s="16">
        <v>40386</v>
      </c>
      <c r="B2752">
        <v>3.0485000000000002</v>
      </c>
    </row>
    <row r="2753" spans="1:2" x14ac:dyDescent="0.2">
      <c r="A2753" s="16">
        <v>40387</v>
      </c>
      <c r="B2753">
        <v>2.9849999999999999</v>
      </c>
    </row>
    <row r="2754" spans="1:2" x14ac:dyDescent="0.2">
      <c r="A2754" s="16">
        <v>40388</v>
      </c>
      <c r="B2754">
        <v>2.9794</v>
      </c>
    </row>
    <row r="2755" spans="1:2" x14ac:dyDescent="0.2">
      <c r="A2755" s="16">
        <v>40389</v>
      </c>
      <c r="B2755">
        <v>2.9051999999999998</v>
      </c>
    </row>
    <row r="2756" spans="1:2" x14ac:dyDescent="0.2">
      <c r="A2756" s="16">
        <v>40392</v>
      </c>
      <c r="B2756">
        <v>2.9609000000000001</v>
      </c>
    </row>
    <row r="2757" spans="1:2" x14ac:dyDescent="0.2">
      <c r="A2757" s="16">
        <v>40393</v>
      </c>
      <c r="B2757">
        <v>2.9085000000000001</v>
      </c>
    </row>
    <row r="2758" spans="1:2" x14ac:dyDescent="0.2">
      <c r="A2758" s="16">
        <v>40394</v>
      </c>
      <c r="B2758">
        <v>2.9498000000000002</v>
      </c>
    </row>
    <row r="2759" spans="1:2" x14ac:dyDescent="0.2">
      <c r="A2759" s="16">
        <v>40395</v>
      </c>
      <c r="B2759">
        <v>2.9011</v>
      </c>
    </row>
    <row r="2760" spans="1:2" x14ac:dyDescent="0.2">
      <c r="A2760" s="16">
        <v>40396</v>
      </c>
      <c r="B2760">
        <v>2.8166000000000002</v>
      </c>
    </row>
    <row r="2761" spans="1:2" x14ac:dyDescent="0.2">
      <c r="A2761" s="16">
        <v>40399</v>
      </c>
      <c r="B2761">
        <v>2.8289</v>
      </c>
    </row>
    <row r="2762" spans="1:2" x14ac:dyDescent="0.2">
      <c r="A2762" s="16">
        <v>40400</v>
      </c>
      <c r="B2762">
        <v>2.7593000000000001</v>
      </c>
    </row>
    <row r="2763" spans="1:2" x14ac:dyDescent="0.2">
      <c r="A2763" s="16">
        <v>40401</v>
      </c>
      <c r="B2763">
        <v>2.6814</v>
      </c>
    </row>
    <row r="2764" spans="1:2" x14ac:dyDescent="0.2">
      <c r="A2764" s="16">
        <v>40402</v>
      </c>
      <c r="B2764">
        <v>2.7454999999999998</v>
      </c>
    </row>
    <row r="2765" spans="1:2" x14ac:dyDescent="0.2">
      <c r="A2765" s="16">
        <v>40403</v>
      </c>
      <c r="B2765">
        <v>2.6716000000000002</v>
      </c>
    </row>
    <row r="2766" spans="1:2" x14ac:dyDescent="0.2">
      <c r="A2766" s="16">
        <v>40406</v>
      </c>
      <c r="B2766">
        <v>2.5626000000000002</v>
      </c>
    </row>
    <row r="2767" spans="1:2" x14ac:dyDescent="0.2">
      <c r="A2767" s="16">
        <v>40407</v>
      </c>
      <c r="B2767">
        <v>2.6320999999999999</v>
      </c>
    </row>
    <row r="2768" spans="1:2" x14ac:dyDescent="0.2">
      <c r="A2768" s="16">
        <v>40408</v>
      </c>
      <c r="B2768">
        <v>2.6320999999999999</v>
      </c>
    </row>
    <row r="2769" spans="1:2" x14ac:dyDescent="0.2">
      <c r="A2769" s="16">
        <v>40409</v>
      </c>
      <c r="B2769">
        <v>2.5750000000000002</v>
      </c>
    </row>
    <row r="2770" spans="1:2" x14ac:dyDescent="0.2">
      <c r="A2770" s="16">
        <v>40410</v>
      </c>
      <c r="B2770">
        <v>2.6105999999999998</v>
      </c>
    </row>
    <row r="2771" spans="1:2" x14ac:dyDescent="0.2">
      <c r="A2771" s="16">
        <v>40413</v>
      </c>
      <c r="B2771">
        <v>2.5981000000000001</v>
      </c>
    </row>
    <row r="2772" spans="1:2" x14ac:dyDescent="0.2">
      <c r="A2772" s="16">
        <v>40414</v>
      </c>
      <c r="B2772">
        <v>2.488</v>
      </c>
    </row>
    <row r="2773" spans="1:2" x14ac:dyDescent="0.2">
      <c r="A2773" s="16">
        <v>40415</v>
      </c>
      <c r="B2773">
        <v>2.5339999999999998</v>
      </c>
    </row>
    <row r="2774" spans="1:2" x14ac:dyDescent="0.2">
      <c r="A2774" s="16">
        <v>40416</v>
      </c>
      <c r="B2774">
        <v>2.4754999999999998</v>
      </c>
    </row>
    <row r="2775" spans="1:2" x14ac:dyDescent="0.2">
      <c r="A2775" s="16">
        <v>40417</v>
      </c>
      <c r="B2775">
        <v>2.6446999999999998</v>
      </c>
    </row>
    <row r="2776" spans="1:2" x14ac:dyDescent="0.2">
      <c r="A2776" s="16">
        <v>40420</v>
      </c>
      <c r="B2776">
        <v>2.5285000000000002</v>
      </c>
    </row>
    <row r="2777" spans="1:2" x14ac:dyDescent="0.2">
      <c r="A2777" s="16">
        <v>40421</v>
      </c>
      <c r="B2777">
        <v>2.4683000000000002</v>
      </c>
    </row>
    <row r="2778" spans="1:2" x14ac:dyDescent="0.2">
      <c r="A2778" s="16">
        <v>40422</v>
      </c>
      <c r="B2778">
        <v>2.573</v>
      </c>
    </row>
    <row r="2779" spans="1:2" x14ac:dyDescent="0.2">
      <c r="A2779" s="16">
        <v>40423</v>
      </c>
      <c r="B2779">
        <v>2.6231</v>
      </c>
    </row>
    <row r="2780" spans="1:2" x14ac:dyDescent="0.2">
      <c r="A2780" s="16">
        <v>40424</v>
      </c>
      <c r="B2780">
        <v>2.6970000000000001</v>
      </c>
    </row>
    <row r="2781" spans="1:2" x14ac:dyDescent="0.2">
      <c r="A2781" s="16">
        <v>40427</v>
      </c>
      <c r="B2781">
        <v>2.7025000000000001</v>
      </c>
    </row>
    <row r="2782" spans="1:2" x14ac:dyDescent="0.2">
      <c r="A2782" s="16">
        <v>40428</v>
      </c>
      <c r="B2782">
        <v>2.5943999999999998</v>
      </c>
    </row>
    <row r="2783" spans="1:2" x14ac:dyDescent="0.2">
      <c r="A2783" s="16">
        <v>40429</v>
      </c>
      <c r="B2783">
        <v>2.6555</v>
      </c>
    </row>
    <row r="2784" spans="1:2" x14ac:dyDescent="0.2">
      <c r="A2784" s="16">
        <v>40430</v>
      </c>
      <c r="B2784">
        <v>2.7587999999999999</v>
      </c>
    </row>
    <row r="2785" spans="1:2" x14ac:dyDescent="0.2">
      <c r="A2785" s="16">
        <v>40431</v>
      </c>
      <c r="B2785">
        <v>2.7917000000000001</v>
      </c>
    </row>
    <row r="2786" spans="1:2" x14ac:dyDescent="0.2">
      <c r="A2786" s="16">
        <v>40434</v>
      </c>
      <c r="B2786">
        <v>2.7480000000000002</v>
      </c>
    </row>
    <row r="2787" spans="1:2" x14ac:dyDescent="0.2">
      <c r="A2787" s="16">
        <v>40435</v>
      </c>
      <c r="B2787">
        <v>2.6789999999999998</v>
      </c>
    </row>
    <row r="2788" spans="1:2" x14ac:dyDescent="0.2">
      <c r="A2788" s="16">
        <v>40436</v>
      </c>
      <c r="B2788">
        <v>2.7206999999999999</v>
      </c>
    </row>
    <row r="2789" spans="1:2" x14ac:dyDescent="0.2">
      <c r="A2789" s="16">
        <v>40437</v>
      </c>
      <c r="B2789">
        <v>2.7608000000000001</v>
      </c>
    </row>
    <row r="2790" spans="1:2" x14ac:dyDescent="0.2">
      <c r="A2790" s="16">
        <v>40438</v>
      </c>
      <c r="B2790">
        <v>2.7372000000000001</v>
      </c>
    </row>
    <row r="2791" spans="1:2" x14ac:dyDescent="0.2">
      <c r="A2791" s="16">
        <v>40441</v>
      </c>
      <c r="B2791">
        <v>2.7025999999999999</v>
      </c>
    </row>
    <row r="2792" spans="1:2" x14ac:dyDescent="0.2">
      <c r="A2792" s="16">
        <v>40442</v>
      </c>
      <c r="B2792">
        <v>2.5727000000000002</v>
      </c>
    </row>
    <row r="2793" spans="1:2" x14ac:dyDescent="0.2">
      <c r="A2793" s="16">
        <v>40443</v>
      </c>
      <c r="B2793">
        <v>2.5583</v>
      </c>
    </row>
    <row r="2794" spans="1:2" x14ac:dyDescent="0.2">
      <c r="A2794" s="16">
        <v>40444</v>
      </c>
      <c r="B2794">
        <v>2.5510999999999999</v>
      </c>
    </row>
    <row r="2795" spans="1:2" x14ac:dyDescent="0.2">
      <c r="A2795" s="16">
        <v>40445</v>
      </c>
      <c r="B2795">
        <v>2.605</v>
      </c>
    </row>
    <row r="2796" spans="1:2" x14ac:dyDescent="0.2">
      <c r="A2796" s="16">
        <v>40448</v>
      </c>
      <c r="B2796">
        <v>2.5242</v>
      </c>
    </row>
    <row r="2797" spans="1:2" x14ac:dyDescent="0.2">
      <c r="A2797" s="16">
        <v>40449</v>
      </c>
      <c r="B2797">
        <v>2.4653</v>
      </c>
    </row>
    <row r="2798" spans="1:2" x14ac:dyDescent="0.2">
      <c r="A2798" s="16">
        <v>40450</v>
      </c>
      <c r="B2798">
        <v>2.5026999999999999</v>
      </c>
    </row>
    <row r="2799" spans="1:2" x14ac:dyDescent="0.2">
      <c r="A2799" s="16">
        <v>40451</v>
      </c>
      <c r="B2799">
        <v>2.5097999999999998</v>
      </c>
    </row>
    <row r="2800" spans="1:2" x14ac:dyDescent="0.2">
      <c r="A2800" s="16">
        <v>40452</v>
      </c>
      <c r="B2800">
        <v>2.5097</v>
      </c>
    </row>
    <row r="2801" spans="1:2" x14ac:dyDescent="0.2">
      <c r="A2801" s="16">
        <v>40455</v>
      </c>
      <c r="B2801">
        <v>2.4758</v>
      </c>
    </row>
    <row r="2802" spans="1:2" x14ac:dyDescent="0.2">
      <c r="A2802" s="16">
        <v>40456</v>
      </c>
      <c r="B2802">
        <v>2.4722</v>
      </c>
    </row>
    <row r="2803" spans="1:2" x14ac:dyDescent="0.2">
      <c r="A2803" s="16">
        <v>40457</v>
      </c>
      <c r="B2803">
        <v>2.3976000000000002</v>
      </c>
    </row>
    <row r="2804" spans="1:2" x14ac:dyDescent="0.2">
      <c r="A2804" s="16">
        <v>40458</v>
      </c>
      <c r="B2804">
        <v>2.3834</v>
      </c>
    </row>
    <row r="2805" spans="1:2" x14ac:dyDescent="0.2">
      <c r="A2805" s="16">
        <v>40459</v>
      </c>
      <c r="B2805">
        <v>2.3919999999999999</v>
      </c>
    </row>
    <row r="2806" spans="1:2" x14ac:dyDescent="0.2">
      <c r="A2806" s="16">
        <v>40462</v>
      </c>
      <c r="B2806">
        <v>2.3919000000000001</v>
      </c>
    </row>
    <row r="2807" spans="1:2" x14ac:dyDescent="0.2">
      <c r="A2807" s="16">
        <v>40463</v>
      </c>
      <c r="B2807">
        <v>2.4308999999999998</v>
      </c>
    </row>
    <row r="2808" spans="1:2" x14ac:dyDescent="0.2">
      <c r="A2808" s="16">
        <v>40464</v>
      </c>
      <c r="B2808">
        <v>2.4220000000000002</v>
      </c>
    </row>
    <row r="2809" spans="1:2" x14ac:dyDescent="0.2">
      <c r="A2809" s="16">
        <v>40465</v>
      </c>
      <c r="B2809">
        <v>2.5076000000000001</v>
      </c>
    </row>
    <row r="2810" spans="1:2" x14ac:dyDescent="0.2">
      <c r="A2810" s="16">
        <v>40466</v>
      </c>
      <c r="B2810">
        <v>2.5596999999999999</v>
      </c>
    </row>
    <row r="2811" spans="1:2" x14ac:dyDescent="0.2">
      <c r="A2811" s="16">
        <v>40469</v>
      </c>
      <c r="B2811">
        <v>2.5074999999999998</v>
      </c>
    </row>
    <row r="2812" spans="1:2" x14ac:dyDescent="0.2">
      <c r="A2812" s="16">
        <v>40470</v>
      </c>
      <c r="B2812">
        <v>2.4752000000000001</v>
      </c>
    </row>
    <row r="2813" spans="1:2" x14ac:dyDescent="0.2">
      <c r="A2813" s="16">
        <v>40471</v>
      </c>
      <c r="B2813">
        <v>2.4788000000000001</v>
      </c>
    </row>
    <row r="2814" spans="1:2" x14ac:dyDescent="0.2">
      <c r="A2814" s="16">
        <v>40472</v>
      </c>
      <c r="B2814">
        <v>2.5451999999999999</v>
      </c>
    </row>
    <row r="2815" spans="1:2" x14ac:dyDescent="0.2">
      <c r="A2815" s="16">
        <v>40473</v>
      </c>
      <c r="B2815">
        <v>2.5541</v>
      </c>
    </row>
    <row r="2816" spans="1:2" x14ac:dyDescent="0.2">
      <c r="A2816" s="16">
        <v>40476</v>
      </c>
      <c r="B2816">
        <v>2.5613000000000001</v>
      </c>
    </row>
    <row r="2817" spans="1:2" x14ac:dyDescent="0.2">
      <c r="A2817" s="16">
        <v>40477</v>
      </c>
      <c r="B2817">
        <v>2.6393</v>
      </c>
    </row>
    <row r="2818" spans="1:2" x14ac:dyDescent="0.2">
      <c r="A2818" s="16">
        <v>40478</v>
      </c>
      <c r="B2818">
        <v>2.7198000000000002</v>
      </c>
    </row>
    <row r="2819" spans="1:2" x14ac:dyDescent="0.2">
      <c r="A2819" s="16">
        <v>40479</v>
      </c>
      <c r="B2819">
        <v>2.6576</v>
      </c>
    </row>
    <row r="2820" spans="1:2" x14ac:dyDescent="0.2">
      <c r="A2820" s="16">
        <v>40480</v>
      </c>
      <c r="B2820">
        <v>2.5992999999999999</v>
      </c>
    </row>
    <row r="2821" spans="1:2" x14ac:dyDescent="0.2">
      <c r="A2821" s="16">
        <v>40483</v>
      </c>
      <c r="B2821">
        <v>2.6229</v>
      </c>
    </row>
    <row r="2822" spans="1:2" x14ac:dyDescent="0.2">
      <c r="A2822" s="16">
        <v>40484</v>
      </c>
      <c r="B2822">
        <v>2.5865999999999998</v>
      </c>
    </row>
    <row r="2823" spans="1:2" x14ac:dyDescent="0.2">
      <c r="A2823" s="16">
        <v>40485</v>
      </c>
      <c r="B2823">
        <v>2.5701999999999998</v>
      </c>
    </row>
    <row r="2824" spans="1:2" x14ac:dyDescent="0.2">
      <c r="A2824" s="16">
        <v>40486</v>
      </c>
      <c r="B2824">
        <v>2.4889999999999999</v>
      </c>
    </row>
    <row r="2825" spans="1:2" x14ac:dyDescent="0.2">
      <c r="A2825" s="16">
        <v>40487</v>
      </c>
      <c r="B2825">
        <v>2.5304000000000002</v>
      </c>
    </row>
    <row r="2826" spans="1:2" x14ac:dyDescent="0.2">
      <c r="A2826" s="16">
        <v>40490</v>
      </c>
      <c r="B2826">
        <v>2.5501999999999998</v>
      </c>
    </row>
    <row r="2827" spans="1:2" x14ac:dyDescent="0.2">
      <c r="A2827" s="16">
        <v>40491</v>
      </c>
      <c r="B2827">
        <v>2.6558000000000002</v>
      </c>
    </row>
    <row r="2828" spans="1:2" x14ac:dyDescent="0.2">
      <c r="A2828" s="16">
        <v>40492</v>
      </c>
      <c r="B2828">
        <v>2.6286</v>
      </c>
    </row>
    <row r="2829" spans="1:2" x14ac:dyDescent="0.2">
      <c r="A2829" s="16">
        <v>40493</v>
      </c>
      <c r="B2829">
        <v>2.6446999999999998</v>
      </c>
    </row>
    <row r="2830" spans="1:2" x14ac:dyDescent="0.2">
      <c r="A2830" s="16">
        <v>40494</v>
      </c>
      <c r="B2830">
        <v>2.7871000000000001</v>
      </c>
    </row>
    <row r="2831" spans="1:2" x14ac:dyDescent="0.2">
      <c r="A2831" s="16">
        <v>40497</v>
      </c>
      <c r="B2831">
        <v>2.9592999999999998</v>
      </c>
    </row>
    <row r="2832" spans="1:2" x14ac:dyDescent="0.2">
      <c r="A2832" s="16">
        <v>40498</v>
      </c>
      <c r="B2832">
        <v>2.84</v>
      </c>
    </row>
    <row r="2833" spans="1:2" x14ac:dyDescent="0.2">
      <c r="A2833" s="16">
        <v>40499</v>
      </c>
      <c r="B2833">
        <v>2.8765999999999998</v>
      </c>
    </row>
    <row r="2834" spans="1:2" x14ac:dyDescent="0.2">
      <c r="A2834" s="16">
        <v>40500</v>
      </c>
      <c r="B2834">
        <v>2.895</v>
      </c>
    </row>
    <row r="2835" spans="1:2" x14ac:dyDescent="0.2">
      <c r="A2835" s="16">
        <v>40501</v>
      </c>
      <c r="B2835">
        <v>2.8713000000000002</v>
      </c>
    </row>
    <row r="2836" spans="1:2" x14ac:dyDescent="0.2">
      <c r="A2836" s="16">
        <v>40504</v>
      </c>
      <c r="B2836">
        <v>2.8018999999999998</v>
      </c>
    </row>
    <row r="2837" spans="1:2" x14ac:dyDescent="0.2">
      <c r="A2837" s="16">
        <v>40505</v>
      </c>
      <c r="B2837">
        <v>2.7728999999999999</v>
      </c>
    </row>
    <row r="2838" spans="1:2" x14ac:dyDescent="0.2">
      <c r="A2838" s="16">
        <v>40506</v>
      </c>
      <c r="B2838">
        <v>2.9119999999999999</v>
      </c>
    </row>
    <row r="2839" spans="1:2" x14ac:dyDescent="0.2">
      <c r="A2839" s="16">
        <v>40507</v>
      </c>
      <c r="B2839">
        <v>2.9085000000000001</v>
      </c>
    </row>
    <row r="2840" spans="1:2" x14ac:dyDescent="0.2">
      <c r="A2840" s="16">
        <v>40508</v>
      </c>
      <c r="B2840">
        <v>2.8662999999999998</v>
      </c>
    </row>
    <row r="2841" spans="1:2" x14ac:dyDescent="0.2">
      <c r="A2841" s="16">
        <v>40511</v>
      </c>
      <c r="B2841">
        <v>2.8205</v>
      </c>
    </row>
    <row r="2842" spans="1:2" x14ac:dyDescent="0.2">
      <c r="A2842" s="16">
        <v>40512</v>
      </c>
      <c r="B2842">
        <v>2.7968000000000002</v>
      </c>
    </row>
    <row r="2843" spans="1:2" x14ac:dyDescent="0.2">
      <c r="A2843" s="16">
        <v>40513</v>
      </c>
      <c r="B2843">
        <v>2.9641999999999999</v>
      </c>
    </row>
    <row r="2844" spans="1:2" x14ac:dyDescent="0.2">
      <c r="A2844" s="16">
        <v>40514</v>
      </c>
      <c r="B2844">
        <v>2.9885000000000002</v>
      </c>
    </row>
    <row r="2845" spans="1:2" x14ac:dyDescent="0.2">
      <c r="A2845" s="16">
        <v>40515</v>
      </c>
      <c r="B2845">
        <v>3.0055000000000001</v>
      </c>
    </row>
    <row r="2846" spans="1:2" x14ac:dyDescent="0.2">
      <c r="A2846" s="16">
        <v>40518</v>
      </c>
      <c r="B2846">
        <v>2.9201000000000001</v>
      </c>
    </row>
    <row r="2847" spans="1:2" x14ac:dyDescent="0.2">
      <c r="A2847" s="16">
        <v>40519</v>
      </c>
      <c r="B2847">
        <v>3.1257000000000001</v>
      </c>
    </row>
    <row r="2848" spans="1:2" x14ac:dyDescent="0.2">
      <c r="A2848" s="16">
        <v>40520</v>
      </c>
      <c r="B2848">
        <v>3.2723</v>
      </c>
    </row>
    <row r="2849" spans="1:2" x14ac:dyDescent="0.2">
      <c r="A2849" s="16">
        <v>40521</v>
      </c>
      <c r="B2849">
        <v>3.2037</v>
      </c>
    </row>
    <row r="2850" spans="1:2" x14ac:dyDescent="0.2">
      <c r="A2850" s="16">
        <v>40522</v>
      </c>
      <c r="B2850">
        <v>3.319</v>
      </c>
    </row>
    <row r="2851" spans="1:2" x14ac:dyDescent="0.2">
      <c r="A2851" s="16">
        <v>40525</v>
      </c>
      <c r="B2851">
        <v>3.2749999999999999</v>
      </c>
    </row>
    <row r="2852" spans="1:2" x14ac:dyDescent="0.2">
      <c r="A2852" s="16">
        <v>40526</v>
      </c>
      <c r="B2852">
        <v>3.4727000000000001</v>
      </c>
    </row>
    <row r="2853" spans="1:2" x14ac:dyDescent="0.2">
      <c r="A2853" s="16">
        <v>40527</v>
      </c>
      <c r="B2853">
        <v>3.5318000000000001</v>
      </c>
    </row>
    <row r="2854" spans="1:2" x14ac:dyDescent="0.2">
      <c r="A2854" s="16">
        <v>40528</v>
      </c>
      <c r="B2854">
        <v>3.4224000000000001</v>
      </c>
    </row>
    <row r="2855" spans="1:2" x14ac:dyDescent="0.2">
      <c r="A2855" s="16">
        <v>40529</v>
      </c>
      <c r="B2855">
        <v>3.3279000000000001</v>
      </c>
    </row>
    <row r="2856" spans="1:2" x14ac:dyDescent="0.2">
      <c r="A2856" s="16">
        <v>40532</v>
      </c>
      <c r="B2856">
        <v>3.3357999999999999</v>
      </c>
    </row>
    <row r="2857" spans="1:2" x14ac:dyDescent="0.2">
      <c r="A2857" s="16">
        <v>40533</v>
      </c>
      <c r="B2857">
        <v>3.3031000000000001</v>
      </c>
    </row>
    <row r="2858" spans="1:2" x14ac:dyDescent="0.2">
      <c r="A2858" s="16">
        <v>40534</v>
      </c>
      <c r="B2858">
        <v>3.3458000000000001</v>
      </c>
    </row>
    <row r="2859" spans="1:2" x14ac:dyDescent="0.2">
      <c r="A2859" s="16">
        <v>40535</v>
      </c>
      <c r="B2859">
        <v>3.3892000000000002</v>
      </c>
    </row>
    <row r="2860" spans="1:2" x14ac:dyDescent="0.2">
      <c r="A2860" s="16">
        <v>40536</v>
      </c>
      <c r="B2860">
        <v>3.3933</v>
      </c>
    </row>
    <row r="2861" spans="1:2" x14ac:dyDescent="0.2">
      <c r="A2861" s="16">
        <v>40539</v>
      </c>
      <c r="B2861">
        <v>3.3294000000000001</v>
      </c>
    </row>
    <row r="2862" spans="1:2" x14ac:dyDescent="0.2">
      <c r="A2862" s="16">
        <v>40540</v>
      </c>
      <c r="B2862">
        <v>3.4794999999999998</v>
      </c>
    </row>
    <row r="2863" spans="1:2" x14ac:dyDescent="0.2">
      <c r="A2863" s="16">
        <v>40541</v>
      </c>
      <c r="B2863">
        <v>3.3489</v>
      </c>
    </row>
    <row r="2864" spans="1:2" x14ac:dyDescent="0.2">
      <c r="A2864" s="16">
        <v>40542</v>
      </c>
      <c r="B2864">
        <v>3.3645999999999998</v>
      </c>
    </row>
    <row r="2865" spans="1:2" x14ac:dyDescent="0.2">
      <c r="A2865" s="16">
        <v>40543</v>
      </c>
      <c r="B2865">
        <v>3.2934999999999999</v>
      </c>
    </row>
    <row r="2866" spans="1:2" x14ac:dyDescent="0.2">
      <c r="A2866" s="16">
        <v>40546</v>
      </c>
      <c r="B2866">
        <v>3.3323999999999998</v>
      </c>
    </row>
    <row r="2867" spans="1:2" x14ac:dyDescent="0.2">
      <c r="A2867" s="16">
        <v>40547</v>
      </c>
      <c r="B2867">
        <v>3.3287</v>
      </c>
    </row>
    <row r="2868" spans="1:2" x14ac:dyDescent="0.2">
      <c r="A2868" s="16">
        <v>40548</v>
      </c>
      <c r="B2868">
        <v>3.4653999999999998</v>
      </c>
    </row>
    <row r="2869" spans="1:2" x14ac:dyDescent="0.2">
      <c r="A2869" s="16">
        <v>40549</v>
      </c>
      <c r="B2869">
        <v>3.3932000000000002</v>
      </c>
    </row>
    <row r="2870" spans="1:2" x14ac:dyDescent="0.2">
      <c r="A2870" s="16">
        <v>40550</v>
      </c>
      <c r="B2870">
        <v>3.3237000000000001</v>
      </c>
    </row>
    <row r="2871" spans="1:2" x14ac:dyDescent="0.2">
      <c r="A2871" s="16">
        <v>40553</v>
      </c>
      <c r="B2871">
        <v>3.2831999999999999</v>
      </c>
    </row>
    <row r="2872" spans="1:2" x14ac:dyDescent="0.2">
      <c r="A2872" s="16">
        <v>40554</v>
      </c>
      <c r="B2872">
        <v>3.3395999999999999</v>
      </c>
    </row>
    <row r="2873" spans="1:2" x14ac:dyDescent="0.2">
      <c r="A2873" s="16">
        <v>40555</v>
      </c>
      <c r="B2873">
        <v>3.3650000000000002</v>
      </c>
    </row>
    <row r="2874" spans="1:2" x14ac:dyDescent="0.2">
      <c r="A2874" s="16">
        <v>40556</v>
      </c>
      <c r="B2874">
        <v>3.2972000000000001</v>
      </c>
    </row>
    <row r="2875" spans="1:2" x14ac:dyDescent="0.2">
      <c r="A2875" s="16">
        <v>40557</v>
      </c>
      <c r="B2875">
        <v>3.3231000000000002</v>
      </c>
    </row>
    <row r="2876" spans="1:2" x14ac:dyDescent="0.2">
      <c r="A2876" s="16">
        <v>40560</v>
      </c>
      <c r="B2876">
        <v>3.3290999999999999</v>
      </c>
    </row>
    <row r="2877" spans="1:2" x14ac:dyDescent="0.2">
      <c r="A2877" s="16">
        <v>40561</v>
      </c>
      <c r="B2877">
        <v>3.3662999999999998</v>
      </c>
    </row>
    <row r="2878" spans="1:2" x14ac:dyDescent="0.2">
      <c r="A2878" s="16">
        <v>40562</v>
      </c>
      <c r="B2878">
        <v>3.339</v>
      </c>
    </row>
    <row r="2879" spans="1:2" x14ac:dyDescent="0.2">
      <c r="A2879" s="16">
        <v>40563</v>
      </c>
      <c r="B2879">
        <v>3.4487999999999999</v>
      </c>
    </row>
    <row r="2880" spans="1:2" x14ac:dyDescent="0.2">
      <c r="A2880" s="16">
        <v>40564</v>
      </c>
      <c r="B2880">
        <v>3.4041999999999999</v>
      </c>
    </row>
    <row r="2881" spans="1:2" x14ac:dyDescent="0.2">
      <c r="A2881" s="16">
        <v>40567</v>
      </c>
      <c r="B2881">
        <v>3.4043999999999999</v>
      </c>
    </row>
    <row r="2882" spans="1:2" x14ac:dyDescent="0.2">
      <c r="A2882" s="16">
        <v>40568</v>
      </c>
      <c r="B2882">
        <v>3.3283999999999998</v>
      </c>
    </row>
    <row r="2883" spans="1:2" x14ac:dyDescent="0.2">
      <c r="A2883" s="16">
        <v>40569</v>
      </c>
      <c r="B2883">
        <v>3.4146000000000001</v>
      </c>
    </row>
    <row r="2884" spans="1:2" x14ac:dyDescent="0.2">
      <c r="A2884" s="16">
        <v>40570</v>
      </c>
      <c r="B2884">
        <v>3.3873000000000002</v>
      </c>
    </row>
    <row r="2885" spans="1:2" x14ac:dyDescent="0.2">
      <c r="A2885" s="16">
        <v>40571</v>
      </c>
      <c r="B2885">
        <v>3.3214000000000001</v>
      </c>
    </row>
    <row r="2886" spans="1:2" x14ac:dyDescent="0.2">
      <c r="A2886" s="16">
        <v>40574</v>
      </c>
      <c r="B2886">
        <v>3.3704000000000001</v>
      </c>
    </row>
    <row r="2887" spans="1:2" x14ac:dyDescent="0.2">
      <c r="A2887" s="16">
        <v>40575</v>
      </c>
      <c r="B2887">
        <v>3.4394</v>
      </c>
    </row>
    <row r="2888" spans="1:2" x14ac:dyDescent="0.2">
      <c r="A2888" s="16">
        <v>40576</v>
      </c>
      <c r="B2888">
        <v>3.4771000000000001</v>
      </c>
    </row>
    <row r="2889" spans="1:2" x14ac:dyDescent="0.2">
      <c r="A2889" s="16">
        <v>40577</v>
      </c>
      <c r="B2889">
        <v>3.5488</v>
      </c>
    </row>
    <row r="2890" spans="1:2" x14ac:dyDescent="0.2">
      <c r="A2890" s="16">
        <v>40578</v>
      </c>
      <c r="B2890">
        <v>3.6356000000000002</v>
      </c>
    </row>
    <row r="2891" spans="1:2" x14ac:dyDescent="0.2">
      <c r="A2891" s="16">
        <v>40581</v>
      </c>
      <c r="B2891">
        <v>3.6299000000000001</v>
      </c>
    </row>
    <row r="2892" spans="1:2" x14ac:dyDescent="0.2">
      <c r="A2892" s="16">
        <v>40582</v>
      </c>
      <c r="B2892">
        <v>3.7372999999999998</v>
      </c>
    </row>
    <row r="2893" spans="1:2" x14ac:dyDescent="0.2">
      <c r="A2893" s="16">
        <v>40583</v>
      </c>
      <c r="B2893">
        <v>3.6465000000000001</v>
      </c>
    </row>
    <row r="2894" spans="1:2" x14ac:dyDescent="0.2">
      <c r="A2894" s="16">
        <v>40584</v>
      </c>
      <c r="B2894">
        <v>3.6928000000000001</v>
      </c>
    </row>
    <row r="2895" spans="1:2" x14ac:dyDescent="0.2">
      <c r="A2895" s="16">
        <v>40585</v>
      </c>
      <c r="B2895">
        <v>3.6288</v>
      </c>
    </row>
    <row r="2896" spans="1:2" x14ac:dyDescent="0.2">
      <c r="A2896" s="16">
        <v>40588</v>
      </c>
      <c r="B2896">
        <v>3.6194000000000002</v>
      </c>
    </row>
    <row r="2897" spans="1:2" x14ac:dyDescent="0.2">
      <c r="A2897" s="16">
        <v>40589</v>
      </c>
      <c r="B2897">
        <v>3.6044</v>
      </c>
    </row>
    <row r="2898" spans="1:2" x14ac:dyDescent="0.2">
      <c r="A2898" s="16">
        <v>40590</v>
      </c>
      <c r="B2898">
        <v>3.6193</v>
      </c>
    </row>
    <row r="2899" spans="1:2" x14ac:dyDescent="0.2">
      <c r="A2899" s="16">
        <v>40591</v>
      </c>
      <c r="B2899">
        <v>3.5724999999999998</v>
      </c>
    </row>
    <row r="2900" spans="1:2" x14ac:dyDescent="0.2">
      <c r="A2900" s="16">
        <v>40592</v>
      </c>
      <c r="B2900">
        <v>3.5798999999999999</v>
      </c>
    </row>
    <row r="2901" spans="1:2" x14ac:dyDescent="0.2">
      <c r="A2901" s="16">
        <v>40595</v>
      </c>
      <c r="B2901">
        <v>3.5874000000000001</v>
      </c>
    </row>
    <row r="2902" spans="1:2" x14ac:dyDescent="0.2">
      <c r="A2902" s="16">
        <v>40596</v>
      </c>
      <c r="B2902">
        <v>3.4533</v>
      </c>
    </row>
    <row r="2903" spans="1:2" x14ac:dyDescent="0.2">
      <c r="A2903" s="16">
        <v>40597</v>
      </c>
      <c r="B2903">
        <v>3.4847999999999999</v>
      </c>
    </row>
    <row r="2904" spans="1:2" x14ac:dyDescent="0.2">
      <c r="A2904" s="16">
        <v>40598</v>
      </c>
      <c r="B2904">
        <v>3.4477000000000002</v>
      </c>
    </row>
    <row r="2905" spans="1:2" x14ac:dyDescent="0.2">
      <c r="A2905" s="16">
        <v>40599</v>
      </c>
      <c r="B2905">
        <v>3.4125000000000001</v>
      </c>
    </row>
    <row r="2906" spans="1:2" x14ac:dyDescent="0.2">
      <c r="A2906" s="16">
        <v>40602</v>
      </c>
      <c r="B2906">
        <v>3.4272</v>
      </c>
    </row>
    <row r="2907" spans="1:2" x14ac:dyDescent="0.2">
      <c r="A2907" s="16">
        <v>40603</v>
      </c>
      <c r="B2907">
        <v>3.3921000000000001</v>
      </c>
    </row>
    <row r="2908" spans="1:2" x14ac:dyDescent="0.2">
      <c r="A2908" s="16">
        <v>40604</v>
      </c>
      <c r="B2908">
        <v>3.4697</v>
      </c>
    </row>
    <row r="2909" spans="1:2" x14ac:dyDescent="0.2">
      <c r="A2909" s="16">
        <v>40605</v>
      </c>
      <c r="B2909">
        <v>3.5554000000000001</v>
      </c>
    </row>
    <row r="2910" spans="1:2" x14ac:dyDescent="0.2">
      <c r="A2910" s="16">
        <v>40606</v>
      </c>
      <c r="B2910">
        <v>3.49</v>
      </c>
    </row>
    <row r="2911" spans="1:2" x14ac:dyDescent="0.2">
      <c r="A2911" s="16">
        <v>40609</v>
      </c>
      <c r="B2911">
        <v>3.5123000000000002</v>
      </c>
    </row>
    <row r="2912" spans="1:2" x14ac:dyDescent="0.2">
      <c r="A2912" s="16">
        <v>40610</v>
      </c>
      <c r="B2912">
        <v>3.5476999999999999</v>
      </c>
    </row>
    <row r="2913" spans="1:2" x14ac:dyDescent="0.2">
      <c r="A2913" s="16">
        <v>40611</v>
      </c>
      <c r="B2913">
        <v>3.4674999999999998</v>
      </c>
    </row>
    <row r="2914" spans="1:2" x14ac:dyDescent="0.2">
      <c r="A2914" s="16">
        <v>40612</v>
      </c>
      <c r="B2914">
        <v>3.3584000000000001</v>
      </c>
    </row>
    <row r="2915" spans="1:2" x14ac:dyDescent="0.2">
      <c r="A2915" s="16">
        <v>40613</v>
      </c>
      <c r="B2915">
        <v>3.4024999999999999</v>
      </c>
    </row>
    <row r="2916" spans="1:2" x14ac:dyDescent="0.2">
      <c r="A2916" s="16">
        <v>40616</v>
      </c>
      <c r="B2916">
        <v>3.3563000000000001</v>
      </c>
    </row>
    <row r="2917" spans="1:2" x14ac:dyDescent="0.2">
      <c r="A2917" s="16">
        <v>40617</v>
      </c>
      <c r="B2917">
        <v>3.3029999999999999</v>
      </c>
    </row>
    <row r="2918" spans="1:2" x14ac:dyDescent="0.2">
      <c r="A2918" s="16">
        <v>40618</v>
      </c>
      <c r="B2918">
        <v>3.17</v>
      </c>
    </row>
    <row r="2919" spans="1:2" x14ac:dyDescent="0.2">
      <c r="A2919" s="16">
        <v>40619</v>
      </c>
      <c r="B2919">
        <v>3.2549999999999999</v>
      </c>
    </row>
    <row r="2920" spans="1:2" x14ac:dyDescent="0.2">
      <c r="A2920" s="16">
        <v>40620</v>
      </c>
      <c r="B2920">
        <v>3.2677999999999998</v>
      </c>
    </row>
    <row r="2921" spans="1:2" x14ac:dyDescent="0.2">
      <c r="A2921" s="16">
        <v>40623</v>
      </c>
      <c r="B2921">
        <v>3.3281999999999998</v>
      </c>
    </row>
    <row r="2922" spans="1:2" x14ac:dyDescent="0.2">
      <c r="A2922" s="16">
        <v>40624</v>
      </c>
      <c r="B2922">
        <v>3.3262999999999998</v>
      </c>
    </row>
    <row r="2923" spans="1:2" x14ac:dyDescent="0.2">
      <c r="A2923" s="16">
        <v>40625</v>
      </c>
      <c r="B2923">
        <v>3.3500999999999999</v>
      </c>
    </row>
    <row r="2924" spans="1:2" x14ac:dyDescent="0.2">
      <c r="A2924" s="16">
        <v>40626</v>
      </c>
      <c r="B2924">
        <v>3.4037000000000002</v>
      </c>
    </row>
    <row r="2925" spans="1:2" x14ac:dyDescent="0.2">
      <c r="A2925" s="16">
        <v>40627</v>
      </c>
      <c r="B2925">
        <v>3.4388000000000001</v>
      </c>
    </row>
    <row r="2926" spans="1:2" x14ac:dyDescent="0.2">
      <c r="A2926" s="16">
        <v>40630</v>
      </c>
      <c r="B2926">
        <v>3.4312999999999998</v>
      </c>
    </row>
    <row r="2927" spans="1:2" x14ac:dyDescent="0.2">
      <c r="A2927" s="16">
        <v>40631</v>
      </c>
      <c r="B2927">
        <v>3.4872000000000001</v>
      </c>
    </row>
    <row r="2928" spans="1:2" x14ac:dyDescent="0.2">
      <c r="A2928" s="16">
        <v>40632</v>
      </c>
      <c r="B2928">
        <v>3.4348999999999998</v>
      </c>
    </row>
    <row r="2929" spans="1:2" x14ac:dyDescent="0.2">
      <c r="A2929" s="16">
        <v>40633</v>
      </c>
      <c r="B2929">
        <v>3.4702999999999999</v>
      </c>
    </row>
    <row r="2930" spans="1:2" x14ac:dyDescent="0.2">
      <c r="A2930" s="16">
        <v>40634</v>
      </c>
      <c r="B2930">
        <v>3.4422000000000001</v>
      </c>
    </row>
    <row r="2931" spans="1:2" x14ac:dyDescent="0.2">
      <c r="A2931" s="16">
        <v>40637</v>
      </c>
      <c r="B2931">
        <v>3.4178999999999999</v>
      </c>
    </row>
    <row r="2932" spans="1:2" x14ac:dyDescent="0.2">
      <c r="A2932" s="16">
        <v>40638</v>
      </c>
      <c r="B2932">
        <v>3.4794999999999998</v>
      </c>
    </row>
    <row r="2933" spans="1:2" x14ac:dyDescent="0.2">
      <c r="A2933" s="16">
        <v>40639</v>
      </c>
      <c r="B2933">
        <v>3.5451999999999999</v>
      </c>
    </row>
    <row r="2934" spans="1:2" x14ac:dyDescent="0.2">
      <c r="A2934" s="16">
        <v>40640</v>
      </c>
      <c r="B2934">
        <v>3.5451000000000001</v>
      </c>
    </row>
    <row r="2935" spans="1:2" x14ac:dyDescent="0.2">
      <c r="A2935" s="16">
        <v>40641</v>
      </c>
      <c r="B2935">
        <v>3.5771999999999999</v>
      </c>
    </row>
    <row r="2936" spans="1:2" x14ac:dyDescent="0.2">
      <c r="A2936" s="16">
        <v>40644</v>
      </c>
      <c r="B2936">
        <v>3.5847000000000002</v>
      </c>
    </row>
    <row r="2937" spans="1:2" x14ac:dyDescent="0.2">
      <c r="A2937" s="16">
        <v>40645</v>
      </c>
      <c r="B2937">
        <v>3.4904000000000002</v>
      </c>
    </row>
    <row r="2938" spans="1:2" x14ac:dyDescent="0.2">
      <c r="A2938" s="16">
        <v>40646</v>
      </c>
      <c r="B2938">
        <v>3.4584999999999999</v>
      </c>
    </row>
    <row r="2939" spans="1:2" x14ac:dyDescent="0.2">
      <c r="A2939" s="16">
        <v>40647</v>
      </c>
      <c r="B2939">
        <v>3.4979</v>
      </c>
    </row>
    <row r="2940" spans="1:2" x14ac:dyDescent="0.2">
      <c r="A2940" s="16">
        <v>40648</v>
      </c>
      <c r="B2940">
        <v>3.4079000000000002</v>
      </c>
    </row>
    <row r="2941" spans="1:2" x14ac:dyDescent="0.2">
      <c r="A2941" s="16">
        <v>40651</v>
      </c>
      <c r="B2941">
        <v>3.3742999999999999</v>
      </c>
    </row>
    <row r="2942" spans="1:2" x14ac:dyDescent="0.2">
      <c r="A2942" s="16">
        <v>40652</v>
      </c>
      <c r="B2942">
        <v>3.3631000000000002</v>
      </c>
    </row>
    <row r="2943" spans="1:2" x14ac:dyDescent="0.2">
      <c r="A2943" s="16">
        <v>40653</v>
      </c>
      <c r="B2943">
        <v>3.4077000000000002</v>
      </c>
    </row>
    <row r="2944" spans="1:2" x14ac:dyDescent="0.2">
      <c r="A2944" s="16">
        <v>40654</v>
      </c>
      <c r="B2944">
        <v>3.3963000000000001</v>
      </c>
    </row>
    <row r="2945" spans="1:2" x14ac:dyDescent="0.2">
      <c r="A2945" s="16">
        <v>40655</v>
      </c>
      <c r="B2945">
        <v>3.3906999999999998</v>
      </c>
    </row>
    <row r="2946" spans="1:2" x14ac:dyDescent="0.2">
      <c r="A2946" s="16">
        <v>40658</v>
      </c>
      <c r="B2946">
        <v>3.3626999999999998</v>
      </c>
    </row>
    <row r="2947" spans="1:2" x14ac:dyDescent="0.2">
      <c r="A2947" s="16">
        <v>40659</v>
      </c>
      <c r="B2947">
        <v>3.3069999999999999</v>
      </c>
    </row>
    <row r="2948" spans="1:2" x14ac:dyDescent="0.2">
      <c r="A2948" s="16">
        <v>40660</v>
      </c>
      <c r="B2948">
        <v>3.3552</v>
      </c>
    </row>
    <row r="2949" spans="1:2" x14ac:dyDescent="0.2">
      <c r="A2949" s="16">
        <v>40661</v>
      </c>
      <c r="B2949">
        <v>3.3106</v>
      </c>
    </row>
    <row r="2950" spans="1:2" x14ac:dyDescent="0.2">
      <c r="A2950" s="16">
        <v>40662</v>
      </c>
      <c r="B2950">
        <v>3.2863000000000002</v>
      </c>
    </row>
    <row r="2951" spans="1:2" x14ac:dyDescent="0.2">
      <c r="A2951" s="16">
        <v>40665</v>
      </c>
      <c r="B2951">
        <v>3.2787999999999999</v>
      </c>
    </row>
    <row r="2952" spans="1:2" x14ac:dyDescent="0.2">
      <c r="A2952" s="16">
        <v>40666</v>
      </c>
      <c r="B2952">
        <v>3.2473000000000001</v>
      </c>
    </row>
    <row r="2953" spans="1:2" x14ac:dyDescent="0.2">
      <c r="A2953" s="16">
        <v>40667</v>
      </c>
      <c r="B2953">
        <v>3.2159</v>
      </c>
    </row>
    <row r="2954" spans="1:2" x14ac:dyDescent="0.2">
      <c r="A2954" s="16">
        <v>40668</v>
      </c>
      <c r="B2954">
        <v>3.1499000000000001</v>
      </c>
    </row>
    <row r="2955" spans="1:2" x14ac:dyDescent="0.2">
      <c r="A2955" s="16">
        <v>40669</v>
      </c>
      <c r="B2955">
        <v>3.1459000000000001</v>
      </c>
    </row>
    <row r="2956" spans="1:2" x14ac:dyDescent="0.2">
      <c r="A2956" s="16">
        <v>40672</v>
      </c>
      <c r="B2956">
        <v>3.1604000000000001</v>
      </c>
    </row>
    <row r="2957" spans="1:2" x14ac:dyDescent="0.2">
      <c r="A2957" s="16">
        <v>40673</v>
      </c>
      <c r="B2957">
        <v>3.2134999999999998</v>
      </c>
    </row>
    <row r="2958" spans="1:2" x14ac:dyDescent="0.2">
      <c r="A2958" s="16">
        <v>40674</v>
      </c>
      <c r="B2958">
        <v>3.1593</v>
      </c>
    </row>
    <row r="2959" spans="1:2" x14ac:dyDescent="0.2">
      <c r="A2959" s="16">
        <v>40675</v>
      </c>
      <c r="B2959">
        <v>3.2225000000000001</v>
      </c>
    </row>
    <row r="2960" spans="1:2" x14ac:dyDescent="0.2">
      <c r="A2960" s="16">
        <v>40676</v>
      </c>
      <c r="B2960">
        <v>3.1709000000000001</v>
      </c>
    </row>
    <row r="2961" spans="1:2" x14ac:dyDescent="0.2">
      <c r="A2961" s="16">
        <v>40679</v>
      </c>
      <c r="B2961">
        <v>3.1469999999999998</v>
      </c>
    </row>
    <row r="2962" spans="1:2" x14ac:dyDescent="0.2">
      <c r="A2962" s="16">
        <v>40680</v>
      </c>
      <c r="B2962">
        <v>3.1158000000000001</v>
      </c>
    </row>
    <row r="2963" spans="1:2" x14ac:dyDescent="0.2">
      <c r="A2963" s="16">
        <v>40681</v>
      </c>
      <c r="B2963">
        <v>3.1800999999999999</v>
      </c>
    </row>
    <row r="2964" spans="1:2" x14ac:dyDescent="0.2">
      <c r="A2964" s="16">
        <v>40682</v>
      </c>
      <c r="B2964">
        <v>3.1709000000000001</v>
      </c>
    </row>
    <row r="2965" spans="1:2" x14ac:dyDescent="0.2">
      <c r="A2965" s="16">
        <v>40683</v>
      </c>
      <c r="B2965">
        <v>3.1450999999999998</v>
      </c>
    </row>
    <row r="2966" spans="1:2" x14ac:dyDescent="0.2">
      <c r="A2966" s="16">
        <v>40686</v>
      </c>
      <c r="B2966">
        <v>3.1286</v>
      </c>
    </row>
    <row r="2967" spans="1:2" x14ac:dyDescent="0.2">
      <c r="A2967" s="16">
        <v>40687</v>
      </c>
      <c r="B2967">
        <v>3.1139000000000001</v>
      </c>
    </row>
    <row r="2968" spans="1:2" x14ac:dyDescent="0.2">
      <c r="A2968" s="16">
        <v>40688</v>
      </c>
      <c r="B2968">
        <v>3.1303999999999998</v>
      </c>
    </row>
    <row r="2969" spans="1:2" x14ac:dyDescent="0.2">
      <c r="A2969" s="16">
        <v>40689</v>
      </c>
      <c r="B2969">
        <v>3.0571999999999999</v>
      </c>
    </row>
    <row r="2970" spans="1:2" x14ac:dyDescent="0.2">
      <c r="A2970" s="16">
        <v>40690</v>
      </c>
      <c r="B2970">
        <v>3.0735000000000001</v>
      </c>
    </row>
    <row r="2971" spans="1:2" x14ac:dyDescent="0.2">
      <c r="A2971" s="16">
        <v>40693</v>
      </c>
      <c r="B2971">
        <v>3.0735000000000001</v>
      </c>
    </row>
    <row r="2972" spans="1:2" x14ac:dyDescent="0.2">
      <c r="A2972" s="16">
        <v>40694</v>
      </c>
      <c r="B2972">
        <v>3.0607000000000002</v>
      </c>
    </row>
    <row r="2973" spans="1:2" x14ac:dyDescent="0.2">
      <c r="A2973" s="16">
        <v>40695</v>
      </c>
      <c r="B2973">
        <v>2.9407999999999999</v>
      </c>
    </row>
    <row r="2974" spans="1:2" x14ac:dyDescent="0.2">
      <c r="A2974" s="16">
        <v>40696</v>
      </c>
      <c r="B2974">
        <v>3.0297000000000001</v>
      </c>
    </row>
    <row r="2975" spans="1:2" x14ac:dyDescent="0.2">
      <c r="A2975" s="16">
        <v>40697</v>
      </c>
      <c r="B2975">
        <v>2.9859</v>
      </c>
    </row>
    <row r="2976" spans="1:2" x14ac:dyDescent="0.2">
      <c r="A2976" s="16">
        <v>40700</v>
      </c>
      <c r="B2976">
        <v>2.9950000000000001</v>
      </c>
    </row>
    <row r="2977" spans="1:2" x14ac:dyDescent="0.2">
      <c r="A2977" s="16">
        <v>40701</v>
      </c>
      <c r="B2977">
        <v>2.9948999999999999</v>
      </c>
    </row>
    <row r="2978" spans="1:2" x14ac:dyDescent="0.2">
      <c r="A2978" s="16">
        <v>40702</v>
      </c>
      <c r="B2978">
        <v>2.9386999999999999</v>
      </c>
    </row>
    <row r="2979" spans="1:2" x14ac:dyDescent="0.2">
      <c r="A2979" s="16">
        <v>40703</v>
      </c>
      <c r="B2979">
        <v>2.9967000000000001</v>
      </c>
    </row>
    <row r="2980" spans="1:2" x14ac:dyDescent="0.2">
      <c r="A2980" s="16">
        <v>40704</v>
      </c>
      <c r="B2980">
        <v>2.9693000000000001</v>
      </c>
    </row>
    <row r="2981" spans="1:2" x14ac:dyDescent="0.2">
      <c r="A2981" s="16">
        <v>40707</v>
      </c>
      <c r="B2981">
        <v>2.9838</v>
      </c>
    </row>
    <row r="2982" spans="1:2" x14ac:dyDescent="0.2">
      <c r="A2982" s="16">
        <v>40708</v>
      </c>
      <c r="B2982">
        <v>3.0972</v>
      </c>
    </row>
    <row r="2983" spans="1:2" x14ac:dyDescent="0.2">
      <c r="A2983" s="16">
        <v>40709</v>
      </c>
      <c r="B2983">
        <v>2.9691999999999998</v>
      </c>
    </row>
    <row r="2984" spans="1:2" x14ac:dyDescent="0.2">
      <c r="A2984" s="16">
        <v>40710</v>
      </c>
      <c r="B2984">
        <v>2.9274</v>
      </c>
    </row>
    <row r="2985" spans="1:2" x14ac:dyDescent="0.2">
      <c r="A2985" s="16">
        <v>40711</v>
      </c>
      <c r="B2985">
        <v>2.9445000000000001</v>
      </c>
    </row>
    <row r="2986" spans="1:2" x14ac:dyDescent="0.2">
      <c r="A2986" s="16">
        <v>40714</v>
      </c>
      <c r="B2986">
        <v>2.9580000000000002</v>
      </c>
    </row>
    <row r="2987" spans="1:2" x14ac:dyDescent="0.2">
      <c r="A2987" s="16">
        <v>40715</v>
      </c>
      <c r="B2987">
        <v>2.9834999999999998</v>
      </c>
    </row>
    <row r="2988" spans="1:2" x14ac:dyDescent="0.2">
      <c r="A2988" s="16">
        <v>40716</v>
      </c>
      <c r="B2988">
        <v>2.9824999999999999</v>
      </c>
    </row>
    <row r="2989" spans="1:2" x14ac:dyDescent="0.2">
      <c r="A2989" s="16">
        <v>40717</v>
      </c>
      <c r="B2989">
        <v>2.9116</v>
      </c>
    </row>
    <row r="2990" spans="1:2" x14ac:dyDescent="0.2">
      <c r="A2990" s="16">
        <v>40718</v>
      </c>
      <c r="B2990">
        <v>2.8635999999999999</v>
      </c>
    </row>
    <row r="2991" spans="1:2" x14ac:dyDescent="0.2">
      <c r="A2991" s="16">
        <v>40721</v>
      </c>
      <c r="B2991">
        <v>2.9304999999999999</v>
      </c>
    </row>
    <row r="2992" spans="1:2" x14ac:dyDescent="0.2">
      <c r="A2992" s="16">
        <v>40722</v>
      </c>
      <c r="B2992">
        <v>3.0308000000000002</v>
      </c>
    </row>
    <row r="2993" spans="1:2" x14ac:dyDescent="0.2">
      <c r="A2993" s="16">
        <v>40723</v>
      </c>
      <c r="B2993">
        <v>3.1118000000000001</v>
      </c>
    </row>
    <row r="2994" spans="1:2" x14ac:dyDescent="0.2">
      <c r="A2994" s="16">
        <v>40724</v>
      </c>
      <c r="B2994">
        <v>3.16</v>
      </c>
    </row>
    <row r="2995" spans="1:2" x14ac:dyDescent="0.2">
      <c r="A2995" s="16">
        <v>40725</v>
      </c>
      <c r="B2995">
        <v>3.1823000000000001</v>
      </c>
    </row>
    <row r="2996" spans="1:2" x14ac:dyDescent="0.2">
      <c r="A2996" s="16">
        <v>40728</v>
      </c>
      <c r="B2996">
        <v>3.1823000000000001</v>
      </c>
    </row>
    <row r="2997" spans="1:2" x14ac:dyDescent="0.2">
      <c r="A2997" s="16">
        <v>40729</v>
      </c>
      <c r="B2997">
        <v>3.121</v>
      </c>
    </row>
    <row r="2998" spans="1:2" x14ac:dyDescent="0.2">
      <c r="A2998" s="16">
        <v>40730</v>
      </c>
      <c r="B2998">
        <v>3.1080000000000001</v>
      </c>
    </row>
    <row r="2999" spans="1:2" x14ac:dyDescent="0.2">
      <c r="A2999" s="16">
        <v>40731</v>
      </c>
      <c r="B2999">
        <v>3.1377000000000002</v>
      </c>
    </row>
    <row r="3000" spans="1:2" x14ac:dyDescent="0.2">
      <c r="A3000" s="16">
        <v>40732</v>
      </c>
      <c r="B3000">
        <v>3.0268000000000002</v>
      </c>
    </row>
    <row r="3001" spans="1:2" x14ac:dyDescent="0.2">
      <c r="A3001" s="16">
        <v>40735</v>
      </c>
      <c r="B3001">
        <v>2.9188999999999998</v>
      </c>
    </row>
    <row r="3002" spans="1:2" x14ac:dyDescent="0.2">
      <c r="A3002" s="16">
        <v>40736</v>
      </c>
      <c r="B3002">
        <v>2.8769999999999998</v>
      </c>
    </row>
    <row r="3003" spans="1:2" x14ac:dyDescent="0.2">
      <c r="A3003" s="16">
        <v>40737</v>
      </c>
      <c r="B3003">
        <v>2.8824000000000001</v>
      </c>
    </row>
    <row r="3004" spans="1:2" x14ac:dyDescent="0.2">
      <c r="A3004" s="16">
        <v>40738</v>
      </c>
      <c r="B3004">
        <v>2.9533999999999998</v>
      </c>
    </row>
    <row r="3005" spans="1:2" x14ac:dyDescent="0.2">
      <c r="A3005" s="16">
        <v>40739</v>
      </c>
      <c r="B3005">
        <v>2.9058000000000002</v>
      </c>
    </row>
    <row r="3006" spans="1:2" x14ac:dyDescent="0.2">
      <c r="A3006" s="16">
        <v>40742</v>
      </c>
      <c r="B3006">
        <v>2.9276</v>
      </c>
    </row>
    <row r="3007" spans="1:2" x14ac:dyDescent="0.2">
      <c r="A3007" s="16">
        <v>40743</v>
      </c>
      <c r="B3007">
        <v>2.8801999999999999</v>
      </c>
    </row>
    <row r="3008" spans="1:2" x14ac:dyDescent="0.2">
      <c r="A3008" s="16">
        <v>40744</v>
      </c>
      <c r="B3008">
        <v>2.9275000000000002</v>
      </c>
    </row>
    <row r="3009" spans="1:2" x14ac:dyDescent="0.2">
      <c r="A3009" s="16">
        <v>40745</v>
      </c>
      <c r="B3009">
        <v>3.0135999999999998</v>
      </c>
    </row>
    <row r="3010" spans="1:2" x14ac:dyDescent="0.2">
      <c r="A3010" s="16">
        <v>40746</v>
      </c>
      <c r="B3010">
        <v>2.9621</v>
      </c>
    </row>
    <row r="3011" spans="1:2" x14ac:dyDescent="0.2">
      <c r="A3011" s="16">
        <v>40749</v>
      </c>
      <c r="B3011">
        <v>3.0005999999999999</v>
      </c>
    </row>
    <row r="3012" spans="1:2" x14ac:dyDescent="0.2">
      <c r="A3012" s="16">
        <v>40750</v>
      </c>
      <c r="B3012">
        <v>2.9529000000000001</v>
      </c>
    </row>
    <row r="3013" spans="1:2" x14ac:dyDescent="0.2">
      <c r="A3013" s="16">
        <v>40751</v>
      </c>
      <c r="B3013">
        <v>2.9803000000000002</v>
      </c>
    </row>
    <row r="3014" spans="1:2" x14ac:dyDescent="0.2">
      <c r="A3014" s="16">
        <v>40752</v>
      </c>
      <c r="B3014">
        <v>2.9453999999999998</v>
      </c>
    </row>
    <row r="3015" spans="1:2" x14ac:dyDescent="0.2">
      <c r="A3015" s="16">
        <v>40753</v>
      </c>
      <c r="B3015">
        <v>2.7961</v>
      </c>
    </row>
    <row r="3016" spans="1:2" x14ac:dyDescent="0.2">
      <c r="A3016" s="16">
        <v>40756</v>
      </c>
      <c r="B3016">
        <v>2.7437</v>
      </c>
    </row>
    <row r="3017" spans="1:2" x14ac:dyDescent="0.2">
      <c r="A3017" s="16">
        <v>40757</v>
      </c>
      <c r="B3017">
        <v>2.6114000000000002</v>
      </c>
    </row>
    <row r="3018" spans="1:2" x14ac:dyDescent="0.2">
      <c r="A3018" s="16">
        <v>40758</v>
      </c>
      <c r="B3018">
        <v>2.6202000000000001</v>
      </c>
    </row>
    <row r="3019" spans="1:2" x14ac:dyDescent="0.2">
      <c r="A3019" s="16">
        <v>40759</v>
      </c>
      <c r="B3019">
        <v>2.4028</v>
      </c>
    </row>
    <row r="3020" spans="1:2" x14ac:dyDescent="0.2">
      <c r="A3020" s="16">
        <v>40760</v>
      </c>
      <c r="B3020">
        <v>2.5585</v>
      </c>
    </row>
    <row r="3021" spans="1:2" x14ac:dyDescent="0.2">
      <c r="A3021" s="16">
        <v>40763</v>
      </c>
      <c r="B3021">
        <v>2.3178999999999998</v>
      </c>
    </row>
    <row r="3022" spans="1:2" x14ac:dyDescent="0.2">
      <c r="A3022" s="16">
        <v>40764</v>
      </c>
      <c r="B3022">
        <v>2.2488000000000001</v>
      </c>
    </row>
    <row r="3023" spans="1:2" x14ac:dyDescent="0.2">
      <c r="A3023" s="16">
        <v>40765</v>
      </c>
      <c r="B3023">
        <v>2.1061000000000001</v>
      </c>
    </row>
    <row r="3024" spans="1:2" x14ac:dyDescent="0.2">
      <c r="A3024" s="16">
        <v>40766</v>
      </c>
      <c r="B3024">
        <v>2.3399000000000001</v>
      </c>
    </row>
    <row r="3025" spans="1:2" x14ac:dyDescent="0.2">
      <c r="A3025" s="16">
        <v>40767</v>
      </c>
      <c r="B3025">
        <v>2.2547999999999999</v>
      </c>
    </row>
    <row r="3026" spans="1:2" x14ac:dyDescent="0.2">
      <c r="A3026" s="16">
        <v>40770</v>
      </c>
      <c r="B3026">
        <v>2.3052999999999999</v>
      </c>
    </row>
    <row r="3027" spans="1:2" x14ac:dyDescent="0.2">
      <c r="A3027" s="16">
        <v>40771</v>
      </c>
      <c r="B3027">
        <v>2.2195999999999998</v>
      </c>
    </row>
    <row r="3028" spans="1:2" x14ac:dyDescent="0.2">
      <c r="A3028" s="16">
        <v>40772</v>
      </c>
      <c r="B3028">
        <v>2.1652</v>
      </c>
    </row>
    <row r="3029" spans="1:2" x14ac:dyDescent="0.2">
      <c r="A3029" s="16">
        <v>40773</v>
      </c>
      <c r="B3029">
        <v>2.0623999999999998</v>
      </c>
    </row>
    <row r="3030" spans="1:2" x14ac:dyDescent="0.2">
      <c r="A3030" s="16">
        <v>40774</v>
      </c>
      <c r="B3030">
        <v>2.0623</v>
      </c>
    </row>
    <row r="3031" spans="1:2" x14ac:dyDescent="0.2">
      <c r="A3031" s="16">
        <v>40777</v>
      </c>
      <c r="B3031">
        <v>2.1057999999999999</v>
      </c>
    </row>
    <row r="3032" spans="1:2" x14ac:dyDescent="0.2">
      <c r="A3032" s="16">
        <v>40778</v>
      </c>
      <c r="B3032">
        <v>2.153</v>
      </c>
    </row>
    <row r="3033" spans="1:2" x14ac:dyDescent="0.2">
      <c r="A3033" s="16">
        <v>40779</v>
      </c>
      <c r="B3033">
        <v>2.2993999999999999</v>
      </c>
    </row>
    <row r="3034" spans="1:2" x14ac:dyDescent="0.2">
      <c r="A3034" s="16">
        <v>40780</v>
      </c>
      <c r="B3034">
        <v>2.2286000000000001</v>
      </c>
    </row>
    <row r="3035" spans="1:2" x14ac:dyDescent="0.2">
      <c r="A3035" s="16">
        <v>40781</v>
      </c>
      <c r="B3035">
        <v>2.1899000000000002</v>
      </c>
    </row>
    <row r="3036" spans="1:2" x14ac:dyDescent="0.2">
      <c r="A3036" s="16">
        <v>40784</v>
      </c>
      <c r="B3036">
        <v>2.2561</v>
      </c>
    </row>
    <row r="3037" spans="1:2" x14ac:dyDescent="0.2">
      <c r="A3037" s="16">
        <v>40785</v>
      </c>
      <c r="B3037">
        <v>2.1766999999999999</v>
      </c>
    </row>
    <row r="3038" spans="1:2" x14ac:dyDescent="0.2">
      <c r="A3038" s="16">
        <v>40786</v>
      </c>
      <c r="B3038">
        <v>2.2233999999999998</v>
      </c>
    </row>
    <row r="3039" spans="1:2" x14ac:dyDescent="0.2">
      <c r="A3039" s="16">
        <v>40787</v>
      </c>
      <c r="B3039">
        <v>2.1301999999999999</v>
      </c>
    </row>
    <row r="3040" spans="1:2" x14ac:dyDescent="0.2">
      <c r="A3040" s="16">
        <v>40788</v>
      </c>
      <c r="B3040">
        <v>1.9857</v>
      </c>
    </row>
    <row r="3041" spans="1:2" x14ac:dyDescent="0.2">
      <c r="A3041" s="16">
        <v>40791</v>
      </c>
      <c r="B3041">
        <v>1.9857</v>
      </c>
    </row>
    <row r="3042" spans="1:2" x14ac:dyDescent="0.2">
      <c r="A3042" s="16">
        <v>40792</v>
      </c>
      <c r="B3042">
        <v>1.984</v>
      </c>
    </row>
    <row r="3043" spans="1:2" x14ac:dyDescent="0.2">
      <c r="A3043" s="16">
        <v>40793</v>
      </c>
      <c r="B3043">
        <v>2.0428999999999999</v>
      </c>
    </row>
    <row r="3044" spans="1:2" x14ac:dyDescent="0.2">
      <c r="A3044" s="16">
        <v>40794</v>
      </c>
      <c r="B3044">
        <v>1.9786999999999999</v>
      </c>
    </row>
    <row r="3045" spans="1:2" x14ac:dyDescent="0.2">
      <c r="A3045" s="16">
        <v>40795</v>
      </c>
      <c r="B3045">
        <v>1.9182999999999999</v>
      </c>
    </row>
    <row r="3046" spans="1:2" x14ac:dyDescent="0.2">
      <c r="A3046" s="16">
        <v>40798</v>
      </c>
      <c r="B3046">
        <v>1.9475</v>
      </c>
    </row>
    <row r="3047" spans="1:2" x14ac:dyDescent="0.2">
      <c r="A3047" s="16">
        <v>40799</v>
      </c>
      <c r="B3047">
        <v>1.9905999999999999</v>
      </c>
    </row>
    <row r="3048" spans="1:2" x14ac:dyDescent="0.2">
      <c r="A3048" s="16">
        <v>40800</v>
      </c>
      <c r="B3048">
        <v>1.9837</v>
      </c>
    </row>
    <row r="3049" spans="1:2" x14ac:dyDescent="0.2">
      <c r="A3049" s="16">
        <v>40801</v>
      </c>
      <c r="B3049">
        <v>2.0819999999999999</v>
      </c>
    </row>
    <row r="3050" spans="1:2" x14ac:dyDescent="0.2">
      <c r="A3050" s="16">
        <v>40802</v>
      </c>
      <c r="B3050">
        <v>2.0478999999999998</v>
      </c>
    </row>
    <row r="3051" spans="1:2" x14ac:dyDescent="0.2">
      <c r="A3051" s="16">
        <v>40805</v>
      </c>
      <c r="B3051">
        <v>1.9505999999999999</v>
      </c>
    </row>
    <row r="3052" spans="1:2" x14ac:dyDescent="0.2">
      <c r="A3052" s="16">
        <v>40806</v>
      </c>
      <c r="B3052">
        <v>1.9384999999999999</v>
      </c>
    </row>
    <row r="3053" spans="1:2" x14ac:dyDescent="0.2">
      <c r="A3053" s="16">
        <v>40807</v>
      </c>
      <c r="B3053">
        <v>1.8575999999999999</v>
      </c>
    </row>
    <row r="3054" spans="1:2" x14ac:dyDescent="0.2">
      <c r="A3054" s="16">
        <v>40808</v>
      </c>
      <c r="B3054">
        <v>1.718</v>
      </c>
    </row>
    <row r="3055" spans="1:2" x14ac:dyDescent="0.2">
      <c r="A3055" s="16">
        <v>40809</v>
      </c>
      <c r="B3055">
        <v>1.8333999999999999</v>
      </c>
    </row>
    <row r="3056" spans="1:2" x14ac:dyDescent="0.2">
      <c r="A3056" s="16">
        <v>40812</v>
      </c>
      <c r="B3056">
        <v>1.9001999999999999</v>
      </c>
    </row>
    <row r="3057" spans="1:2" x14ac:dyDescent="0.2">
      <c r="A3057" s="16">
        <v>40813</v>
      </c>
      <c r="B3057">
        <v>1.9711000000000001</v>
      </c>
    </row>
    <row r="3058" spans="1:2" x14ac:dyDescent="0.2">
      <c r="A3058" s="16">
        <v>40814</v>
      </c>
      <c r="B3058">
        <v>1.9797</v>
      </c>
    </row>
    <row r="3059" spans="1:2" x14ac:dyDescent="0.2">
      <c r="A3059" s="16">
        <v>40815</v>
      </c>
      <c r="B3059">
        <v>1.9962</v>
      </c>
    </row>
    <row r="3060" spans="1:2" x14ac:dyDescent="0.2">
      <c r="A3060" s="16">
        <v>40816</v>
      </c>
      <c r="B3060">
        <v>1.9154</v>
      </c>
    </row>
    <row r="3061" spans="1:2" x14ac:dyDescent="0.2">
      <c r="A3061" s="16">
        <v>40819</v>
      </c>
      <c r="B3061">
        <v>1.756</v>
      </c>
    </row>
    <row r="3062" spans="1:2" x14ac:dyDescent="0.2">
      <c r="A3062" s="16">
        <v>40820</v>
      </c>
      <c r="B3062">
        <v>1.8207</v>
      </c>
    </row>
    <row r="3063" spans="1:2" x14ac:dyDescent="0.2">
      <c r="A3063" s="16">
        <v>40821</v>
      </c>
      <c r="B3063">
        <v>1.8876999999999999</v>
      </c>
    </row>
    <row r="3064" spans="1:2" x14ac:dyDescent="0.2">
      <c r="A3064" s="16">
        <v>40822</v>
      </c>
      <c r="B3064">
        <v>1.9872000000000001</v>
      </c>
    </row>
    <row r="3065" spans="1:2" x14ac:dyDescent="0.2">
      <c r="A3065" s="16">
        <v>40823</v>
      </c>
      <c r="B3065">
        <v>2.0764</v>
      </c>
    </row>
    <row r="3066" spans="1:2" x14ac:dyDescent="0.2">
      <c r="A3066" s="16">
        <v>40826</v>
      </c>
      <c r="B3066">
        <v>2.0764</v>
      </c>
    </row>
    <row r="3067" spans="1:2" x14ac:dyDescent="0.2">
      <c r="A3067" s="16">
        <v>40827</v>
      </c>
      <c r="B3067">
        <v>2.1496</v>
      </c>
    </row>
    <row r="3068" spans="1:2" x14ac:dyDescent="0.2">
      <c r="A3068" s="16">
        <v>40828</v>
      </c>
      <c r="B3068">
        <v>2.2101000000000002</v>
      </c>
    </row>
    <row r="3069" spans="1:2" x14ac:dyDescent="0.2">
      <c r="A3069" s="16">
        <v>40829</v>
      </c>
      <c r="B3069">
        <v>2.1833999999999998</v>
      </c>
    </row>
    <row r="3070" spans="1:2" x14ac:dyDescent="0.2">
      <c r="A3070" s="16">
        <v>40830</v>
      </c>
      <c r="B3070">
        <v>2.2477</v>
      </c>
    </row>
    <row r="3071" spans="1:2" x14ac:dyDescent="0.2">
      <c r="A3071" s="16">
        <v>40833</v>
      </c>
      <c r="B3071">
        <v>2.1549999999999998</v>
      </c>
    </row>
    <row r="3072" spans="1:2" x14ac:dyDescent="0.2">
      <c r="A3072" s="16">
        <v>40834</v>
      </c>
      <c r="B3072">
        <v>2.1762999999999999</v>
      </c>
    </row>
    <row r="3073" spans="1:2" x14ac:dyDescent="0.2">
      <c r="A3073" s="16">
        <v>40835</v>
      </c>
      <c r="B3073">
        <v>2.1602999999999999</v>
      </c>
    </row>
    <row r="3074" spans="1:2" x14ac:dyDescent="0.2">
      <c r="A3074" s="16">
        <v>40836</v>
      </c>
      <c r="B3074">
        <v>2.1888000000000001</v>
      </c>
    </row>
    <row r="3075" spans="1:2" x14ac:dyDescent="0.2">
      <c r="A3075" s="16">
        <v>40837</v>
      </c>
      <c r="B3075">
        <v>2.2191999999999998</v>
      </c>
    </row>
    <row r="3076" spans="1:2" x14ac:dyDescent="0.2">
      <c r="A3076" s="16">
        <v>40840</v>
      </c>
      <c r="B3076">
        <v>2.2336</v>
      </c>
    </row>
    <row r="3077" spans="1:2" x14ac:dyDescent="0.2">
      <c r="A3077" s="16">
        <v>40841</v>
      </c>
      <c r="B3077">
        <v>2.1089000000000002</v>
      </c>
    </row>
    <row r="3078" spans="1:2" x14ac:dyDescent="0.2">
      <c r="A3078" s="16">
        <v>40842</v>
      </c>
      <c r="B3078">
        <v>2.2040999999999999</v>
      </c>
    </row>
    <row r="3079" spans="1:2" x14ac:dyDescent="0.2">
      <c r="A3079" s="16">
        <v>40843</v>
      </c>
      <c r="B3079">
        <v>2.3963999999999999</v>
      </c>
    </row>
    <row r="3080" spans="1:2" x14ac:dyDescent="0.2">
      <c r="A3080" s="16">
        <v>40844</v>
      </c>
      <c r="B3080">
        <v>2.3167</v>
      </c>
    </row>
    <row r="3081" spans="1:2" x14ac:dyDescent="0.2">
      <c r="A3081" s="16">
        <v>40847</v>
      </c>
      <c r="B3081">
        <v>2.1133000000000002</v>
      </c>
    </row>
    <row r="3082" spans="1:2" x14ac:dyDescent="0.2">
      <c r="A3082" s="16">
        <v>40848</v>
      </c>
      <c r="B3082">
        <v>1.9888999999999999</v>
      </c>
    </row>
    <row r="3083" spans="1:2" x14ac:dyDescent="0.2">
      <c r="A3083" s="16">
        <v>40849</v>
      </c>
      <c r="B3083">
        <v>1.9854000000000001</v>
      </c>
    </row>
    <row r="3084" spans="1:2" x14ac:dyDescent="0.2">
      <c r="A3084" s="16">
        <v>40850</v>
      </c>
      <c r="B3084">
        <v>2.0733999999999999</v>
      </c>
    </row>
    <row r="3085" spans="1:2" x14ac:dyDescent="0.2">
      <c r="A3085" s="16">
        <v>40851</v>
      </c>
      <c r="B3085">
        <v>2.0327000000000002</v>
      </c>
    </row>
    <row r="3086" spans="1:2" x14ac:dyDescent="0.2">
      <c r="A3086" s="16">
        <v>40854</v>
      </c>
      <c r="B3086">
        <v>2.0371000000000001</v>
      </c>
    </row>
    <row r="3087" spans="1:2" x14ac:dyDescent="0.2">
      <c r="A3087" s="16">
        <v>40855</v>
      </c>
      <c r="B3087">
        <v>2.0769000000000002</v>
      </c>
    </row>
    <row r="3088" spans="1:2" x14ac:dyDescent="0.2">
      <c r="A3088" s="16">
        <v>40856</v>
      </c>
      <c r="B3088">
        <v>1.9615</v>
      </c>
    </row>
    <row r="3089" spans="1:2" x14ac:dyDescent="0.2">
      <c r="A3089" s="16">
        <v>40857</v>
      </c>
      <c r="B3089">
        <v>2.0564</v>
      </c>
    </row>
    <row r="3090" spans="1:2" x14ac:dyDescent="0.2">
      <c r="A3090" s="16">
        <v>40858</v>
      </c>
      <c r="B3090">
        <v>2.0564</v>
      </c>
    </row>
    <row r="3091" spans="1:2" x14ac:dyDescent="0.2">
      <c r="A3091" s="16">
        <v>40861</v>
      </c>
      <c r="B3091">
        <v>2.0556000000000001</v>
      </c>
    </row>
    <row r="3092" spans="1:2" x14ac:dyDescent="0.2">
      <c r="A3092" s="16">
        <v>40862</v>
      </c>
      <c r="B3092">
        <v>2.0451000000000001</v>
      </c>
    </row>
    <row r="3093" spans="1:2" x14ac:dyDescent="0.2">
      <c r="A3093" s="16">
        <v>40863</v>
      </c>
      <c r="B3093">
        <v>2</v>
      </c>
    </row>
    <row r="3094" spans="1:2" x14ac:dyDescent="0.2">
      <c r="A3094" s="16">
        <v>40864</v>
      </c>
      <c r="B3094">
        <v>1.9601999999999999</v>
      </c>
    </row>
    <row r="3095" spans="1:2" x14ac:dyDescent="0.2">
      <c r="A3095" s="16">
        <v>40865</v>
      </c>
      <c r="B3095">
        <v>2.0104000000000002</v>
      </c>
    </row>
    <row r="3096" spans="1:2" x14ac:dyDescent="0.2">
      <c r="A3096" s="16">
        <v>40868</v>
      </c>
      <c r="B3096">
        <v>1.9550000000000001</v>
      </c>
    </row>
    <row r="3097" spans="1:2" x14ac:dyDescent="0.2">
      <c r="A3097" s="16">
        <v>40869</v>
      </c>
      <c r="B3097">
        <v>1.917</v>
      </c>
    </row>
    <row r="3098" spans="1:2" x14ac:dyDescent="0.2">
      <c r="A3098" s="16">
        <v>40870</v>
      </c>
      <c r="B3098">
        <v>1.8835</v>
      </c>
    </row>
    <row r="3099" spans="1:2" x14ac:dyDescent="0.2">
      <c r="A3099" s="16">
        <v>40871</v>
      </c>
      <c r="B3099">
        <v>1.8835</v>
      </c>
    </row>
    <row r="3100" spans="1:2" x14ac:dyDescent="0.2">
      <c r="A3100" s="16">
        <v>40872</v>
      </c>
      <c r="B3100">
        <v>1.9635</v>
      </c>
    </row>
    <row r="3101" spans="1:2" x14ac:dyDescent="0.2">
      <c r="A3101" s="16">
        <v>40875</v>
      </c>
      <c r="B3101">
        <v>1.9739</v>
      </c>
    </row>
    <row r="3102" spans="1:2" x14ac:dyDescent="0.2">
      <c r="A3102" s="16">
        <v>40876</v>
      </c>
      <c r="B3102">
        <v>1.9913000000000001</v>
      </c>
    </row>
    <row r="3103" spans="1:2" x14ac:dyDescent="0.2">
      <c r="A3103" s="16">
        <v>40877</v>
      </c>
      <c r="B3103">
        <v>2.0680000000000001</v>
      </c>
    </row>
    <row r="3104" spans="1:2" x14ac:dyDescent="0.2">
      <c r="A3104" s="16">
        <v>40878</v>
      </c>
      <c r="B3104">
        <v>2.0872999999999999</v>
      </c>
    </row>
    <row r="3105" spans="1:2" x14ac:dyDescent="0.2">
      <c r="A3105" s="16">
        <v>40879</v>
      </c>
      <c r="B3105">
        <v>2.0331000000000001</v>
      </c>
    </row>
    <row r="3106" spans="1:2" x14ac:dyDescent="0.2">
      <c r="A3106" s="16">
        <v>40882</v>
      </c>
      <c r="B3106">
        <v>2.0436000000000001</v>
      </c>
    </row>
    <row r="3107" spans="1:2" x14ac:dyDescent="0.2">
      <c r="A3107" s="16">
        <v>40883</v>
      </c>
      <c r="B3107">
        <v>2.0891000000000002</v>
      </c>
    </row>
    <row r="3108" spans="1:2" x14ac:dyDescent="0.2">
      <c r="A3108" s="16">
        <v>40884</v>
      </c>
      <c r="B3108">
        <v>2.0295999999999998</v>
      </c>
    </row>
    <row r="3109" spans="1:2" x14ac:dyDescent="0.2">
      <c r="A3109" s="16">
        <v>40885</v>
      </c>
      <c r="B3109">
        <v>1.9703999999999999</v>
      </c>
    </row>
    <row r="3110" spans="1:2" x14ac:dyDescent="0.2">
      <c r="A3110" s="16">
        <v>40886</v>
      </c>
      <c r="B3110">
        <v>2.0611000000000002</v>
      </c>
    </row>
    <row r="3111" spans="1:2" x14ac:dyDescent="0.2">
      <c r="A3111" s="16">
        <v>40889</v>
      </c>
      <c r="B3111">
        <v>2.0121000000000002</v>
      </c>
    </row>
    <row r="3112" spans="1:2" x14ac:dyDescent="0.2">
      <c r="A3112" s="16">
        <v>40890</v>
      </c>
      <c r="B3112">
        <v>1.9651000000000001</v>
      </c>
    </row>
    <row r="3113" spans="1:2" x14ac:dyDescent="0.2">
      <c r="A3113" s="16">
        <v>40891</v>
      </c>
      <c r="B3113">
        <v>1.9027000000000001</v>
      </c>
    </row>
    <row r="3114" spans="1:2" x14ac:dyDescent="0.2">
      <c r="A3114" s="16">
        <v>40892</v>
      </c>
      <c r="B3114">
        <v>1.9078999999999999</v>
      </c>
    </row>
    <row r="3115" spans="1:2" x14ac:dyDescent="0.2">
      <c r="A3115" s="16">
        <v>40893</v>
      </c>
      <c r="B3115">
        <v>1.8473999999999999</v>
      </c>
    </row>
    <row r="3116" spans="1:2" x14ac:dyDescent="0.2">
      <c r="A3116" s="16">
        <v>40896</v>
      </c>
      <c r="B3116">
        <v>1.8096000000000001</v>
      </c>
    </row>
    <row r="3117" spans="1:2" x14ac:dyDescent="0.2">
      <c r="A3117" s="16">
        <v>40897</v>
      </c>
      <c r="B3117">
        <v>1.9233</v>
      </c>
    </row>
    <row r="3118" spans="1:2" x14ac:dyDescent="0.2">
      <c r="A3118" s="16">
        <v>40898</v>
      </c>
      <c r="B3118">
        <v>1.9668000000000001</v>
      </c>
    </row>
    <row r="3119" spans="1:2" x14ac:dyDescent="0.2">
      <c r="A3119" s="16">
        <v>40899</v>
      </c>
      <c r="B3119">
        <v>1.9476</v>
      </c>
    </row>
    <row r="3120" spans="1:2" x14ac:dyDescent="0.2">
      <c r="A3120" s="16">
        <v>40900</v>
      </c>
      <c r="B3120">
        <v>2.0244</v>
      </c>
    </row>
    <row r="3121" spans="1:2" x14ac:dyDescent="0.2">
      <c r="A3121" s="16">
        <v>40903</v>
      </c>
      <c r="B3121">
        <v>2.0244</v>
      </c>
    </row>
    <row r="3122" spans="1:2" x14ac:dyDescent="0.2">
      <c r="A3122" s="16">
        <v>40904</v>
      </c>
      <c r="B3122">
        <v>2.0051999999999999</v>
      </c>
    </row>
    <row r="3123" spans="1:2" x14ac:dyDescent="0.2">
      <c r="A3123" s="16">
        <v>40905</v>
      </c>
      <c r="B3123">
        <v>1.9161999999999999</v>
      </c>
    </row>
    <row r="3124" spans="1:2" x14ac:dyDescent="0.2">
      <c r="A3124" s="16">
        <v>40906</v>
      </c>
      <c r="B3124">
        <v>1.8988</v>
      </c>
    </row>
    <row r="3125" spans="1:2" x14ac:dyDescent="0.2">
      <c r="A3125" s="16">
        <v>40907</v>
      </c>
      <c r="B3125">
        <v>1.8762000000000001</v>
      </c>
    </row>
    <row r="3126" spans="1:2" x14ac:dyDescent="0.2">
      <c r="A3126" s="16">
        <v>40910</v>
      </c>
      <c r="B3126">
        <v>1.8762000000000001</v>
      </c>
    </row>
    <row r="3127" spans="1:2" x14ac:dyDescent="0.2">
      <c r="A3127" s="16">
        <v>40911</v>
      </c>
      <c r="B3127">
        <v>1.9474</v>
      </c>
    </row>
    <row r="3128" spans="1:2" x14ac:dyDescent="0.2">
      <c r="A3128" s="16">
        <v>40912</v>
      </c>
      <c r="B3128">
        <v>1.9771000000000001</v>
      </c>
    </row>
    <row r="3129" spans="1:2" x14ac:dyDescent="0.2">
      <c r="A3129" s="16">
        <v>40913</v>
      </c>
      <c r="B3129">
        <v>1.9945999999999999</v>
      </c>
    </row>
    <row r="3130" spans="1:2" x14ac:dyDescent="0.2">
      <c r="A3130" s="16">
        <v>40914</v>
      </c>
      <c r="B3130">
        <v>1.9578</v>
      </c>
    </row>
    <row r="3131" spans="1:2" x14ac:dyDescent="0.2">
      <c r="A3131" s="16">
        <v>40917</v>
      </c>
      <c r="B3131">
        <v>1.9578</v>
      </c>
    </row>
    <row r="3132" spans="1:2" x14ac:dyDescent="0.2">
      <c r="A3132" s="16">
        <v>40918</v>
      </c>
      <c r="B3132">
        <v>1.9682999999999999</v>
      </c>
    </row>
    <row r="3133" spans="1:2" x14ac:dyDescent="0.2">
      <c r="A3133" s="16">
        <v>40919</v>
      </c>
      <c r="B3133">
        <v>1.9036999999999999</v>
      </c>
    </row>
    <row r="3134" spans="1:2" x14ac:dyDescent="0.2">
      <c r="A3134" s="16">
        <v>40920</v>
      </c>
      <c r="B3134">
        <v>1.9228000000000001</v>
      </c>
    </row>
    <row r="3135" spans="1:2" x14ac:dyDescent="0.2">
      <c r="A3135" s="16">
        <v>40921</v>
      </c>
      <c r="B3135">
        <v>1.8635999999999999</v>
      </c>
    </row>
    <row r="3136" spans="1:2" x14ac:dyDescent="0.2">
      <c r="A3136" s="16">
        <v>40924</v>
      </c>
      <c r="B3136">
        <v>1.8635999999999999</v>
      </c>
    </row>
    <row r="3137" spans="1:2" x14ac:dyDescent="0.2">
      <c r="A3137" s="16">
        <v>40925</v>
      </c>
      <c r="B3137">
        <v>1.8566</v>
      </c>
    </row>
    <row r="3138" spans="1:2" x14ac:dyDescent="0.2">
      <c r="A3138" s="16">
        <v>40926</v>
      </c>
      <c r="B3138">
        <v>1.8983000000000001</v>
      </c>
    </row>
    <row r="3139" spans="1:2" x14ac:dyDescent="0.2">
      <c r="A3139" s="16">
        <v>40927</v>
      </c>
      <c r="B3139">
        <v>1.9770000000000001</v>
      </c>
    </row>
    <row r="3140" spans="1:2" x14ac:dyDescent="0.2">
      <c r="A3140" s="16">
        <v>40928</v>
      </c>
      <c r="B3140">
        <v>2.0246</v>
      </c>
    </row>
    <row r="3141" spans="1:2" x14ac:dyDescent="0.2">
      <c r="A3141" s="16">
        <v>40931</v>
      </c>
      <c r="B3141">
        <v>2.0510999999999999</v>
      </c>
    </row>
    <row r="3142" spans="1:2" x14ac:dyDescent="0.2">
      <c r="A3142" s="16">
        <v>40932</v>
      </c>
      <c r="B3142">
        <v>2.06</v>
      </c>
    </row>
    <row r="3143" spans="1:2" x14ac:dyDescent="0.2">
      <c r="A3143" s="16">
        <v>40933</v>
      </c>
      <c r="B3143">
        <v>1.9945999999999999</v>
      </c>
    </row>
    <row r="3144" spans="1:2" x14ac:dyDescent="0.2">
      <c r="A3144" s="16">
        <v>40934</v>
      </c>
      <c r="B3144">
        <v>1.9313</v>
      </c>
    </row>
    <row r="3145" spans="1:2" x14ac:dyDescent="0.2">
      <c r="A3145" s="16">
        <v>40935</v>
      </c>
      <c r="B3145">
        <v>1.891</v>
      </c>
    </row>
    <row r="3146" spans="1:2" x14ac:dyDescent="0.2">
      <c r="A3146" s="16">
        <v>40938</v>
      </c>
      <c r="B3146">
        <v>1.8439000000000001</v>
      </c>
    </row>
    <row r="3147" spans="1:2" x14ac:dyDescent="0.2">
      <c r="A3147" s="16">
        <v>40939</v>
      </c>
      <c r="B3147">
        <v>1.7970999999999999</v>
      </c>
    </row>
    <row r="3148" spans="1:2" x14ac:dyDescent="0.2">
      <c r="A3148" s="16">
        <v>40940</v>
      </c>
      <c r="B3148">
        <v>1.8265</v>
      </c>
    </row>
    <row r="3149" spans="1:2" x14ac:dyDescent="0.2">
      <c r="A3149" s="16">
        <v>40941</v>
      </c>
      <c r="B3149">
        <v>1.8211999999999999</v>
      </c>
    </row>
    <row r="3150" spans="1:2" x14ac:dyDescent="0.2">
      <c r="A3150" s="16">
        <v>40942</v>
      </c>
      <c r="B3150">
        <v>1.9224000000000001</v>
      </c>
    </row>
    <row r="3151" spans="1:2" x14ac:dyDescent="0.2">
      <c r="A3151" s="16">
        <v>40945</v>
      </c>
      <c r="B3151">
        <v>1.9066000000000001</v>
      </c>
    </row>
    <row r="3152" spans="1:2" x14ac:dyDescent="0.2">
      <c r="A3152" s="16">
        <v>40946</v>
      </c>
      <c r="B3152">
        <v>1.9734</v>
      </c>
    </row>
    <row r="3153" spans="1:2" x14ac:dyDescent="0.2">
      <c r="A3153" s="16">
        <v>40947</v>
      </c>
      <c r="B3153">
        <v>1.9822</v>
      </c>
    </row>
    <row r="3154" spans="1:2" x14ac:dyDescent="0.2">
      <c r="A3154" s="16">
        <v>40948</v>
      </c>
      <c r="B3154">
        <v>2.0364</v>
      </c>
    </row>
    <row r="3155" spans="1:2" x14ac:dyDescent="0.2">
      <c r="A3155" s="16">
        <v>40949</v>
      </c>
      <c r="B3155">
        <v>1.9862</v>
      </c>
    </row>
    <row r="3156" spans="1:2" x14ac:dyDescent="0.2">
      <c r="A3156" s="16">
        <v>40952</v>
      </c>
      <c r="B3156">
        <v>1.9741</v>
      </c>
    </row>
    <row r="3157" spans="1:2" x14ac:dyDescent="0.2">
      <c r="A3157" s="16">
        <v>40953</v>
      </c>
      <c r="B3157">
        <v>1.9360999999999999</v>
      </c>
    </row>
    <row r="3158" spans="1:2" x14ac:dyDescent="0.2">
      <c r="A3158" s="16">
        <v>40954</v>
      </c>
      <c r="B3158">
        <v>1.9275</v>
      </c>
    </row>
    <row r="3159" spans="1:2" x14ac:dyDescent="0.2">
      <c r="A3159" s="16">
        <v>40955</v>
      </c>
      <c r="B3159">
        <v>1.9826999999999999</v>
      </c>
    </row>
    <row r="3160" spans="1:2" x14ac:dyDescent="0.2">
      <c r="A3160" s="16">
        <v>40956</v>
      </c>
      <c r="B3160">
        <v>2.0017</v>
      </c>
    </row>
    <row r="3161" spans="1:2" x14ac:dyDescent="0.2">
      <c r="A3161" s="16">
        <v>40959</v>
      </c>
      <c r="B3161">
        <v>2.0017</v>
      </c>
    </row>
    <row r="3162" spans="1:2" x14ac:dyDescent="0.2">
      <c r="A3162" s="16">
        <v>40960</v>
      </c>
      <c r="B3162">
        <v>2.0590999999999999</v>
      </c>
    </row>
    <row r="3163" spans="1:2" x14ac:dyDescent="0.2">
      <c r="A3163" s="16">
        <v>40961</v>
      </c>
      <c r="B3163">
        <v>2.0034000000000001</v>
      </c>
    </row>
    <row r="3164" spans="1:2" x14ac:dyDescent="0.2">
      <c r="A3164" s="16">
        <v>40962</v>
      </c>
      <c r="B3164">
        <v>1.9964999999999999</v>
      </c>
    </row>
    <row r="3165" spans="1:2" x14ac:dyDescent="0.2">
      <c r="A3165" s="16">
        <v>40963</v>
      </c>
      <c r="B3165">
        <v>1.9757</v>
      </c>
    </row>
    <row r="3166" spans="1:2" x14ac:dyDescent="0.2">
      <c r="A3166" s="16">
        <v>40966</v>
      </c>
      <c r="B3166">
        <v>1.9255</v>
      </c>
    </row>
    <row r="3167" spans="1:2" x14ac:dyDescent="0.2">
      <c r="A3167" s="16">
        <v>40967</v>
      </c>
      <c r="B3167">
        <v>1.9428000000000001</v>
      </c>
    </row>
    <row r="3168" spans="1:2" x14ac:dyDescent="0.2">
      <c r="A3168" s="16">
        <v>40968</v>
      </c>
      <c r="B3168">
        <v>1.9704999999999999</v>
      </c>
    </row>
    <row r="3169" spans="1:2" x14ac:dyDescent="0.2">
      <c r="A3169" s="16">
        <v>40969</v>
      </c>
      <c r="B3169">
        <v>2.0261</v>
      </c>
    </row>
    <row r="3170" spans="1:2" x14ac:dyDescent="0.2">
      <c r="A3170" s="16">
        <v>40970</v>
      </c>
      <c r="B3170">
        <v>1.9739</v>
      </c>
    </row>
    <row r="3171" spans="1:2" x14ac:dyDescent="0.2">
      <c r="A3171" s="16">
        <v>40973</v>
      </c>
      <c r="B3171">
        <v>2.0104000000000002</v>
      </c>
    </row>
    <row r="3172" spans="1:2" x14ac:dyDescent="0.2">
      <c r="A3172" s="16">
        <v>40974</v>
      </c>
      <c r="B3172">
        <v>1.9427000000000001</v>
      </c>
    </row>
    <row r="3173" spans="1:2" x14ac:dyDescent="0.2">
      <c r="A3173" s="16">
        <v>40975</v>
      </c>
      <c r="B3173">
        <v>1.9756</v>
      </c>
    </row>
    <row r="3174" spans="1:2" x14ac:dyDescent="0.2">
      <c r="A3174" s="16">
        <v>40976</v>
      </c>
      <c r="B3174">
        <v>2.0121000000000002</v>
      </c>
    </row>
    <row r="3175" spans="1:2" x14ac:dyDescent="0.2">
      <c r="A3175" s="16">
        <v>40977</v>
      </c>
      <c r="B3175">
        <v>2.0278999999999998</v>
      </c>
    </row>
    <row r="3176" spans="1:2" x14ac:dyDescent="0.2">
      <c r="A3176" s="16">
        <v>40980</v>
      </c>
      <c r="B3176">
        <v>2.0331000000000001</v>
      </c>
    </row>
    <row r="3177" spans="1:2" x14ac:dyDescent="0.2">
      <c r="A3177" s="16">
        <v>40981</v>
      </c>
      <c r="B3177">
        <v>2.1263000000000001</v>
      </c>
    </row>
    <row r="3178" spans="1:2" x14ac:dyDescent="0.2">
      <c r="A3178" s="16">
        <v>40982</v>
      </c>
      <c r="B3178">
        <v>2.2686000000000002</v>
      </c>
    </row>
    <row r="3179" spans="1:2" x14ac:dyDescent="0.2">
      <c r="A3179" s="16">
        <v>40983</v>
      </c>
      <c r="B3179">
        <v>2.2793999999999999</v>
      </c>
    </row>
    <row r="3180" spans="1:2" x14ac:dyDescent="0.2">
      <c r="A3180" s="16">
        <v>40984</v>
      </c>
      <c r="B3180">
        <v>2.294</v>
      </c>
    </row>
    <row r="3181" spans="1:2" x14ac:dyDescent="0.2">
      <c r="A3181" s="16">
        <v>40987</v>
      </c>
      <c r="B3181">
        <v>2.3772000000000002</v>
      </c>
    </row>
    <row r="3182" spans="1:2" x14ac:dyDescent="0.2">
      <c r="A3182" s="16">
        <v>40988</v>
      </c>
      <c r="B3182">
        <v>2.3591000000000002</v>
      </c>
    </row>
    <row r="3183" spans="1:2" x14ac:dyDescent="0.2">
      <c r="A3183" s="16">
        <v>40989</v>
      </c>
      <c r="B3183">
        <v>2.2959999999999998</v>
      </c>
    </row>
    <row r="3184" spans="1:2" x14ac:dyDescent="0.2">
      <c r="A3184" s="16">
        <v>40990</v>
      </c>
      <c r="B3184">
        <v>2.2780999999999998</v>
      </c>
    </row>
    <row r="3185" spans="1:2" x14ac:dyDescent="0.2">
      <c r="A3185" s="16">
        <v>40991</v>
      </c>
      <c r="B3185">
        <v>2.2317</v>
      </c>
    </row>
    <row r="3186" spans="1:2" x14ac:dyDescent="0.2">
      <c r="A3186" s="16">
        <v>40994</v>
      </c>
      <c r="B3186">
        <v>2.2479</v>
      </c>
    </row>
    <row r="3187" spans="1:2" x14ac:dyDescent="0.2">
      <c r="A3187" s="16">
        <v>40995</v>
      </c>
      <c r="B3187">
        <v>2.1836000000000002</v>
      </c>
    </row>
    <row r="3188" spans="1:2" x14ac:dyDescent="0.2">
      <c r="A3188" s="16">
        <v>40996</v>
      </c>
      <c r="B3188">
        <v>2.1997</v>
      </c>
    </row>
    <row r="3189" spans="1:2" x14ac:dyDescent="0.2">
      <c r="A3189" s="16">
        <v>40997</v>
      </c>
      <c r="B3189">
        <v>2.1587000000000001</v>
      </c>
    </row>
    <row r="3190" spans="1:2" x14ac:dyDescent="0.2">
      <c r="A3190" s="16">
        <v>40998</v>
      </c>
      <c r="B3190">
        <v>2.2088000000000001</v>
      </c>
    </row>
    <row r="3191" spans="1:2" x14ac:dyDescent="0.2">
      <c r="A3191" s="16">
        <v>41001</v>
      </c>
      <c r="B3191">
        <v>2.1819999999999999</v>
      </c>
    </row>
    <row r="3192" spans="1:2" x14ac:dyDescent="0.2">
      <c r="A3192" s="16">
        <v>41002</v>
      </c>
      <c r="B3192">
        <v>2.2988</v>
      </c>
    </row>
    <row r="3193" spans="1:2" x14ac:dyDescent="0.2">
      <c r="A3193" s="16">
        <v>41003</v>
      </c>
      <c r="B3193">
        <v>2.2233000000000001</v>
      </c>
    </row>
    <row r="3194" spans="1:2" x14ac:dyDescent="0.2">
      <c r="A3194" s="16">
        <v>41004</v>
      </c>
      <c r="B3194">
        <v>2.1804999999999999</v>
      </c>
    </row>
    <row r="3195" spans="1:2" x14ac:dyDescent="0.2">
      <c r="A3195" s="16">
        <v>41005</v>
      </c>
      <c r="B3195">
        <v>2.0545</v>
      </c>
    </row>
    <row r="3196" spans="1:2" x14ac:dyDescent="0.2">
      <c r="A3196" s="16">
        <v>41008</v>
      </c>
      <c r="B3196">
        <v>2.0474000000000001</v>
      </c>
    </row>
    <row r="3197" spans="1:2" x14ac:dyDescent="0.2">
      <c r="A3197" s="16">
        <v>41009</v>
      </c>
      <c r="B3197">
        <v>1.9823</v>
      </c>
    </row>
    <row r="3198" spans="1:2" x14ac:dyDescent="0.2">
      <c r="A3198" s="16">
        <v>41010</v>
      </c>
      <c r="B3198">
        <v>2.0350999999999999</v>
      </c>
    </row>
    <row r="3199" spans="1:2" x14ac:dyDescent="0.2">
      <c r="A3199" s="16">
        <v>41011</v>
      </c>
      <c r="B3199">
        <v>2.0510000000000002</v>
      </c>
    </row>
    <row r="3200" spans="1:2" x14ac:dyDescent="0.2">
      <c r="A3200" s="16">
        <v>41012</v>
      </c>
      <c r="B3200">
        <v>1.9823</v>
      </c>
    </row>
    <row r="3201" spans="1:2" x14ac:dyDescent="0.2">
      <c r="A3201" s="16">
        <v>41015</v>
      </c>
      <c r="B3201">
        <v>1.9804999999999999</v>
      </c>
    </row>
    <row r="3202" spans="1:2" x14ac:dyDescent="0.2">
      <c r="A3202" s="16">
        <v>41016</v>
      </c>
      <c r="B3202">
        <v>1.9981</v>
      </c>
    </row>
    <row r="3203" spans="1:2" x14ac:dyDescent="0.2">
      <c r="A3203" s="16">
        <v>41017</v>
      </c>
      <c r="B3203">
        <v>1.9753000000000001</v>
      </c>
    </row>
    <row r="3204" spans="1:2" x14ac:dyDescent="0.2">
      <c r="A3204" s="16">
        <v>41018</v>
      </c>
      <c r="B3204">
        <v>1.9664999999999999</v>
      </c>
    </row>
    <row r="3205" spans="1:2" x14ac:dyDescent="0.2">
      <c r="A3205" s="16">
        <v>41019</v>
      </c>
      <c r="B3205">
        <v>1.9629000000000001</v>
      </c>
    </row>
    <row r="3206" spans="1:2" x14ac:dyDescent="0.2">
      <c r="A3206" s="16">
        <v>41022</v>
      </c>
      <c r="B3206">
        <v>1.9349000000000001</v>
      </c>
    </row>
    <row r="3207" spans="1:2" x14ac:dyDescent="0.2">
      <c r="A3207" s="16">
        <v>41023</v>
      </c>
      <c r="B3207">
        <v>1.9735</v>
      </c>
    </row>
    <row r="3208" spans="1:2" x14ac:dyDescent="0.2">
      <c r="A3208" s="16">
        <v>41024</v>
      </c>
      <c r="B3208">
        <v>1.984</v>
      </c>
    </row>
    <row r="3209" spans="1:2" x14ac:dyDescent="0.2">
      <c r="A3209" s="16">
        <v>41025</v>
      </c>
      <c r="B3209">
        <v>1.9382999999999999</v>
      </c>
    </row>
    <row r="3210" spans="1:2" x14ac:dyDescent="0.2">
      <c r="A3210" s="16">
        <v>41026</v>
      </c>
      <c r="B3210">
        <v>1.9348000000000001</v>
      </c>
    </row>
    <row r="3211" spans="1:2" x14ac:dyDescent="0.2">
      <c r="A3211" s="16">
        <v>41029</v>
      </c>
      <c r="B3211">
        <v>1.9137</v>
      </c>
    </row>
    <row r="3212" spans="1:2" x14ac:dyDescent="0.2">
      <c r="A3212" s="16">
        <v>41030</v>
      </c>
      <c r="B3212">
        <v>1.9435</v>
      </c>
    </row>
    <row r="3213" spans="1:2" x14ac:dyDescent="0.2">
      <c r="A3213" s="16">
        <v>41031</v>
      </c>
      <c r="B3213">
        <v>1.9277</v>
      </c>
    </row>
    <row r="3214" spans="1:2" x14ac:dyDescent="0.2">
      <c r="A3214" s="16">
        <v>41032</v>
      </c>
      <c r="B3214">
        <v>1.9312</v>
      </c>
    </row>
    <row r="3215" spans="1:2" x14ac:dyDescent="0.2">
      <c r="A3215" s="16">
        <v>41033</v>
      </c>
      <c r="B3215">
        <v>1.8786</v>
      </c>
    </row>
    <row r="3216" spans="1:2" x14ac:dyDescent="0.2">
      <c r="A3216" s="16">
        <v>41036</v>
      </c>
      <c r="B3216">
        <v>1.8715999999999999</v>
      </c>
    </row>
    <row r="3217" spans="1:2" x14ac:dyDescent="0.2">
      <c r="A3217" s="16">
        <v>41037</v>
      </c>
      <c r="B3217">
        <v>1.8402000000000001</v>
      </c>
    </row>
    <row r="3218" spans="1:2" x14ac:dyDescent="0.2">
      <c r="A3218" s="16">
        <v>41038</v>
      </c>
      <c r="B3218">
        <v>1.8227</v>
      </c>
    </row>
    <row r="3219" spans="1:2" x14ac:dyDescent="0.2">
      <c r="A3219" s="16">
        <v>41039</v>
      </c>
      <c r="B3219">
        <v>1.867</v>
      </c>
    </row>
    <row r="3220" spans="1:2" x14ac:dyDescent="0.2">
      <c r="A3220" s="16">
        <v>41040</v>
      </c>
      <c r="B3220">
        <v>1.8375999999999999</v>
      </c>
    </row>
    <row r="3221" spans="1:2" x14ac:dyDescent="0.2">
      <c r="A3221" s="16">
        <v>41043</v>
      </c>
      <c r="B3221">
        <v>1.7637</v>
      </c>
    </row>
    <row r="3222" spans="1:2" x14ac:dyDescent="0.2">
      <c r="A3222" s="16">
        <v>41044</v>
      </c>
      <c r="B3222">
        <v>1.7670999999999999</v>
      </c>
    </row>
    <row r="3223" spans="1:2" x14ac:dyDescent="0.2">
      <c r="A3223" s="16">
        <v>41045</v>
      </c>
      <c r="B3223">
        <v>1.7603</v>
      </c>
    </row>
    <row r="3224" spans="1:2" x14ac:dyDescent="0.2">
      <c r="A3224" s="16">
        <v>41046</v>
      </c>
      <c r="B3224">
        <v>1.6971000000000001</v>
      </c>
    </row>
    <row r="3225" spans="1:2" x14ac:dyDescent="0.2">
      <c r="A3225" s="16">
        <v>41047</v>
      </c>
      <c r="B3225">
        <v>1.7225999999999999</v>
      </c>
    </row>
    <row r="3226" spans="1:2" x14ac:dyDescent="0.2">
      <c r="A3226" s="16">
        <v>41050</v>
      </c>
      <c r="B3226">
        <v>1.7414000000000001</v>
      </c>
    </row>
    <row r="3227" spans="1:2" x14ac:dyDescent="0.2">
      <c r="A3227" s="16">
        <v>41051</v>
      </c>
      <c r="B3227">
        <v>1.7687999999999999</v>
      </c>
    </row>
    <row r="3228" spans="1:2" x14ac:dyDescent="0.2">
      <c r="A3228" s="16">
        <v>41052</v>
      </c>
      <c r="B3228">
        <v>1.7345999999999999</v>
      </c>
    </row>
    <row r="3229" spans="1:2" x14ac:dyDescent="0.2">
      <c r="A3229" s="16">
        <v>41053</v>
      </c>
      <c r="B3229">
        <v>1.7774000000000001</v>
      </c>
    </row>
    <row r="3230" spans="1:2" x14ac:dyDescent="0.2">
      <c r="A3230" s="16">
        <v>41054</v>
      </c>
      <c r="B3230">
        <v>1.738</v>
      </c>
    </row>
    <row r="3231" spans="1:2" x14ac:dyDescent="0.2">
      <c r="A3231" s="16">
        <v>41057</v>
      </c>
      <c r="B3231">
        <v>1.738</v>
      </c>
    </row>
    <row r="3232" spans="1:2" x14ac:dyDescent="0.2">
      <c r="A3232" s="16">
        <v>41058</v>
      </c>
      <c r="B3232">
        <v>1.7447999999999999</v>
      </c>
    </row>
    <row r="3233" spans="1:2" x14ac:dyDescent="0.2">
      <c r="A3233" s="16">
        <v>41059</v>
      </c>
      <c r="B3233">
        <v>1.6220000000000001</v>
      </c>
    </row>
    <row r="3234" spans="1:2" x14ac:dyDescent="0.2">
      <c r="A3234" s="16">
        <v>41060</v>
      </c>
      <c r="B3234">
        <v>1.5578000000000001</v>
      </c>
    </row>
    <row r="3235" spans="1:2" x14ac:dyDescent="0.2">
      <c r="A3235" s="16">
        <v>41061</v>
      </c>
      <c r="B3235">
        <v>1.452</v>
      </c>
    </row>
    <row r="3236" spans="1:2" x14ac:dyDescent="0.2">
      <c r="A3236" s="16">
        <v>41064</v>
      </c>
      <c r="B3236">
        <v>1.5239</v>
      </c>
    </row>
    <row r="3237" spans="1:2" x14ac:dyDescent="0.2">
      <c r="A3237" s="16">
        <v>41065</v>
      </c>
      <c r="B3237">
        <v>1.5744</v>
      </c>
    </row>
    <row r="3238" spans="1:2" x14ac:dyDescent="0.2">
      <c r="A3238" s="16">
        <v>41066</v>
      </c>
      <c r="B3238">
        <v>1.6592</v>
      </c>
    </row>
    <row r="3239" spans="1:2" x14ac:dyDescent="0.2">
      <c r="A3239" s="16">
        <v>41067</v>
      </c>
      <c r="B3239">
        <v>1.6388</v>
      </c>
    </row>
    <row r="3240" spans="1:2" x14ac:dyDescent="0.2">
      <c r="A3240" s="16">
        <v>41068</v>
      </c>
      <c r="B3240">
        <v>1.6353</v>
      </c>
    </row>
    <row r="3241" spans="1:2" x14ac:dyDescent="0.2">
      <c r="A3241" s="16">
        <v>41071</v>
      </c>
      <c r="B3241">
        <v>1.5860000000000001</v>
      </c>
    </row>
    <row r="3242" spans="1:2" x14ac:dyDescent="0.2">
      <c r="A3242" s="16">
        <v>41072</v>
      </c>
      <c r="B3242">
        <v>1.6641999999999999</v>
      </c>
    </row>
    <row r="3243" spans="1:2" x14ac:dyDescent="0.2">
      <c r="A3243" s="16">
        <v>41073</v>
      </c>
      <c r="B3243">
        <v>1.5927</v>
      </c>
    </row>
    <row r="3244" spans="1:2" x14ac:dyDescent="0.2">
      <c r="A3244" s="16">
        <v>41074</v>
      </c>
      <c r="B3244">
        <v>1.6419999999999999</v>
      </c>
    </row>
    <row r="3245" spans="1:2" x14ac:dyDescent="0.2">
      <c r="A3245" s="16">
        <v>41075</v>
      </c>
      <c r="B3245">
        <v>1.5772999999999999</v>
      </c>
    </row>
    <row r="3246" spans="1:2" x14ac:dyDescent="0.2">
      <c r="A3246" s="16">
        <v>41078</v>
      </c>
      <c r="B3246">
        <v>1.5738000000000001</v>
      </c>
    </row>
    <row r="3247" spans="1:2" x14ac:dyDescent="0.2">
      <c r="A3247" s="16">
        <v>41079</v>
      </c>
      <c r="B3247">
        <v>1.6196999999999999</v>
      </c>
    </row>
    <row r="3248" spans="1:2" x14ac:dyDescent="0.2">
      <c r="A3248" s="16">
        <v>41080</v>
      </c>
      <c r="B3248">
        <v>1.6572</v>
      </c>
    </row>
    <row r="3249" spans="1:2" x14ac:dyDescent="0.2">
      <c r="A3249" s="16">
        <v>41081</v>
      </c>
      <c r="B3249">
        <v>1.6162000000000001</v>
      </c>
    </row>
    <row r="3250" spans="1:2" x14ac:dyDescent="0.2">
      <c r="A3250" s="16">
        <v>41082</v>
      </c>
      <c r="B3250">
        <v>1.6741999999999999</v>
      </c>
    </row>
    <row r="3251" spans="1:2" x14ac:dyDescent="0.2">
      <c r="A3251" s="16">
        <v>41085</v>
      </c>
      <c r="B3251">
        <v>1.6024</v>
      </c>
    </row>
    <row r="3252" spans="1:2" x14ac:dyDescent="0.2">
      <c r="A3252" s="16">
        <v>41086</v>
      </c>
      <c r="B3252">
        <v>1.6262000000000001</v>
      </c>
    </row>
    <row r="3253" spans="1:2" x14ac:dyDescent="0.2">
      <c r="A3253" s="16">
        <v>41087</v>
      </c>
      <c r="B3253">
        <v>1.6176999999999999</v>
      </c>
    </row>
    <row r="3254" spans="1:2" x14ac:dyDescent="0.2">
      <c r="A3254" s="16">
        <v>41088</v>
      </c>
      <c r="B3254">
        <v>1.5768</v>
      </c>
    </row>
    <row r="3255" spans="1:2" x14ac:dyDescent="0.2">
      <c r="A3255" s="16">
        <v>41089</v>
      </c>
      <c r="B3255">
        <v>1.6449</v>
      </c>
    </row>
    <row r="3256" spans="1:2" x14ac:dyDescent="0.2">
      <c r="A3256" s="16">
        <v>41092</v>
      </c>
      <c r="B3256">
        <v>1.5885</v>
      </c>
    </row>
    <row r="3257" spans="1:2" x14ac:dyDescent="0.2">
      <c r="A3257" s="16">
        <v>41093</v>
      </c>
      <c r="B3257">
        <v>1.6294</v>
      </c>
    </row>
    <row r="3258" spans="1:2" x14ac:dyDescent="0.2">
      <c r="A3258" s="16">
        <v>41094</v>
      </c>
      <c r="B3258">
        <v>1.6294</v>
      </c>
    </row>
    <row r="3259" spans="1:2" x14ac:dyDescent="0.2">
      <c r="A3259" s="16">
        <v>41095</v>
      </c>
      <c r="B3259">
        <v>1.5969</v>
      </c>
    </row>
    <row r="3260" spans="1:2" x14ac:dyDescent="0.2">
      <c r="A3260" s="16">
        <v>41096</v>
      </c>
      <c r="B3260">
        <v>1.5490999999999999</v>
      </c>
    </row>
    <row r="3261" spans="1:2" x14ac:dyDescent="0.2">
      <c r="A3261" s="16">
        <v>41099</v>
      </c>
      <c r="B3261">
        <v>1.5117</v>
      </c>
    </row>
    <row r="3262" spans="1:2" x14ac:dyDescent="0.2">
      <c r="A3262" s="16">
        <v>41100</v>
      </c>
      <c r="B3262">
        <v>1.5015000000000001</v>
      </c>
    </row>
    <row r="3263" spans="1:2" x14ac:dyDescent="0.2">
      <c r="A3263" s="16">
        <v>41101</v>
      </c>
      <c r="B3263">
        <v>1.5166999999999999</v>
      </c>
    </row>
    <row r="3264" spans="1:2" x14ac:dyDescent="0.2">
      <c r="A3264" s="16">
        <v>41102</v>
      </c>
      <c r="B3264">
        <v>1.4742999999999999</v>
      </c>
    </row>
    <row r="3265" spans="1:2" x14ac:dyDescent="0.2">
      <c r="A3265" s="16">
        <v>41103</v>
      </c>
      <c r="B3265">
        <v>1.4876</v>
      </c>
    </row>
    <row r="3266" spans="1:2" x14ac:dyDescent="0.2">
      <c r="A3266" s="16">
        <v>41106</v>
      </c>
      <c r="B3266">
        <v>1.4723999999999999</v>
      </c>
    </row>
    <row r="3267" spans="1:2" x14ac:dyDescent="0.2">
      <c r="A3267" s="16">
        <v>41107</v>
      </c>
      <c r="B3267">
        <v>1.5078</v>
      </c>
    </row>
    <row r="3268" spans="1:2" x14ac:dyDescent="0.2">
      <c r="A3268" s="16">
        <v>41108</v>
      </c>
      <c r="B3268">
        <v>1.4942</v>
      </c>
    </row>
    <row r="3269" spans="1:2" x14ac:dyDescent="0.2">
      <c r="A3269" s="16">
        <v>41109</v>
      </c>
      <c r="B3269">
        <v>1.5077</v>
      </c>
    </row>
    <row r="3270" spans="1:2" x14ac:dyDescent="0.2">
      <c r="A3270" s="16">
        <v>41110</v>
      </c>
      <c r="B3270">
        <v>1.4567000000000001</v>
      </c>
    </row>
    <row r="3271" spans="1:2" x14ac:dyDescent="0.2">
      <c r="A3271" s="16">
        <v>41113</v>
      </c>
      <c r="B3271">
        <v>1.4262999999999999</v>
      </c>
    </row>
    <row r="3272" spans="1:2" x14ac:dyDescent="0.2">
      <c r="A3272" s="16">
        <v>41114</v>
      </c>
      <c r="B3272">
        <v>1.3875</v>
      </c>
    </row>
    <row r="3273" spans="1:2" x14ac:dyDescent="0.2">
      <c r="A3273" s="16">
        <v>41115</v>
      </c>
      <c r="B3273">
        <v>1.3975</v>
      </c>
    </row>
    <row r="3274" spans="1:2" x14ac:dyDescent="0.2">
      <c r="A3274" s="16">
        <v>41116</v>
      </c>
      <c r="B3274">
        <v>1.4378</v>
      </c>
    </row>
    <row r="3275" spans="1:2" x14ac:dyDescent="0.2">
      <c r="A3275" s="16">
        <v>41117</v>
      </c>
      <c r="B3275">
        <v>1.5463</v>
      </c>
    </row>
    <row r="3276" spans="1:2" x14ac:dyDescent="0.2">
      <c r="A3276" s="16">
        <v>41120</v>
      </c>
      <c r="B3276">
        <v>1.5019</v>
      </c>
    </row>
    <row r="3277" spans="1:2" x14ac:dyDescent="0.2">
      <c r="A3277" s="16">
        <v>41121</v>
      </c>
      <c r="B3277">
        <v>1.4679</v>
      </c>
    </row>
    <row r="3278" spans="1:2" x14ac:dyDescent="0.2">
      <c r="A3278" s="16">
        <v>41122</v>
      </c>
      <c r="B3278">
        <v>1.524</v>
      </c>
    </row>
    <row r="3279" spans="1:2" x14ac:dyDescent="0.2">
      <c r="A3279" s="16">
        <v>41123</v>
      </c>
      <c r="B3279">
        <v>1.4779</v>
      </c>
    </row>
    <row r="3280" spans="1:2" x14ac:dyDescent="0.2">
      <c r="A3280" s="16">
        <v>41124</v>
      </c>
      <c r="B3280">
        <v>1.5630999999999999</v>
      </c>
    </row>
    <row r="3281" spans="1:2" x14ac:dyDescent="0.2">
      <c r="A3281" s="16">
        <v>41127</v>
      </c>
      <c r="B3281">
        <v>1.5664</v>
      </c>
    </row>
    <row r="3282" spans="1:2" x14ac:dyDescent="0.2">
      <c r="A3282" s="16">
        <v>41128</v>
      </c>
      <c r="B3282">
        <v>1.6283000000000001</v>
      </c>
    </row>
    <row r="3283" spans="1:2" x14ac:dyDescent="0.2">
      <c r="A3283" s="16">
        <v>41129</v>
      </c>
      <c r="B3283">
        <v>1.6491</v>
      </c>
    </row>
    <row r="3284" spans="1:2" x14ac:dyDescent="0.2">
      <c r="A3284" s="16">
        <v>41130</v>
      </c>
      <c r="B3284">
        <v>1.6880999999999999</v>
      </c>
    </row>
    <row r="3285" spans="1:2" x14ac:dyDescent="0.2">
      <c r="A3285" s="16">
        <v>41131</v>
      </c>
      <c r="B3285">
        <v>1.6573</v>
      </c>
    </row>
    <row r="3286" spans="1:2" x14ac:dyDescent="0.2">
      <c r="A3286" s="16">
        <v>41134</v>
      </c>
      <c r="B3286">
        <v>1.6641999999999999</v>
      </c>
    </row>
    <row r="3287" spans="1:2" x14ac:dyDescent="0.2">
      <c r="A3287" s="16">
        <v>41135</v>
      </c>
      <c r="B3287">
        <v>1.7378</v>
      </c>
    </row>
    <row r="3288" spans="1:2" x14ac:dyDescent="0.2">
      <c r="A3288" s="16">
        <v>41136</v>
      </c>
      <c r="B3288">
        <v>1.8154999999999999</v>
      </c>
    </row>
    <row r="3289" spans="1:2" x14ac:dyDescent="0.2">
      <c r="A3289" s="16">
        <v>41137</v>
      </c>
      <c r="B3289">
        <v>1.8346</v>
      </c>
    </row>
    <row r="3290" spans="1:2" x14ac:dyDescent="0.2">
      <c r="A3290" s="16">
        <v>41138</v>
      </c>
      <c r="B3290">
        <v>1.8105</v>
      </c>
    </row>
    <row r="3291" spans="1:2" x14ac:dyDescent="0.2">
      <c r="A3291" s="16">
        <v>41141</v>
      </c>
      <c r="B3291">
        <v>1.8052999999999999</v>
      </c>
    </row>
    <row r="3292" spans="1:2" x14ac:dyDescent="0.2">
      <c r="A3292" s="16">
        <v>41142</v>
      </c>
      <c r="B3292">
        <v>1.7984</v>
      </c>
    </row>
    <row r="3293" spans="1:2" x14ac:dyDescent="0.2">
      <c r="A3293" s="16">
        <v>41143</v>
      </c>
      <c r="B3293">
        <v>1.6916</v>
      </c>
    </row>
    <row r="3294" spans="1:2" x14ac:dyDescent="0.2">
      <c r="A3294" s="16">
        <v>41144</v>
      </c>
      <c r="B3294">
        <v>1.6778999999999999</v>
      </c>
    </row>
    <row r="3295" spans="1:2" x14ac:dyDescent="0.2">
      <c r="A3295" s="16">
        <v>41145</v>
      </c>
      <c r="B3295">
        <v>1.6865000000000001</v>
      </c>
    </row>
    <row r="3296" spans="1:2" x14ac:dyDescent="0.2">
      <c r="A3296" s="16">
        <v>41148</v>
      </c>
      <c r="B3296">
        <v>1.6506000000000001</v>
      </c>
    </row>
    <row r="3297" spans="1:2" x14ac:dyDescent="0.2">
      <c r="A3297" s="16">
        <v>41149</v>
      </c>
      <c r="B3297">
        <v>1.6335</v>
      </c>
    </row>
    <row r="3298" spans="1:2" x14ac:dyDescent="0.2">
      <c r="A3298" s="16">
        <v>41150</v>
      </c>
      <c r="B3298">
        <v>1.6506000000000001</v>
      </c>
    </row>
    <row r="3299" spans="1:2" x14ac:dyDescent="0.2">
      <c r="A3299" s="16">
        <v>41151</v>
      </c>
      <c r="B3299">
        <v>1.6233</v>
      </c>
    </row>
    <row r="3300" spans="1:2" x14ac:dyDescent="0.2">
      <c r="A3300" s="16">
        <v>41152</v>
      </c>
      <c r="B3300">
        <v>1.5484</v>
      </c>
    </row>
    <row r="3301" spans="1:2" x14ac:dyDescent="0.2">
      <c r="A3301" s="16">
        <v>41155</v>
      </c>
      <c r="B3301">
        <v>1.5484</v>
      </c>
    </row>
    <row r="3302" spans="1:2" x14ac:dyDescent="0.2">
      <c r="A3302" s="16">
        <v>41156</v>
      </c>
      <c r="B3302">
        <v>1.5722</v>
      </c>
    </row>
    <row r="3303" spans="1:2" x14ac:dyDescent="0.2">
      <c r="A3303" s="16">
        <v>41157</v>
      </c>
      <c r="B3303">
        <v>1.5960000000000001</v>
      </c>
    </row>
    <row r="3304" spans="1:2" x14ac:dyDescent="0.2">
      <c r="A3304" s="16">
        <v>41158</v>
      </c>
      <c r="B3304">
        <v>1.6780999999999999</v>
      </c>
    </row>
    <row r="3305" spans="1:2" x14ac:dyDescent="0.2">
      <c r="A3305" s="16">
        <v>41159</v>
      </c>
      <c r="B3305">
        <v>1.6677999999999999</v>
      </c>
    </row>
    <row r="3306" spans="1:2" x14ac:dyDescent="0.2">
      <c r="A3306" s="16">
        <v>41162</v>
      </c>
      <c r="B3306">
        <v>1.6540999999999999</v>
      </c>
    </row>
    <row r="3307" spans="1:2" x14ac:dyDescent="0.2">
      <c r="A3307" s="16">
        <v>41163</v>
      </c>
      <c r="B3307">
        <v>1.7004999999999999</v>
      </c>
    </row>
    <row r="3308" spans="1:2" x14ac:dyDescent="0.2">
      <c r="A3308" s="16">
        <v>41164</v>
      </c>
      <c r="B3308">
        <v>1.7576000000000001</v>
      </c>
    </row>
    <row r="3309" spans="1:2" x14ac:dyDescent="0.2">
      <c r="A3309" s="16">
        <v>41165</v>
      </c>
      <c r="B3309">
        <v>1.7230000000000001</v>
      </c>
    </row>
    <row r="3310" spans="1:2" x14ac:dyDescent="0.2">
      <c r="A3310" s="16">
        <v>41166</v>
      </c>
      <c r="B3310">
        <v>1.8660000000000001</v>
      </c>
    </row>
    <row r="3311" spans="1:2" x14ac:dyDescent="0.2">
      <c r="A3311" s="16">
        <v>41169</v>
      </c>
      <c r="B3311">
        <v>1.8414999999999999</v>
      </c>
    </row>
    <row r="3312" spans="1:2" x14ac:dyDescent="0.2">
      <c r="A3312" s="16">
        <v>41170</v>
      </c>
      <c r="B3312">
        <v>1.8083</v>
      </c>
    </row>
    <row r="3313" spans="1:2" x14ac:dyDescent="0.2">
      <c r="A3313" s="16">
        <v>41171</v>
      </c>
      <c r="B3313">
        <v>1.7718</v>
      </c>
    </row>
    <row r="3314" spans="1:2" x14ac:dyDescent="0.2">
      <c r="A3314" s="16">
        <v>41172</v>
      </c>
      <c r="B3314">
        <v>1.764</v>
      </c>
    </row>
    <row r="3315" spans="1:2" x14ac:dyDescent="0.2">
      <c r="A3315" s="16">
        <v>41173</v>
      </c>
      <c r="B3315">
        <v>1.7527999999999999</v>
      </c>
    </row>
    <row r="3316" spans="1:2" x14ac:dyDescent="0.2">
      <c r="A3316" s="16">
        <v>41176</v>
      </c>
      <c r="B3316">
        <v>1.7094</v>
      </c>
    </row>
    <row r="3317" spans="1:2" x14ac:dyDescent="0.2">
      <c r="A3317" s="16">
        <v>41177</v>
      </c>
      <c r="B3317">
        <v>1.6661999999999999</v>
      </c>
    </row>
    <row r="3318" spans="1:2" x14ac:dyDescent="0.2">
      <c r="A3318" s="16">
        <v>41178</v>
      </c>
      <c r="B3318">
        <v>1.6094999999999999</v>
      </c>
    </row>
    <row r="3319" spans="1:2" x14ac:dyDescent="0.2">
      <c r="A3319" s="16">
        <v>41179</v>
      </c>
      <c r="B3319">
        <v>1.6541999999999999</v>
      </c>
    </row>
    <row r="3320" spans="1:2" x14ac:dyDescent="0.2">
      <c r="A3320" s="16">
        <v>41180</v>
      </c>
      <c r="B3320">
        <v>1.6335</v>
      </c>
    </row>
    <row r="3321" spans="1:2" x14ac:dyDescent="0.2">
      <c r="A3321" s="16">
        <v>41183</v>
      </c>
      <c r="B3321">
        <v>1.6249</v>
      </c>
    </row>
    <row r="3322" spans="1:2" x14ac:dyDescent="0.2">
      <c r="A3322" s="16">
        <v>41184</v>
      </c>
      <c r="B3322">
        <v>1.6197999999999999</v>
      </c>
    </row>
    <row r="3323" spans="1:2" x14ac:dyDescent="0.2">
      <c r="A3323" s="16">
        <v>41185</v>
      </c>
      <c r="B3323">
        <v>1.6146</v>
      </c>
    </row>
    <row r="3324" spans="1:2" x14ac:dyDescent="0.2">
      <c r="A3324" s="16">
        <v>41186</v>
      </c>
      <c r="B3324">
        <v>1.6732</v>
      </c>
    </row>
    <row r="3325" spans="1:2" x14ac:dyDescent="0.2">
      <c r="A3325" s="16">
        <v>41187</v>
      </c>
      <c r="B3325">
        <v>1.7427999999999999</v>
      </c>
    </row>
    <row r="3326" spans="1:2" x14ac:dyDescent="0.2">
      <c r="A3326" s="16">
        <v>41190</v>
      </c>
      <c r="B3326">
        <v>1.7427999999999999</v>
      </c>
    </row>
    <row r="3327" spans="1:2" x14ac:dyDescent="0.2">
      <c r="A3327" s="16">
        <v>41191</v>
      </c>
      <c r="B3327">
        <v>1.7132000000000001</v>
      </c>
    </row>
    <row r="3328" spans="1:2" x14ac:dyDescent="0.2">
      <c r="A3328" s="16">
        <v>41192</v>
      </c>
      <c r="B3328">
        <v>1.6741999999999999</v>
      </c>
    </row>
    <row r="3329" spans="1:2" x14ac:dyDescent="0.2">
      <c r="A3329" s="16">
        <v>41193</v>
      </c>
      <c r="B3329">
        <v>1.6698999999999999</v>
      </c>
    </row>
    <row r="3330" spans="1:2" x14ac:dyDescent="0.2">
      <c r="A3330" s="16">
        <v>41194</v>
      </c>
      <c r="B3330">
        <v>1.6559999999999999</v>
      </c>
    </row>
    <row r="3331" spans="1:2" x14ac:dyDescent="0.2">
      <c r="A3331" s="16">
        <v>41197</v>
      </c>
      <c r="B3331">
        <v>1.663</v>
      </c>
    </row>
    <row r="3332" spans="1:2" x14ac:dyDescent="0.2">
      <c r="A3332" s="16">
        <v>41198</v>
      </c>
      <c r="B3332">
        <v>1.7185999999999999</v>
      </c>
    </row>
    <row r="3333" spans="1:2" x14ac:dyDescent="0.2">
      <c r="A3333" s="16">
        <v>41199</v>
      </c>
      <c r="B3333">
        <v>1.8185</v>
      </c>
    </row>
    <row r="3334" spans="1:2" x14ac:dyDescent="0.2">
      <c r="A3334" s="16">
        <v>41200</v>
      </c>
      <c r="B3334">
        <v>1.8344</v>
      </c>
    </row>
    <row r="3335" spans="1:2" x14ac:dyDescent="0.2">
      <c r="A3335" s="16">
        <v>41201</v>
      </c>
      <c r="B3335">
        <v>1.7633000000000001</v>
      </c>
    </row>
    <row r="3336" spans="1:2" x14ac:dyDescent="0.2">
      <c r="A3336" s="16">
        <v>41204</v>
      </c>
      <c r="B3336">
        <v>1.8133999999999999</v>
      </c>
    </row>
    <row r="3337" spans="1:2" x14ac:dyDescent="0.2">
      <c r="A3337" s="16">
        <v>41205</v>
      </c>
      <c r="B3337">
        <v>1.7572000000000001</v>
      </c>
    </row>
    <row r="3338" spans="1:2" x14ac:dyDescent="0.2">
      <c r="A3338" s="16">
        <v>41206</v>
      </c>
      <c r="B3338">
        <v>1.7888999999999999</v>
      </c>
    </row>
    <row r="3339" spans="1:2" x14ac:dyDescent="0.2">
      <c r="A3339" s="16">
        <v>41207</v>
      </c>
      <c r="B3339">
        <v>1.8232999999999999</v>
      </c>
    </row>
    <row r="3340" spans="1:2" x14ac:dyDescent="0.2">
      <c r="A3340" s="16">
        <v>41208</v>
      </c>
      <c r="B3340">
        <v>1.7451000000000001</v>
      </c>
    </row>
    <row r="3341" spans="1:2" x14ac:dyDescent="0.2">
      <c r="A3341" s="16">
        <v>41211</v>
      </c>
      <c r="B3341">
        <v>1.7189000000000001</v>
      </c>
    </row>
    <row r="3342" spans="1:2" x14ac:dyDescent="0.2">
      <c r="A3342" s="16">
        <v>41212</v>
      </c>
      <c r="B3342">
        <v>1.7189000000000001</v>
      </c>
    </row>
    <row r="3343" spans="1:2" x14ac:dyDescent="0.2">
      <c r="A3343" s="16">
        <v>41213</v>
      </c>
      <c r="B3343">
        <v>1.6900999999999999</v>
      </c>
    </row>
    <row r="3344" spans="1:2" x14ac:dyDescent="0.2">
      <c r="A3344" s="16">
        <v>41214</v>
      </c>
      <c r="B3344">
        <v>1.7242</v>
      </c>
    </row>
    <row r="3345" spans="1:2" x14ac:dyDescent="0.2">
      <c r="A3345" s="16">
        <v>41215</v>
      </c>
      <c r="B3345">
        <v>1.7146999999999999</v>
      </c>
    </row>
    <row r="3346" spans="1:2" x14ac:dyDescent="0.2">
      <c r="A3346" s="16">
        <v>41218</v>
      </c>
      <c r="B3346">
        <v>1.6840999999999999</v>
      </c>
    </row>
    <row r="3347" spans="1:2" x14ac:dyDescent="0.2">
      <c r="A3347" s="16">
        <v>41219</v>
      </c>
      <c r="B3347">
        <v>1.7506999999999999</v>
      </c>
    </row>
    <row r="3348" spans="1:2" x14ac:dyDescent="0.2">
      <c r="A3348" s="16">
        <v>41220</v>
      </c>
      <c r="B3348">
        <v>1.6466000000000001</v>
      </c>
    </row>
    <row r="3349" spans="1:2" x14ac:dyDescent="0.2">
      <c r="A3349" s="16">
        <v>41221</v>
      </c>
      <c r="B3349">
        <v>1.6148</v>
      </c>
    </row>
    <row r="3350" spans="1:2" x14ac:dyDescent="0.2">
      <c r="A3350" s="16">
        <v>41222</v>
      </c>
      <c r="B3350">
        <v>1.6063000000000001</v>
      </c>
    </row>
    <row r="3351" spans="1:2" x14ac:dyDescent="0.2">
      <c r="A3351" s="16">
        <v>41225</v>
      </c>
      <c r="B3351">
        <v>1.6063000000000001</v>
      </c>
    </row>
    <row r="3352" spans="1:2" x14ac:dyDescent="0.2">
      <c r="A3352" s="16">
        <v>41226</v>
      </c>
      <c r="B3352">
        <v>1.5945</v>
      </c>
    </row>
    <row r="3353" spans="1:2" x14ac:dyDescent="0.2">
      <c r="A3353" s="16">
        <v>41227</v>
      </c>
      <c r="B3353">
        <v>1.5911</v>
      </c>
    </row>
    <row r="3354" spans="1:2" x14ac:dyDescent="0.2">
      <c r="A3354" s="16">
        <v>41228</v>
      </c>
      <c r="B3354">
        <v>1.5928</v>
      </c>
    </row>
    <row r="3355" spans="1:2" x14ac:dyDescent="0.2">
      <c r="A3355" s="16">
        <v>41229</v>
      </c>
      <c r="B3355">
        <v>1.58</v>
      </c>
    </row>
    <row r="3356" spans="1:2" x14ac:dyDescent="0.2">
      <c r="A3356" s="16">
        <v>41232</v>
      </c>
      <c r="B3356">
        <v>1.6131</v>
      </c>
    </row>
    <row r="3357" spans="1:2" x14ac:dyDescent="0.2">
      <c r="A3357" s="16">
        <v>41233</v>
      </c>
      <c r="B3357">
        <v>1.6658999999999999</v>
      </c>
    </row>
    <row r="3358" spans="1:2" x14ac:dyDescent="0.2">
      <c r="A3358" s="16">
        <v>41234</v>
      </c>
      <c r="B3358">
        <v>1.6796</v>
      </c>
    </row>
    <row r="3359" spans="1:2" x14ac:dyDescent="0.2">
      <c r="A3359" s="16">
        <v>41235</v>
      </c>
      <c r="B3359">
        <v>1.6796</v>
      </c>
    </row>
    <row r="3360" spans="1:2" x14ac:dyDescent="0.2">
      <c r="A3360" s="16">
        <v>41236</v>
      </c>
      <c r="B3360">
        <v>1.6899</v>
      </c>
    </row>
    <row r="3361" spans="1:2" x14ac:dyDescent="0.2">
      <c r="A3361" s="16">
        <v>41239</v>
      </c>
      <c r="B3361">
        <v>1.6625000000000001</v>
      </c>
    </row>
    <row r="3362" spans="1:2" x14ac:dyDescent="0.2">
      <c r="A3362" s="16">
        <v>41240</v>
      </c>
      <c r="B3362">
        <v>1.6369</v>
      </c>
    </row>
    <row r="3363" spans="1:2" x14ac:dyDescent="0.2">
      <c r="A3363" s="16">
        <v>41241</v>
      </c>
      <c r="B3363">
        <v>1.6284000000000001</v>
      </c>
    </row>
    <row r="3364" spans="1:2" x14ac:dyDescent="0.2">
      <c r="A3364" s="16">
        <v>41242</v>
      </c>
      <c r="B3364">
        <v>1.6147</v>
      </c>
    </row>
    <row r="3365" spans="1:2" x14ac:dyDescent="0.2">
      <c r="A3365" s="16">
        <v>41243</v>
      </c>
      <c r="B3365">
        <v>1.6155999999999999</v>
      </c>
    </row>
    <row r="3366" spans="1:2" x14ac:dyDescent="0.2">
      <c r="A3366" s="16">
        <v>41246</v>
      </c>
      <c r="B3366">
        <v>1.6207</v>
      </c>
    </row>
    <row r="3367" spans="1:2" x14ac:dyDescent="0.2">
      <c r="A3367" s="16">
        <v>41247</v>
      </c>
      <c r="B3367">
        <v>1.6028</v>
      </c>
    </row>
    <row r="3368" spans="1:2" x14ac:dyDescent="0.2">
      <c r="A3368" s="16">
        <v>41248</v>
      </c>
      <c r="B3368">
        <v>1.5874999999999999</v>
      </c>
    </row>
    <row r="3369" spans="1:2" x14ac:dyDescent="0.2">
      <c r="A3369" s="16">
        <v>41249</v>
      </c>
      <c r="B3369">
        <v>1.5857000000000001</v>
      </c>
    </row>
    <row r="3370" spans="1:2" x14ac:dyDescent="0.2">
      <c r="A3370" s="16">
        <v>41250</v>
      </c>
      <c r="B3370">
        <v>1.6214999999999999</v>
      </c>
    </row>
    <row r="3371" spans="1:2" x14ac:dyDescent="0.2">
      <c r="A3371" s="16">
        <v>41253</v>
      </c>
      <c r="B3371">
        <v>1.6164000000000001</v>
      </c>
    </row>
    <row r="3372" spans="1:2" x14ac:dyDescent="0.2">
      <c r="A3372" s="16">
        <v>41254</v>
      </c>
      <c r="B3372">
        <v>1.6540999999999999</v>
      </c>
    </row>
    <row r="3373" spans="1:2" x14ac:dyDescent="0.2">
      <c r="A3373" s="16">
        <v>41255</v>
      </c>
      <c r="B3373">
        <v>1.698</v>
      </c>
    </row>
    <row r="3374" spans="1:2" x14ac:dyDescent="0.2">
      <c r="A3374" s="16">
        <v>41256</v>
      </c>
      <c r="B3374">
        <v>1.7299</v>
      </c>
    </row>
    <row r="3375" spans="1:2" x14ac:dyDescent="0.2">
      <c r="A3375" s="16">
        <v>41257</v>
      </c>
      <c r="B3375">
        <v>1.7015</v>
      </c>
    </row>
    <row r="3376" spans="1:2" x14ac:dyDescent="0.2">
      <c r="A3376" s="16">
        <v>41260</v>
      </c>
      <c r="B3376">
        <v>1.7717000000000001</v>
      </c>
    </row>
    <row r="3377" spans="1:2" x14ac:dyDescent="0.2">
      <c r="A3377" s="16">
        <v>41261</v>
      </c>
      <c r="B3377">
        <v>1.8169999999999999</v>
      </c>
    </row>
    <row r="3378" spans="1:2" x14ac:dyDescent="0.2">
      <c r="A3378" s="16">
        <v>41262</v>
      </c>
      <c r="B3378">
        <v>1.8013999999999999</v>
      </c>
    </row>
    <row r="3379" spans="1:2" x14ac:dyDescent="0.2">
      <c r="A3379" s="16">
        <v>41263</v>
      </c>
      <c r="B3379">
        <v>1.7962</v>
      </c>
    </row>
    <row r="3380" spans="1:2" x14ac:dyDescent="0.2">
      <c r="A3380" s="16">
        <v>41264</v>
      </c>
      <c r="B3380">
        <v>1.7623</v>
      </c>
    </row>
    <row r="3381" spans="1:2" x14ac:dyDescent="0.2">
      <c r="A3381" s="16">
        <v>41267</v>
      </c>
      <c r="B3381">
        <v>1.7737000000000001</v>
      </c>
    </row>
    <row r="3382" spans="1:2" x14ac:dyDescent="0.2">
      <c r="A3382" s="16">
        <v>41268</v>
      </c>
      <c r="B3382">
        <v>1.7737000000000001</v>
      </c>
    </row>
    <row r="3383" spans="1:2" x14ac:dyDescent="0.2">
      <c r="A3383" s="16">
        <v>41269</v>
      </c>
      <c r="B3383">
        <v>1.7511000000000001</v>
      </c>
    </row>
    <row r="3384" spans="1:2" x14ac:dyDescent="0.2">
      <c r="A3384" s="16">
        <v>41270</v>
      </c>
      <c r="B3384">
        <v>1.7363999999999999</v>
      </c>
    </row>
    <row r="3385" spans="1:2" x14ac:dyDescent="0.2">
      <c r="A3385" s="16">
        <v>41271</v>
      </c>
      <c r="B3385">
        <v>1.7009000000000001</v>
      </c>
    </row>
    <row r="3386" spans="1:2" x14ac:dyDescent="0.2">
      <c r="A3386" s="16">
        <v>41274</v>
      </c>
      <c r="B3386">
        <v>1.7574000000000001</v>
      </c>
    </row>
    <row r="3387" spans="1:2" x14ac:dyDescent="0.2">
      <c r="A3387" s="16">
        <v>41275</v>
      </c>
      <c r="B3387">
        <v>1.7574000000000001</v>
      </c>
    </row>
    <row r="3388" spans="1:2" x14ac:dyDescent="0.2">
      <c r="A3388" s="16">
        <v>41276</v>
      </c>
      <c r="B3388">
        <v>1.8371</v>
      </c>
    </row>
    <row r="3389" spans="1:2" x14ac:dyDescent="0.2">
      <c r="A3389" s="16">
        <v>41277</v>
      </c>
      <c r="B3389">
        <v>1.9120999999999999</v>
      </c>
    </row>
    <row r="3390" spans="1:2" x14ac:dyDescent="0.2">
      <c r="A3390" s="16">
        <v>41278</v>
      </c>
      <c r="B3390">
        <v>1.8991</v>
      </c>
    </row>
    <row r="3391" spans="1:2" x14ac:dyDescent="0.2">
      <c r="A3391" s="16">
        <v>41281</v>
      </c>
      <c r="B3391">
        <v>1.8974</v>
      </c>
    </row>
    <row r="3392" spans="1:2" x14ac:dyDescent="0.2">
      <c r="A3392" s="16">
        <v>41282</v>
      </c>
      <c r="B3392">
        <v>1.8683000000000001</v>
      </c>
    </row>
    <row r="3393" spans="1:2" x14ac:dyDescent="0.2">
      <c r="A3393" s="16">
        <v>41283</v>
      </c>
      <c r="B3393">
        <v>1.8568</v>
      </c>
    </row>
    <row r="3394" spans="1:2" x14ac:dyDescent="0.2">
      <c r="A3394" s="16">
        <v>41284</v>
      </c>
      <c r="B3394">
        <v>1.8957999999999999</v>
      </c>
    </row>
    <row r="3395" spans="1:2" x14ac:dyDescent="0.2">
      <c r="A3395" s="16">
        <v>41285</v>
      </c>
      <c r="B3395">
        <v>1.8676999999999999</v>
      </c>
    </row>
    <row r="3396" spans="1:2" x14ac:dyDescent="0.2">
      <c r="A3396" s="16">
        <v>41288</v>
      </c>
      <c r="B3396">
        <v>1.8448</v>
      </c>
    </row>
    <row r="3397" spans="1:2" x14ac:dyDescent="0.2">
      <c r="A3397" s="16">
        <v>41289</v>
      </c>
      <c r="B3397">
        <v>1.8360000000000001</v>
      </c>
    </row>
    <row r="3398" spans="1:2" x14ac:dyDescent="0.2">
      <c r="A3398" s="16">
        <v>41290</v>
      </c>
      <c r="B3398">
        <v>1.8185</v>
      </c>
    </row>
    <row r="3399" spans="1:2" x14ac:dyDescent="0.2">
      <c r="A3399" s="16">
        <v>41291</v>
      </c>
      <c r="B3399">
        <v>1.8794</v>
      </c>
    </row>
    <row r="3400" spans="1:2" x14ac:dyDescent="0.2">
      <c r="A3400" s="16">
        <v>41292</v>
      </c>
      <c r="B3400">
        <v>1.8415999999999999</v>
      </c>
    </row>
    <row r="3401" spans="1:2" x14ac:dyDescent="0.2">
      <c r="A3401" s="16">
        <v>41295</v>
      </c>
      <c r="B3401">
        <v>1.8415999999999999</v>
      </c>
    </row>
    <row r="3402" spans="1:2" x14ac:dyDescent="0.2">
      <c r="A3402" s="16">
        <v>41296</v>
      </c>
      <c r="B3402">
        <v>1.8416999999999999</v>
      </c>
    </row>
    <row r="3403" spans="1:2" x14ac:dyDescent="0.2">
      <c r="A3403" s="16">
        <v>41297</v>
      </c>
      <c r="B3403">
        <v>1.8241000000000001</v>
      </c>
    </row>
    <row r="3404" spans="1:2" x14ac:dyDescent="0.2">
      <c r="A3404" s="16">
        <v>41298</v>
      </c>
      <c r="B3404">
        <v>1.8498000000000001</v>
      </c>
    </row>
    <row r="3405" spans="1:2" x14ac:dyDescent="0.2">
      <c r="A3405" s="16">
        <v>41299</v>
      </c>
      <c r="B3405">
        <v>1.9487000000000001</v>
      </c>
    </row>
    <row r="3406" spans="1:2" x14ac:dyDescent="0.2">
      <c r="A3406" s="16">
        <v>41302</v>
      </c>
      <c r="B3406">
        <v>1.9613</v>
      </c>
    </row>
    <row r="3407" spans="1:2" x14ac:dyDescent="0.2">
      <c r="A3407" s="16">
        <v>41303</v>
      </c>
      <c r="B3407">
        <v>1.9991000000000001</v>
      </c>
    </row>
    <row r="3408" spans="1:2" x14ac:dyDescent="0.2">
      <c r="A3408" s="16">
        <v>41304</v>
      </c>
      <c r="B3408">
        <v>1.992</v>
      </c>
    </row>
    <row r="3409" spans="1:2" x14ac:dyDescent="0.2">
      <c r="A3409" s="16">
        <v>41305</v>
      </c>
      <c r="B3409">
        <v>1.9849000000000001</v>
      </c>
    </row>
    <row r="3410" spans="1:2" x14ac:dyDescent="0.2">
      <c r="A3410" s="16">
        <v>41306</v>
      </c>
      <c r="B3410">
        <v>2.0148999999999999</v>
      </c>
    </row>
    <row r="3411" spans="1:2" x14ac:dyDescent="0.2">
      <c r="A3411" s="16">
        <v>41309</v>
      </c>
      <c r="B3411">
        <v>1.9548000000000001</v>
      </c>
    </row>
    <row r="3412" spans="1:2" x14ac:dyDescent="0.2">
      <c r="A3412" s="16">
        <v>41310</v>
      </c>
      <c r="B3412">
        <v>1.998</v>
      </c>
    </row>
    <row r="3413" spans="1:2" x14ac:dyDescent="0.2">
      <c r="A3413" s="16">
        <v>41311</v>
      </c>
      <c r="B3413">
        <v>1.9602999999999999</v>
      </c>
    </row>
    <row r="3414" spans="1:2" x14ac:dyDescent="0.2">
      <c r="A3414" s="16">
        <v>41312</v>
      </c>
      <c r="B3414">
        <v>1.9568000000000001</v>
      </c>
    </row>
    <row r="3415" spans="1:2" x14ac:dyDescent="0.2">
      <c r="A3415" s="16">
        <v>41313</v>
      </c>
      <c r="B3415">
        <v>1.9499</v>
      </c>
    </row>
    <row r="3416" spans="1:2" x14ac:dyDescent="0.2">
      <c r="A3416" s="16">
        <v>41316</v>
      </c>
      <c r="B3416">
        <v>1.9635</v>
      </c>
    </row>
    <row r="3417" spans="1:2" x14ac:dyDescent="0.2">
      <c r="A3417" s="16">
        <v>41317</v>
      </c>
      <c r="B3417">
        <v>1.9770000000000001</v>
      </c>
    </row>
    <row r="3418" spans="1:2" x14ac:dyDescent="0.2">
      <c r="A3418" s="16">
        <v>41318</v>
      </c>
      <c r="B3418">
        <v>2.0276999999999998</v>
      </c>
    </row>
    <row r="3419" spans="1:2" x14ac:dyDescent="0.2">
      <c r="A3419" s="16">
        <v>41319</v>
      </c>
      <c r="B3419">
        <v>1.9974000000000001</v>
      </c>
    </row>
    <row r="3420" spans="1:2" x14ac:dyDescent="0.2">
      <c r="A3420" s="16">
        <v>41320</v>
      </c>
      <c r="B3420">
        <v>2.0017</v>
      </c>
    </row>
    <row r="3421" spans="1:2" x14ac:dyDescent="0.2">
      <c r="A3421" s="16">
        <v>41323</v>
      </c>
      <c r="B3421">
        <v>2.0017</v>
      </c>
    </row>
    <row r="3422" spans="1:2" x14ac:dyDescent="0.2">
      <c r="A3422" s="16">
        <v>41324</v>
      </c>
      <c r="B3422">
        <v>2.0278</v>
      </c>
    </row>
    <row r="3423" spans="1:2" x14ac:dyDescent="0.2">
      <c r="A3423" s="16">
        <v>41325</v>
      </c>
      <c r="B3423">
        <v>2.0087000000000002</v>
      </c>
    </row>
    <row r="3424" spans="1:2" x14ac:dyDescent="0.2">
      <c r="A3424" s="16">
        <v>41326</v>
      </c>
      <c r="B3424">
        <v>1.9765999999999999</v>
      </c>
    </row>
    <row r="3425" spans="1:2" x14ac:dyDescent="0.2">
      <c r="A3425" s="16">
        <v>41327</v>
      </c>
      <c r="B3425">
        <v>1.9619</v>
      </c>
    </row>
    <row r="3426" spans="1:2" x14ac:dyDescent="0.2">
      <c r="A3426" s="16">
        <v>41330</v>
      </c>
      <c r="B3426">
        <v>1.8636999999999999</v>
      </c>
    </row>
    <row r="3427" spans="1:2" x14ac:dyDescent="0.2">
      <c r="A3427" s="16">
        <v>41331</v>
      </c>
      <c r="B3427">
        <v>1.8808</v>
      </c>
    </row>
    <row r="3428" spans="1:2" x14ac:dyDescent="0.2">
      <c r="A3428" s="16">
        <v>41332</v>
      </c>
      <c r="B3428">
        <v>1.9014</v>
      </c>
    </row>
    <row r="3429" spans="1:2" x14ac:dyDescent="0.2">
      <c r="A3429" s="16">
        <v>41333</v>
      </c>
      <c r="B3429">
        <v>1.8755999999999999</v>
      </c>
    </row>
    <row r="3430" spans="1:2" x14ac:dyDescent="0.2">
      <c r="A3430" s="16">
        <v>41334</v>
      </c>
      <c r="B3430">
        <v>1.8411999999999999</v>
      </c>
    </row>
    <row r="3431" spans="1:2" x14ac:dyDescent="0.2">
      <c r="A3431" s="16">
        <v>41337</v>
      </c>
      <c r="B3431">
        <v>1.8754999999999999</v>
      </c>
    </row>
    <row r="3432" spans="1:2" x14ac:dyDescent="0.2">
      <c r="A3432" s="16">
        <v>41338</v>
      </c>
      <c r="B3432">
        <v>1.8977999999999999</v>
      </c>
    </row>
    <row r="3433" spans="1:2" x14ac:dyDescent="0.2">
      <c r="A3433" s="16">
        <v>41339</v>
      </c>
      <c r="B3433">
        <v>1.9375</v>
      </c>
    </row>
    <row r="3434" spans="1:2" x14ac:dyDescent="0.2">
      <c r="A3434" s="16">
        <v>41340</v>
      </c>
      <c r="B3434">
        <v>1.9964999999999999</v>
      </c>
    </row>
    <row r="3435" spans="1:2" x14ac:dyDescent="0.2">
      <c r="A3435" s="16">
        <v>41341</v>
      </c>
      <c r="B3435">
        <v>2.0427</v>
      </c>
    </row>
    <row r="3436" spans="1:2" x14ac:dyDescent="0.2">
      <c r="A3436" s="16">
        <v>41344</v>
      </c>
      <c r="B3436">
        <v>2.0575999999999999</v>
      </c>
    </row>
    <row r="3437" spans="1:2" x14ac:dyDescent="0.2">
      <c r="A3437" s="16">
        <v>41345</v>
      </c>
      <c r="B3437">
        <v>2.0156000000000001</v>
      </c>
    </row>
    <row r="3438" spans="1:2" x14ac:dyDescent="0.2">
      <c r="A3438" s="16">
        <v>41346</v>
      </c>
      <c r="B3438">
        <v>2.0209000000000001</v>
      </c>
    </row>
    <row r="3439" spans="1:2" x14ac:dyDescent="0.2">
      <c r="A3439" s="16">
        <v>41347</v>
      </c>
      <c r="B3439">
        <v>2.0295999999999998</v>
      </c>
    </row>
    <row r="3440" spans="1:2" x14ac:dyDescent="0.2">
      <c r="A3440" s="16">
        <v>41348</v>
      </c>
      <c r="B3440">
        <v>1.9895</v>
      </c>
    </row>
    <row r="3441" spans="1:2" x14ac:dyDescent="0.2">
      <c r="A3441" s="16">
        <v>41351</v>
      </c>
      <c r="B3441">
        <v>1.9545999999999999</v>
      </c>
    </row>
    <row r="3442" spans="1:2" x14ac:dyDescent="0.2">
      <c r="A3442" s="16">
        <v>41352</v>
      </c>
      <c r="B3442">
        <v>1.9016999999999999</v>
      </c>
    </row>
    <row r="3443" spans="1:2" x14ac:dyDescent="0.2">
      <c r="A3443" s="16">
        <v>41353</v>
      </c>
      <c r="B3443">
        <v>1.9581</v>
      </c>
    </row>
    <row r="3444" spans="1:2" x14ac:dyDescent="0.2">
      <c r="A3444" s="16">
        <v>41354</v>
      </c>
      <c r="B3444">
        <v>1.9112</v>
      </c>
    </row>
    <row r="3445" spans="1:2" x14ac:dyDescent="0.2">
      <c r="A3445" s="16">
        <v>41355</v>
      </c>
      <c r="B3445">
        <v>1.925</v>
      </c>
    </row>
    <row r="3446" spans="1:2" x14ac:dyDescent="0.2">
      <c r="A3446" s="16">
        <v>41358</v>
      </c>
      <c r="B3446">
        <v>1.9198</v>
      </c>
    </row>
    <row r="3447" spans="1:2" x14ac:dyDescent="0.2">
      <c r="A3447" s="16">
        <v>41359</v>
      </c>
      <c r="B3447">
        <v>1.9094</v>
      </c>
    </row>
    <row r="3448" spans="1:2" x14ac:dyDescent="0.2">
      <c r="A3448" s="16">
        <v>41360</v>
      </c>
      <c r="B3448">
        <v>1.8453999999999999</v>
      </c>
    </row>
    <row r="3449" spans="1:2" x14ac:dyDescent="0.2">
      <c r="A3449" s="16">
        <v>41361</v>
      </c>
      <c r="B3449">
        <v>1.8487</v>
      </c>
    </row>
    <row r="3450" spans="1:2" x14ac:dyDescent="0.2">
      <c r="A3450" s="16">
        <v>41362</v>
      </c>
      <c r="B3450">
        <v>1.8486</v>
      </c>
    </row>
    <row r="3451" spans="1:2" x14ac:dyDescent="0.2">
      <c r="A3451" s="16">
        <v>41365</v>
      </c>
      <c r="B3451">
        <v>1.8313999999999999</v>
      </c>
    </row>
    <row r="3452" spans="1:2" x14ac:dyDescent="0.2">
      <c r="A3452" s="16">
        <v>41366</v>
      </c>
      <c r="B3452">
        <v>1.859</v>
      </c>
    </row>
    <row r="3453" spans="1:2" x14ac:dyDescent="0.2">
      <c r="A3453" s="16">
        <v>41367</v>
      </c>
      <c r="B3453">
        <v>1.8106</v>
      </c>
    </row>
    <row r="3454" spans="1:2" x14ac:dyDescent="0.2">
      <c r="A3454" s="16">
        <v>41368</v>
      </c>
      <c r="B3454">
        <v>1.7625</v>
      </c>
    </row>
    <row r="3455" spans="1:2" x14ac:dyDescent="0.2">
      <c r="A3455" s="16">
        <v>41369</v>
      </c>
      <c r="B3455">
        <v>1.7128000000000001</v>
      </c>
    </row>
    <row r="3456" spans="1:2" x14ac:dyDescent="0.2">
      <c r="A3456" s="16">
        <v>41372</v>
      </c>
      <c r="B3456">
        <v>1.746</v>
      </c>
    </row>
    <row r="3457" spans="1:2" x14ac:dyDescent="0.2">
      <c r="A3457" s="16">
        <v>41373</v>
      </c>
      <c r="B3457">
        <v>1.7502</v>
      </c>
    </row>
    <row r="3458" spans="1:2" x14ac:dyDescent="0.2">
      <c r="A3458" s="16">
        <v>41374</v>
      </c>
      <c r="B3458">
        <v>1.8033999999999999</v>
      </c>
    </row>
    <row r="3459" spans="1:2" x14ac:dyDescent="0.2">
      <c r="A3459" s="16">
        <v>41375</v>
      </c>
      <c r="B3459">
        <v>1.7887</v>
      </c>
    </row>
    <row r="3460" spans="1:2" x14ac:dyDescent="0.2">
      <c r="A3460" s="16">
        <v>41376</v>
      </c>
      <c r="B3460">
        <v>1.7208000000000001</v>
      </c>
    </row>
    <row r="3461" spans="1:2" x14ac:dyDescent="0.2">
      <c r="A3461" s="16">
        <v>41379</v>
      </c>
      <c r="B3461">
        <v>1.6798</v>
      </c>
    </row>
    <row r="3462" spans="1:2" x14ac:dyDescent="0.2">
      <c r="A3462" s="16">
        <v>41380</v>
      </c>
      <c r="B3462">
        <v>1.7223999999999999</v>
      </c>
    </row>
    <row r="3463" spans="1:2" x14ac:dyDescent="0.2">
      <c r="A3463" s="16">
        <v>41381</v>
      </c>
      <c r="B3463">
        <v>1.6950000000000001</v>
      </c>
    </row>
    <row r="3464" spans="1:2" x14ac:dyDescent="0.2">
      <c r="A3464" s="16">
        <v>41382</v>
      </c>
      <c r="B3464">
        <v>1.6847000000000001</v>
      </c>
    </row>
    <row r="3465" spans="1:2" x14ac:dyDescent="0.2">
      <c r="A3465" s="16">
        <v>41383</v>
      </c>
      <c r="B3465">
        <v>1.7049000000000001</v>
      </c>
    </row>
    <row r="3466" spans="1:2" x14ac:dyDescent="0.2">
      <c r="A3466" s="16">
        <v>41386</v>
      </c>
      <c r="B3466">
        <v>1.6929000000000001</v>
      </c>
    </row>
    <row r="3467" spans="1:2" x14ac:dyDescent="0.2">
      <c r="A3467" s="16">
        <v>41387</v>
      </c>
      <c r="B3467">
        <v>1.7064999999999999</v>
      </c>
    </row>
    <row r="3468" spans="1:2" x14ac:dyDescent="0.2">
      <c r="A3468" s="16">
        <v>41388</v>
      </c>
      <c r="B3468">
        <v>1.7047000000000001</v>
      </c>
    </row>
    <row r="3469" spans="1:2" x14ac:dyDescent="0.2">
      <c r="A3469" s="16">
        <v>41389</v>
      </c>
      <c r="B3469">
        <v>1.708</v>
      </c>
    </row>
    <row r="3470" spans="1:2" x14ac:dyDescent="0.2">
      <c r="A3470" s="16">
        <v>41390</v>
      </c>
      <c r="B3470">
        <v>1.6633</v>
      </c>
    </row>
    <row r="3471" spans="1:2" x14ac:dyDescent="0.2">
      <c r="A3471" s="16">
        <v>41393</v>
      </c>
      <c r="B3471">
        <v>1.6700999999999999</v>
      </c>
    </row>
    <row r="3472" spans="1:2" x14ac:dyDescent="0.2">
      <c r="A3472" s="16">
        <v>41394</v>
      </c>
      <c r="B3472">
        <v>1.6717</v>
      </c>
    </row>
    <row r="3473" spans="1:2" x14ac:dyDescent="0.2">
      <c r="A3473" s="16">
        <v>41395</v>
      </c>
      <c r="B3473">
        <v>1.629</v>
      </c>
    </row>
    <row r="3474" spans="1:2" x14ac:dyDescent="0.2">
      <c r="A3474" s="16">
        <v>41396</v>
      </c>
      <c r="B3474">
        <v>1.6254999999999999</v>
      </c>
    </row>
    <row r="3475" spans="1:2" x14ac:dyDescent="0.2">
      <c r="A3475" s="16">
        <v>41397</v>
      </c>
      <c r="B3475">
        <v>1.7382</v>
      </c>
    </row>
    <row r="3476" spans="1:2" x14ac:dyDescent="0.2">
      <c r="A3476" s="16">
        <v>41400</v>
      </c>
      <c r="B3476">
        <v>1.7587999999999999</v>
      </c>
    </row>
    <row r="3477" spans="1:2" x14ac:dyDescent="0.2">
      <c r="A3477" s="16">
        <v>41401</v>
      </c>
      <c r="B3477">
        <v>1.7778</v>
      </c>
    </row>
    <row r="3478" spans="1:2" x14ac:dyDescent="0.2">
      <c r="A3478" s="16">
        <v>41402</v>
      </c>
      <c r="B3478">
        <v>1.7665</v>
      </c>
    </row>
    <row r="3479" spans="1:2" x14ac:dyDescent="0.2">
      <c r="A3479" s="16">
        <v>41403</v>
      </c>
      <c r="B3479">
        <v>1.8109</v>
      </c>
    </row>
    <row r="3480" spans="1:2" x14ac:dyDescent="0.2">
      <c r="A3480" s="16">
        <v>41404</v>
      </c>
      <c r="B3480">
        <v>1.8973</v>
      </c>
    </row>
    <row r="3481" spans="1:2" x14ac:dyDescent="0.2">
      <c r="A3481" s="16">
        <v>41407</v>
      </c>
      <c r="B3481">
        <v>1.9198999999999999</v>
      </c>
    </row>
    <row r="3482" spans="1:2" x14ac:dyDescent="0.2">
      <c r="A3482" s="16">
        <v>41408</v>
      </c>
      <c r="B3482">
        <v>1.974</v>
      </c>
    </row>
    <row r="3483" spans="1:2" x14ac:dyDescent="0.2">
      <c r="A3483" s="16">
        <v>41409</v>
      </c>
      <c r="B3483">
        <v>1.9347000000000001</v>
      </c>
    </row>
    <row r="3484" spans="1:2" x14ac:dyDescent="0.2">
      <c r="A3484" s="16">
        <v>41410</v>
      </c>
      <c r="B3484">
        <v>1.8809</v>
      </c>
    </row>
    <row r="3485" spans="1:2" x14ac:dyDescent="0.2">
      <c r="A3485" s="16">
        <v>41411</v>
      </c>
      <c r="B3485">
        <v>1.9505999999999999</v>
      </c>
    </row>
    <row r="3486" spans="1:2" x14ac:dyDescent="0.2">
      <c r="A3486" s="16">
        <v>41414</v>
      </c>
      <c r="B3486">
        <v>1.9646999999999999</v>
      </c>
    </row>
    <row r="3487" spans="1:2" x14ac:dyDescent="0.2">
      <c r="A3487" s="16">
        <v>41415</v>
      </c>
      <c r="B3487">
        <v>1.9262999999999999</v>
      </c>
    </row>
    <row r="3488" spans="1:2" x14ac:dyDescent="0.2">
      <c r="A3488" s="16">
        <v>41416</v>
      </c>
      <c r="B3488">
        <v>2.0394999999999999</v>
      </c>
    </row>
    <row r="3489" spans="1:2" x14ac:dyDescent="0.2">
      <c r="A3489" s="16">
        <v>41417</v>
      </c>
      <c r="B3489">
        <v>2.0156999999999998</v>
      </c>
    </row>
    <row r="3490" spans="1:2" x14ac:dyDescent="0.2">
      <c r="A3490" s="16">
        <v>41418</v>
      </c>
      <c r="B3490">
        <v>2.0081000000000002</v>
      </c>
    </row>
    <row r="3491" spans="1:2" x14ac:dyDescent="0.2">
      <c r="A3491" s="16">
        <v>41421</v>
      </c>
      <c r="B3491">
        <v>2.0081000000000002</v>
      </c>
    </row>
    <row r="3492" spans="1:2" x14ac:dyDescent="0.2">
      <c r="A3492" s="16">
        <v>41422</v>
      </c>
      <c r="B3492">
        <v>2.1652</v>
      </c>
    </row>
    <row r="3493" spans="1:2" x14ac:dyDescent="0.2">
      <c r="A3493" s="16">
        <v>41423</v>
      </c>
      <c r="B3493">
        <v>2.1153</v>
      </c>
    </row>
    <row r="3494" spans="1:2" x14ac:dyDescent="0.2">
      <c r="A3494" s="16">
        <v>41424</v>
      </c>
      <c r="B3494">
        <v>2.1110000000000002</v>
      </c>
    </row>
    <row r="3495" spans="1:2" x14ac:dyDescent="0.2">
      <c r="A3495" s="16">
        <v>41425</v>
      </c>
      <c r="B3495">
        <v>2.1282000000000001</v>
      </c>
    </row>
    <row r="3496" spans="1:2" x14ac:dyDescent="0.2">
      <c r="A3496" s="16">
        <v>41428</v>
      </c>
      <c r="B3496">
        <v>2.1193</v>
      </c>
    </row>
    <row r="3497" spans="1:2" x14ac:dyDescent="0.2">
      <c r="A3497" s="16">
        <v>41429</v>
      </c>
      <c r="B3497">
        <v>2.1461999999999999</v>
      </c>
    </row>
    <row r="3498" spans="1:2" x14ac:dyDescent="0.2">
      <c r="A3498" s="16">
        <v>41430</v>
      </c>
      <c r="B3498">
        <v>2.0891999999999999</v>
      </c>
    </row>
    <row r="3499" spans="1:2" x14ac:dyDescent="0.2">
      <c r="A3499" s="16">
        <v>41431</v>
      </c>
      <c r="B3499">
        <v>2.0769000000000002</v>
      </c>
    </row>
    <row r="3500" spans="1:2" x14ac:dyDescent="0.2">
      <c r="A3500" s="16">
        <v>41432</v>
      </c>
      <c r="B3500">
        <v>2.1718000000000002</v>
      </c>
    </row>
    <row r="3501" spans="1:2" x14ac:dyDescent="0.2">
      <c r="A3501" s="16">
        <v>41435</v>
      </c>
      <c r="B3501">
        <v>2.2097000000000002</v>
      </c>
    </row>
    <row r="3502" spans="1:2" x14ac:dyDescent="0.2">
      <c r="A3502" s="16">
        <v>41436</v>
      </c>
      <c r="B3502">
        <v>2.1846000000000001</v>
      </c>
    </row>
    <row r="3503" spans="1:2" x14ac:dyDescent="0.2">
      <c r="A3503" s="16">
        <v>41437</v>
      </c>
      <c r="B3503">
        <v>2.2280000000000002</v>
      </c>
    </row>
    <row r="3504" spans="1:2" x14ac:dyDescent="0.2">
      <c r="A3504" s="16">
        <v>41438</v>
      </c>
      <c r="B3504">
        <v>2.1488999999999998</v>
      </c>
    </row>
    <row r="3505" spans="1:2" x14ac:dyDescent="0.2">
      <c r="A3505" s="16">
        <v>41439</v>
      </c>
      <c r="B3505">
        <v>2.1295000000000002</v>
      </c>
    </row>
    <row r="3506" spans="1:2" x14ac:dyDescent="0.2">
      <c r="A3506" s="16">
        <v>41442</v>
      </c>
      <c r="B3506">
        <v>2.1817000000000002</v>
      </c>
    </row>
    <row r="3507" spans="1:2" x14ac:dyDescent="0.2">
      <c r="A3507" s="16">
        <v>41443</v>
      </c>
      <c r="B3507">
        <v>2.1854</v>
      </c>
    </row>
    <row r="3508" spans="1:2" x14ac:dyDescent="0.2">
      <c r="A3508" s="16">
        <v>41444</v>
      </c>
      <c r="B3508">
        <v>2.3527</v>
      </c>
    </row>
    <row r="3509" spans="1:2" x14ac:dyDescent="0.2">
      <c r="A3509" s="16">
        <v>41445</v>
      </c>
      <c r="B3509">
        <v>2.4144000000000001</v>
      </c>
    </row>
    <row r="3510" spans="1:2" x14ac:dyDescent="0.2">
      <c r="A3510" s="16">
        <v>41446</v>
      </c>
      <c r="B3510">
        <v>2.5310000000000001</v>
      </c>
    </row>
    <row r="3511" spans="1:2" x14ac:dyDescent="0.2">
      <c r="A3511" s="16">
        <v>41449</v>
      </c>
      <c r="B3511">
        <v>2.5367999999999999</v>
      </c>
    </row>
    <row r="3512" spans="1:2" x14ac:dyDescent="0.2">
      <c r="A3512" s="16">
        <v>41450</v>
      </c>
      <c r="B3512">
        <v>2.6082000000000001</v>
      </c>
    </row>
    <row r="3513" spans="1:2" x14ac:dyDescent="0.2">
      <c r="A3513" s="16">
        <v>41451</v>
      </c>
      <c r="B3513">
        <v>2.5352999999999999</v>
      </c>
    </row>
    <row r="3514" spans="1:2" x14ac:dyDescent="0.2">
      <c r="A3514" s="16">
        <v>41452</v>
      </c>
      <c r="B3514">
        <v>2.4721000000000002</v>
      </c>
    </row>
    <row r="3515" spans="1:2" x14ac:dyDescent="0.2">
      <c r="A3515" s="16">
        <v>41453</v>
      </c>
      <c r="B3515">
        <v>2.4857</v>
      </c>
    </row>
    <row r="3516" spans="1:2" x14ac:dyDescent="0.2">
      <c r="A3516" s="16">
        <v>41456</v>
      </c>
      <c r="B3516">
        <v>2.4765000000000001</v>
      </c>
    </row>
    <row r="3517" spans="1:2" x14ac:dyDescent="0.2">
      <c r="A3517" s="16">
        <v>41457</v>
      </c>
      <c r="B3517">
        <v>2.4693000000000001</v>
      </c>
    </row>
    <row r="3518" spans="1:2" x14ac:dyDescent="0.2">
      <c r="A3518" s="16">
        <v>41458</v>
      </c>
      <c r="B3518">
        <v>2.5032000000000001</v>
      </c>
    </row>
    <row r="3519" spans="1:2" x14ac:dyDescent="0.2">
      <c r="A3519" s="16">
        <v>41459</v>
      </c>
      <c r="B3519">
        <v>2.5032000000000001</v>
      </c>
    </row>
    <row r="3520" spans="1:2" x14ac:dyDescent="0.2">
      <c r="A3520" s="16">
        <v>41460</v>
      </c>
      <c r="B3520">
        <v>2.7391000000000001</v>
      </c>
    </row>
    <row r="3521" spans="1:2" x14ac:dyDescent="0.2">
      <c r="A3521" s="16">
        <v>41463</v>
      </c>
      <c r="B3521">
        <v>2.6356000000000002</v>
      </c>
    </row>
    <row r="3522" spans="1:2" x14ac:dyDescent="0.2">
      <c r="A3522" s="16">
        <v>41464</v>
      </c>
      <c r="B3522">
        <v>2.6339999999999999</v>
      </c>
    </row>
    <row r="3523" spans="1:2" x14ac:dyDescent="0.2">
      <c r="A3523" s="16">
        <v>41465</v>
      </c>
      <c r="B3523">
        <v>2.6238000000000001</v>
      </c>
    </row>
    <row r="3524" spans="1:2" x14ac:dyDescent="0.2">
      <c r="A3524" s="16">
        <v>41466</v>
      </c>
      <c r="B3524">
        <v>2.5720999999999998</v>
      </c>
    </row>
    <row r="3525" spans="1:2" x14ac:dyDescent="0.2">
      <c r="A3525" s="16">
        <v>41467</v>
      </c>
      <c r="B3525">
        <v>2.5821000000000001</v>
      </c>
    </row>
    <row r="3526" spans="1:2" x14ac:dyDescent="0.2">
      <c r="A3526" s="16">
        <v>41470</v>
      </c>
      <c r="B3526">
        <v>2.5371999999999999</v>
      </c>
    </row>
    <row r="3527" spans="1:2" x14ac:dyDescent="0.2">
      <c r="A3527" s="16">
        <v>41471</v>
      </c>
      <c r="B3527">
        <v>2.5316999999999998</v>
      </c>
    </row>
    <row r="3528" spans="1:2" x14ac:dyDescent="0.2">
      <c r="A3528" s="16">
        <v>41472</v>
      </c>
      <c r="B3528">
        <v>2.4887999999999999</v>
      </c>
    </row>
    <row r="3529" spans="1:2" x14ac:dyDescent="0.2">
      <c r="A3529" s="16">
        <v>41473</v>
      </c>
      <c r="B3529">
        <v>2.5284</v>
      </c>
    </row>
    <row r="3530" spans="1:2" x14ac:dyDescent="0.2">
      <c r="A3530" s="16">
        <v>41474</v>
      </c>
      <c r="B3530">
        <v>2.4839000000000002</v>
      </c>
    </row>
    <row r="3531" spans="1:2" x14ac:dyDescent="0.2">
      <c r="A3531" s="16">
        <v>41477</v>
      </c>
      <c r="B3531">
        <v>2.4803999999999999</v>
      </c>
    </row>
    <row r="3532" spans="1:2" x14ac:dyDescent="0.2">
      <c r="A3532" s="16">
        <v>41478</v>
      </c>
      <c r="B3532">
        <v>2.5049000000000001</v>
      </c>
    </row>
    <row r="3533" spans="1:2" x14ac:dyDescent="0.2">
      <c r="A3533" s="16">
        <v>41479</v>
      </c>
      <c r="B3533">
        <v>2.5880000000000001</v>
      </c>
    </row>
    <row r="3534" spans="1:2" x14ac:dyDescent="0.2">
      <c r="A3534" s="16">
        <v>41480</v>
      </c>
      <c r="B3534">
        <v>2.5712000000000002</v>
      </c>
    </row>
    <row r="3535" spans="1:2" x14ac:dyDescent="0.2">
      <c r="A3535" s="16">
        <v>41481</v>
      </c>
      <c r="B3535">
        <v>2.5623999999999998</v>
      </c>
    </row>
    <row r="3536" spans="1:2" x14ac:dyDescent="0.2">
      <c r="A3536" s="16">
        <v>41484</v>
      </c>
      <c r="B3536">
        <v>2.6023000000000001</v>
      </c>
    </row>
    <row r="3537" spans="1:2" x14ac:dyDescent="0.2">
      <c r="A3537" s="16">
        <v>41485</v>
      </c>
      <c r="B3537">
        <v>2.6101000000000001</v>
      </c>
    </row>
    <row r="3538" spans="1:2" x14ac:dyDescent="0.2">
      <c r="A3538" s="16">
        <v>41486</v>
      </c>
      <c r="B3538">
        <v>2.5762</v>
      </c>
    </row>
    <row r="3539" spans="1:2" x14ac:dyDescent="0.2">
      <c r="A3539" s="16">
        <v>41487</v>
      </c>
      <c r="B3539">
        <v>2.706</v>
      </c>
    </row>
    <row r="3540" spans="1:2" x14ac:dyDescent="0.2">
      <c r="A3540" s="16">
        <v>41488</v>
      </c>
      <c r="B3540">
        <v>2.5960000000000001</v>
      </c>
    </row>
    <row r="3541" spans="1:2" x14ac:dyDescent="0.2">
      <c r="A3541" s="16">
        <v>41491</v>
      </c>
      <c r="B3541">
        <v>2.6333000000000002</v>
      </c>
    </row>
    <row r="3542" spans="1:2" x14ac:dyDescent="0.2">
      <c r="A3542" s="16">
        <v>41492</v>
      </c>
      <c r="B3542">
        <v>2.6421000000000001</v>
      </c>
    </row>
    <row r="3543" spans="1:2" x14ac:dyDescent="0.2">
      <c r="A3543" s="16">
        <v>41493</v>
      </c>
      <c r="B3543">
        <v>2.5985999999999998</v>
      </c>
    </row>
    <row r="3544" spans="1:2" x14ac:dyDescent="0.2">
      <c r="A3544" s="16">
        <v>41494</v>
      </c>
      <c r="B3544">
        <v>2.5891999999999999</v>
      </c>
    </row>
    <row r="3545" spans="1:2" x14ac:dyDescent="0.2">
      <c r="A3545" s="16">
        <v>41495</v>
      </c>
      <c r="B3545">
        <v>2.5783999999999998</v>
      </c>
    </row>
    <row r="3546" spans="1:2" x14ac:dyDescent="0.2">
      <c r="A3546" s="16">
        <v>41498</v>
      </c>
      <c r="B3546">
        <v>2.6206</v>
      </c>
    </row>
    <row r="3547" spans="1:2" x14ac:dyDescent="0.2">
      <c r="A3547" s="16">
        <v>41499</v>
      </c>
      <c r="B3547">
        <v>2.7189999999999999</v>
      </c>
    </row>
    <row r="3548" spans="1:2" x14ac:dyDescent="0.2">
      <c r="A3548" s="16">
        <v>41500</v>
      </c>
      <c r="B3548">
        <v>2.7136</v>
      </c>
    </row>
    <row r="3549" spans="1:2" x14ac:dyDescent="0.2">
      <c r="A3549" s="16">
        <v>41501</v>
      </c>
      <c r="B3549">
        <v>2.7664</v>
      </c>
    </row>
    <row r="3550" spans="1:2" x14ac:dyDescent="0.2">
      <c r="A3550" s="16">
        <v>41502</v>
      </c>
      <c r="B3550">
        <v>2.8250999999999999</v>
      </c>
    </row>
    <row r="3551" spans="1:2" x14ac:dyDescent="0.2">
      <c r="A3551" s="16">
        <v>41505</v>
      </c>
      <c r="B3551">
        <v>2.8803999999999998</v>
      </c>
    </row>
    <row r="3552" spans="1:2" x14ac:dyDescent="0.2">
      <c r="A3552" s="16">
        <v>41506</v>
      </c>
      <c r="B3552">
        <v>2.8142</v>
      </c>
    </row>
    <row r="3553" spans="1:2" x14ac:dyDescent="0.2">
      <c r="A3553" s="16">
        <v>41507</v>
      </c>
      <c r="B3553">
        <v>2.8935</v>
      </c>
    </row>
    <row r="3554" spans="1:2" x14ac:dyDescent="0.2">
      <c r="A3554" s="16">
        <v>41508</v>
      </c>
      <c r="B3554">
        <v>2.8843999999999999</v>
      </c>
    </row>
    <row r="3555" spans="1:2" x14ac:dyDescent="0.2">
      <c r="A3555" s="16">
        <v>41509</v>
      </c>
      <c r="B3555">
        <v>2.8146</v>
      </c>
    </row>
    <row r="3556" spans="1:2" x14ac:dyDescent="0.2">
      <c r="A3556" s="16">
        <v>41512</v>
      </c>
      <c r="B3556">
        <v>2.7852999999999999</v>
      </c>
    </row>
    <row r="3557" spans="1:2" x14ac:dyDescent="0.2">
      <c r="A3557" s="16">
        <v>41513</v>
      </c>
      <c r="B3557">
        <v>2.7086999999999999</v>
      </c>
    </row>
    <row r="3558" spans="1:2" x14ac:dyDescent="0.2">
      <c r="A3558" s="16">
        <v>41514</v>
      </c>
      <c r="B3558">
        <v>2.7652999999999999</v>
      </c>
    </row>
    <row r="3559" spans="1:2" x14ac:dyDescent="0.2">
      <c r="A3559" s="16">
        <v>41515</v>
      </c>
      <c r="B3559">
        <v>2.7616999999999998</v>
      </c>
    </row>
    <row r="3560" spans="1:2" x14ac:dyDescent="0.2">
      <c r="A3560" s="16">
        <v>41516</v>
      </c>
      <c r="B3560">
        <v>2.7839</v>
      </c>
    </row>
    <row r="3561" spans="1:2" x14ac:dyDescent="0.2">
      <c r="A3561" s="16">
        <v>41519</v>
      </c>
      <c r="B3561">
        <v>2.7839</v>
      </c>
    </row>
    <row r="3562" spans="1:2" x14ac:dyDescent="0.2">
      <c r="A3562" s="16">
        <v>41520</v>
      </c>
      <c r="B3562">
        <v>2.8576000000000001</v>
      </c>
    </row>
    <row r="3563" spans="1:2" x14ac:dyDescent="0.2">
      <c r="A3563" s="16">
        <v>41521</v>
      </c>
      <c r="B3563">
        <v>2.8965999999999998</v>
      </c>
    </row>
    <row r="3564" spans="1:2" x14ac:dyDescent="0.2">
      <c r="A3564" s="16">
        <v>41522</v>
      </c>
      <c r="B3564">
        <v>2.9937</v>
      </c>
    </row>
    <row r="3565" spans="1:2" x14ac:dyDescent="0.2">
      <c r="A3565" s="16">
        <v>41523</v>
      </c>
      <c r="B3565">
        <v>2.9342000000000001</v>
      </c>
    </row>
    <row r="3566" spans="1:2" x14ac:dyDescent="0.2">
      <c r="A3566" s="16">
        <v>41526</v>
      </c>
      <c r="B3566">
        <v>2.9119999999999999</v>
      </c>
    </row>
    <row r="3567" spans="1:2" x14ac:dyDescent="0.2">
      <c r="A3567" s="16">
        <v>41527</v>
      </c>
      <c r="B3567">
        <v>2.9643000000000002</v>
      </c>
    </row>
    <row r="3568" spans="1:2" x14ac:dyDescent="0.2">
      <c r="A3568" s="16">
        <v>41528</v>
      </c>
      <c r="B3568">
        <v>2.9121999999999999</v>
      </c>
    </row>
    <row r="3569" spans="1:2" x14ac:dyDescent="0.2">
      <c r="A3569" s="16">
        <v>41529</v>
      </c>
      <c r="B3569">
        <v>2.9095</v>
      </c>
    </row>
    <row r="3570" spans="1:2" x14ac:dyDescent="0.2">
      <c r="A3570" s="16">
        <v>41530</v>
      </c>
      <c r="B3570">
        <v>2.8845999999999998</v>
      </c>
    </row>
    <row r="3571" spans="1:2" x14ac:dyDescent="0.2">
      <c r="A3571" s="16">
        <v>41533</v>
      </c>
      <c r="B3571">
        <v>2.8643000000000001</v>
      </c>
    </row>
    <row r="3572" spans="1:2" x14ac:dyDescent="0.2">
      <c r="A3572" s="16">
        <v>41534</v>
      </c>
      <c r="B3572">
        <v>2.8468</v>
      </c>
    </row>
    <row r="3573" spans="1:2" x14ac:dyDescent="0.2">
      <c r="A3573" s="16">
        <v>41535</v>
      </c>
      <c r="B3573">
        <v>2.6878000000000002</v>
      </c>
    </row>
    <row r="3574" spans="1:2" x14ac:dyDescent="0.2">
      <c r="A3574" s="16">
        <v>41536</v>
      </c>
      <c r="B3574">
        <v>2.7519</v>
      </c>
    </row>
    <row r="3575" spans="1:2" x14ac:dyDescent="0.2">
      <c r="A3575" s="16">
        <v>41537</v>
      </c>
      <c r="B3575">
        <v>2.7336999999999998</v>
      </c>
    </row>
    <row r="3576" spans="1:2" x14ac:dyDescent="0.2">
      <c r="A3576" s="16">
        <v>41540</v>
      </c>
      <c r="B3576">
        <v>2.6999</v>
      </c>
    </row>
    <row r="3577" spans="1:2" x14ac:dyDescent="0.2">
      <c r="A3577" s="16">
        <v>41541</v>
      </c>
      <c r="B3577">
        <v>2.6551999999999998</v>
      </c>
    </row>
    <row r="3578" spans="1:2" x14ac:dyDescent="0.2">
      <c r="A3578" s="16">
        <v>41542</v>
      </c>
      <c r="B3578">
        <v>2.6280000000000001</v>
      </c>
    </row>
    <row r="3579" spans="1:2" x14ac:dyDescent="0.2">
      <c r="A3579" s="16">
        <v>41543</v>
      </c>
      <c r="B3579">
        <v>2.6497999999999999</v>
      </c>
    </row>
    <row r="3580" spans="1:2" x14ac:dyDescent="0.2">
      <c r="A3580" s="16">
        <v>41544</v>
      </c>
      <c r="B3580">
        <v>2.6244999999999998</v>
      </c>
    </row>
    <row r="3581" spans="1:2" x14ac:dyDescent="0.2">
      <c r="A3581" s="16">
        <v>41547</v>
      </c>
      <c r="B3581">
        <v>2.61</v>
      </c>
    </row>
    <row r="3582" spans="1:2" x14ac:dyDescent="0.2">
      <c r="A3582" s="16">
        <v>41548</v>
      </c>
      <c r="B3582">
        <v>2.65</v>
      </c>
    </row>
    <row r="3583" spans="1:2" x14ac:dyDescent="0.2">
      <c r="A3583" s="16">
        <v>41549</v>
      </c>
      <c r="B3583">
        <v>2.6173000000000002</v>
      </c>
    </row>
    <row r="3584" spans="1:2" x14ac:dyDescent="0.2">
      <c r="A3584" s="16">
        <v>41550</v>
      </c>
      <c r="B3584">
        <v>2.6046</v>
      </c>
    </row>
    <row r="3585" spans="1:2" x14ac:dyDescent="0.2">
      <c r="A3585" s="16">
        <v>41551</v>
      </c>
      <c r="B3585">
        <v>2.6446999999999998</v>
      </c>
    </row>
    <row r="3586" spans="1:2" x14ac:dyDescent="0.2">
      <c r="A3586" s="16">
        <v>41554</v>
      </c>
      <c r="B3586">
        <v>2.6265000000000001</v>
      </c>
    </row>
    <row r="3587" spans="1:2" x14ac:dyDescent="0.2">
      <c r="A3587" s="16">
        <v>41555</v>
      </c>
      <c r="B3587">
        <v>2.6320000000000001</v>
      </c>
    </row>
    <row r="3588" spans="1:2" x14ac:dyDescent="0.2">
      <c r="A3588" s="16">
        <v>41556</v>
      </c>
      <c r="B3588">
        <v>2.6631</v>
      </c>
    </row>
    <row r="3589" spans="1:2" x14ac:dyDescent="0.2">
      <c r="A3589" s="16">
        <v>41557</v>
      </c>
      <c r="B3589">
        <v>2.6814</v>
      </c>
    </row>
    <row r="3590" spans="1:2" x14ac:dyDescent="0.2">
      <c r="A3590" s="16">
        <v>41558</v>
      </c>
      <c r="B3590">
        <v>2.6871</v>
      </c>
    </row>
    <row r="3591" spans="1:2" x14ac:dyDescent="0.2">
      <c r="A3591" s="16">
        <v>41561</v>
      </c>
      <c r="B3591">
        <v>2.6871</v>
      </c>
    </row>
    <row r="3592" spans="1:2" x14ac:dyDescent="0.2">
      <c r="A3592" s="16">
        <v>41562</v>
      </c>
      <c r="B3592">
        <v>2.7275999999999998</v>
      </c>
    </row>
    <row r="3593" spans="1:2" x14ac:dyDescent="0.2">
      <c r="A3593" s="16">
        <v>41563</v>
      </c>
      <c r="B3593">
        <v>2.6633</v>
      </c>
    </row>
    <row r="3594" spans="1:2" x14ac:dyDescent="0.2">
      <c r="A3594" s="16">
        <v>41564</v>
      </c>
      <c r="B3594">
        <v>2.5893999999999999</v>
      </c>
    </row>
    <row r="3595" spans="1:2" x14ac:dyDescent="0.2">
      <c r="A3595" s="16">
        <v>41565</v>
      </c>
      <c r="B3595">
        <v>2.5777000000000001</v>
      </c>
    </row>
    <row r="3596" spans="1:2" x14ac:dyDescent="0.2">
      <c r="A3596" s="16">
        <v>41568</v>
      </c>
      <c r="B3596">
        <v>2.6013999999999999</v>
      </c>
    </row>
    <row r="3597" spans="1:2" x14ac:dyDescent="0.2">
      <c r="A3597" s="16">
        <v>41569</v>
      </c>
      <c r="B3597">
        <v>2.5124</v>
      </c>
    </row>
    <row r="3598" spans="1:2" x14ac:dyDescent="0.2">
      <c r="A3598" s="16">
        <v>41570</v>
      </c>
      <c r="B3598">
        <v>2.5015999999999998</v>
      </c>
    </row>
    <row r="3599" spans="1:2" x14ac:dyDescent="0.2">
      <c r="A3599" s="16">
        <v>41571</v>
      </c>
      <c r="B3599">
        <v>2.5196999999999998</v>
      </c>
    </row>
    <row r="3600" spans="1:2" x14ac:dyDescent="0.2">
      <c r="A3600" s="16">
        <v>41572</v>
      </c>
      <c r="B3600">
        <v>2.5087999999999999</v>
      </c>
    </row>
    <row r="3601" spans="1:2" x14ac:dyDescent="0.2">
      <c r="A3601" s="16">
        <v>41575</v>
      </c>
      <c r="B3601">
        <v>2.5232999999999999</v>
      </c>
    </row>
    <row r="3602" spans="1:2" x14ac:dyDescent="0.2">
      <c r="A3602" s="16">
        <v>41576</v>
      </c>
      <c r="B3602">
        <v>2.5034000000000001</v>
      </c>
    </row>
    <row r="3603" spans="1:2" x14ac:dyDescent="0.2">
      <c r="A3603" s="16">
        <v>41577</v>
      </c>
      <c r="B3603">
        <v>2.5377999999999998</v>
      </c>
    </row>
    <row r="3604" spans="1:2" x14ac:dyDescent="0.2">
      <c r="A3604" s="16">
        <v>41578</v>
      </c>
      <c r="B3604">
        <v>2.5541999999999998</v>
      </c>
    </row>
    <row r="3605" spans="1:2" x14ac:dyDescent="0.2">
      <c r="A3605" s="16">
        <v>41579</v>
      </c>
      <c r="B3605">
        <v>2.6217999999999999</v>
      </c>
    </row>
    <row r="3606" spans="1:2" x14ac:dyDescent="0.2">
      <c r="A3606" s="16">
        <v>41582</v>
      </c>
      <c r="B3606">
        <v>2.6034999999999999</v>
      </c>
    </row>
    <row r="3607" spans="1:2" x14ac:dyDescent="0.2">
      <c r="A3607" s="16">
        <v>41583</v>
      </c>
      <c r="B3607">
        <v>2.6696</v>
      </c>
    </row>
    <row r="3608" spans="1:2" x14ac:dyDescent="0.2">
      <c r="A3608" s="16">
        <v>41584</v>
      </c>
      <c r="B3608">
        <v>2.6421000000000001</v>
      </c>
    </row>
    <row r="3609" spans="1:2" x14ac:dyDescent="0.2">
      <c r="A3609" s="16">
        <v>41585</v>
      </c>
      <c r="B3609">
        <v>2.5998999999999999</v>
      </c>
    </row>
    <row r="3610" spans="1:2" x14ac:dyDescent="0.2">
      <c r="A3610" s="16">
        <v>41586</v>
      </c>
      <c r="B3610">
        <v>2.7477</v>
      </c>
    </row>
    <row r="3611" spans="1:2" x14ac:dyDescent="0.2">
      <c r="A3611" s="16">
        <v>41589</v>
      </c>
      <c r="B3611">
        <v>2.7477</v>
      </c>
    </row>
    <row r="3612" spans="1:2" x14ac:dyDescent="0.2">
      <c r="A3612" s="16">
        <v>41590</v>
      </c>
      <c r="B3612">
        <v>2.7728000000000002</v>
      </c>
    </row>
    <row r="3613" spans="1:2" x14ac:dyDescent="0.2">
      <c r="A3613" s="16">
        <v>41591</v>
      </c>
      <c r="B3613">
        <v>2.6996000000000002</v>
      </c>
    </row>
    <row r="3614" spans="1:2" x14ac:dyDescent="0.2">
      <c r="A3614" s="16">
        <v>41592</v>
      </c>
      <c r="B3614">
        <v>2.69</v>
      </c>
    </row>
    <row r="3615" spans="1:2" x14ac:dyDescent="0.2">
      <c r="A3615" s="16">
        <v>41593</v>
      </c>
      <c r="B3615">
        <v>2.7033</v>
      </c>
    </row>
    <row r="3616" spans="1:2" x14ac:dyDescent="0.2">
      <c r="A3616" s="16">
        <v>41596</v>
      </c>
      <c r="B3616">
        <v>2.6657999999999999</v>
      </c>
    </row>
    <row r="3617" spans="1:2" x14ac:dyDescent="0.2">
      <c r="A3617" s="16">
        <v>41597</v>
      </c>
      <c r="B3617">
        <v>2.7069000000000001</v>
      </c>
    </row>
    <row r="3618" spans="1:2" x14ac:dyDescent="0.2">
      <c r="A3618" s="16">
        <v>41598</v>
      </c>
      <c r="B3618">
        <v>2.7987000000000002</v>
      </c>
    </row>
    <row r="3619" spans="1:2" x14ac:dyDescent="0.2">
      <c r="A3619" s="16">
        <v>41599</v>
      </c>
      <c r="B3619">
        <v>2.7841999999999998</v>
      </c>
    </row>
    <row r="3620" spans="1:2" x14ac:dyDescent="0.2">
      <c r="A3620" s="16">
        <v>41600</v>
      </c>
      <c r="B3620">
        <v>2.7427000000000001</v>
      </c>
    </row>
    <row r="3621" spans="1:2" x14ac:dyDescent="0.2">
      <c r="A3621" s="16">
        <v>41603</v>
      </c>
      <c r="B3621">
        <v>2.7282999999999999</v>
      </c>
    </row>
    <row r="3622" spans="1:2" x14ac:dyDescent="0.2">
      <c r="A3622" s="16">
        <v>41604</v>
      </c>
      <c r="B3622">
        <v>2.7077</v>
      </c>
    </row>
    <row r="3623" spans="1:2" x14ac:dyDescent="0.2">
      <c r="A3623" s="16">
        <v>41605</v>
      </c>
      <c r="B3623">
        <v>2.7372999999999998</v>
      </c>
    </row>
    <row r="3624" spans="1:2" x14ac:dyDescent="0.2">
      <c r="A3624" s="16">
        <v>41606</v>
      </c>
      <c r="B3624">
        <v>2.7372999999999998</v>
      </c>
    </row>
    <row r="3625" spans="1:2" x14ac:dyDescent="0.2">
      <c r="A3625" s="16">
        <v>41607</v>
      </c>
      <c r="B3625">
        <v>2.7444999999999999</v>
      </c>
    </row>
    <row r="3626" spans="1:2" x14ac:dyDescent="0.2">
      <c r="A3626" s="16">
        <v>41610</v>
      </c>
      <c r="B3626">
        <v>2.7951000000000001</v>
      </c>
    </row>
    <row r="3627" spans="1:2" x14ac:dyDescent="0.2">
      <c r="A3627" s="16">
        <v>41611</v>
      </c>
      <c r="B3627">
        <v>2.7825000000000002</v>
      </c>
    </row>
    <row r="3628" spans="1:2" x14ac:dyDescent="0.2">
      <c r="A3628" s="16">
        <v>41612</v>
      </c>
      <c r="B3628">
        <v>2.8342000000000001</v>
      </c>
    </row>
    <row r="3629" spans="1:2" x14ac:dyDescent="0.2">
      <c r="A3629" s="16">
        <v>41613</v>
      </c>
      <c r="B3629">
        <v>2.8717000000000001</v>
      </c>
    </row>
    <row r="3630" spans="1:2" x14ac:dyDescent="0.2">
      <c r="A3630" s="16">
        <v>41614</v>
      </c>
      <c r="B3630">
        <v>2.8553000000000002</v>
      </c>
    </row>
    <row r="3631" spans="1:2" x14ac:dyDescent="0.2">
      <c r="A3631" s="16">
        <v>41617</v>
      </c>
      <c r="B3631">
        <v>2.8389000000000002</v>
      </c>
    </row>
    <row r="3632" spans="1:2" x14ac:dyDescent="0.2">
      <c r="A3632" s="16">
        <v>41618</v>
      </c>
      <c r="B3632">
        <v>2.8006000000000002</v>
      </c>
    </row>
    <row r="3633" spans="1:2" x14ac:dyDescent="0.2">
      <c r="A3633" s="16">
        <v>41619</v>
      </c>
      <c r="B3633">
        <v>2.8534999999999999</v>
      </c>
    </row>
    <row r="3634" spans="1:2" x14ac:dyDescent="0.2">
      <c r="A3634" s="16">
        <v>41620</v>
      </c>
      <c r="B3634">
        <v>2.8773</v>
      </c>
    </row>
    <row r="3635" spans="1:2" x14ac:dyDescent="0.2">
      <c r="A3635" s="16">
        <v>41621</v>
      </c>
      <c r="B3635">
        <v>2.8645999999999998</v>
      </c>
    </row>
    <row r="3636" spans="1:2" x14ac:dyDescent="0.2">
      <c r="A3636" s="16">
        <v>41624</v>
      </c>
      <c r="B3636">
        <v>2.8784000000000001</v>
      </c>
    </row>
    <row r="3637" spans="1:2" x14ac:dyDescent="0.2">
      <c r="A3637" s="16">
        <v>41625</v>
      </c>
      <c r="B3637">
        <v>2.8353999999999999</v>
      </c>
    </row>
    <row r="3638" spans="1:2" x14ac:dyDescent="0.2">
      <c r="A3638" s="16">
        <v>41626</v>
      </c>
      <c r="B3638">
        <v>2.8931</v>
      </c>
    </row>
    <row r="3639" spans="1:2" x14ac:dyDescent="0.2">
      <c r="A3639" s="16">
        <v>41627</v>
      </c>
      <c r="B3639">
        <v>2.9291</v>
      </c>
    </row>
    <row r="3640" spans="1:2" x14ac:dyDescent="0.2">
      <c r="A3640" s="16">
        <v>41628</v>
      </c>
      <c r="B3640">
        <v>2.8885999999999998</v>
      </c>
    </row>
    <row r="3641" spans="1:2" x14ac:dyDescent="0.2">
      <c r="A3641" s="16">
        <v>41631</v>
      </c>
      <c r="B3641">
        <v>2.9274</v>
      </c>
    </row>
    <row r="3642" spans="1:2" x14ac:dyDescent="0.2">
      <c r="A3642" s="16">
        <v>41632</v>
      </c>
      <c r="B3642">
        <v>2.9775</v>
      </c>
    </row>
    <row r="3643" spans="1:2" x14ac:dyDescent="0.2">
      <c r="A3643" s="16">
        <v>41633</v>
      </c>
      <c r="B3643">
        <v>2.9775</v>
      </c>
    </row>
    <row r="3644" spans="1:2" x14ac:dyDescent="0.2">
      <c r="A3644" s="16">
        <v>41634</v>
      </c>
      <c r="B3644">
        <v>2.9904999999999999</v>
      </c>
    </row>
    <row r="3645" spans="1:2" x14ac:dyDescent="0.2">
      <c r="A3645" s="16">
        <v>41635</v>
      </c>
      <c r="B3645">
        <v>3</v>
      </c>
    </row>
    <row r="3646" spans="1:2" x14ac:dyDescent="0.2">
      <c r="A3646" s="16">
        <v>41638</v>
      </c>
      <c r="B3646">
        <v>2.9702999999999999</v>
      </c>
    </row>
    <row r="3647" spans="1:2" x14ac:dyDescent="0.2">
      <c r="A3647" s="16">
        <v>41639</v>
      </c>
      <c r="B3647">
        <v>3.0282</v>
      </c>
    </row>
    <row r="3648" spans="1:2" x14ac:dyDescent="0.2">
      <c r="A3648" s="16">
        <v>41640</v>
      </c>
      <c r="B3648">
        <v>3.0282</v>
      </c>
    </row>
    <row r="3649" spans="1:2" x14ac:dyDescent="0.2">
      <c r="A3649" s="16">
        <v>41641</v>
      </c>
      <c r="B3649">
        <v>2.9889999999999999</v>
      </c>
    </row>
    <row r="3650" spans="1:2" x14ac:dyDescent="0.2">
      <c r="A3650" s="16">
        <v>41642</v>
      </c>
      <c r="B3650">
        <v>2.9948000000000001</v>
      </c>
    </row>
    <row r="3651" spans="1:2" x14ac:dyDescent="0.2">
      <c r="A3651" s="16">
        <v>41645</v>
      </c>
      <c r="B3651">
        <v>2.9575999999999998</v>
      </c>
    </row>
    <row r="3652" spans="1:2" x14ac:dyDescent="0.2">
      <c r="A3652" s="16">
        <v>41646</v>
      </c>
      <c r="B3652">
        <v>2.9390999999999998</v>
      </c>
    </row>
    <row r="3653" spans="1:2" x14ac:dyDescent="0.2">
      <c r="A3653" s="16">
        <v>41647</v>
      </c>
      <c r="B3653">
        <v>2.9893999999999998</v>
      </c>
    </row>
    <row r="3654" spans="1:2" x14ac:dyDescent="0.2">
      <c r="A3654" s="16">
        <v>41648</v>
      </c>
      <c r="B3654">
        <v>2.9651999999999998</v>
      </c>
    </row>
    <row r="3655" spans="1:2" x14ac:dyDescent="0.2">
      <c r="A3655" s="16">
        <v>41649</v>
      </c>
      <c r="B3655">
        <v>2.8578999999999999</v>
      </c>
    </row>
    <row r="3656" spans="1:2" x14ac:dyDescent="0.2">
      <c r="A3656" s="16">
        <v>41652</v>
      </c>
      <c r="B3656">
        <v>2.8256999999999999</v>
      </c>
    </row>
    <row r="3657" spans="1:2" x14ac:dyDescent="0.2">
      <c r="A3657" s="16">
        <v>41653</v>
      </c>
      <c r="B3657">
        <v>2.8708999999999998</v>
      </c>
    </row>
    <row r="3658" spans="1:2" x14ac:dyDescent="0.2">
      <c r="A3658" s="16">
        <v>41654</v>
      </c>
      <c r="B3658">
        <v>2.8912</v>
      </c>
    </row>
    <row r="3659" spans="1:2" x14ac:dyDescent="0.2">
      <c r="A3659" s="16">
        <v>41655</v>
      </c>
      <c r="B3659">
        <v>2.8414000000000001</v>
      </c>
    </row>
    <row r="3660" spans="1:2" x14ac:dyDescent="0.2">
      <c r="A3660" s="16">
        <v>41656</v>
      </c>
      <c r="B3660">
        <v>2.8193999999999999</v>
      </c>
    </row>
    <row r="3661" spans="1:2" x14ac:dyDescent="0.2">
      <c r="A3661" s="16">
        <v>41659</v>
      </c>
      <c r="B3661">
        <v>2.8193999999999999</v>
      </c>
    </row>
    <row r="3662" spans="1:2" x14ac:dyDescent="0.2">
      <c r="A3662" s="16">
        <v>41660</v>
      </c>
      <c r="B3662">
        <v>2.8285999999999998</v>
      </c>
    </row>
    <row r="3663" spans="1:2" x14ac:dyDescent="0.2">
      <c r="A3663" s="16">
        <v>41661</v>
      </c>
      <c r="B3663">
        <v>2.8656000000000001</v>
      </c>
    </row>
    <row r="3664" spans="1:2" x14ac:dyDescent="0.2">
      <c r="A3664" s="16">
        <v>41662</v>
      </c>
      <c r="B3664">
        <v>2.7772000000000001</v>
      </c>
    </row>
    <row r="3665" spans="1:2" x14ac:dyDescent="0.2">
      <c r="A3665" s="16">
        <v>41663</v>
      </c>
      <c r="B3665">
        <v>2.7149999999999999</v>
      </c>
    </row>
    <row r="3666" spans="1:2" x14ac:dyDescent="0.2">
      <c r="A3666" s="16">
        <v>41666</v>
      </c>
      <c r="B3666">
        <v>2.7479</v>
      </c>
    </row>
    <row r="3667" spans="1:2" x14ac:dyDescent="0.2">
      <c r="A3667" s="16">
        <v>41667</v>
      </c>
      <c r="B3667">
        <v>2.7488000000000001</v>
      </c>
    </row>
    <row r="3668" spans="1:2" x14ac:dyDescent="0.2">
      <c r="A3668" s="16">
        <v>41668</v>
      </c>
      <c r="B3668">
        <v>2.6766999999999999</v>
      </c>
    </row>
    <row r="3669" spans="1:2" x14ac:dyDescent="0.2">
      <c r="A3669" s="16">
        <v>41669</v>
      </c>
      <c r="B3669">
        <v>2.6949000000000001</v>
      </c>
    </row>
    <row r="3670" spans="1:2" x14ac:dyDescent="0.2">
      <c r="A3670" s="16">
        <v>41670</v>
      </c>
      <c r="B3670">
        <v>2.6440000000000001</v>
      </c>
    </row>
    <row r="3671" spans="1:2" x14ac:dyDescent="0.2">
      <c r="A3671" s="16">
        <v>41673</v>
      </c>
      <c r="B3671">
        <v>2.5760999999999998</v>
      </c>
    </row>
    <row r="3672" spans="1:2" x14ac:dyDescent="0.2">
      <c r="A3672" s="16">
        <v>41674</v>
      </c>
      <c r="B3672">
        <v>2.6294</v>
      </c>
    </row>
    <row r="3673" spans="1:2" x14ac:dyDescent="0.2">
      <c r="A3673" s="16">
        <v>41675</v>
      </c>
      <c r="B3673">
        <v>2.6675</v>
      </c>
    </row>
    <row r="3674" spans="1:2" x14ac:dyDescent="0.2">
      <c r="A3674" s="16">
        <v>41676</v>
      </c>
      <c r="B3674">
        <v>2.7002999999999999</v>
      </c>
    </row>
    <row r="3675" spans="1:2" x14ac:dyDescent="0.2">
      <c r="A3675" s="16">
        <v>41677</v>
      </c>
      <c r="B3675">
        <v>2.6829000000000001</v>
      </c>
    </row>
    <row r="3676" spans="1:2" x14ac:dyDescent="0.2">
      <c r="A3676" s="16">
        <v>41680</v>
      </c>
      <c r="B3676">
        <v>2.6674000000000002</v>
      </c>
    </row>
    <row r="3677" spans="1:2" x14ac:dyDescent="0.2">
      <c r="A3677" s="16">
        <v>41681</v>
      </c>
      <c r="B3677">
        <v>2.7250000000000001</v>
      </c>
    </row>
    <row r="3678" spans="1:2" x14ac:dyDescent="0.2">
      <c r="A3678" s="16">
        <v>41682</v>
      </c>
      <c r="B3678">
        <v>2.7608000000000001</v>
      </c>
    </row>
    <row r="3679" spans="1:2" x14ac:dyDescent="0.2">
      <c r="A3679" s="16">
        <v>41683</v>
      </c>
      <c r="B3679">
        <v>2.7320000000000002</v>
      </c>
    </row>
    <row r="3680" spans="1:2" x14ac:dyDescent="0.2">
      <c r="A3680" s="16">
        <v>41684</v>
      </c>
      <c r="B3680">
        <v>2.7427999999999999</v>
      </c>
    </row>
    <row r="3681" spans="1:2" x14ac:dyDescent="0.2">
      <c r="A3681" s="16">
        <v>41687</v>
      </c>
      <c r="B3681">
        <v>2.7427999999999999</v>
      </c>
    </row>
    <row r="3682" spans="1:2" x14ac:dyDescent="0.2">
      <c r="A3682" s="16">
        <v>41688</v>
      </c>
      <c r="B3682">
        <v>2.7069000000000001</v>
      </c>
    </row>
    <row r="3683" spans="1:2" x14ac:dyDescent="0.2">
      <c r="A3683" s="16">
        <v>41689</v>
      </c>
      <c r="B3683">
        <v>2.7391999999999999</v>
      </c>
    </row>
    <row r="3684" spans="1:2" x14ac:dyDescent="0.2">
      <c r="A3684" s="16">
        <v>41690</v>
      </c>
      <c r="B3684">
        <v>2.7509000000000001</v>
      </c>
    </row>
    <row r="3685" spans="1:2" x14ac:dyDescent="0.2">
      <c r="A3685" s="16">
        <v>41691</v>
      </c>
      <c r="B3685">
        <v>2.7309999999999999</v>
      </c>
    </row>
    <row r="3686" spans="1:2" x14ac:dyDescent="0.2">
      <c r="A3686" s="16">
        <v>41694</v>
      </c>
      <c r="B3686">
        <v>2.7382</v>
      </c>
    </row>
    <row r="3687" spans="1:2" x14ac:dyDescent="0.2">
      <c r="A3687" s="16">
        <v>41695</v>
      </c>
      <c r="B3687">
        <v>2.7023000000000001</v>
      </c>
    </row>
    <row r="3688" spans="1:2" x14ac:dyDescent="0.2">
      <c r="A3688" s="16">
        <v>41696</v>
      </c>
      <c r="B3688">
        <v>2.6655000000000002</v>
      </c>
    </row>
    <row r="3689" spans="1:2" x14ac:dyDescent="0.2">
      <c r="A3689" s="16">
        <v>41697</v>
      </c>
      <c r="B3689">
        <v>2.6387</v>
      </c>
    </row>
    <row r="3690" spans="1:2" x14ac:dyDescent="0.2">
      <c r="A3690" s="16">
        <v>41698</v>
      </c>
      <c r="B3690">
        <v>2.6476000000000002</v>
      </c>
    </row>
    <row r="3691" spans="1:2" x14ac:dyDescent="0.2">
      <c r="A3691" s="16">
        <v>41701</v>
      </c>
      <c r="B3691">
        <v>2.6012</v>
      </c>
    </row>
    <row r="3692" spans="1:2" x14ac:dyDescent="0.2">
      <c r="A3692" s="16">
        <v>41702</v>
      </c>
      <c r="B3692">
        <v>2.6977000000000002</v>
      </c>
    </row>
    <row r="3693" spans="1:2" x14ac:dyDescent="0.2">
      <c r="A3693" s="16">
        <v>41703</v>
      </c>
      <c r="B3693">
        <v>2.7048000000000001</v>
      </c>
    </row>
    <row r="3694" spans="1:2" x14ac:dyDescent="0.2">
      <c r="A3694" s="16">
        <v>41704</v>
      </c>
      <c r="B3694">
        <v>2.7372999999999998</v>
      </c>
    </row>
    <row r="3695" spans="1:2" x14ac:dyDescent="0.2">
      <c r="A3695" s="16">
        <v>41705</v>
      </c>
      <c r="B3695">
        <v>2.7879</v>
      </c>
    </row>
    <row r="3696" spans="1:2" x14ac:dyDescent="0.2">
      <c r="A3696" s="16">
        <v>41708</v>
      </c>
      <c r="B3696">
        <v>2.7770000000000001</v>
      </c>
    </row>
    <row r="3697" spans="1:2" x14ac:dyDescent="0.2">
      <c r="A3697" s="16">
        <v>41709</v>
      </c>
      <c r="B3697">
        <v>2.7679999999999998</v>
      </c>
    </row>
    <row r="3698" spans="1:2" x14ac:dyDescent="0.2">
      <c r="A3698" s="16">
        <v>41710</v>
      </c>
      <c r="B3698">
        <v>2.73</v>
      </c>
    </row>
    <row r="3699" spans="1:2" x14ac:dyDescent="0.2">
      <c r="A3699" s="16">
        <v>41711</v>
      </c>
      <c r="B3699">
        <v>2.6446000000000001</v>
      </c>
    </row>
    <row r="3700" spans="1:2" x14ac:dyDescent="0.2">
      <c r="A3700" s="16">
        <v>41712</v>
      </c>
      <c r="B3700">
        <v>2.6543000000000001</v>
      </c>
    </row>
    <row r="3701" spans="1:2" x14ac:dyDescent="0.2">
      <c r="A3701" s="16">
        <v>41715</v>
      </c>
      <c r="B3701">
        <v>2.6920999999999999</v>
      </c>
    </row>
    <row r="3702" spans="1:2" x14ac:dyDescent="0.2">
      <c r="A3702" s="16">
        <v>41716</v>
      </c>
      <c r="B3702">
        <v>2.6722000000000001</v>
      </c>
    </row>
    <row r="3703" spans="1:2" x14ac:dyDescent="0.2">
      <c r="A3703" s="16">
        <v>41717</v>
      </c>
      <c r="B3703">
        <v>2.7725</v>
      </c>
    </row>
    <row r="3704" spans="1:2" x14ac:dyDescent="0.2">
      <c r="A3704" s="16">
        <v>41718</v>
      </c>
      <c r="B3704">
        <v>2.7715999999999998</v>
      </c>
    </row>
    <row r="3705" spans="1:2" x14ac:dyDescent="0.2">
      <c r="A3705" s="16">
        <v>41719</v>
      </c>
      <c r="B3705">
        <v>2.7425999999999999</v>
      </c>
    </row>
    <row r="3706" spans="1:2" x14ac:dyDescent="0.2">
      <c r="A3706" s="16">
        <v>41722</v>
      </c>
      <c r="B3706">
        <v>2.7281</v>
      </c>
    </row>
    <row r="3707" spans="1:2" x14ac:dyDescent="0.2">
      <c r="A3707" s="16">
        <v>41723</v>
      </c>
      <c r="B3707">
        <v>2.7480000000000002</v>
      </c>
    </row>
    <row r="3708" spans="1:2" x14ac:dyDescent="0.2">
      <c r="A3708" s="16">
        <v>41724</v>
      </c>
      <c r="B3708">
        <v>2.6919</v>
      </c>
    </row>
    <row r="3709" spans="1:2" x14ac:dyDescent="0.2">
      <c r="A3709" s="16">
        <v>41725</v>
      </c>
      <c r="B3709">
        <v>2.681</v>
      </c>
    </row>
    <row r="3710" spans="1:2" x14ac:dyDescent="0.2">
      <c r="A3710" s="16">
        <v>41726</v>
      </c>
      <c r="B3710">
        <v>2.7208000000000001</v>
      </c>
    </row>
    <row r="3711" spans="1:2" x14ac:dyDescent="0.2">
      <c r="A3711" s="16">
        <v>41729</v>
      </c>
      <c r="B3711">
        <v>2.718</v>
      </c>
    </row>
    <row r="3712" spans="1:2" x14ac:dyDescent="0.2">
      <c r="A3712" s="16">
        <v>41730</v>
      </c>
      <c r="B3712">
        <v>2.7524999999999999</v>
      </c>
    </row>
    <row r="3713" spans="1:2" x14ac:dyDescent="0.2">
      <c r="A3713" s="16">
        <v>41731</v>
      </c>
      <c r="B3713">
        <v>2.8045</v>
      </c>
    </row>
    <row r="3714" spans="1:2" x14ac:dyDescent="0.2">
      <c r="A3714" s="16">
        <v>41732</v>
      </c>
      <c r="B3714">
        <v>2.7972000000000001</v>
      </c>
    </row>
    <row r="3715" spans="1:2" x14ac:dyDescent="0.2">
      <c r="A3715" s="16">
        <v>41733</v>
      </c>
      <c r="B3715">
        <v>2.7206999999999999</v>
      </c>
    </row>
    <row r="3716" spans="1:2" x14ac:dyDescent="0.2">
      <c r="A3716" s="16">
        <v>41736</v>
      </c>
      <c r="B3716">
        <v>2.6998000000000002</v>
      </c>
    </row>
    <row r="3717" spans="1:2" x14ac:dyDescent="0.2">
      <c r="A3717" s="16">
        <v>41737</v>
      </c>
      <c r="B3717">
        <v>2.6808000000000001</v>
      </c>
    </row>
    <row r="3718" spans="1:2" x14ac:dyDescent="0.2">
      <c r="A3718" s="16">
        <v>41738</v>
      </c>
      <c r="B3718">
        <v>2.6898</v>
      </c>
    </row>
    <row r="3719" spans="1:2" x14ac:dyDescent="0.2">
      <c r="A3719" s="16">
        <v>41739</v>
      </c>
      <c r="B3719">
        <v>2.6474000000000002</v>
      </c>
    </row>
    <row r="3720" spans="1:2" x14ac:dyDescent="0.2">
      <c r="A3720" s="16">
        <v>41740</v>
      </c>
      <c r="B3720">
        <v>2.6246999999999998</v>
      </c>
    </row>
    <row r="3721" spans="1:2" x14ac:dyDescent="0.2">
      <c r="A3721" s="16">
        <v>41743</v>
      </c>
      <c r="B3721">
        <v>2.6472000000000002</v>
      </c>
    </row>
    <row r="3722" spans="1:2" x14ac:dyDescent="0.2">
      <c r="A3722" s="16">
        <v>41744</v>
      </c>
      <c r="B3722">
        <v>2.6282999999999999</v>
      </c>
    </row>
    <row r="3723" spans="1:2" x14ac:dyDescent="0.2">
      <c r="A3723" s="16">
        <v>41745</v>
      </c>
      <c r="B3723">
        <v>2.6282000000000001</v>
      </c>
    </row>
    <row r="3724" spans="1:2" x14ac:dyDescent="0.2">
      <c r="A3724" s="16">
        <v>41746</v>
      </c>
      <c r="B3724">
        <v>2.7214999999999998</v>
      </c>
    </row>
    <row r="3725" spans="1:2" x14ac:dyDescent="0.2">
      <c r="A3725" s="16">
        <v>41747</v>
      </c>
      <c r="B3725">
        <v>2.7214999999999998</v>
      </c>
    </row>
    <row r="3726" spans="1:2" x14ac:dyDescent="0.2">
      <c r="A3726" s="16">
        <v>41750</v>
      </c>
      <c r="B3726">
        <v>2.7151000000000001</v>
      </c>
    </row>
    <row r="3727" spans="1:2" x14ac:dyDescent="0.2">
      <c r="A3727" s="16">
        <v>41751</v>
      </c>
      <c r="B3727">
        <v>2.7105000000000001</v>
      </c>
    </row>
    <row r="3728" spans="1:2" x14ac:dyDescent="0.2">
      <c r="A3728" s="16">
        <v>41752</v>
      </c>
      <c r="B3728">
        <v>2.6987000000000001</v>
      </c>
    </row>
    <row r="3729" spans="1:2" x14ac:dyDescent="0.2">
      <c r="A3729" s="16">
        <v>41753</v>
      </c>
      <c r="B3729">
        <v>2.6804999999999999</v>
      </c>
    </row>
    <row r="3730" spans="1:2" x14ac:dyDescent="0.2">
      <c r="A3730" s="16">
        <v>41754</v>
      </c>
      <c r="B3730">
        <v>2.6623000000000001</v>
      </c>
    </row>
    <row r="3731" spans="1:2" x14ac:dyDescent="0.2">
      <c r="A3731" s="16">
        <v>41757</v>
      </c>
      <c r="B3731">
        <v>2.7004999999999999</v>
      </c>
    </row>
    <row r="3732" spans="1:2" x14ac:dyDescent="0.2">
      <c r="A3732" s="16">
        <v>41758</v>
      </c>
      <c r="B3732">
        <v>2.6913</v>
      </c>
    </row>
    <row r="3733" spans="1:2" x14ac:dyDescent="0.2">
      <c r="A3733" s="16">
        <v>41759</v>
      </c>
      <c r="B3733">
        <v>2.6459000000000001</v>
      </c>
    </row>
    <row r="3734" spans="1:2" x14ac:dyDescent="0.2">
      <c r="A3734" s="16">
        <v>41760</v>
      </c>
      <c r="B3734">
        <v>2.6133000000000002</v>
      </c>
    </row>
    <row r="3735" spans="1:2" x14ac:dyDescent="0.2">
      <c r="A3735" s="16">
        <v>41761</v>
      </c>
      <c r="B3735">
        <v>2.5842999999999998</v>
      </c>
    </row>
    <row r="3736" spans="1:2" x14ac:dyDescent="0.2">
      <c r="A3736" s="16">
        <v>41764</v>
      </c>
      <c r="B3736">
        <v>2.6067999999999998</v>
      </c>
    </row>
    <row r="3737" spans="1:2" x14ac:dyDescent="0.2">
      <c r="A3737" s="16">
        <v>41765</v>
      </c>
      <c r="B3737">
        <v>2.5914000000000001</v>
      </c>
    </row>
    <row r="3738" spans="1:2" x14ac:dyDescent="0.2">
      <c r="A3738" s="16">
        <v>41766</v>
      </c>
      <c r="B3738">
        <v>2.5878000000000001</v>
      </c>
    </row>
    <row r="3739" spans="1:2" x14ac:dyDescent="0.2">
      <c r="A3739" s="16">
        <v>41767</v>
      </c>
      <c r="B3739">
        <v>2.6160999999999999</v>
      </c>
    </row>
    <row r="3740" spans="1:2" x14ac:dyDescent="0.2">
      <c r="A3740" s="16">
        <v>41768</v>
      </c>
      <c r="B3740">
        <v>2.6233</v>
      </c>
    </row>
    <row r="3741" spans="1:2" x14ac:dyDescent="0.2">
      <c r="A3741" s="16">
        <v>41771</v>
      </c>
      <c r="B3741">
        <v>2.6610999999999998</v>
      </c>
    </row>
    <row r="3742" spans="1:2" x14ac:dyDescent="0.2">
      <c r="A3742" s="16">
        <v>41772</v>
      </c>
      <c r="B3742">
        <v>2.6089000000000002</v>
      </c>
    </row>
    <row r="3743" spans="1:2" x14ac:dyDescent="0.2">
      <c r="A3743" s="16">
        <v>41773</v>
      </c>
      <c r="B3743">
        <v>2.5427</v>
      </c>
    </row>
    <row r="3744" spans="1:2" x14ac:dyDescent="0.2">
      <c r="A3744" s="16">
        <v>41774</v>
      </c>
      <c r="B3744">
        <v>2.4893000000000001</v>
      </c>
    </row>
    <row r="3745" spans="1:2" x14ac:dyDescent="0.2">
      <c r="A3745" s="16">
        <v>41775</v>
      </c>
      <c r="B3745">
        <v>2.5230999999999999</v>
      </c>
    </row>
    <row r="3746" spans="1:2" x14ac:dyDescent="0.2">
      <c r="A3746" s="16">
        <v>41778</v>
      </c>
      <c r="B3746">
        <v>2.5445000000000002</v>
      </c>
    </row>
    <row r="3747" spans="1:2" x14ac:dyDescent="0.2">
      <c r="A3747" s="16">
        <v>41779</v>
      </c>
      <c r="B3747">
        <v>2.5106000000000002</v>
      </c>
    </row>
    <row r="3748" spans="1:2" x14ac:dyDescent="0.2">
      <c r="A3748" s="16">
        <v>41780</v>
      </c>
      <c r="B3748">
        <v>2.532</v>
      </c>
    </row>
    <row r="3749" spans="1:2" x14ac:dyDescent="0.2">
      <c r="A3749" s="16">
        <v>41781</v>
      </c>
      <c r="B3749">
        <v>2.5499000000000001</v>
      </c>
    </row>
    <row r="3750" spans="1:2" x14ac:dyDescent="0.2">
      <c r="A3750" s="16">
        <v>41782</v>
      </c>
      <c r="B3750">
        <v>2.5320999999999998</v>
      </c>
    </row>
    <row r="3751" spans="1:2" x14ac:dyDescent="0.2">
      <c r="A3751" s="16">
        <v>41785</v>
      </c>
      <c r="B3751">
        <v>2.5320999999999998</v>
      </c>
    </row>
    <row r="3752" spans="1:2" x14ac:dyDescent="0.2">
      <c r="A3752" s="16">
        <v>41786</v>
      </c>
      <c r="B3752">
        <v>2.5142000000000002</v>
      </c>
    </row>
    <row r="3753" spans="1:2" x14ac:dyDescent="0.2">
      <c r="A3753" s="16">
        <v>41787</v>
      </c>
      <c r="B3753">
        <v>2.4430999999999998</v>
      </c>
    </row>
    <row r="3754" spans="1:2" x14ac:dyDescent="0.2">
      <c r="A3754" s="16">
        <v>41788</v>
      </c>
      <c r="B3754">
        <v>2.4643999999999999</v>
      </c>
    </row>
    <row r="3755" spans="1:2" x14ac:dyDescent="0.2">
      <c r="A3755" s="16">
        <v>41789</v>
      </c>
      <c r="B3755">
        <v>2.4759000000000002</v>
      </c>
    </row>
    <row r="3756" spans="1:2" x14ac:dyDescent="0.2">
      <c r="A3756" s="16">
        <v>41792</v>
      </c>
      <c r="B3756">
        <v>2.5266999999999999</v>
      </c>
    </row>
    <row r="3757" spans="1:2" x14ac:dyDescent="0.2">
      <c r="A3757" s="16">
        <v>41793</v>
      </c>
      <c r="B3757">
        <v>2.5985</v>
      </c>
    </row>
    <row r="3758" spans="1:2" x14ac:dyDescent="0.2">
      <c r="A3758" s="16">
        <v>41794</v>
      </c>
      <c r="B3758">
        <v>2.6021000000000001</v>
      </c>
    </row>
    <row r="3759" spans="1:2" x14ac:dyDescent="0.2">
      <c r="A3759" s="16">
        <v>41795</v>
      </c>
      <c r="B3759">
        <v>2.5823999999999998</v>
      </c>
    </row>
    <row r="3760" spans="1:2" x14ac:dyDescent="0.2">
      <c r="A3760" s="16">
        <v>41796</v>
      </c>
      <c r="B3760">
        <v>2.5869</v>
      </c>
    </row>
    <row r="3761" spans="1:2" x14ac:dyDescent="0.2">
      <c r="A3761" s="16">
        <v>41799</v>
      </c>
      <c r="B3761">
        <v>2.6032000000000002</v>
      </c>
    </row>
    <row r="3762" spans="1:2" x14ac:dyDescent="0.2">
      <c r="A3762" s="16">
        <v>41800</v>
      </c>
      <c r="B3762">
        <v>2.6438999999999999</v>
      </c>
    </row>
    <row r="3763" spans="1:2" x14ac:dyDescent="0.2">
      <c r="A3763" s="16">
        <v>41801</v>
      </c>
      <c r="B3763">
        <v>2.6394000000000002</v>
      </c>
    </row>
    <row r="3764" spans="1:2" x14ac:dyDescent="0.2">
      <c r="A3764" s="16">
        <v>41802</v>
      </c>
      <c r="B3764">
        <v>2.5951</v>
      </c>
    </row>
    <row r="3765" spans="1:2" x14ac:dyDescent="0.2">
      <c r="A3765" s="16">
        <v>41803</v>
      </c>
      <c r="B3765">
        <v>2.6032999999999999</v>
      </c>
    </row>
    <row r="3766" spans="1:2" x14ac:dyDescent="0.2">
      <c r="A3766" s="16">
        <v>41806</v>
      </c>
      <c r="B3766">
        <v>2.597</v>
      </c>
    </row>
    <row r="3767" spans="1:2" x14ac:dyDescent="0.2">
      <c r="A3767" s="16">
        <v>41807</v>
      </c>
      <c r="B3767">
        <v>2.6522999999999999</v>
      </c>
    </row>
    <row r="3768" spans="1:2" x14ac:dyDescent="0.2">
      <c r="A3768" s="16">
        <v>41808</v>
      </c>
      <c r="B3768">
        <v>2.5844</v>
      </c>
    </row>
    <row r="3769" spans="1:2" x14ac:dyDescent="0.2">
      <c r="A3769" s="16">
        <v>41809</v>
      </c>
      <c r="B3769">
        <v>2.6206</v>
      </c>
    </row>
    <row r="3770" spans="1:2" x14ac:dyDescent="0.2">
      <c r="A3770" s="16">
        <v>41810</v>
      </c>
      <c r="B3770">
        <v>2.6052</v>
      </c>
    </row>
    <row r="3771" spans="1:2" x14ac:dyDescent="0.2">
      <c r="A3771" s="16">
        <v>41813</v>
      </c>
      <c r="B3771">
        <v>2.6261000000000001</v>
      </c>
    </row>
    <row r="3772" spans="1:2" x14ac:dyDescent="0.2">
      <c r="A3772" s="16">
        <v>41814</v>
      </c>
      <c r="B3772">
        <v>2.5781000000000001</v>
      </c>
    </row>
    <row r="3773" spans="1:2" x14ac:dyDescent="0.2">
      <c r="A3773" s="16">
        <v>41815</v>
      </c>
      <c r="B3773">
        <v>2.5592000000000001</v>
      </c>
    </row>
    <row r="3774" spans="1:2" x14ac:dyDescent="0.2">
      <c r="A3774" s="16">
        <v>41816</v>
      </c>
      <c r="B3774">
        <v>2.5286</v>
      </c>
    </row>
    <row r="3775" spans="1:2" x14ac:dyDescent="0.2">
      <c r="A3775" s="16">
        <v>41817</v>
      </c>
      <c r="B3775">
        <v>2.5339999999999998</v>
      </c>
    </row>
    <row r="3776" spans="1:2" x14ac:dyDescent="0.2">
      <c r="A3776" s="16">
        <v>41820</v>
      </c>
      <c r="B3776">
        <v>2.5304000000000002</v>
      </c>
    </row>
    <row r="3777" spans="1:2" x14ac:dyDescent="0.2">
      <c r="A3777" s="16">
        <v>41821</v>
      </c>
      <c r="B3777">
        <v>2.5647000000000002</v>
      </c>
    </row>
    <row r="3778" spans="1:2" x14ac:dyDescent="0.2">
      <c r="A3778" s="16">
        <v>41822</v>
      </c>
      <c r="B3778">
        <v>2.6263999999999998</v>
      </c>
    </row>
    <row r="3779" spans="1:2" x14ac:dyDescent="0.2">
      <c r="A3779" s="16">
        <v>41823</v>
      </c>
      <c r="B3779">
        <v>2.6383000000000001</v>
      </c>
    </row>
    <row r="3780" spans="1:2" x14ac:dyDescent="0.2">
      <c r="A3780" s="16">
        <v>41824</v>
      </c>
      <c r="B3780">
        <v>2.6383000000000001</v>
      </c>
    </row>
    <row r="3781" spans="1:2" x14ac:dyDescent="0.2">
      <c r="A3781" s="16">
        <v>41827</v>
      </c>
      <c r="B3781">
        <v>2.6110000000000002</v>
      </c>
    </row>
    <row r="3782" spans="1:2" x14ac:dyDescent="0.2">
      <c r="A3782" s="16">
        <v>41828</v>
      </c>
      <c r="B3782">
        <v>2.5556999999999999</v>
      </c>
    </row>
    <row r="3783" spans="1:2" x14ac:dyDescent="0.2">
      <c r="A3783" s="16">
        <v>41829</v>
      </c>
      <c r="B3783">
        <v>2.5503</v>
      </c>
    </row>
    <row r="3784" spans="1:2" x14ac:dyDescent="0.2">
      <c r="A3784" s="16">
        <v>41830</v>
      </c>
      <c r="B3784">
        <v>2.5358999999999998</v>
      </c>
    </row>
    <row r="3785" spans="1:2" x14ac:dyDescent="0.2">
      <c r="A3785" s="16">
        <v>41831</v>
      </c>
      <c r="B3785">
        <v>2.516</v>
      </c>
    </row>
    <row r="3786" spans="1:2" x14ac:dyDescent="0.2">
      <c r="A3786" s="16">
        <v>41834</v>
      </c>
      <c r="B3786">
        <v>2.5468000000000002</v>
      </c>
    </row>
    <row r="3787" spans="1:2" x14ac:dyDescent="0.2">
      <c r="A3787" s="16">
        <v>41835</v>
      </c>
      <c r="B3787">
        <v>2.5468000000000002</v>
      </c>
    </row>
    <row r="3788" spans="1:2" x14ac:dyDescent="0.2">
      <c r="A3788" s="16">
        <v>41836</v>
      </c>
      <c r="B3788">
        <v>2.5259999999999998</v>
      </c>
    </row>
    <row r="3789" spans="1:2" x14ac:dyDescent="0.2">
      <c r="A3789" s="16">
        <v>41837</v>
      </c>
      <c r="B3789">
        <v>2.4458000000000002</v>
      </c>
    </row>
    <row r="3790" spans="1:2" x14ac:dyDescent="0.2">
      <c r="A3790" s="16">
        <v>41838</v>
      </c>
      <c r="B3790">
        <v>2.4809000000000001</v>
      </c>
    </row>
    <row r="3791" spans="1:2" x14ac:dyDescent="0.2">
      <c r="A3791" s="16">
        <v>41841</v>
      </c>
      <c r="B3791">
        <v>2.4674</v>
      </c>
    </row>
    <row r="3792" spans="1:2" x14ac:dyDescent="0.2">
      <c r="A3792" s="16">
        <v>41842</v>
      </c>
      <c r="B3792">
        <v>2.4601000000000002</v>
      </c>
    </row>
    <row r="3793" spans="1:2" x14ac:dyDescent="0.2">
      <c r="A3793" s="16">
        <v>41843</v>
      </c>
      <c r="B3793">
        <v>2.4655</v>
      </c>
    </row>
    <row r="3794" spans="1:2" x14ac:dyDescent="0.2">
      <c r="A3794" s="16">
        <v>41844</v>
      </c>
      <c r="B3794">
        <v>2.5024999999999999</v>
      </c>
    </row>
    <row r="3795" spans="1:2" x14ac:dyDescent="0.2">
      <c r="A3795" s="16">
        <v>41845</v>
      </c>
      <c r="B3795">
        <v>2.4655</v>
      </c>
    </row>
    <row r="3796" spans="1:2" x14ac:dyDescent="0.2">
      <c r="A3796" s="16">
        <v>41848</v>
      </c>
      <c r="B3796">
        <v>2.4853000000000001</v>
      </c>
    </row>
    <row r="3797" spans="1:2" x14ac:dyDescent="0.2">
      <c r="A3797" s="16">
        <v>41849</v>
      </c>
      <c r="B3797">
        <v>2.4601000000000002</v>
      </c>
    </row>
    <row r="3798" spans="1:2" x14ac:dyDescent="0.2">
      <c r="A3798" s="16">
        <v>41850</v>
      </c>
      <c r="B3798">
        <v>2.5569000000000002</v>
      </c>
    </row>
    <row r="3799" spans="1:2" x14ac:dyDescent="0.2">
      <c r="A3799" s="16">
        <v>41851</v>
      </c>
      <c r="B3799">
        <v>2.5577999999999999</v>
      </c>
    </row>
    <row r="3800" spans="1:2" x14ac:dyDescent="0.2">
      <c r="A3800" s="16">
        <v>41852</v>
      </c>
      <c r="B3800">
        <v>2.4925000000000002</v>
      </c>
    </row>
    <row r="3801" spans="1:2" x14ac:dyDescent="0.2">
      <c r="A3801" s="16">
        <v>41855</v>
      </c>
      <c r="B3801">
        <v>2.4817</v>
      </c>
    </row>
    <row r="3802" spans="1:2" x14ac:dyDescent="0.2">
      <c r="A3802" s="16">
        <v>41856</v>
      </c>
      <c r="B3802">
        <v>2.4843999999999999</v>
      </c>
    </row>
    <row r="3803" spans="1:2" x14ac:dyDescent="0.2">
      <c r="A3803" s="16">
        <v>41857</v>
      </c>
      <c r="B3803">
        <v>2.4708000000000001</v>
      </c>
    </row>
    <row r="3804" spans="1:2" x14ac:dyDescent="0.2">
      <c r="A3804" s="16">
        <v>41858</v>
      </c>
      <c r="B3804">
        <v>2.4114</v>
      </c>
    </row>
    <row r="3805" spans="1:2" x14ac:dyDescent="0.2">
      <c r="A3805" s="16">
        <v>41859</v>
      </c>
      <c r="B3805">
        <v>2.4203000000000001</v>
      </c>
    </row>
    <row r="3806" spans="1:2" x14ac:dyDescent="0.2">
      <c r="A3806" s="16">
        <v>41862</v>
      </c>
      <c r="B3806">
        <v>2.4275000000000002</v>
      </c>
    </row>
    <row r="3807" spans="1:2" x14ac:dyDescent="0.2">
      <c r="A3807" s="16">
        <v>41863</v>
      </c>
      <c r="B3807">
        <v>2.4491000000000001</v>
      </c>
    </row>
    <row r="3808" spans="1:2" x14ac:dyDescent="0.2">
      <c r="A3808" s="16">
        <v>41864</v>
      </c>
      <c r="B3808">
        <v>2.4165999999999999</v>
      </c>
    </row>
    <row r="3809" spans="1:2" x14ac:dyDescent="0.2">
      <c r="A3809" s="16">
        <v>41865</v>
      </c>
      <c r="B3809">
        <v>2.4015</v>
      </c>
    </row>
    <row r="3810" spans="1:2" x14ac:dyDescent="0.2">
      <c r="A3810" s="16">
        <v>41866</v>
      </c>
      <c r="B3810">
        <v>2.3397000000000001</v>
      </c>
    </row>
    <row r="3811" spans="1:2" x14ac:dyDescent="0.2">
      <c r="A3811" s="16">
        <v>41869</v>
      </c>
      <c r="B3811">
        <v>2.3927</v>
      </c>
    </row>
    <row r="3812" spans="1:2" x14ac:dyDescent="0.2">
      <c r="A3812" s="16">
        <v>41870</v>
      </c>
      <c r="B3812">
        <v>2.3997000000000002</v>
      </c>
    </row>
    <row r="3813" spans="1:2" x14ac:dyDescent="0.2">
      <c r="A3813" s="16">
        <v>41871</v>
      </c>
      <c r="B3813">
        <v>2.4264000000000001</v>
      </c>
    </row>
    <row r="3814" spans="1:2" x14ac:dyDescent="0.2">
      <c r="A3814" s="16">
        <v>41872</v>
      </c>
      <c r="B3814">
        <v>2.4068000000000001</v>
      </c>
    </row>
    <row r="3815" spans="1:2" x14ac:dyDescent="0.2">
      <c r="A3815" s="16">
        <v>41873</v>
      </c>
      <c r="B3815">
        <v>2.4024000000000001</v>
      </c>
    </row>
    <row r="3816" spans="1:2" x14ac:dyDescent="0.2">
      <c r="A3816" s="16">
        <v>41876</v>
      </c>
      <c r="B3816">
        <v>2.3820000000000001</v>
      </c>
    </row>
    <row r="3817" spans="1:2" x14ac:dyDescent="0.2">
      <c r="A3817" s="16">
        <v>41877</v>
      </c>
      <c r="B3817">
        <v>2.3961999999999999</v>
      </c>
    </row>
    <row r="3818" spans="1:2" x14ac:dyDescent="0.2">
      <c r="A3818" s="16">
        <v>41878</v>
      </c>
      <c r="B3818">
        <v>2.3573</v>
      </c>
    </row>
    <row r="3819" spans="1:2" x14ac:dyDescent="0.2">
      <c r="A3819" s="16">
        <v>41879</v>
      </c>
      <c r="B3819">
        <v>2.3361000000000001</v>
      </c>
    </row>
    <row r="3820" spans="1:2" x14ac:dyDescent="0.2">
      <c r="A3820" s="16">
        <v>41880</v>
      </c>
      <c r="B3820">
        <v>2.3431000000000002</v>
      </c>
    </row>
    <row r="3821" spans="1:2" x14ac:dyDescent="0.2">
      <c r="A3821" s="16">
        <v>41883</v>
      </c>
      <c r="B3821">
        <v>2.3431000000000002</v>
      </c>
    </row>
    <row r="3822" spans="1:2" x14ac:dyDescent="0.2">
      <c r="A3822" s="16">
        <v>41884</v>
      </c>
      <c r="B3822">
        <v>2.4211</v>
      </c>
    </row>
    <row r="3823" spans="1:2" x14ac:dyDescent="0.2">
      <c r="A3823" s="16">
        <v>41885</v>
      </c>
      <c r="B3823">
        <v>2.3961999999999999</v>
      </c>
    </row>
    <row r="3824" spans="1:2" x14ac:dyDescent="0.2">
      <c r="A3824" s="16">
        <v>41886</v>
      </c>
      <c r="B3824">
        <v>2.4497</v>
      </c>
    </row>
    <row r="3825" spans="1:2" x14ac:dyDescent="0.2">
      <c r="A3825" s="16">
        <v>41887</v>
      </c>
      <c r="B3825">
        <v>2.4586999999999999</v>
      </c>
    </row>
    <row r="3826" spans="1:2" x14ac:dyDescent="0.2">
      <c r="A3826" s="16">
        <v>41890</v>
      </c>
      <c r="B3826">
        <v>2.4712000000000001</v>
      </c>
    </row>
    <row r="3827" spans="1:2" x14ac:dyDescent="0.2">
      <c r="A3827" s="16">
        <v>41891</v>
      </c>
      <c r="B3827">
        <v>2.5036</v>
      </c>
    </row>
    <row r="3828" spans="1:2" x14ac:dyDescent="0.2">
      <c r="A3828" s="16">
        <v>41892</v>
      </c>
      <c r="B3828">
        <v>2.5413999999999999</v>
      </c>
    </row>
    <row r="3829" spans="1:2" x14ac:dyDescent="0.2">
      <c r="A3829" s="16">
        <v>41893</v>
      </c>
      <c r="B3829">
        <v>2.5495999999999999</v>
      </c>
    </row>
    <row r="3830" spans="1:2" x14ac:dyDescent="0.2">
      <c r="A3830" s="16">
        <v>41894</v>
      </c>
      <c r="B3830">
        <v>2.6105</v>
      </c>
    </row>
    <row r="3831" spans="1:2" x14ac:dyDescent="0.2">
      <c r="A3831" s="16">
        <v>41897</v>
      </c>
      <c r="B3831">
        <v>2.5886999999999998</v>
      </c>
    </row>
    <row r="3832" spans="1:2" x14ac:dyDescent="0.2">
      <c r="A3832" s="16">
        <v>41898</v>
      </c>
      <c r="B3832">
        <v>2.5924</v>
      </c>
    </row>
    <row r="3833" spans="1:2" x14ac:dyDescent="0.2">
      <c r="A3833" s="16">
        <v>41899</v>
      </c>
      <c r="B3833">
        <v>2.6198000000000001</v>
      </c>
    </row>
    <row r="3834" spans="1:2" x14ac:dyDescent="0.2">
      <c r="A3834" s="16">
        <v>41900</v>
      </c>
      <c r="B3834">
        <v>2.6143999999999998</v>
      </c>
    </row>
    <row r="3835" spans="1:2" x14ac:dyDescent="0.2">
      <c r="A3835" s="16">
        <v>41901</v>
      </c>
      <c r="B3835">
        <v>2.5745</v>
      </c>
    </row>
    <row r="3836" spans="1:2" x14ac:dyDescent="0.2">
      <c r="A3836" s="16">
        <v>41904</v>
      </c>
      <c r="B3836">
        <v>2.5636000000000001</v>
      </c>
    </row>
    <row r="3837" spans="1:2" x14ac:dyDescent="0.2">
      <c r="A3837" s="16">
        <v>41905</v>
      </c>
      <c r="B3837">
        <v>2.5274999999999999</v>
      </c>
    </row>
    <row r="3838" spans="1:2" x14ac:dyDescent="0.2">
      <c r="A3838" s="16">
        <v>41906</v>
      </c>
      <c r="B3838">
        <v>2.5636999999999999</v>
      </c>
    </row>
    <row r="3839" spans="1:2" x14ac:dyDescent="0.2">
      <c r="A3839" s="16">
        <v>41907</v>
      </c>
      <c r="B3839">
        <v>2.5022000000000002</v>
      </c>
    </row>
    <row r="3840" spans="1:2" x14ac:dyDescent="0.2">
      <c r="A3840" s="16">
        <v>41908</v>
      </c>
      <c r="B3840">
        <v>2.5276000000000001</v>
      </c>
    </row>
    <row r="3841" spans="1:2" x14ac:dyDescent="0.2">
      <c r="A3841" s="16">
        <v>41911</v>
      </c>
      <c r="B3841">
        <v>2.4771000000000001</v>
      </c>
    </row>
    <row r="3842" spans="1:2" x14ac:dyDescent="0.2">
      <c r="A3842" s="16">
        <v>41912</v>
      </c>
      <c r="B3842">
        <v>2.4887999999999999</v>
      </c>
    </row>
    <row r="3843" spans="1:2" x14ac:dyDescent="0.2">
      <c r="A3843" s="16">
        <v>41913</v>
      </c>
      <c r="B3843">
        <v>2.3856000000000002</v>
      </c>
    </row>
    <row r="3844" spans="1:2" x14ac:dyDescent="0.2">
      <c r="A3844" s="16">
        <v>41914</v>
      </c>
      <c r="B3844">
        <v>2.4249999999999998</v>
      </c>
    </row>
    <row r="3845" spans="1:2" x14ac:dyDescent="0.2">
      <c r="A3845" s="16">
        <v>41915</v>
      </c>
      <c r="B3845">
        <v>2.4340000000000002</v>
      </c>
    </row>
    <row r="3846" spans="1:2" x14ac:dyDescent="0.2">
      <c r="A3846" s="16">
        <v>41918</v>
      </c>
      <c r="B3846">
        <v>2.4196</v>
      </c>
    </row>
    <row r="3847" spans="1:2" x14ac:dyDescent="0.2">
      <c r="A3847" s="16">
        <v>41919</v>
      </c>
      <c r="B3847">
        <v>2.3391000000000002</v>
      </c>
    </row>
    <row r="3848" spans="1:2" x14ac:dyDescent="0.2">
      <c r="A3848" s="16">
        <v>41920</v>
      </c>
      <c r="B3848">
        <v>2.3212999999999999</v>
      </c>
    </row>
    <row r="3849" spans="1:2" x14ac:dyDescent="0.2">
      <c r="A3849" s="16">
        <v>41921</v>
      </c>
      <c r="B3849">
        <v>2.3132999999999999</v>
      </c>
    </row>
    <row r="3850" spans="1:2" x14ac:dyDescent="0.2">
      <c r="A3850" s="16">
        <v>41922</v>
      </c>
      <c r="B3850">
        <v>2.2804000000000002</v>
      </c>
    </row>
    <row r="3851" spans="1:2" x14ac:dyDescent="0.2">
      <c r="A3851" s="16">
        <v>41925</v>
      </c>
      <c r="B3851">
        <v>2.2804000000000002</v>
      </c>
    </row>
    <row r="3852" spans="1:2" x14ac:dyDescent="0.2">
      <c r="A3852" s="16">
        <v>41926</v>
      </c>
      <c r="B3852">
        <v>2.1972999999999998</v>
      </c>
    </row>
    <row r="3853" spans="1:2" x14ac:dyDescent="0.2">
      <c r="A3853" s="16">
        <v>41927</v>
      </c>
      <c r="B3853">
        <v>2.1358000000000001</v>
      </c>
    </row>
    <row r="3854" spans="1:2" x14ac:dyDescent="0.2">
      <c r="A3854" s="16">
        <v>41928</v>
      </c>
      <c r="B3854">
        <v>2.1558999999999999</v>
      </c>
    </row>
    <row r="3855" spans="1:2" x14ac:dyDescent="0.2">
      <c r="A3855" s="16">
        <v>41929</v>
      </c>
      <c r="B3855">
        <v>2.1936</v>
      </c>
    </row>
    <row r="3856" spans="1:2" x14ac:dyDescent="0.2">
      <c r="A3856" s="16">
        <v>41932</v>
      </c>
      <c r="B3856">
        <v>2.1909000000000001</v>
      </c>
    </row>
    <row r="3857" spans="1:2" x14ac:dyDescent="0.2">
      <c r="A3857" s="16">
        <v>41933</v>
      </c>
      <c r="B3857">
        <v>2.2216999999999998</v>
      </c>
    </row>
    <row r="3858" spans="1:2" x14ac:dyDescent="0.2">
      <c r="A3858" s="16">
        <v>41934</v>
      </c>
      <c r="B3858">
        <v>2.2164000000000001</v>
      </c>
    </row>
    <row r="3859" spans="1:2" x14ac:dyDescent="0.2">
      <c r="A3859" s="16">
        <v>41935</v>
      </c>
      <c r="B3859">
        <v>2.2711999999999999</v>
      </c>
    </row>
    <row r="3860" spans="1:2" x14ac:dyDescent="0.2">
      <c r="A3860" s="16">
        <v>41936</v>
      </c>
      <c r="B3860">
        <v>2.2685</v>
      </c>
    </row>
    <row r="3861" spans="1:2" x14ac:dyDescent="0.2">
      <c r="A3861" s="16">
        <v>41939</v>
      </c>
      <c r="B3861">
        <v>2.2605</v>
      </c>
    </row>
    <row r="3862" spans="1:2" x14ac:dyDescent="0.2">
      <c r="A3862" s="16">
        <v>41940</v>
      </c>
      <c r="B3862">
        <v>2.2959999999999998</v>
      </c>
    </row>
    <row r="3863" spans="1:2" x14ac:dyDescent="0.2">
      <c r="A3863" s="16">
        <v>41941</v>
      </c>
      <c r="B3863">
        <v>2.3174000000000001</v>
      </c>
    </row>
    <row r="3864" spans="1:2" x14ac:dyDescent="0.2">
      <c r="A3864" s="16">
        <v>41942</v>
      </c>
      <c r="B3864">
        <v>2.3058000000000001</v>
      </c>
    </row>
    <row r="3865" spans="1:2" x14ac:dyDescent="0.2">
      <c r="A3865" s="16">
        <v>41943</v>
      </c>
      <c r="B3865">
        <v>2.3353000000000002</v>
      </c>
    </row>
    <row r="3866" spans="1:2" x14ac:dyDescent="0.2">
      <c r="A3866" s="16">
        <v>41946</v>
      </c>
      <c r="B3866">
        <v>2.3424999999999998</v>
      </c>
    </row>
    <row r="3867" spans="1:2" x14ac:dyDescent="0.2">
      <c r="A3867" s="16">
        <v>41947</v>
      </c>
      <c r="B3867">
        <v>2.3334999999999999</v>
      </c>
    </row>
    <row r="3868" spans="1:2" x14ac:dyDescent="0.2">
      <c r="A3868" s="16">
        <v>41948</v>
      </c>
      <c r="B3868">
        <v>2.3424</v>
      </c>
    </row>
    <row r="3869" spans="1:2" x14ac:dyDescent="0.2">
      <c r="A3869" s="16">
        <v>41949</v>
      </c>
      <c r="B3869">
        <v>2.3856000000000002</v>
      </c>
    </row>
    <row r="3870" spans="1:2" x14ac:dyDescent="0.2">
      <c r="A3870" s="16">
        <v>41950</v>
      </c>
      <c r="B3870">
        <v>2.2976000000000001</v>
      </c>
    </row>
    <row r="3871" spans="1:2" x14ac:dyDescent="0.2">
      <c r="A3871" s="16">
        <v>41953</v>
      </c>
      <c r="B3871">
        <v>2.3603999999999998</v>
      </c>
    </row>
    <row r="3872" spans="1:2" x14ac:dyDescent="0.2">
      <c r="A3872" s="16">
        <v>41954</v>
      </c>
      <c r="B3872">
        <v>2.3603999999999998</v>
      </c>
    </row>
    <row r="3873" spans="1:2" x14ac:dyDescent="0.2">
      <c r="A3873" s="16">
        <v>41955</v>
      </c>
      <c r="B3873">
        <v>2.3712</v>
      </c>
    </row>
    <row r="3874" spans="1:2" x14ac:dyDescent="0.2">
      <c r="A3874" s="16">
        <v>41956</v>
      </c>
      <c r="B3874">
        <v>2.3399000000000001</v>
      </c>
    </row>
    <row r="3875" spans="1:2" x14ac:dyDescent="0.2">
      <c r="A3875" s="16">
        <v>41957</v>
      </c>
      <c r="B3875">
        <v>2.3203999999999998</v>
      </c>
    </row>
    <row r="3876" spans="1:2" x14ac:dyDescent="0.2">
      <c r="A3876" s="16">
        <v>41960</v>
      </c>
      <c r="B3876">
        <v>2.3399000000000001</v>
      </c>
    </row>
    <row r="3877" spans="1:2" x14ac:dyDescent="0.2">
      <c r="A3877" s="16">
        <v>41961</v>
      </c>
      <c r="B3877">
        <v>2.3151000000000002</v>
      </c>
    </row>
    <row r="3878" spans="1:2" x14ac:dyDescent="0.2">
      <c r="A3878" s="16">
        <v>41962</v>
      </c>
      <c r="B3878">
        <v>2.3593999999999999</v>
      </c>
    </row>
    <row r="3879" spans="1:2" x14ac:dyDescent="0.2">
      <c r="A3879" s="16">
        <v>41963</v>
      </c>
      <c r="B3879">
        <v>2.3372999999999999</v>
      </c>
    </row>
    <row r="3880" spans="1:2" x14ac:dyDescent="0.2">
      <c r="A3880" s="16">
        <v>41964</v>
      </c>
      <c r="B3880">
        <v>2.3098999999999998</v>
      </c>
    </row>
    <row r="3881" spans="1:2" x14ac:dyDescent="0.2">
      <c r="A3881" s="16">
        <v>41967</v>
      </c>
      <c r="B3881">
        <v>2.3064</v>
      </c>
    </row>
    <row r="3882" spans="1:2" x14ac:dyDescent="0.2">
      <c r="A3882" s="16">
        <v>41968</v>
      </c>
      <c r="B3882">
        <v>2.2570000000000001</v>
      </c>
    </row>
    <row r="3883" spans="1:2" x14ac:dyDescent="0.2">
      <c r="A3883" s="16">
        <v>41969</v>
      </c>
      <c r="B3883">
        <v>2.2446999999999999</v>
      </c>
    </row>
    <row r="3884" spans="1:2" x14ac:dyDescent="0.2">
      <c r="A3884" s="16">
        <v>41970</v>
      </c>
      <c r="B3884">
        <v>2.2446999999999999</v>
      </c>
    </row>
    <row r="3885" spans="1:2" x14ac:dyDescent="0.2">
      <c r="A3885" s="16">
        <v>41971</v>
      </c>
      <c r="B3885">
        <v>2.1640000000000001</v>
      </c>
    </row>
    <row r="3886" spans="1:2" x14ac:dyDescent="0.2">
      <c r="A3886" s="16">
        <v>41974</v>
      </c>
      <c r="B3886">
        <v>2.2349999999999999</v>
      </c>
    </row>
    <row r="3887" spans="1:2" x14ac:dyDescent="0.2">
      <c r="A3887" s="16">
        <v>41975</v>
      </c>
      <c r="B3887">
        <v>2.2923</v>
      </c>
    </row>
    <row r="3888" spans="1:2" x14ac:dyDescent="0.2">
      <c r="A3888" s="16">
        <v>41976</v>
      </c>
      <c r="B3888">
        <v>2.2799</v>
      </c>
    </row>
    <row r="3889" spans="1:2" x14ac:dyDescent="0.2">
      <c r="A3889" s="16">
        <v>41977</v>
      </c>
      <c r="B3889">
        <v>2.2341000000000002</v>
      </c>
    </row>
    <row r="3890" spans="1:2" x14ac:dyDescent="0.2">
      <c r="A3890" s="16">
        <v>41978</v>
      </c>
      <c r="B3890">
        <v>2.3065000000000002</v>
      </c>
    </row>
    <row r="3891" spans="1:2" x14ac:dyDescent="0.2">
      <c r="A3891" s="16">
        <v>41981</v>
      </c>
      <c r="B3891">
        <v>2.2570000000000001</v>
      </c>
    </row>
    <row r="3892" spans="1:2" x14ac:dyDescent="0.2">
      <c r="A3892" s="16">
        <v>41982</v>
      </c>
      <c r="B3892">
        <v>2.2128999999999999</v>
      </c>
    </row>
    <row r="3893" spans="1:2" x14ac:dyDescent="0.2">
      <c r="A3893" s="16">
        <v>41983</v>
      </c>
      <c r="B3893">
        <v>2.1638000000000002</v>
      </c>
    </row>
    <row r="3894" spans="1:2" x14ac:dyDescent="0.2">
      <c r="A3894" s="16">
        <v>41984</v>
      </c>
      <c r="B3894">
        <v>2.1619999999999999</v>
      </c>
    </row>
    <row r="3895" spans="1:2" x14ac:dyDescent="0.2">
      <c r="A3895" s="16">
        <v>41985</v>
      </c>
      <c r="B3895">
        <v>2.0817000000000001</v>
      </c>
    </row>
    <row r="3896" spans="1:2" x14ac:dyDescent="0.2">
      <c r="A3896" s="16">
        <v>41988</v>
      </c>
      <c r="B3896">
        <v>2.1181999999999999</v>
      </c>
    </row>
    <row r="3897" spans="1:2" x14ac:dyDescent="0.2">
      <c r="A3897" s="16">
        <v>41989</v>
      </c>
      <c r="B3897">
        <v>2.0590999999999999</v>
      </c>
    </row>
    <row r="3898" spans="1:2" x14ac:dyDescent="0.2">
      <c r="A3898" s="16">
        <v>41990</v>
      </c>
      <c r="B3898">
        <v>2.1356000000000002</v>
      </c>
    </row>
    <row r="3899" spans="1:2" x14ac:dyDescent="0.2">
      <c r="A3899" s="16">
        <v>41991</v>
      </c>
      <c r="B3899">
        <v>2.2075</v>
      </c>
    </row>
    <row r="3900" spans="1:2" x14ac:dyDescent="0.2">
      <c r="A3900" s="16">
        <v>41992</v>
      </c>
      <c r="B3900">
        <v>2.1617999999999999</v>
      </c>
    </row>
    <row r="3901" spans="1:2" x14ac:dyDescent="0.2">
      <c r="A3901" s="16">
        <v>41995</v>
      </c>
      <c r="B3901">
        <v>2.1583000000000001</v>
      </c>
    </row>
    <row r="3902" spans="1:2" x14ac:dyDescent="0.2">
      <c r="A3902" s="16">
        <v>41996</v>
      </c>
      <c r="B3902">
        <v>2.2614000000000001</v>
      </c>
    </row>
    <row r="3903" spans="1:2" x14ac:dyDescent="0.2">
      <c r="A3903" s="16">
        <v>41997</v>
      </c>
      <c r="B3903">
        <v>2.2631999999999999</v>
      </c>
    </row>
    <row r="3904" spans="1:2" x14ac:dyDescent="0.2">
      <c r="A3904" s="16">
        <v>41998</v>
      </c>
      <c r="B3904">
        <v>2.2631999999999999</v>
      </c>
    </row>
    <row r="3905" spans="1:2" x14ac:dyDescent="0.2">
      <c r="A3905" s="16">
        <v>41999</v>
      </c>
      <c r="B3905">
        <v>2.2498999999999998</v>
      </c>
    </row>
    <row r="3906" spans="1:2" x14ac:dyDescent="0.2">
      <c r="A3906" s="16">
        <v>42002</v>
      </c>
      <c r="B3906">
        <v>2.2021000000000002</v>
      </c>
    </row>
    <row r="3907" spans="1:2" x14ac:dyDescent="0.2">
      <c r="A3907" s="16">
        <v>42003</v>
      </c>
      <c r="B3907">
        <v>2.1871</v>
      </c>
    </row>
    <row r="3908" spans="1:2" x14ac:dyDescent="0.2">
      <c r="A3908" s="16">
        <v>42004</v>
      </c>
      <c r="B3908">
        <v>2.1711999999999998</v>
      </c>
    </row>
    <row r="3909" spans="1:2" x14ac:dyDescent="0.2">
      <c r="A3909" s="16">
        <v>42005</v>
      </c>
      <c r="B3909">
        <v>2.1711999999999998</v>
      </c>
    </row>
    <row r="3910" spans="1:2" x14ac:dyDescent="0.2">
      <c r="A3910" s="16">
        <v>42006</v>
      </c>
      <c r="B3910">
        <v>2.1105</v>
      </c>
    </row>
    <row r="3911" spans="1:2" x14ac:dyDescent="0.2">
      <c r="A3911" s="16">
        <v>42009</v>
      </c>
      <c r="B3911">
        <v>2.032</v>
      </c>
    </row>
    <row r="3912" spans="1:2" x14ac:dyDescent="0.2">
      <c r="A3912" s="16">
        <v>42010</v>
      </c>
      <c r="B3912">
        <v>1.9401999999999999</v>
      </c>
    </row>
    <row r="3913" spans="1:2" x14ac:dyDescent="0.2">
      <c r="A3913" s="16">
        <v>42011</v>
      </c>
      <c r="B3913">
        <v>1.9677</v>
      </c>
    </row>
    <row r="3914" spans="1:2" x14ac:dyDescent="0.2">
      <c r="A3914" s="16">
        <v>42012</v>
      </c>
      <c r="B3914">
        <v>2.0179</v>
      </c>
    </row>
    <row r="3915" spans="1:2" x14ac:dyDescent="0.2">
      <c r="A3915" s="16">
        <v>42013</v>
      </c>
      <c r="B3915">
        <v>1.9449000000000001</v>
      </c>
    </row>
    <row r="3916" spans="1:2" x14ac:dyDescent="0.2">
      <c r="A3916" s="16">
        <v>42016</v>
      </c>
      <c r="B3916">
        <v>1.907</v>
      </c>
    </row>
    <row r="3917" spans="1:2" x14ac:dyDescent="0.2">
      <c r="A3917" s="16">
        <v>42017</v>
      </c>
      <c r="B3917">
        <v>1.9</v>
      </c>
    </row>
    <row r="3918" spans="1:2" x14ac:dyDescent="0.2">
      <c r="A3918" s="16">
        <v>42018</v>
      </c>
      <c r="B3918">
        <v>1.8552999999999999</v>
      </c>
    </row>
    <row r="3919" spans="1:2" x14ac:dyDescent="0.2">
      <c r="A3919" s="16">
        <v>42019</v>
      </c>
      <c r="B3919">
        <v>1.7149000000000001</v>
      </c>
    </row>
    <row r="3920" spans="1:2" x14ac:dyDescent="0.2">
      <c r="A3920" s="16">
        <v>42020</v>
      </c>
      <c r="B3920">
        <v>1.8368</v>
      </c>
    </row>
    <row r="3921" spans="1:2" x14ac:dyDescent="0.2">
      <c r="A3921" s="16">
        <v>42023</v>
      </c>
      <c r="B3921">
        <v>1.8368</v>
      </c>
    </row>
    <row r="3922" spans="1:2" x14ac:dyDescent="0.2">
      <c r="A3922" s="16">
        <v>42024</v>
      </c>
      <c r="B3922">
        <v>1.788</v>
      </c>
    </row>
    <row r="3923" spans="1:2" x14ac:dyDescent="0.2">
      <c r="A3923" s="16">
        <v>42025</v>
      </c>
      <c r="B3923">
        <v>1.8716999999999999</v>
      </c>
    </row>
    <row r="3924" spans="1:2" x14ac:dyDescent="0.2">
      <c r="A3924" s="16">
        <v>42026</v>
      </c>
      <c r="B3924">
        <v>1.8631</v>
      </c>
    </row>
    <row r="3925" spans="1:2" x14ac:dyDescent="0.2">
      <c r="A3925" s="16">
        <v>42027</v>
      </c>
      <c r="B3925">
        <v>1.7968</v>
      </c>
    </row>
    <row r="3926" spans="1:2" x14ac:dyDescent="0.2">
      <c r="A3926" s="16">
        <v>42030</v>
      </c>
      <c r="B3926">
        <v>1.8241000000000001</v>
      </c>
    </row>
    <row r="3927" spans="1:2" x14ac:dyDescent="0.2">
      <c r="A3927" s="16">
        <v>42031</v>
      </c>
      <c r="B3927">
        <v>1.8230999999999999</v>
      </c>
    </row>
    <row r="3928" spans="1:2" x14ac:dyDescent="0.2">
      <c r="A3928" s="16">
        <v>42032</v>
      </c>
      <c r="B3928">
        <v>1.7206999999999999</v>
      </c>
    </row>
    <row r="3929" spans="1:2" x14ac:dyDescent="0.2">
      <c r="A3929" s="16">
        <v>42033</v>
      </c>
      <c r="B3929">
        <v>1.7512000000000001</v>
      </c>
    </row>
    <row r="3930" spans="1:2" x14ac:dyDescent="0.2">
      <c r="A3930" s="16">
        <v>42034</v>
      </c>
      <c r="B3930">
        <v>1.6407</v>
      </c>
    </row>
    <row r="3931" spans="1:2" x14ac:dyDescent="0.2">
      <c r="A3931" s="16">
        <v>42037</v>
      </c>
      <c r="B3931">
        <v>1.6641999999999999</v>
      </c>
    </row>
    <row r="3932" spans="1:2" x14ac:dyDescent="0.2">
      <c r="A3932" s="16">
        <v>42038</v>
      </c>
      <c r="B3932">
        <v>1.7915000000000001</v>
      </c>
    </row>
    <row r="3933" spans="1:2" x14ac:dyDescent="0.2">
      <c r="A3933" s="16">
        <v>42039</v>
      </c>
      <c r="B3933">
        <v>1.7513000000000001</v>
      </c>
    </row>
    <row r="3934" spans="1:2" x14ac:dyDescent="0.2">
      <c r="A3934" s="16">
        <v>42040</v>
      </c>
      <c r="B3934">
        <v>1.8204</v>
      </c>
    </row>
    <row r="3935" spans="1:2" x14ac:dyDescent="0.2">
      <c r="A3935" s="16">
        <v>42041</v>
      </c>
      <c r="B3935">
        <v>1.9567000000000001</v>
      </c>
    </row>
    <row r="3936" spans="1:2" x14ac:dyDescent="0.2">
      <c r="A3936" s="16">
        <v>42044</v>
      </c>
      <c r="B3936">
        <v>1.9775</v>
      </c>
    </row>
    <row r="3937" spans="1:2" x14ac:dyDescent="0.2">
      <c r="A3937" s="16">
        <v>42045</v>
      </c>
      <c r="B3937">
        <v>1.9966999999999999</v>
      </c>
    </row>
    <row r="3938" spans="1:2" x14ac:dyDescent="0.2">
      <c r="A3938" s="16">
        <v>42046</v>
      </c>
      <c r="B3938">
        <v>2.0175999999999998</v>
      </c>
    </row>
    <row r="3939" spans="1:2" x14ac:dyDescent="0.2">
      <c r="A3939" s="16">
        <v>42047</v>
      </c>
      <c r="B3939">
        <v>1.9843999999999999</v>
      </c>
    </row>
    <row r="3940" spans="1:2" x14ac:dyDescent="0.2">
      <c r="A3940" s="16">
        <v>42048</v>
      </c>
      <c r="B3940">
        <v>2.0503999999999998</v>
      </c>
    </row>
    <row r="3941" spans="1:2" x14ac:dyDescent="0.2">
      <c r="A3941" s="16">
        <v>42051</v>
      </c>
      <c r="B3941">
        <v>2.0503999999999998</v>
      </c>
    </row>
    <row r="3942" spans="1:2" x14ac:dyDescent="0.2">
      <c r="A3942" s="16">
        <v>42052</v>
      </c>
      <c r="B3942">
        <v>2.1379000000000001</v>
      </c>
    </row>
    <row r="3943" spans="1:2" x14ac:dyDescent="0.2">
      <c r="A3943" s="16">
        <v>42053</v>
      </c>
      <c r="B3943">
        <v>2.08</v>
      </c>
    </row>
    <row r="3944" spans="1:2" x14ac:dyDescent="0.2">
      <c r="A3944" s="16">
        <v>42054</v>
      </c>
      <c r="B3944">
        <v>2.1141999999999999</v>
      </c>
    </row>
    <row r="3945" spans="1:2" x14ac:dyDescent="0.2">
      <c r="A3945" s="16">
        <v>42055</v>
      </c>
      <c r="B3945">
        <v>2.1116999999999999</v>
      </c>
    </row>
    <row r="3946" spans="1:2" x14ac:dyDescent="0.2">
      <c r="A3946" s="16">
        <v>42058</v>
      </c>
      <c r="B3946">
        <v>2.0573999999999999</v>
      </c>
    </row>
    <row r="3947" spans="1:2" x14ac:dyDescent="0.2">
      <c r="A3947" s="16">
        <v>42059</v>
      </c>
      <c r="B3947">
        <v>1.98</v>
      </c>
    </row>
    <row r="3948" spans="1:2" x14ac:dyDescent="0.2">
      <c r="A3948" s="16">
        <v>42060</v>
      </c>
      <c r="B3948">
        <v>1.9688000000000001</v>
      </c>
    </row>
    <row r="3949" spans="1:2" x14ac:dyDescent="0.2">
      <c r="A3949" s="16">
        <v>42061</v>
      </c>
      <c r="B3949">
        <v>2.0295000000000001</v>
      </c>
    </row>
    <row r="3950" spans="1:2" x14ac:dyDescent="0.2">
      <c r="A3950" s="16">
        <v>42062</v>
      </c>
      <c r="B3950">
        <v>1.9930000000000001</v>
      </c>
    </row>
    <row r="3951" spans="1:2" x14ac:dyDescent="0.2">
      <c r="A3951" s="16">
        <v>42065</v>
      </c>
      <c r="B3951">
        <v>2.0819999999999999</v>
      </c>
    </row>
    <row r="3952" spans="1:2" x14ac:dyDescent="0.2">
      <c r="A3952" s="16">
        <v>42066</v>
      </c>
      <c r="B3952">
        <v>2.1189</v>
      </c>
    </row>
    <row r="3953" spans="1:2" x14ac:dyDescent="0.2">
      <c r="A3953" s="16">
        <v>42067</v>
      </c>
      <c r="B3953">
        <v>2.1172</v>
      </c>
    </row>
    <row r="3954" spans="1:2" x14ac:dyDescent="0.2">
      <c r="A3954" s="16">
        <v>42068</v>
      </c>
      <c r="B3954">
        <v>2.1154000000000002</v>
      </c>
    </row>
    <row r="3955" spans="1:2" x14ac:dyDescent="0.2">
      <c r="A3955" s="16">
        <v>42069</v>
      </c>
      <c r="B3955">
        <v>2.2414000000000001</v>
      </c>
    </row>
    <row r="3956" spans="1:2" x14ac:dyDescent="0.2">
      <c r="A3956" s="16">
        <v>42072</v>
      </c>
      <c r="B3956">
        <v>2.1907000000000001</v>
      </c>
    </row>
    <row r="3957" spans="1:2" x14ac:dyDescent="0.2">
      <c r="A3957" s="16">
        <v>42073</v>
      </c>
      <c r="B3957">
        <v>2.1297000000000001</v>
      </c>
    </row>
    <row r="3958" spans="1:2" x14ac:dyDescent="0.2">
      <c r="A3958" s="16">
        <v>42074</v>
      </c>
      <c r="B3958">
        <v>2.1086</v>
      </c>
    </row>
    <row r="3959" spans="1:2" x14ac:dyDescent="0.2">
      <c r="A3959" s="16">
        <v>42075</v>
      </c>
      <c r="B3959">
        <v>2.1156000000000001</v>
      </c>
    </row>
    <row r="3960" spans="1:2" x14ac:dyDescent="0.2">
      <c r="A3960" s="16">
        <v>42076</v>
      </c>
      <c r="B3960">
        <v>2.1139999999999999</v>
      </c>
    </row>
    <row r="3961" spans="1:2" x14ac:dyDescent="0.2">
      <c r="A3961" s="16">
        <v>42079</v>
      </c>
      <c r="B3961">
        <v>2.0716999999999999</v>
      </c>
    </row>
    <row r="3962" spans="1:2" x14ac:dyDescent="0.2">
      <c r="A3962" s="16">
        <v>42080</v>
      </c>
      <c r="B3962">
        <v>2.0507</v>
      </c>
    </row>
    <row r="3963" spans="1:2" x14ac:dyDescent="0.2">
      <c r="A3963" s="16">
        <v>42081</v>
      </c>
      <c r="B3963">
        <v>1.9198999999999999</v>
      </c>
    </row>
    <row r="3964" spans="1:2" x14ac:dyDescent="0.2">
      <c r="A3964" s="16">
        <v>42082</v>
      </c>
      <c r="B3964">
        <v>1.9684999999999999</v>
      </c>
    </row>
    <row r="3965" spans="1:2" x14ac:dyDescent="0.2">
      <c r="A3965" s="16">
        <v>42083</v>
      </c>
      <c r="B3965">
        <v>1.9302999999999999</v>
      </c>
    </row>
    <row r="3966" spans="1:2" x14ac:dyDescent="0.2">
      <c r="A3966" s="16">
        <v>42086</v>
      </c>
      <c r="B3966">
        <v>1.9119999999999999</v>
      </c>
    </row>
    <row r="3967" spans="1:2" x14ac:dyDescent="0.2">
      <c r="A3967" s="16">
        <v>42087</v>
      </c>
      <c r="B3967">
        <v>1.8731</v>
      </c>
    </row>
    <row r="3968" spans="1:2" x14ac:dyDescent="0.2">
      <c r="A3968" s="16">
        <v>42088</v>
      </c>
      <c r="B3968">
        <v>1.925</v>
      </c>
    </row>
    <row r="3969" spans="1:2" x14ac:dyDescent="0.2">
      <c r="A3969" s="16">
        <v>42089</v>
      </c>
      <c r="B3969">
        <v>1.9894000000000001</v>
      </c>
    </row>
    <row r="3970" spans="1:2" x14ac:dyDescent="0.2">
      <c r="A3970" s="16">
        <v>42090</v>
      </c>
      <c r="B3970">
        <v>1.9615</v>
      </c>
    </row>
    <row r="3971" spans="1:2" x14ac:dyDescent="0.2">
      <c r="A3971" s="16">
        <v>42093</v>
      </c>
      <c r="B3971">
        <v>1.9475</v>
      </c>
    </row>
    <row r="3972" spans="1:2" x14ac:dyDescent="0.2">
      <c r="A3972" s="16">
        <v>42094</v>
      </c>
      <c r="B3972">
        <v>1.9231</v>
      </c>
    </row>
    <row r="3973" spans="1:2" x14ac:dyDescent="0.2">
      <c r="A3973" s="16">
        <v>42095</v>
      </c>
      <c r="B3973">
        <v>1.8573</v>
      </c>
    </row>
    <row r="3974" spans="1:2" x14ac:dyDescent="0.2">
      <c r="A3974" s="16">
        <v>42096</v>
      </c>
      <c r="B3974">
        <v>1.9117</v>
      </c>
    </row>
    <row r="3975" spans="1:2" x14ac:dyDescent="0.2">
      <c r="A3975" s="16">
        <v>42097</v>
      </c>
      <c r="B3975">
        <v>1.8389</v>
      </c>
    </row>
    <row r="3976" spans="1:2" x14ac:dyDescent="0.2">
      <c r="A3976" s="16">
        <v>42100</v>
      </c>
      <c r="B3976">
        <v>1.8952</v>
      </c>
    </row>
    <row r="3977" spans="1:2" x14ac:dyDescent="0.2">
      <c r="A3977" s="16">
        <v>42101</v>
      </c>
      <c r="B3977">
        <v>1.8848</v>
      </c>
    </row>
    <row r="3978" spans="1:2" x14ac:dyDescent="0.2">
      <c r="A3978" s="16">
        <v>42102</v>
      </c>
      <c r="B3978">
        <v>1.9047000000000001</v>
      </c>
    </row>
    <row r="3979" spans="1:2" x14ac:dyDescent="0.2">
      <c r="A3979" s="16">
        <v>42103</v>
      </c>
      <c r="B3979">
        <v>1.9596</v>
      </c>
    </row>
    <row r="3980" spans="1:2" x14ac:dyDescent="0.2">
      <c r="A3980" s="16">
        <v>42104</v>
      </c>
      <c r="B3980">
        <v>1.9473</v>
      </c>
    </row>
    <row r="3981" spans="1:2" x14ac:dyDescent="0.2">
      <c r="A3981" s="16">
        <v>42107</v>
      </c>
      <c r="B3981">
        <v>1.9272</v>
      </c>
    </row>
    <row r="3982" spans="1:2" x14ac:dyDescent="0.2">
      <c r="A3982" s="16">
        <v>42108</v>
      </c>
      <c r="B3982">
        <v>1.8985000000000001</v>
      </c>
    </row>
    <row r="3983" spans="1:2" x14ac:dyDescent="0.2">
      <c r="A3983" s="16">
        <v>42109</v>
      </c>
      <c r="B3983">
        <v>1.8879999999999999</v>
      </c>
    </row>
    <row r="3984" spans="1:2" x14ac:dyDescent="0.2">
      <c r="A3984" s="16">
        <v>42110</v>
      </c>
      <c r="B3984">
        <v>1.8896999999999999</v>
      </c>
    </row>
    <row r="3985" spans="1:2" x14ac:dyDescent="0.2">
      <c r="A3985" s="16">
        <v>42111</v>
      </c>
      <c r="B3985">
        <v>1.8653</v>
      </c>
    </row>
    <row r="3986" spans="1:2" x14ac:dyDescent="0.2">
      <c r="A3986" s="16">
        <v>42114</v>
      </c>
      <c r="B3986">
        <v>1.8895999999999999</v>
      </c>
    </row>
    <row r="3987" spans="1:2" x14ac:dyDescent="0.2">
      <c r="A3987" s="16">
        <v>42115</v>
      </c>
      <c r="B3987">
        <v>1.9087000000000001</v>
      </c>
    </row>
    <row r="3988" spans="1:2" x14ac:dyDescent="0.2">
      <c r="A3988" s="16">
        <v>42116</v>
      </c>
      <c r="B3988">
        <v>1.9787999999999999</v>
      </c>
    </row>
    <row r="3989" spans="1:2" x14ac:dyDescent="0.2">
      <c r="A3989" s="16">
        <v>42117</v>
      </c>
      <c r="B3989">
        <v>1.9577</v>
      </c>
    </row>
    <row r="3990" spans="1:2" x14ac:dyDescent="0.2">
      <c r="A3990" s="16">
        <v>42118</v>
      </c>
      <c r="B3990">
        <v>1.9086000000000001</v>
      </c>
    </row>
    <row r="3991" spans="1:2" x14ac:dyDescent="0.2">
      <c r="A3991" s="16">
        <v>42121</v>
      </c>
      <c r="B3991">
        <v>1.9208000000000001</v>
      </c>
    </row>
    <row r="3992" spans="1:2" x14ac:dyDescent="0.2">
      <c r="A3992" s="16">
        <v>42122</v>
      </c>
      <c r="B3992">
        <v>2.0034000000000001</v>
      </c>
    </row>
    <row r="3993" spans="1:2" x14ac:dyDescent="0.2">
      <c r="A3993" s="16">
        <v>42123</v>
      </c>
      <c r="B3993">
        <v>2.0388000000000002</v>
      </c>
    </row>
    <row r="3994" spans="1:2" x14ac:dyDescent="0.2">
      <c r="A3994" s="16">
        <v>42124</v>
      </c>
      <c r="B3994">
        <v>2.0316999999999998</v>
      </c>
    </row>
    <row r="3995" spans="1:2" x14ac:dyDescent="0.2">
      <c r="A3995" s="16">
        <v>42125</v>
      </c>
      <c r="B3995">
        <v>2.1135000000000002</v>
      </c>
    </row>
    <row r="3996" spans="1:2" x14ac:dyDescent="0.2">
      <c r="A3996" s="16">
        <v>42128</v>
      </c>
      <c r="B3996">
        <v>2.1440000000000001</v>
      </c>
    </row>
    <row r="3997" spans="1:2" x14ac:dyDescent="0.2">
      <c r="A3997" s="16">
        <v>42129</v>
      </c>
      <c r="B3997">
        <v>2.1852999999999998</v>
      </c>
    </row>
    <row r="3998" spans="1:2" x14ac:dyDescent="0.2">
      <c r="A3998" s="16">
        <v>42130</v>
      </c>
      <c r="B3998">
        <v>2.2431000000000001</v>
      </c>
    </row>
    <row r="3999" spans="1:2" x14ac:dyDescent="0.2">
      <c r="A3999" s="16">
        <v>42131</v>
      </c>
      <c r="B3999">
        <v>2.1800000000000002</v>
      </c>
    </row>
    <row r="4000" spans="1:2" x14ac:dyDescent="0.2">
      <c r="A4000" s="16">
        <v>42132</v>
      </c>
      <c r="B4000">
        <v>2.1478000000000002</v>
      </c>
    </row>
    <row r="4001" spans="1:2" x14ac:dyDescent="0.2">
      <c r="A4001" s="16">
        <v>42135</v>
      </c>
      <c r="B4001">
        <v>2.2797000000000001</v>
      </c>
    </row>
    <row r="4002" spans="1:2" x14ac:dyDescent="0.2">
      <c r="A4002" s="16">
        <v>42136</v>
      </c>
      <c r="B4002">
        <v>2.2488999999999999</v>
      </c>
    </row>
    <row r="4003" spans="1:2" x14ac:dyDescent="0.2">
      <c r="A4003" s="16">
        <v>42137</v>
      </c>
      <c r="B4003">
        <v>2.2926000000000002</v>
      </c>
    </row>
    <row r="4004" spans="1:2" x14ac:dyDescent="0.2">
      <c r="A4004" s="16">
        <v>42138</v>
      </c>
      <c r="B4004">
        <v>2.2301000000000002</v>
      </c>
    </row>
    <row r="4005" spans="1:2" x14ac:dyDescent="0.2">
      <c r="A4005" s="16">
        <v>42139</v>
      </c>
      <c r="B4005">
        <v>2.1423999999999999</v>
      </c>
    </row>
    <row r="4006" spans="1:2" x14ac:dyDescent="0.2">
      <c r="A4006" s="16">
        <v>42142</v>
      </c>
      <c r="B4006">
        <v>2.2336999999999998</v>
      </c>
    </row>
    <row r="4007" spans="1:2" x14ac:dyDescent="0.2">
      <c r="A4007" s="16">
        <v>42143</v>
      </c>
      <c r="B4007">
        <v>2.2886000000000002</v>
      </c>
    </row>
    <row r="4008" spans="1:2" x14ac:dyDescent="0.2">
      <c r="A4008" s="16">
        <v>42144</v>
      </c>
      <c r="B4008">
        <v>2.2479</v>
      </c>
    </row>
    <row r="4009" spans="1:2" x14ac:dyDescent="0.2">
      <c r="A4009" s="16">
        <v>42145</v>
      </c>
      <c r="B4009">
        <v>2.1898</v>
      </c>
    </row>
    <row r="4010" spans="1:2" x14ac:dyDescent="0.2">
      <c r="A4010" s="16">
        <v>42146</v>
      </c>
      <c r="B4010">
        <v>2.2092000000000001</v>
      </c>
    </row>
    <row r="4011" spans="1:2" x14ac:dyDescent="0.2">
      <c r="A4011" s="16">
        <v>42149</v>
      </c>
      <c r="B4011">
        <v>2.2092000000000001</v>
      </c>
    </row>
    <row r="4012" spans="1:2" x14ac:dyDescent="0.2">
      <c r="A4012" s="16">
        <v>42150</v>
      </c>
      <c r="B4012">
        <v>2.1389999999999998</v>
      </c>
    </row>
    <row r="4013" spans="1:2" x14ac:dyDescent="0.2">
      <c r="A4013" s="16">
        <v>42151</v>
      </c>
      <c r="B4013">
        <v>2.1284999999999998</v>
      </c>
    </row>
    <row r="4014" spans="1:2" x14ac:dyDescent="0.2">
      <c r="A4014" s="16">
        <v>42152</v>
      </c>
      <c r="B4014">
        <v>2.1355</v>
      </c>
    </row>
    <row r="4015" spans="1:2" x14ac:dyDescent="0.2">
      <c r="A4015" s="16">
        <v>42153</v>
      </c>
      <c r="B4015">
        <v>2.1214</v>
      </c>
    </row>
    <row r="4016" spans="1:2" x14ac:dyDescent="0.2">
      <c r="A4016" s="16">
        <v>42156</v>
      </c>
      <c r="B4016">
        <v>2.1793999999999998</v>
      </c>
    </row>
    <row r="4017" spans="1:2" x14ac:dyDescent="0.2">
      <c r="A4017" s="16">
        <v>42157</v>
      </c>
      <c r="B4017">
        <v>2.2624</v>
      </c>
    </row>
    <row r="4018" spans="1:2" x14ac:dyDescent="0.2">
      <c r="A4018" s="16">
        <v>42158</v>
      </c>
      <c r="B4018">
        <v>2.3641999999999999</v>
      </c>
    </row>
    <row r="4019" spans="1:2" x14ac:dyDescent="0.2">
      <c r="A4019" s="16">
        <v>42159</v>
      </c>
      <c r="B4019">
        <v>2.3069999999999999</v>
      </c>
    </row>
    <row r="4020" spans="1:2" x14ac:dyDescent="0.2">
      <c r="A4020" s="16">
        <v>42160</v>
      </c>
      <c r="B4020">
        <v>2.4076</v>
      </c>
    </row>
    <row r="4021" spans="1:2" x14ac:dyDescent="0.2">
      <c r="A4021" s="16">
        <v>42163</v>
      </c>
      <c r="B4021">
        <v>2.3824000000000001</v>
      </c>
    </row>
    <row r="4022" spans="1:2" x14ac:dyDescent="0.2">
      <c r="A4022" s="16">
        <v>42164</v>
      </c>
      <c r="B4022">
        <v>2.4384000000000001</v>
      </c>
    </row>
    <row r="4023" spans="1:2" x14ac:dyDescent="0.2">
      <c r="A4023" s="16">
        <v>42165</v>
      </c>
      <c r="B4023">
        <v>2.4838</v>
      </c>
    </row>
    <row r="4024" spans="1:2" x14ac:dyDescent="0.2">
      <c r="A4024" s="16">
        <v>42166</v>
      </c>
      <c r="B4024">
        <v>2.3772000000000002</v>
      </c>
    </row>
    <row r="4025" spans="1:2" x14ac:dyDescent="0.2">
      <c r="A4025" s="16">
        <v>42167</v>
      </c>
      <c r="B4025">
        <v>2.3917999999999999</v>
      </c>
    </row>
    <row r="4026" spans="1:2" x14ac:dyDescent="0.2">
      <c r="A4026" s="16">
        <v>42170</v>
      </c>
      <c r="B4026">
        <v>2.3559000000000001</v>
      </c>
    </row>
    <row r="4027" spans="1:2" x14ac:dyDescent="0.2">
      <c r="A4027" s="16">
        <v>42171</v>
      </c>
      <c r="B4027">
        <v>2.3092999999999999</v>
      </c>
    </row>
    <row r="4028" spans="1:2" x14ac:dyDescent="0.2">
      <c r="A4028" s="16">
        <v>42172</v>
      </c>
      <c r="B4028">
        <v>2.3165</v>
      </c>
    </row>
    <row r="4029" spans="1:2" x14ac:dyDescent="0.2">
      <c r="A4029" s="16">
        <v>42173</v>
      </c>
      <c r="B4029">
        <v>2.3344999999999998</v>
      </c>
    </row>
    <row r="4030" spans="1:2" x14ac:dyDescent="0.2">
      <c r="A4030" s="16">
        <v>42174</v>
      </c>
      <c r="B4030">
        <v>2.2576999999999998</v>
      </c>
    </row>
    <row r="4031" spans="1:2" x14ac:dyDescent="0.2">
      <c r="A4031" s="16">
        <v>42177</v>
      </c>
      <c r="B4031">
        <v>2.3725000000000001</v>
      </c>
    </row>
    <row r="4032" spans="1:2" x14ac:dyDescent="0.2">
      <c r="A4032" s="16">
        <v>42178</v>
      </c>
      <c r="B4032">
        <v>2.4087000000000001</v>
      </c>
    </row>
    <row r="4033" spans="1:2" x14ac:dyDescent="0.2">
      <c r="A4033" s="16">
        <v>42179</v>
      </c>
      <c r="B4033">
        <v>2.3672</v>
      </c>
    </row>
    <row r="4034" spans="1:2" x14ac:dyDescent="0.2">
      <c r="A4034" s="16">
        <v>42180</v>
      </c>
      <c r="B4034">
        <v>2.4087999999999998</v>
      </c>
    </row>
    <row r="4035" spans="1:2" x14ac:dyDescent="0.2">
      <c r="A4035" s="16">
        <v>42181</v>
      </c>
      <c r="B4035">
        <v>2.4725999999999999</v>
      </c>
    </row>
    <row r="4036" spans="1:2" x14ac:dyDescent="0.2">
      <c r="A4036" s="16">
        <v>42184</v>
      </c>
      <c r="B4036">
        <v>2.3241999999999998</v>
      </c>
    </row>
    <row r="4037" spans="1:2" x14ac:dyDescent="0.2">
      <c r="A4037" s="16">
        <v>42185</v>
      </c>
      <c r="B4037">
        <v>2.3531</v>
      </c>
    </row>
    <row r="4038" spans="1:2" x14ac:dyDescent="0.2">
      <c r="A4038" s="16">
        <v>42186</v>
      </c>
      <c r="B4038">
        <v>2.4218999999999999</v>
      </c>
    </row>
    <row r="4039" spans="1:2" x14ac:dyDescent="0.2">
      <c r="A4039" s="16">
        <v>42187</v>
      </c>
      <c r="B4039">
        <v>2.3822999999999999</v>
      </c>
    </row>
    <row r="4040" spans="1:2" x14ac:dyDescent="0.2">
      <c r="A4040" s="16">
        <v>42188</v>
      </c>
      <c r="B4040">
        <v>2.3822999999999999</v>
      </c>
    </row>
    <row r="4041" spans="1:2" x14ac:dyDescent="0.2">
      <c r="A4041" s="16">
        <v>42191</v>
      </c>
      <c r="B4041">
        <v>2.2850000000000001</v>
      </c>
    </row>
    <row r="4042" spans="1:2" x14ac:dyDescent="0.2">
      <c r="A4042" s="16">
        <v>42192</v>
      </c>
      <c r="B4042">
        <v>2.2582</v>
      </c>
    </row>
    <row r="4043" spans="1:2" x14ac:dyDescent="0.2">
      <c r="A4043" s="16">
        <v>42193</v>
      </c>
      <c r="B4043">
        <v>2.1922000000000001</v>
      </c>
    </row>
    <row r="4044" spans="1:2" x14ac:dyDescent="0.2">
      <c r="A4044" s="16">
        <v>42194</v>
      </c>
      <c r="B4044">
        <v>2.3210999999999999</v>
      </c>
    </row>
    <row r="4045" spans="1:2" x14ac:dyDescent="0.2">
      <c r="A4045" s="16">
        <v>42195</v>
      </c>
      <c r="B4045">
        <v>2.3972000000000002</v>
      </c>
    </row>
    <row r="4046" spans="1:2" x14ac:dyDescent="0.2">
      <c r="A4046" s="16">
        <v>42198</v>
      </c>
      <c r="B4046">
        <v>2.4538000000000002</v>
      </c>
    </row>
    <row r="4047" spans="1:2" x14ac:dyDescent="0.2">
      <c r="A4047" s="16">
        <v>42199</v>
      </c>
      <c r="B4047">
        <v>2.4009999999999998</v>
      </c>
    </row>
    <row r="4048" spans="1:2" x14ac:dyDescent="0.2">
      <c r="A4048" s="16">
        <v>42200</v>
      </c>
      <c r="B4048">
        <v>2.3521000000000001</v>
      </c>
    </row>
    <row r="4049" spans="1:2" x14ac:dyDescent="0.2">
      <c r="A4049" s="16">
        <v>42201</v>
      </c>
      <c r="B4049">
        <v>2.3502999999999998</v>
      </c>
    </row>
    <row r="4050" spans="1:2" x14ac:dyDescent="0.2">
      <c r="A4050" s="16">
        <v>42202</v>
      </c>
      <c r="B4050">
        <v>2.3469000000000002</v>
      </c>
    </row>
    <row r="4051" spans="1:2" x14ac:dyDescent="0.2">
      <c r="A4051" s="16">
        <v>42205</v>
      </c>
      <c r="B4051">
        <v>2.3723000000000001</v>
      </c>
    </row>
    <row r="4052" spans="1:2" x14ac:dyDescent="0.2">
      <c r="A4052" s="16">
        <v>42206</v>
      </c>
      <c r="B4052">
        <v>2.3252999999999999</v>
      </c>
    </row>
    <row r="4053" spans="1:2" x14ac:dyDescent="0.2">
      <c r="A4053" s="16">
        <v>42207</v>
      </c>
      <c r="B4053">
        <v>2.3235000000000001</v>
      </c>
    </row>
    <row r="4054" spans="1:2" x14ac:dyDescent="0.2">
      <c r="A4054" s="16">
        <v>42208</v>
      </c>
      <c r="B4054">
        <v>2.2677</v>
      </c>
    </row>
    <row r="4055" spans="1:2" x14ac:dyDescent="0.2">
      <c r="A4055" s="16">
        <v>42209</v>
      </c>
      <c r="B4055">
        <v>2.2624</v>
      </c>
    </row>
    <row r="4056" spans="1:2" x14ac:dyDescent="0.2">
      <c r="A4056" s="16">
        <v>42212</v>
      </c>
      <c r="B4056">
        <v>2.2174999999999998</v>
      </c>
    </row>
    <row r="4057" spans="1:2" x14ac:dyDescent="0.2">
      <c r="A4057" s="16">
        <v>42213</v>
      </c>
      <c r="B4057">
        <v>2.2498999999999998</v>
      </c>
    </row>
    <row r="4058" spans="1:2" x14ac:dyDescent="0.2">
      <c r="A4058" s="16">
        <v>42214</v>
      </c>
      <c r="B4058">
        <v>2.2858999999999998</v>
      </c>
    </row>
    <row r="4059" spans="1:2" x14ac:dyDescent="0.2">
      <c r="A4059" s="16">
        <v>42215</v>
      </c>
      <c r="B4059">
        <v>2.2589000000000001</v>
      </c>
    </row>
    <row r="4060" spans="1:2" x14ac:dyDescent="0.2">
      <c r="A4060" s="16">
        <v>42216</v>
      </c>
      <c r="B4060">
        <v>2.1800999999999999</v>
      </c>
    </row>
    <row r="4061" spans="1:2" x14ac:dyDescent="0.2">
      <c r="A4061" s="16">
        <v>42219</v>
      </c>
      <c r="B4061">
        <v>2.1480000000000001</v>
      </c>
    </row>
    <row r="4062" spans="1:2" x14ac:dyDescent="0.2">
      <c r="A4062" s="16">
        <v>42220</v>
      </c>
      <c r="B4062">
        <v>2.2212999999999998</v>
      </c>
    </row>
    <row r="4063" spans="1:2" x14ac:dyDescent="0.2">
      <c r="A4063" s="16">
        <v>42221</v>
      </c>
      <c r="B4063">
        <v>2.2698999999999998</v>
      </c>
    </row>
    <row r="4064" spans="1:2" x14ac:dyDescent="0.2">
      <c r="A4064" s="16">
        <v>42222</v>
      </c>
      <c r="B4064">
        <v>2.2214</v>
      </c>
    </row>
    <row r="4065" spans="1:2" x14ac:dyDescent="0.2">
      <c r="A4065" s="16">
        <v>42223</v>
      </c>
      <c r="B4065">
        <v>2.1623000000000001</v>
      </c>
    </row>
    <row r="4066" spans="1:2" x14ac:dyDescent="0.2">
      <c r="A4066" s="16">
        <v>42226</v>
      </c>
      <c r="B4066">
        <v>2.2269000000000001</v>
      </c>
    </row>
    <row r="4067" spans="1:2" x14ac:dyDescent="0.2">
      <c r="A4067" s="16">
        <v>42227</v>
      </c>
      <c r="B4067">
        <v>2.1408999999999998</v>
      </c>
    </row>
    <row r="4068" spans="1:2" x14ac:dyDescent="0.2">
      <c r="A4068" s="16">
        <v>42228</v>
      </c>
      <c r="B4068">
        <v>2.1480000000000001</v>
      </c>
    </row>
    <row r="4069" spans="1:2" x14ac:dyDescent="0.2">
      <c r="A4069" s="16">
        <v>42229</v>
      </c>
      <c r="B4069">
        <v>2.1854</v>
      </c>
    </row>
    <row r="4070" spans="1:2" x14ac:dyDescent="0.2">
      <c r="A4070" s="16">
        <v>42230</v>
      </c>
      <c r="B4070">
        <v>2.1977000000000002</v>
      </c>
    </row>
    <row r="4071" spans="1:2" x14ac:dyDescent="0.2">
      <c r="A4071" s="16">
        <v>42233</v>
      </c>
      <c r="B4071">
        <v>2.1678000000000002</v>
      </c>
    </row>
    <row r="4072" spans="1:2" x14ac:dyDescent="0.2">
      <c r="A4072" s="16">
        <v>42234</v>
      </c>
      <c r="B4072">
        <v>2.1924999999999999</v>
      </c>
    </row>
    <row r="4073" spans="1:2" x14ac:dyDescent="0.2">
      <c r="A4073" s="16">
        <v>42235</v>
      </c>
      <c r="B4073">
        <v>2.1255999999999999</v>
      </c>
    </row>
    <row r="4074" spans="1:2" x14ac:dyDescent="0.2">
      <c r="A4074" s="16">
        <v>42236</v>
      </c>
      <c r="B4074">
        <v>2.0678999999999998</v>
      </c>
    </row>
    <row r="4075" spans="1:2" x14ac:dyDescent="0.2">
      <c r="A4075" s="16">
        <v>42237</v>
      </c>
      <c r="B4075">
        <v>2.0365000000000002</v>
      </c>
    </row>
    <row r="4076" spans="1:2" x14ac:dyDescent="0.2">
      <c r="A4076" s="16">
        <v>42240</v>
      </c>
      <c r="B4076">
        <v>2.0034000000000001</v>
      </c>
    </row>
    <row r="4077" spans="1:2" x14ac:dyDescent="0.2">
      <c r="A4077" s="16">
        <v>42241</v>
      </c>
      <c r="B4077">
        <v>2.0714000000000001</v>
      </c>
    </row>
    <row r="4078" spans="1:2" x14ac:dyDescent="0.2">
      <c r="A4078" s="16">
        <v>42242</v>
      </c>
      <c r="B4078">
        <v>2.1751999999999998</v>
      </c>
    </row>
    <row r="4079" spans="1:2" x14ac:dyDescent="0.2">
      <c r="A4079" s="16">
        <v>42243</v>
      </c>
      <c r="B4079">
        <v>2.1840999999999999</v>
      </c>
    </row>
    <row r="4080" spans="1:2" x14ac:dyDescent="0.2">
      <c r="A4080" s="16">
        <v>42244</v>
      </c>
      <c r="B4080">
        <v>2.1806999999999999</v>
      </c>
    </row>
    <row r="4081" spans="1:2" x14ac:dyDescent="0.2">
      <c r="A4081" s="16">
        <v>42247</v>
      </c>
      <c r="B4081">
        <v>2.2179000000000002</v>
      </c>
    </row>
    <row r="4082" spans="1:2" x14ac:dyDescent="0.2">
      <c r="A4082" s="16">
        <v>42248</v>
      </c>
      <c r="B4082">
        <v>2.1524000000000001</v>
      </c>
    </row>
    <row r="4083" spans="1:2" x14ac:dyDescent="0.2">
      <c r="A4083" s="16">
        <v>42249</v>
      </c>
      <c r="B4083">
        <v>2.1842999999999999</v>
      </c>
    </row>
    <row r="4084" spans="1:2" x14ac:dyDescent="0.2">
      <c r="A4084" s="16">
        <v>42250</v>
      </c>
      <c r="B4084">
        <v>2.1596000000000002</v>
      </c>
    </row>
    <row r="4085" spans="1:2" x14ac:dyDescent="0.2">
      <c r="A4085" s="16">
        <v>42251</v>
      </c>
      <c r="B4085">
        <v>2.1244000000000001</v>
      </c>
    </row>
    <row r="4086" spans="1:2" x14ac:dyDescent="0.2">
      <c r="A4086" s="16">
        <v>42254</v>
      </c>
      <c r="B4086">
        <v>2.1244000000000001</v>
      </c>
    </row>
    <row r="4087" spans="1:2" x14ac:dyDescent="0.2">
      <c r="A4087" s="16">
        <v>42255</v>
      </c>
      <c r="B4087">
        <v>2.1827999999999999</v>
      </c>
    </row>
    <row r="4088" spans="1:2" x14ac:dyDescent="0.2">
      <c r="A4088" s="16">
        <v>42256</v>
      </c>
      <c r="B4088">
        <v>2.2006000000000001</v>
      </c>
    </row>
    <row r="4089" spans="1:2" x14ac:dyDescent="0.2">
      <c r="A4089" s="16">
        <v>42257</v>
      </c>
      <c r="B4089">
        <v>2.222</v>
      </c>
    </row>
    <row r="4090" spans="1:2" x14ac:dyDescent="0.2">
      <c r="A4090" s="16">
        <v>42258</v>
      </c>
      <c r="B4090">
        <v>2.1882999999999999</v>
      </c>
    </row>
    <row r="4091" spans="1:2" x14ac:dyDescent="0.2">
      <c r="A4091" s="16">
        <v>42261</v>
      </c>
      <c r="B4091">
        <v>2.1831</v>
      </c>
    </row>
    <row r="4092" spans="1:2" x14ac:dyDescent="0.2">
      <c r="A4092" s="16">
        <v>42262</v>
      </c>
      <c r="B4092">
        <v>2.2867000000000002</v>
      </c>
    </row>
    <row r="4093" spans="1:2" x14ac:dyDescent="0.2">
      <c r="A4093" s="16">
        <v>42263</v>
      </c>
      <c r="B4093">
        <v>2.294</v>
      </c>
    </row>
    <row r="4094" spans="1:2" x14ac:dyDescent="0.2">
      <c r="A4094" s="16">
        <v>42264</v>
      </c>
      <c r="B4094">
        <v>2.1903000000000001</v>
      </c>
    </row>
    <row r="4095" spans="1:2" x14ac:dyDescent="0.2">
      <c r="A4095" s="16">
        <v>42265</v>
      </c>
      <c r="B4095">
        <v>2.1335999999999999</v>
      </c>
    </row>
    <row r="4096" spans="1:2" x14ac:dyDescent="0.2">
      <c r="A4096" s="16">
        <v>42268</v>
      </c>
      <c r="B4096">
        <v>2.2012</v>
      </c>
    </row>
    <row r="4097" spans="1:2" x14ac:dyDescent="0.2">
      <c r="A4097" s="16">
        <v>42269</v>
      </c>
      <c r="B4097">
        <v>2.1337000000000002</v>
      </c>
    </row>
    <row r="4098" spans="1:2" x14ac:dyDescent="0.2">
      <c r="A4098" s="16">
        <v>42270</v>
      </c>
      <c r="B4098">
        <v>2.1497000000000002</v>
      </c>
    </row>
    <row r="4099" spans="1:2" x14ac:dyDescent="0.2">
      <c r="A4099" s="16">
        <v>42271</v>
      </c>
      <c r="B4099">
        <v>2.1265999999999998</v>
      </c>
    </row>
    <row r="4100" spans="1:2" x14ac:dyDescent="0.2">
      <c r="A4100" s="16">
        <v>42272</v>
      </c>
      <c r="B4100">
        <v>2.1623000000000001</v>
      </c>
    </row>
    <row r="4101" spans="1:2" x14ac:dyDescent="0.2">
      <c r="A4101" s="16">
        <v>42275</v>
      </c>
      <c r="B4101">
        <v>2.0949</v>
      </c>
    </row>
    <row r="4102" spans="1:2" x14ac:dyDescent="0.2">
      <c r="A4102" s="16">
        <v>42276</v>
      </c>
      <c r="B4102">
        <v>2.0508000000000002</v>
      </c>
    </row>
    <row r="4103" spans="1:2" x14ac:dyDescent="0.2">
      <c r="A4103" s="16">
        <v>42277</v>
      </c>
      <c r="B4103">
        <v>2.0367999999999999</v>
      </c>
    </row>
    <row r="4104" spans="1:2" x14ac:dyDescent="0.2">
      <c r="A4104" s="16">
        <v>42278</v>
      </c>
      <c r="B4104">
        <v>2.0367999999999999</v>
      </c>
    </row>
    <row r="4105" spans="1:2" x14ac:dyDescent="0.2">
      <c r="A4105" s="16">
        <v>42279</v>
      </c>
      <c r="B4105">
        <v>1.9928999999999999</v>
      </c>
    </row>
    <row r="4106" spans="1:2" x14ac:dyDescent="0.2">
      <c r="A4106" s="16">
        <v>42282</v>
      </c>
      <c r="B4106">
        <v>2.0562</v>
      </c>
    </row>
    <row r="4107" spans="1:2" x14ac:dyDescent="0.2">
      <c r="A4107" s="16">
        <v>42283</v>
      </c>
      <c r="B4107">
        <v>2.0314999999999999</v>
      </c>
    </row>
    <row r="4108" spans="1:2" x14ac:dyDescent="0.2">
      <c r="A4108" s="16">
        <v>42284</v>
      </c>
      <c r="B4108">
        <v>2.0668000000000002</v>
      </c>
    </row>
    <row r="4109" spans="1:2" x14ac:dyDescent="0.2">
      <c r="A4109" s="16">
        <v>42285</v>
      </c>
      <c r="B4109">
        <v>2.1040000000000001</v>
      </c>
    </row>
    <row r="4110" spans="1:2" x14ac:dyDescent="0.2">
      <c r="A4110" s="16">
        <v>42286</v>
      </c>
      <c r="B4110">
        <v>2.0880999999999998</v>
      </c>
    </row>
    <row r="4111" spans="1:2" x14ac:dyDescent="0.2">
      <c r="A4111" s="16">
        <v>42289</v>
      </c>
      <c r="B4111">
        <v>2.0880999999999998</v>
      </c>
    </row>
    <row r="4112" spans="1:2" x14ac:dyDescent="0.2">
      <c r="A4112" s="16">
        <v>42290</v>
      </c>
      <c r="B4112">
        <v>2.0438999999999998</v>
      </c>
    </row>
    <row r="4113" spans="1:2" x14ac:dyDescent="0.2">
      <c r="A4113" s="16">
        <v>42291</v>
      </c>
      <c r="B4113">
        <v>1.9718</v>
      </c>
    </row>
    <row r="4114" spans="1:2" x14ac:dyDescent="0.2">
      <c r="A4114" s="16">
        <v>42292</v>
      </c>
      <c r="B4114">
        <v>2.0175000000000001</v>
      </c>
    </row>
    <row r="4115" spans="1:2" x14ac:dyDescent="0.2">
      <c r="A4115" s="16">
        <v>42293</v>
      </c>
      <c r="B4115">
        <v>2.0333999999999999</v>
      </c>
    </row>
    <row r="4116" spans="1:2" x14ac:dyDescent="0.2">
      <c r="A4116" s="16">
        <v>42296</v>
      </c>
      <c r="B4116">
        <v>2.0228000000000002</v>
      </c>
    </row>
    <row r="4117" spans="1:2" x14ac:dyDescent="0.2">
      <c r="A4117" s="16">
        <v>42297</v>
      </c>
      <c r="B4117">
        <v>2.0670000000000002</v>
      </c>
    </row>
    <row r="4118" spans="1:2" x14ac:dyDescent="0.2">
      <c r="A4118" s="16">
        <v>42298</v>
      </c>
      <c r="B4118">
        <v>2.0228000000000002</v>
      </c>
    </row>
    <row r="4119" spans="1:2" x14ac:dyDescent="0.2">
      <c r="A4119" s="16">
        <v>42299</v>
      </c>
      <c r="B4119">
        <v>2.0263</v>
      </c>
    </row>
    <row r="4120" spans="1:2" x14ac:dyDescent="0.2">
      <c r="A4120" s="16">
        <v>42300</v>
      </c>
      <c r="B4120">
        <v>2.0865999999999998</v>
      </c>
    </row>
    <row r="4121" spans="1:2" x14ac:dyDescent="0.2">
      <c r="A4121" s="16">
        <v>42303</v>
      </c>
      <c r="B4121">
        <v>2.0564</v>
      </c>
    </row>
    <row r="4122" spans="1:2" x14ac:dyDescent="0.2">
      <c r="A4122" s="16">
        <v>42304</v>
      </c>
      <c r="B4122">
        <v>2.0369999999999999</v>
      </c>
    </row>
    <row r="4123" spans="1:2" x14ac:dyDescent="0.2">
      <c r="A4123" s="16">
        <v>42305</v>
      </c>
      <c r="B4123">
        <v>2.1009000000000002</v>
      </c>
    </row>
    <row r="4124" spans="1:2" x14ac:dyDescent="0.2">
      <c r="A4124" s="16">
        <v>42306</v>
      </c>
      <c r="B4124">
        <v>2.1724999999999999</v>
      </c>
    </row>
    <row r="4125" spans="1:2" x14ac:dyDescent="0.2">
      <c r="A4125" s="16">
        <v>42307</v>
      </c>
      <c r="B4125">
        <v>2.1421000000000001</v>
      </c>
    </row>
    <row r="4126" spans="1:2" x14ac:dyDescent="0.2">
      <c r="A4126" s="16">
        <v>42310</v>
      </c>
      <c r="B4126">
        <v>2.1709000000000001</v>
      </c>
    </row>
    <row r="4127" spans="1:2" x14ac:dyDescent="0.2">
      <c r="A4127" s="16">
        <v>42311</v>
      </c>
      <c r="B4127">
        <v>2.2105000000000001</v>
      </c>
    </row>
    <row r="4128" spans="1:2" x14ac:dyDescent="0.2">
      <c r="A4128" s="16">
        <v>42312</v>
      </c>
      <c r="B4128">
        <v>2.2250000000000001</v>
      </c>
    </row>
    <row r="4129" spans="1:2" x14ac:dyDescent="0.2">
      <c r="A4129" s="16">
        <v>42313</v>
      </c>
      <c r="B4129">
        <v>2.2323</v>
      </c>
    </row>
    <row r="4130" spans="1:2" x14ac:dyDescent="0.2">
      <c r="A4130" s="16">
        <v>42314</v>
      </c>
      <c r="B4130">
        <v>2.3252000000000002</v>
      </c>
    </row>
    <row r="4131" spans="1:2" x14ac:dyDescent="0.2">
      <c r="A4131" s="16">
        <v>42317</v>
      </c>
      <c r="B4131">
        <v>2.3435999999999999</v>
      </c>
    </row>
    <row r="4132" spans="1:2" x14ac:dyDescent="0.2">
      <c r="A4132" s="16">
        <v>42318</v>
      </c>
      <c r="B4132">
        <v>2.3418999999999999</v>
      </c>
    </row>
    <row r="4133" spans="1:2" x14ac:dyDescent="0.2">
      <c r="A4133" s="16">
        <v>42319</v>
      </c>
      <c r="B4133">
        <v>2.3300999999999998</v>
      </c>
    </row>
    <row r="4134" spans="1:2" x14ac:dyDescent="0.2">
      <c r="A4134" s="16">
        <v>42320</v>
      </c>
      <c r="B4134">
        <v>2.3115999999999999</v>
      </c>
    </row>
    <row r="4135" spans="1:2" x14ac:dyDescent="0.2">
      <c r="A4135" s="16">
        <v>42321</v>
      </c>
      <c r="B4135">
        <v>2.2658</v>
      </c>
    </row>
    <row r="4136" spans="1:2" x14ac:dyDescent="0.2">
      <c r="A4136" s="16">
        <v>42324</v>
      </c>
      <c r="B4136">
        <v>2.2675999999999998</v>
      </c>
    </row>
    <row r="4137" spans="1:2" x14ac:dyDescent="0.2">
      <c r="A4137" s="16">
        <v>42325</v>
      </c>
      <c r="B4137">
        <v>2.2658</v>
      </c>
    </row>
    <row r="4138" spans="1:2" x14ac:dyDescent="0.2">
      <c r="A4138" s="16">
        <v>42326</v>
      </c>
      <c r="B4138">
        <v>2.2728000000000002</v>
      </c>
    </row>
    <row r="4139" spans="1:2" x14ac:dyDescent="0.2">
      <c r="A4139" s="16">
        <v>42327</v>
      </c>
      <c r="B4139">
        <v>2.2482000000000002</v>
      </c>
    </row>
    <row r="4140" spans="1:2" x14ac:dyDescent="0.2">
      <c r="A4140" s="16">
        <v>42328</v>
      </c>
      <c r="B4140">
        <v>2.2623000000000002</v>
      </c>
    </row>
    <row r="4141" spans="1:2" x14ac:dyDescent="0.2">
      <c r="A4141" s="16">
        <v>42331</v>
      </c>
      <c r="B4141">
        <v>2.2376999999999998</v>
      </c>
    </row>
    <row r="4142" spans="1:2" x14ac:dyDescent="0.2">
      <c r="A4142" s="16">
        <v>42332</v>
      </c>
      <c r="B4142">
        <v>2.2376999999999998</v>
      </c>
    </row>
    <row r="4143" spans="1:2" x14ac:dyDescent="0.2">
      <c r="A4143" s="16">
        <v>42333</v>
      </c>
      <c r="B4143">
        <v>2.2341000000000002</v>
      </c>
    </row>
    <row r="4144" spans="1:2" x14ac:dyDescent="0.2">
      <c r="A4144" s="16">
        <v>42334</v>
      </c>
      <c r="B4144">
        <v>2.2341000000000002</v>
      </c>
    </row>
    <row r="4145" spans="1:2" x14ac:dyDescent="0.2">
      <c r="A4145" s="16">
        <v>42335</v>
      </c>
      <c r="B4145">
        <v>2.2201</v>
      </c>
    </row>
    <row r="4146" spans="1:2" x14ac:dyDescent="0.2">
      <c r="A4146" s="16">
        <v>42338</v>
      </c>
      <c r="B4146">
        <v>2.206</v>
      </c>
    </row>
    <row r="4147" spans="1:2" x14ac:dyDescent="0.2">
      <c r="A4147" s="16">
        <v>42339</v>
      </c>
      <c r="B4147">
        <v>2.1431</v>
      </c>
    </row>
    <row r="4148" spans="1:2" x14ac:dyDescent="0.2">
      <c r="A4148" s="16">
        <v>42340</v>
      </c>
      <c r="B4148">
        <v>2.1797</v>
      </c>
    </row>
    <row r="4149" spans="1:2" x14ac:dyDescent="0.2">
      <c r="A4149" s="16">
        <v>42341</v>
      </c>
      <c r="B4149">
        <v>2.3136000000000001</v>
      </c>
    </row>
    <row r="4150" spans="1:2" x14ac:dyDescent="0.2">
      <c r="A4150" s="16">
        <v>42342</v>
      </c>
      <c r="B4150">
        <v>2.2692999999999999</v>
      </c>
    </row>
    <row r="4151" spans="1:2" x14ac:dyDescent="0.2">
      <c r="A4151" s="16">
        <v>42345</v>
      </c>
      <c r="B4151">
        <v>2.2288000000000001</v>
      </c>
    </row>
    <row r="4152" spans="1:2" x14ac:dyDescent="0.2">
      <c r="A4152" s="16">
        <v>42346</v>
      </c>
      <c r="B4152">
        <v>2.2181999999999999</v>
      </c>
    </row>
    <row r="4153" spans="1:2" x14ac:dyDescent="0.2">
      <c r="A4153" s="16">
        <v>42347</v>
      </c>
      <c r="B4153">
        <v>2.2164000000000001</v>
      </c>
    </row>
    <row r="4154" spans="1:2" x14ac:dyDescent="0.2">
      <c r="A4154" s="16">
        <v>42348</v>
      </c>
      <c r="B4154">
        <v>2.2305000000000001</v>
      </c>
    </row>
    <row r="4155" spans="1:2" x14ac:dyDescent="0.2">
      <c r="A4155" s="16">
        <v>42349</v>
      </c>
      <c r="B4155">
        <v>2.1269999999999998</v>
      </c>
    </row>
    <row r="4156" spans="1:2" x14ac:dyDescent="0.2">
      <c r="A4156" s="16">
        <v>42352</v>
      </c>
      <c r="B4156">
        <v>2.2216999999999998</v>
      </c>
    </row>
    <row r="4157" spans="1:2" x14ac:dyDescent="0.2">
      <c r="A4157" s="16">
        <v>42353</v>
      </c>
      <c r="B4157">
        <v>2.2658</v>
      </c>
    </row>
    <row r="4158" spans="1:2" x14ac:dyDescent="0.2">
      <c r="A4158" s="16">
        <v>42354</v>
      </c>
      <c r="B4158">
        <v>2.2959999999999998</v>
      </c>
    </row>
    <row r="4159" spans="1:2" x14ac:dyDescent="0.2">
      <c r="A4159" s="16">
        <v>42355</v>
      </c>
      <c r="B4159">
        <v>2.2233999999999998</v>
      </c>
    </row>
    <row r="4160" spans="1:2" x14ac:dyDescent="0.2">
      <c r="A4160" s="16">
        <v>42356</v>
      </c>
      <c r="B4160">
        <v>2.2040000000000002</v>
      </c>
    </row>
    <row r="4161" spans="1:2" x14ac:dyDescent="0.2">
      <c r="A4161" s="16">
        <v>42359</v>
      </c>
      <c r="B4161">
        <v>2.1917</v>
      </c>
    </row>
    <row r="4162" spans="1:2" x14ac:dyDescent="0.2">
      <c r="A4162" s="16">
        <v>42360</v>
      </c>
      <c r="B4162">
        <v>2.2357</v>
      </c>
    </row>
    <row r="4163" spans="1:2" x14ac:dyDescent="0.2">
      <c r="A4163" s="16">
        <v>42361</v>
      </c>
      <c r="B4163">
        <v>2.2534000000000001</v>
      </c>
    </row>
    <row r="4164" spans="1:2" x14ac:dyDescent="0.2">
      <c r="A4164" s="16">
        <v>42362</v>
      </c>
      <c r="B4164">
        <v>2.2410000000000001</v>
      </c>
    </row>
    <row r="4165" spans="1:2" x14ac:dyDescent="0.2">
      <c r="A4165" s="16">
        <v>42363</v>
      </c>
      <c r="B4165">
        <v>2.2410000000000001</v>
      </c>
    </row>
    <row r="4166" spans="1:2" x14ac:dyDescent="0.2">
      <c r="A4166" s="16">
        <v>42366</v>
      </c>
      <c r="B4166">
        <v>2.2303999999999999</v>
      </c>
    </row>
    <row r="4167" spans="1:2" x14ac:dyDescent="0.2">
      <c r="A4167" s="16">
        <v>42367</v>
      </c>
      <c r="B4167">
        <v>2.3050000000000002</v>
      </c>
    </row>
    <row r="4168" spans="1:2" x14ac:dyDescent="0.2">
      <c r="A4168" s="16">
        <v>42368</v>
      </c>
      <c r="B4168">
        <v>2.2942999999999998</v>
      </c>
    </row>
    <row r="4169" spans="1:2" x14ac:dyDescent="0.2">
      <c r="A4169" s="16">
        <v>42369</v>
      </c>
      <c r="B4169">
        <v>2.2694000000000001</v>
      </c>
    </row>
    <row r="4170" spans="1:2" x14ac:dyDescent="0.2">
      <c r="A4170" s="16">
        <v>42370</v>
      </c>
      <c r="B4170">
        <v>2.2694000000000001</v>
      </c>
    </row>
    <row r="4171" spans="1:2" x14ac:dyDescent="0.2">
      <c r="A4171" s="16">
        <v>42373</v>
      </c>
      <c r="B4171">
        <v>2.2427999999999999</v>
      </c>
    </row>
    <row r="4172" spans="1:2" x14ac:dyDescent="0.2">
      <c r="A4172" s="16">
        <v>42374</v>
      </c>
      <c r="B4172">
        <v>2.2357</v>
      </c>
    </row>
    <row r="4173" spans="1:2" x14ac:dyDescent="0.2">
      <c r="A4173" s="16">
        <v>42375</v>
      </c>
      <c r="B4173">
        <v>2.1701999999999999</v>
      </c>
    </row>
    <row r="4174" spans="1:2" x14ac:dyDescent="0.2">
      <c r="A4174" s="16">
        <v>42376</v>
      </c>
      <c r="B4174">
        <v>2.1455000000000002</v>
      </c>
    </row>
    <row r="4175" spans="1:2" x14ac:dyDescent="0.2">
      <c r="A4175" s="16">
        <v>42377</v>
      </c>
      <c r="B4175">
        <v>2.1156000000000001</v>
      </c>
    </row>
    <row r="4176" spans="1:2" x14ac:dyDescent="0.2">
      <c r="A4176" s="16">
        <v>42380</v>
      </c>
      <c r="B4176">
        <v>2.1753999999999998</v>
      </c>
    </row>
    <row r="4177" spans="1:2" x14ac:dyDescent="0.2">
      <c r="A4177" s="16">
        <v>42381</v>
      </c>
      <c r="B4177">
        <v>2.1032000000000002</v>
      </c>
    </row>
    <row r="4178" spans="1:2" x14ac:dyDescent="0.2">
      <c r="A4178" s="16">
        <v>42382</v>
      </c>
      <c r="B4178">
        <v>2.0926999999999998</v>
      </c>
    </row>
    <row r="4179" spans="1:2" x14ac:dyDescent="0.2">
      <c r="A4179" s="16">
        <v>42383</v>
      </c>
      <c r="B4179">
        <v>2.0874000000000001</v>
      </c>
    </row>
    <row r="4180" spans="1:2" x14ac:dyDescent="0.2">
      <c r="A4180" s="16">
        <v>42384</v>
      </c>
      <c r="B4180">
        <v>2.0347</v>
      </c>
    </row>
    <row r="4181" spans="1:2" x14ac:dyDescent="0.2">
      <c r="A4181" s="16">
        <v>42387</v>
      </c>
      <c r="B4181">
        <v>2.0347</v>
      </c>
    </row>
    <row r="4182" spans="1:2" x14ac:dyDescent="0.2">
      <c r="A4182" s="16">
        <v>42388</v>
      </c>
      <c r="B4182">
        <v>2.0556000000000001</v>
      </c>
    </row>
    <row r="4183" spans="1:2" x14ac:dyDescent="0.2">
      <c r="A4183" s="16">
        <v>42389</v>
      </c>
      <c r="B4183">
        <v>1.9823999999999999</v>
      </c>
    </row>
    <row r="4184" spans="1:2" x14ac:dyDescent="0.2">
      <c r="A4184" s="16">
        <v>42390</v>
      </c>
      <c r="B4184">
        <v>2.0310999999999999</v>
      </c>
    </row>
    <row r="4185" spans="1:2" x14ac:dyDescent="0.2">
      <c r="A4185" s="16">
        <v>42391</v>
      </c>
      <c r="B4185">
        <v>2.0518999999999998</v>
      </c>
    </row>
    <row r="4186" spans="1:2" x14ac:dyDescent="0.2">
      <c r="A4186" s="16">
        <v>42394</v>
      </c>
      <c r="B4186">
        <v>2.0011999999999999</v>
      </c>
    </row>
    <row r="4187" spans="1:2" x14ac:dyDescent="0.2">
      <c r="A4187" s="16">
        <v>42395</v>
      </c>
      <c r="B4187">
        <v>1.9942</v>
      </c>
    </row>
    <row r="4188" spans="1:2" x14ac:dyDescent="0.2">
      <c r="A4188" s="16">
        <v>42396</v>
      </c>
      <c r="B4188">
        <v>1.9993000000000001</v>
      </c>
    </row>
    <row r="4189" spans="1:2" x14ac:dyDescent="0.2">
      <c r="A4189" s="16">
        <v>42397</v>
      </c>
      <c r="B4189">
        <v>1.9783999999999999</v>
      </c>
    </row>
    <row r="4190" spans="1:2" x14ac:dyDescent="0.2">
      <c r="A4190" s="16">
        <v>42398</v>
      </c>
      <c r="B4190">
        <v>1.9209000000000001</v>
      </c>
    </row>
    <row r="4191" spans="1:2" x14ac:dyDescent="0.2">
      <c r="A4191" s="16">
        <v>42401</v>
      </c>
      <c r="B4191">
        <v>1.9486000000000001</v>
      </c>
    </row>
    <row r="4192" spans="1:2" x14ac:dyDescent="0.2">
      <c r="A4192" s="16">
        <v>42402</v>
      </c>
      <c r="B4192">
        <v>1.8448</v>
      </c>
    </row>
    <row r="4193" spans="1:2" x14ac:dyDescent="0.2">
      <c r="A4193" s="16">
        <v>42403</v>
      </c>
      <c r="B4193">
        <v>1.8861000000000001</v>
      </c>
    </row>
    <row r="4194" spans="1:2" x14ac:dyDescent="0.2">
      <c r="A4194" s="16">
        <v>42404</v>
      </c>
      <c r="B4194">
        <v>1.8394999999999999</v>
      </c>
    </row>
    <row r="4195" spans="1:2" x14ac:dyDescent="0.2">
      <c r="A4195" s="16">
        <v>42405</v>
      </c>
      <c r="B4195">
        <v>1.8357000000000001</v>
      </c>
    </row>
    <row r="4196" spans="1:2" x14ac:dyDescent="0.2">
      <c r="A4196" s="16">
        <v>42408</v>
      </c>
      <c r="B4196">
        <v>1.7483</v>
      </c>
    </row>
    <row r="4197" spans="1:2" x14ac:dyDescent="0.2">
      <c r="A4197" s="16">
        <v>42409</v>
      </c>
      <c r="B4197">
        <v>1.726</v>
      </c>
    </row>
    <row r="4198" spans="1:2" x14ac:dyDescent="0.2">
      <c r="A4198" s="16">
        <v>42410</v>
      </c>
      <c r="B4198">
        <v>1.6680999999999999</v>
      </c>
    </row>
    <row r="4199" spans="1:2" x14ac:dyDescent="0.2">
      <c r="A4199" s="16">
        <v>42411</v>
      </c>
      <c r="B4199">
        <v>1.6591</v>
      </c>
    </row>
    <row r="4200" spans="1:2" x14ac:dyDescent="0.2">
      <c r="A4200" s="16">
        <v>42412</v>
      </c>
      <c r="B4200">
        <v>1.7481</v>
      </c>
    </row>
    <row r="4201" spans="1:2" x14ac:dyDescent="0.2">
      <c r="A4201" s="16">
        <v>42415</v>
      </c>
      <c r="B4201">
        <v>1.7481</v>
      </c>
    </row>
    <row r="4202" spans="1:2" x14ac:dyDescent="0.2">
      <c r="A4202" s="16">
        <v>42416</v>
      </c>
      <c r="B4202">
        <v>1.7723</v>
      </c>
    </row>
    <row r="4203" spans="1:2" x14ac:dyDescent="0.2">
      <c r="A4203" s="16">
        <v>42417</v>
      </c>
      <c r="B4203">
        <v>1.819</v>
      </c>
    </row>
    <row r="4204" spans="1:2" x14ac:dyDescent="0.2">
      <c r="A4204" s="16">
        <v>42418</v>
      </c>
      <c r="B4204">
        <v>1.7396</v>
      </c>
    </row>
    <row r="4205" spans="1:2" x14ac:dyDescent="0.2">
      <c r="A4205" s="16">
        <v>42419</v>
      </c>
      <c r="B4205">
        <v>1.7448999999999999</v>
      </c>
    </row>
    <row r="4206" spans="1:2" x14ac:dyDescent="0.2">
      <c r="A4206" s="16">
        <v>42422</v>
      </c>
      <c r="B4206">
        <v>1.7518</v>
      </c>
    </row>
    <row r="4207" spans="1:2" x14ac:dyDescent="0.2">
      <c r="A4207" s="16">
        <v>42423</v>
      </c>
      <c r="B4207">
        <v>1.7224999999999999</v>
      </c>
    </row>
    <row r="4208" spans="1:2" x14ac:dyDescent="0.2">
      <c r="A4208" s="16">
        <v>42424</v>
      </c>
      <c r="B4208">
        <v>1.7484</v>
      </c>
    </row>
    <row r="4209" spans="1:2" x14ac:dyDescent="0.2">
      <c r="A4209" s="16">
        <v>42425</v>
      </c>
      <c r="B4209">
        <v>1.7157</v>
      </c>
    </row>
    <row r="4210" spans="1:2" x14ac:dyDescent="0.2">
      <c r="A4210" s="16">
        <v>42426</v>
      </c>
      <c r="B4210">
        <v>1.7623</v>
      </c>
    </row>
    <row r="4211" spans="1:2" x14ac:dyDescent="0.2">
      <c r="A4211" s="16">
        <v>42429</v>
      </c>
      <c r="B4211">
        <v>1.7346999999999999</v>
      </c>
    </row>
    <row r="4212" spans="1:2" x14ac:dyDescent="0.2">
      <c r="A4212" s="16">
        <v>42430</v>
      </c>
      <c r="B4212">
        <v>1.8249</v>
      </c>
    </row>
    <row r="4213" spans="1:2" x14ac:dyDescent="0.2">
      <c r="A4213" s="16">
        <v>42431</v>
      </c>
      <c r="B4213">
        <v>1.8406</v>
      </c>
    </row>
    <row r="4214" spans="1:2" x14ac:dyDescent="0.2">
      <c r="A4214" s="16">
        <v>42432</v>
      </c>
      <c r="B4214">
        <v>1.8337000000000001</v>
      </c>
    </row>
    <row r="4215" spans="1:2" x14ac:dyDescent="0.2">
      <c r="A4215" s="16">
        <v>42433</v>
      </c>
      <c r="B4215">
        <v>1.8741000000000001</v>
      </c>
    </row>
    <row r="4216" spans="1:2" x14ac:dyDescent="0.2">
      <c r="A4216" s="16">
        <v>42436</v>
      </c>
      <c r="B4216">
        <v>1.9056999999999999</v>
      </c>
    </row>
    <row r="4217" spans="1:2" x14ac:dyDescent="0.2">
      <c r="A4217" s="16">
        <v>42437</v>
      </c>
      <c r="B4217">
        <v>1.8287</v>
      </c>
    </row>
    <row r="4218" spans="1:2" x14ac:dyDescent="0.2">
      <c r="A4218" s="16">
        <v>42438</v>
      </c>
      <c r="B4218">
        <v>1.8759999999999999</v>
      </c>
    </row>
    <row r="4219" spans="1:2" x14ac:dyDescent="0.2">
      <c r="A4219" s="16">
        <v>42439</v>
      </c>
      <c r="B4219">
        <v>1.9322999999999999</v>
      </c>
    </row>
    <row r="4220" spans="1:2" x14ac:dyDescent="0.2">
      <c r="A4220" s="16">
        <v>42440</v>
      </c>
      <c r="B4220">
        <v>1.9839</v>
      </c>
    </row>
    <row r="4221" spans="1:2" x14ac:dyDescent="0.2">
      <c r="A4221" s="16">
        <v>42443</v>
      </c>
      <c r="B4221">
        <v>1.9592000000000001</v>
      </c>
    </row>
    <row r="4222" spans="1:2" x14ac:dyDescent="0.2">
      <c r="A4222" s="16">
        <v>42444</v>
      </c>
      <c r="B4222">
        <v>1.9699</v>
      </c>
    </row>
    <row r="4223" spans="1:2" x14ac:dyDescent="0.2">
      <c r="A4223" s="16">
        <v>42445</v>
      </c>
      <c r="B4223">
        <v>1.9080999999999999</v>
      </c>
    </row>
    <row r="4224" spans="1:2" x14ac:dyDescent="0.2">
      <c r="A4224" s="16">
        <v>42446</v>
      </c>
      <c r="B4224">
        <v>1.8957999999999999</v>
      </c>
    </row>
    <row r="4225" spans="1:2" x14ac:dyDescent="0.2">
      <c r="A4225" s="16">
        <v>42447</v>
      </c>
      <c r="B4225">
        <v>1.8732</v>
      </c>
    </row>
    <row r="4226" spans="1:2" x14ac:dyDescent="0.2">
      <c r="A4226" s="16">
        <v>42450</v>
      </c>
      <c r="B4226">
        <v>1.9155</v>
      </c>
    </row>
    <row r="4227" spans="1:2" x14ac:dyDescent="0.2">
      <c r="A4227" s="16">
        <v>42451</v>
      </c>
      <c r="B4227">
        <v>1.9402999999999999</v>
      </c>
    </row>
    <row r="4228" spans="1:2" x14ac:dyDescent="0.2">
      <c r="A4228" s="16">
        <v>42452</v>
      </c>
      <c r="B4228">
        <v>1.8786</v>
      </c>
    </row>
    <row r="4229" spans="1:2" x14ac:dyDescent="0.2">
      <c r="A4229" s="16">
        <v>42453</v>
      </c>
      <c r="B4229">
        <v>1.9</v>
      </c>
    </row>
    <row r="4230" spans="1:2" x14ac:dyDescent="0.2">
      <c r="A4230" s="16">
        <v>42454</v>
      </c>
      <c r="B4230">
        <v>1.9</v>
      </c>
    </row>
    <row r="4231" spans="1:2" x14ac:dyDescent="0.2">
      <c r="A4231" s="16">
        <v>42457</v>
      </c>
      <c r="B4231">
        <v>1.8859999999999999</v>
      </c>
    </row>
    <row r="4232" spans="1:2" x14ac:dyDescent="0.2">
      <c r="A4232" s="16">
        <v>42458</v>
      </c>
      <c r="B4232">
        <v>1.8035000000000001</v>
      </c>
    </row>
    <row r="4233" spans="1:2" x14ac:dyDescent="0.2">
      <c r="A4233" s="16">
        <v>42459</v>
      </c>
      <c r="B4233">
        <v>1.8228</v>
      </c>
    </row>
    <row r="4234" spans="1:2" x14ac:dyDescent="0.2">
      <c r="A4234" s="16">
        <v>42460</v>
      </c>
      <c r="B4234">
        <v>1.7686999999999999</v>
      </c>
    </row>
    <row r="4235" spans="1:2" x14ac:dyDescent="0.2">
      <c r="A4235" s="16">
        <v>42461</v>
      </c>
      <c r="B4235">
        <v>1.7705</v>
      </c>
    </row>
    <row r="4236" spans="1:2" x14ac:dyDescent="0.2">
      <c r="A4236" s="16">
        <v>42464</v>
      </c>
      <c r="B4236">
        <v>1.7618</v>
      </c>
    </row>
    <row r="4237" spans="1:2" x14ac:dyDescent="0.2">
      <c r="A4237" s="16">
        <v>42465</v>
      </c>
      <c r="B4237">
        <v>1.7201</v>
      </c>
    </row>
    <row r="4238" spans="1:2" x14ac:dyDescent="0.2">
      <c r="A4238" s="16">
        <v>42466</v>
      </c>
      <c r="B4238">
        <v>1.7548999999999999</v>
      </c>
    </row>
    <row r="4239" spans="1:2" x14ac:dyDescent="0.2">
      <c r="A4239" s="16">
        <v>42467</v>
      </c>
      <c r="B4239">
        <v>1.6889000000000001</v>
      </c>
    </row>
    <row r="4240" spans="1:2" x14ac:dyDescent="0.2">
      <c r="A4240" s="16">
        <v>42468</v>
      </c>
      <c r="B4240">
        <v>1.7166999999999999</v>
      </c>
    </row>
    <row r="4241" spans="1:2" x14ac:dyDescent="0.2">
      <c r="A4241" s="16">
        <v>42471</v>
      </c>
      <c r="B4241">
        <v>1.7254</v>
      </c>
    </row>
    <row r="4242" spans="1:2" x14ac:dyDescent="0.2">
      <c r="A4242" s="16">
        <v>42472</v>
      </c>
      <c r="B4242">
        <v>1.7761</v>
      </c>
    </row>
    <row r="4243" spans="1:2" x14ac:dyDescent="0.2">
      <c r="A4243" s="16">
        <v>42473</v>
      </c>
      <c r="B4243">
        <v>1.7639</v>
      </c>
    </row>
    <row r="4244" spans="1:2" x14ac:dyDescent="0.2">
      <c r="A4244" s="16">
        <v>42474</v>
      </c>
      <c r="B4244">
        <v>1.7919</v>
      </c>
    </row>
    <row r="4245" spans="1:2" x14ac:dyDescent="0.2">
      <c r="A4245" s="16">
        <v>42475</v>
      </c>
      <c r="B4245">
        <v>1.7518</v>
      </c>
    </row>
    <row r="4246" spans="1:2" x14ac:dyDescent="0.2">
      <c r="A4246" s="16">
        <v>42478</v>
      </c>
      <c r="B4246">
        <v>1.7710999999999999</v>
      </c>
    </row>
    <row r="4247" spans="1:2" x14ac:dyDescent="0.2">
      <c r="A4247" s="16">
        <v>42479</v>
      </c>
      <c r="B4247">
        <v>1.7850999999999999</v>
      </c>
    </row>
    <row r="4248" spans="1:2" x14ac:dyDescent="0.2">
      <c r="A4248" s="16">
        <v>42480</v>
      </c>
      <c r="B4248">
        <v>1.845</v>
      </c>
    </row>
    <row r="4249" spans="1:2" x14ac:dyDescent="0.2">
      <c r="A4249" s="16">
        <v>42481</v>
      </c>
      <c r="B4249">
        <v>1.861</v>
      </c>
    </row>
    <row r="4250" spans="1:2" x14ac:dyDescent="0.2">
      <c r="A4250" s="16">
        <v>42482</v>
      </c>
      <c r="B4250">
        <v>1.8877999999999999</v>
      </c>
    </row>
    <row r="4251" spans="1:2" x14ac:dyDescent="0.2">
      <c r="A4251" s="16">
        <v>42485</v>
      </c>
      <c r="B4251">
        <v>1.9128000000000001</v>
      </c>
    </row>
    <row r="4252" spans="1:2" x14ac:dyDescent="0.2">
      <c r="A4252" s="16">
        <v>42486</v>
      </c>
      <c r="B4252">
        <v>1.9271</v>
      </c>
    </row>
    <row r="4253" spans="1:2" x14ac:dyDescent="0.2">
      <c r="A4253" s="16">
        <v>42487</v>
      </c>
      <c r="B4253">
        <v>1.8508</v>
      </c>
    </row>
    <row r="4254" spans="1:2" x14ac:dyDescent="0.2">
      <c r="A4254" s="16">
        <v>42488</v>
      </c>
      <c r="B4254">
        <v>1.8243</v>
      </c>
    </row>
    <row r="4255" spans="1:2" x14ac:dyDescent="0.2">
      <c r="A4255" s="16">
        <v>42489</v>
      </c>
      <c r="B4255">
        <v>1.8332999999999999</v>
      </c>
    </row>
    <row r="4256" spans="1:2" x14ac:dyDescent="0.2">
      <c r="A4256" s="16">
        <v>42492</v>
      </c>
      <c r="B4256">
        <v>1.8723000000000001</v>
      </c>
    </row>
    <row r="4257" spans="1:2" x14ac:dyDescent="0.2">
      <c r="A4257" s="16">
        <v>42493</v>
      </c>
      <c r="B4257">
        <v>1.7963</v>
      </c>
    </row>
    <row r="4258" spans="1:2" x14ac:dyDescent="0.2">
      <c r="A4258" s="16">
        <v>42494</v>
      </c>
      <c r="B4258">
        <v>1.7751999999999999</v>
      </c>
    </row>
    <row r="4259" spans="1:2" x14ac:dyDescent="0.2">
      <c r="A4259" s="16">
        <v>42495</v>
      </c>
      <c r="B4259">
        <v>1.7453000000000001</v>
      </c>
    </row>
    <row r="4260" spans="1:2" x14ac:dyDescent="0.2">
      <c r="A4260" s="16">
        <v>42496</v>
      </c>
      <c r="B4260">
        <v>1.7788999999999999</v>
      </c>
    </row>
    <row r="4261" spans="1:2" x14ac:dyDescent="0.2">
      <c r="A4261" s="16">
        <v>42499</v>
      </c>
      <c r="B4261">
        <v>1.7506999999999999</v>
      </c>
    </row>
    <row r="4262" spans="1:2" x14ac:dyDescent="0.2">
      <c r="A4262" s="16">
        <v>42500</v>
      </c>
      <c r="B4262">
        <v>1.7613000000000001</v>
      </c>
    </row>
    <row r="4263" spans="1:2" x14ac:dyDescent="0.2">
      <c r="A4263" s="16">
        <v>42501</v>
      </c>
      <c r="B4263">
        <v>1.7366999999999999</v>
      </c>
    </row>
    <row r="4264" spans="1:2" x14ac:dyDescent="0.2">
      <c r="A4264" s="16">
        <v>42502</v>
      </c>
      <c r="B4264">
        <v>1.7516</v>
      </c>
    </row>
    <row r="4265" spans="1:2" x14ac:dyDescent="0.2">
      <c r="A4265" s="16">
        <v>42503</v>
      </c>
      <c r="B4265">
        <v>1.7000999999999999</v>
      </c>
    </row>
    <row r="4266" spans="1:2" x14ac:dyDescent="0.2">
      <c r="A4266" s="16">
        <v>42506</v>
      </c>
      <c r="B4266">
        <v>1.7533000000000001</v>
      </c>
    </row>
    <row r="4267" spans="1:2" x14ac:dyDescent="0.2">
      <c r="A4267" s="16">
        <v>42507</v>
      </c>
      <c r="B4267">
        <v>1.7723</v>
      </c>
    </row>
    <row r="4268" spans="1:2" x14ac:dyDescent="0.2">
      <c r="A4268" s="16">
        <v>42508</v>
      </c>
      <c r="B4268">
        <v>1.8537999999999999</v>
      </c>
    </row>
    <row r="4269" spans="1:2" x14ac:dyDescent="0.2">
      <c r="A4269" s="16">
        <v>42509</v>
      </c>
      <c r="B4269">
        <v>1.8487</v>
      </c>
    </row>
    <row r="4270" spans="1:2" x14ac:dyDescent="0.2">
      <c r="A4270" s="16">
        <v>42510</v>
      </c>
      <c r="B4270">
        <v>1.8384</v>
      </c>
    </row>
    <row r="4271" spans="1:2" x14ac:dyDescent="0.2">
      <c r="A4271" s="16">
        <v>42513</v>
      </c>
      <c r="B4271">
        <v>1.835</v>
      </c>
    </row>
    <row r="4272" spans="1:2" x14ac:dyDescent="0.2">
      <c r="A4272" s="16">
        <v>42514</v>
      </c>
      <c r="B4272">
        <v>1.8629</v>
      </c>
    </row>
    <row r="4273" spans="1:2" x14ac:dyDescent="0.2">
      <c r="A4273" s="16">
        <v>42515</v>
      </c>
      <c r="B4273">
        <v>1.8664000000000001</v>
      </c>
    </row>
    <row r="4274" spans="1:2" x14ac:dyDescent="0.2">
      <c r="A4274" s="16">
        <v>42516</v>
      </c>
      <c r="B4274">
        <v>1.8282</v>
      </c>
    </row>
    <row r="4275" spans="1:2" x14ac:dyDescent="0.2">
      <c r="A4275" s="16">
        <v>42517</v>
      </c>
      <c r="B4275">
        <v>1.851</v>
      </c>
    </row>
    <row r="4276" spans="1:2" x14ac:dyDescent="0.2">
      <c r="A4276" s="16">
        <v>42520</v>
      </c>
      <c r="B4276">
        <v>1.851</v>
      </c>
    </row>
    <row r="4277" spans="1:2" x14ac:dyDescent="0.2">
      <c r="A4277" s="16">
        <v>42521</v>
      </c>
      <c r="B4277">
        <v>1.8458000000000001</v>
      </c>
    </row>
    <row r="4278" spans="1:2" x14ac:dyDescent="0.2">
      <c r="A4278" s="16">
        <v>42522</v>
      </c>
      <c r="B4278">
        <v>1.8353999999999999</v>
      </c>
    </row>
    <row r="4279" spans="1:2" x14ac:dyDescent="0.2">
      <c r="A4279" s="16">
        <v>42523</v>
      </c>
      <c r="B4279">
        <v>1.7988999999999999</v>
      </c>
    </row>
    <row r="4280" spans="1:2" x14ac:dyDescent="0.2">
      <c r="A4280" s="16">
        <v>42524</v>
      </c>
      <c r="B4280">
        <v>1.7003999999999999</v>
      </c>
    </row>
    <row r="4281" spans="1:2" x14ac:dyDescent="0.2">
      <c r="A4281" s="16">
        <v>42527</v>
      </c>
      <c r="B4281">
        <v>1.7366999999999999</v>
      </c>
    </row>
    <row r="4282" spans="1:2" x14ac:dyDescent="0.2">
      <c r="A4282" s="16">
        <v>42528</v>
      </c>
      <c r="B4282">
        <v>1.7177</v>
      </c>
    </row>
    <row r="4283" spans="1:2" x14ac:dyDescent="0.2">
      <c r="A4283" s="16">
        <v>42529</v>
      </c>
      <c r="B4283">
        <v>1.7021999999999999</v>
      </c>
    </row>
    <row r="4284" spans="1:2" x14ac:dyDescent="0.2">
      <c r="A4284" s="16">
        <v>42530</v>
      </c>
      <c r="B4284">
        <v>1.6867000000000001</v>
      </c>
    </row>
    <row r="4285" spans="1:2" x14ac:dyDescent="0.2">
      <c r="A4285" s="16">
        <v>42531</v>
      </c>
      <c r="B4285">
        <v>1.6404000000000001</v>
      </c>
    </row>
    <row r="4286" spans="1:2" x14ac:dyDescent="0.2">
      <c r="A4286" s="16">
        <v>42534</v>
      </c>
      <c r="B4286">
        <v>1.6095999999999999</v>
      </c>
    </row>
    <row r="4287" spans="1:2" x14ac:dyDescent="0.2">
      <c r="A4287" s="16">
        <v>42535</v>
      </c>
      <c r="B4287">
        <v>1.613</v>
      </c>
    </row>
    <row r="4288" spans="1:2" x14ac:dyDescent="0.2">
      <c r="A4288" s="16">
        <v>42536</v>
      </c>
      <c r="B4288">
        <v>1.5720000000000001</v>
      </c>
    </row>
    <row r="4289" spans="1:2" x14ac:dyDescent="0.2">
      <c r="A4289" s="16">
        <v>42537</v>
      </c>
      <c r="B4289">
        <v>1.5788</v>
      </c>
    </row>
    <row r="4290" spans="1:2" x14ac:dyDescent="0.2">
      <c r="A4290" s="16">
        <v>42538</v>
      </c>
      <c r="B4290">
        <v>1.6077999999999999</v>
      </c>
    </row>
    <row r="4291" spans="1:2" x14ac:dyDescent="0.2">
      <c r="A4291" s="16">
        <v>42541</v>
      </c>
      <c r="B4291">
        <v>1.6886000000000001</v>
      </c>
    </row>
    <row r="4292" spans="1:2" x14ac:dyDescent="0.2">
      <c r="A4292" s="16">
        <v>42542</v>
      </c>
      <c r="B4292">
        <v>1.7059</v>
      </c>
    </row>
    <row r="4293" spans="1:2" x14ac:dyDescent="0.2">
      <c r="A4293" s="16">
        <v>42543</v>
      </c>
      <c r="B4293">
        <v>1.6852</v>
      </c>
    </row>
    <row r="4294" spans="1:2" x14ac:dyDescent="0.2">
      <c r="A4294" s="16">
        <v>42544</v>
      </c>
      <c r="B4294">
        <v>1.7458</v>
      </c>
    </row>
    <row r="4295" spans="1:2" x14ac:dyDescent="0.2">
      <c r="A4295" s="16">
        <v>42545</v>
      </c>
      <c r="B4295">
        <v>1.5599000000000001</v>
      </c>
    </row>
    <row r="4296" spans="1:2" x14ac:dyDescent="0.2">
      <c r="A4296" s="16">
        <v>42548</v>
      </c>
      <c r="B4296">
        <v>1.4377</v>
      </c>
    </row>
    <row r="4297" spans="1:2" x14ac:dyDescent="0.2">
      <c r="A4297" s="16">
        <v>42549</v>
      </c>
      <c r="B4297">
        <v>1.4663999999999999</v>
      </c>
    </row>
    <row r="4298" spans="1:2" x14ac:dyDescent="0.2">
      <c r="A4298" s="16">
        <v>42550</v>
      </c>
      <c r="B4298">
        <v>1.5155000000000001</v>
      </c>
    </row>
    <row r="4299" spans="1:2" x14ac:dyDescent="0.2">
      <c r="A4299" s="16">
        <v>42551</v>
      </c>
      <c r="B4299">
        <v>1.4697</v>
      </c>
    </row>
    <row r="4300" spans="1:2" x14ac:dyDescent="0.2">
      <c r="A4300" s="16">
        <v>42552</v>
      </c>
      <c r="B4300">
        <v>1.4440999999999999</v>
      </c>
    </row>
    <row r="4301" spans="1:2" x14ac:dyDescent="0.2">
      <c r="A4301" s="16">
        <v>42555</v>
      </c>
      <c r="B4301">
        <v>1.4440999999999999</v>
      </c>
    </row>
    <row r="4302" spans="1:2" x14ac:dyDescent="0.2">
      <c r="A4302" s="16">
        <v>42556</v>
      </c>
      <c r="B4302">
        <v>1.375</v>
      </c>
    </row>
    <row r="4303" spans="1:2" x14ac:dyDescent="0.2">
      <c r="A4303" s="16">
        <v>42557</v>
      </c>
      <c r="B4303">
        <v>1.3682000000000001</v>
      </c>
    </row>
    <row r="4304" spans="1:2" x14ac:dyDescent="0.2">
      <c r="A4304" s="16">
        <v>42558</v>
      </c>
      <c r="B4304">
        <v>1.385</v>
      </c>
    </row>
    <row r="4305" spans="1:2" x14ac:dyDescent="0.2">
      <c r="A4305" s="16">
        <v>42559</v>
      </c>
      <c r="B4305">
        <v>1.3579000000000001</v>
      </c>
    </row>
    <row r="4306" spans="1:2" x14ac:dyDescent="0.2">
      <c r="A4306" s="16">
        <v>42562</v>
      </c>
      <c r="B4306">
        <v>1.4302999999999999</v>
      </c>
    </row>
    <row r="4307" spans="1:2" x14ac:dyDescent="0.2">
      <c r="A4307" s="16">
        <v>42563</v>
      </c>
      <c r="B4307">
        <v>1.51</v>
      </c>
    </row>
    <row r="4308" spans="1:2" x14ac:dyDescent="0.2">
      <c r="A4308" s="16">
        <v>42564</v>
      </c>
      <c r="B4308">
        <v>1.4742999999999999</v>
      </c>
    </row>
    <row r="4309" spans="1:2" x14ac:dyDescent="0.2">
      <c r="A4309" s="16">
        <v>42565</v>
      </c>
      <c r="B4309">
        <v>1.5356000000000001</v>
      </c>
    </row>
    <row r="4310" spans="1:2" x14ac:dyDescent="0.2">
      <c r="A4310" s="16">
        <v>42566</v>
      </c>
      <c r="B4310">
        <v>1.5508999999999999</v>
      </c>
    </row>
    <row r="4311" spans="1:2" x14ac:dyDescent="0.2">
      <c r="A4311" s="16">
        <v>42569</v>
      </c>
      <c r="B4311">
        <v>1.5818000000000001</v>
      </c>
    </row>
    <row r="4312" spans="1:2" x14ac:dyDescent="0.2">
      <c r="A4312" s="16">
        <v>42570</v>
      </c>
      <c r="B4312">
        <v>1.5526</v>
      </c>
    </row>
    <row r="4313" spans="1:2" x14ac:dyDescent="0.2">
      <c r="A4313" s="16">
        <v>42571</v>
      </c>
      <c r="B4313">
        <v>1.5801000000000001</v>
      </c>
    </row>
    <row r="4314" spans="1:2" x14ac:dyDescent="0.2">
      <c r="A4314" s="16">
        <v>42572</v>
      </c>
      <c r="B4314">
        <v>1.556</v>
      </c>
    </row>
    <row r="4315" spans="1:2" x14ac:dyDescent="0.2">
      <c r="A4315" s="16">
        <v>42573</v>
      </c>
      <c r="B4315">
        <v>1.5663</v>
      </c>
    </row>
    <row r="4316" spans="1:2" x14ac:dyDescent="0.2">
      <c r="A4316" s="16">
        <v>42576</v>
      </c>
      <c r="B4316">
        <v>1.5730999999999999</v>
      </c>
    </row>
    <row r="4317" spans="1:2" x14ac:dyDescent="0.2">
      <c r="A4317" s="16">
        <v>42577</v>
      </c>
      <c r="B4317">
        <v>1.5610999999999999</v>
      </c>
    </row>
    <row r="4318" spans="1:2" x14ac:dyDescent="0.2">
      <c r="A4318" s="16">
        <v>42578</v>
      </c>
      <c r="B4318">
        <v>1.4976</v>
      </c>
    </row>
    <row r="4319" spans="1:2" x14ac:dyDescent="0.2">
      <c r="A4319" s="16">
        <v>42579</v>
      </c>
      <c r="B4319">
        <v>1.5044</v>
      </c>
    </row>
    <row r="4320" spans="1:2" x14ac:dyDescent="0.2">
      <c r="A4320" s="16">
        <v>42580</v>
      </c>
      <c r="B4320">
        <v>1.4531000000000001</v>
      </c>
    </row>
    <row r="4321" spans="1:2" x14ac:dyDescent="0.2">
      <c r="A4321" s="16">
        <v>42583</v>
      </c>
      <c r="B4321">
        <v>1.5214000000000001</v>
      </c>
    </row>
    <row r="4322" spans="1:2" x14ac:dyDescent="0.2">
      <c r="A4322" s="16">
        <v>42584</v>
      </c>
      <c r="B4322">
        <v>1.5558000000000001</v>
      </c>
    </row>
    <row r="4323" spans="1:2" x14ac:dyDescent="0.2">
      <c r="A4323" s="16">
        <v>42585</v>
      </c>
      <c r="B4323">
        <v>1.542</v>
      </c>
    </row>
    <row r="4324" spans="1:2" x14ac:dyDescent="0.2">
      <c r="A4324" s="16">
        <v>42586</v>
      </c>
      <c r="B4324">
        <v>1.5007999999999999</v>
      </c>
    </row>
    <row r="4325" spans="1:2" x14ac:dyDescent="0.2">
      <c r="A4325" s="16">
        <v>42587</v>
      </c>
      <c r="B4325">
        <v>1.5885</v>
      </c>
    </row>
    <row r="4326" spans="1:2" x14ac:dyDescent="0.2">
      <c r="A4326" s="16">
        <v>42590</v>
      </c>
      <c r="B4326">
        <v>1.5920000000000001</v>
      </c>
    </row>
    <row r="4327" spans="1:2" x14ac:dyDescent="0.2">
      <c r="A4327" s="16">
        <v>42591</v>
      </c>
      <c r="B4327">
        <v>1.5469999999999999</v>
      </c>
    </row>
    <row r="4328" spans="1:2" x14ac:dyDescent="0.2">
      <c r="A4328" s="16">
        <v>42592</v>
      </c>
      <c r="B4328">
        <v>1.5074000000000001</v>
      </c>
    </row>
    <row r="4329" spans="1:2" x14ac:dyDescent="0.2">
      <c r="A4329" s="16">
        <v>42593</v>
      </c>
      <c r="B4329">
        <v>1.5592999999999999</v>
      </c>
    </row>
    <row r="4330" spans="1:2" x14ac:dyDescent="0.2">
      <c r="A4330" s="16">
        <v>42594</v>
      </c>
      <c r="B4330">
        <v>1.5135000000000001</v>
      </c>
    </row>
    <row r="4331" spans="1:2" x14ac:dyDescent="0.2">
      <c r="A4331" s="16">
        <v>42597</v>
      </c>
      <c r="B4331">
        <v>1.5576000000000001</v>
      </c>
    </row>
    <row r="4332" spans="1:2" x14ac:dyDescent="0.2">
      <c r="A4332" s="16">
        <v>42598</v>
      </c>
      <c r="B4332">
        <v>1.5746</v>
      </c>
    </row>
    <row r="4333" spans="1:2" x14ac:dyDescent="0.2">
      <c r="A4333" s="16">
        <v>42599</v>
      </c>
      <c r="B4333">
        <v>1.5490999999999999</v>
      </c>
    </row>
    <row r="4334" spans="1:2" x14ac:dyDescent="0.2">
      <c r="A4334" s="16">
        <v>42600</v>
      </c>
      <c r="B4334">
        <v>1.5356000000000001</v>
      </c>
    </row>
    <row r="4335" spans="1:2" x14ac:dyDescent="0.2">
      <c r="A4335" s="16">
        <v>42601</v>
      </c>
      <c r="B4335">
        <v>1.5781000000000001</v>
      </c>
    </row>
    <row r="4336" spans="1:2" x14ac:dyDescent="0.2">
      <c r="A4336" s="16">
        <v>42604</v>
      </c>
      <c r="B4336">
        <v>1.5424</v>
      </c>
    </row>
    <row r="4337" spans="1:2" x14ac:dyDescent="0.2">
      <c r="A4337" s="16">
        <v>42605</v>
      </c>
      <c r="B4337">
        <v>1.5458000000000001</v>
      </c>
    </row>
    <row r="4338" spans="1:2" x14ac:dyDescent="0.2">
      <c r="A4338" s="16">
        <v>42606</v>
      </c>
      <c r="B4338">
        <v>1.5610999999999999</v>
      </c>
    </row>
    <row r="4339" spans="1:2" x14ac:dyDescent="0.2">
      <c r="A4339" s="16">
        <v>42607</v>
      </c>
      <c r="B4339">
        <v>1.5730999999999999</v>
      </c>
    </row>
    <row r="4340" spans="1:2" x14ac:dyDescent="0.2">
      <c r="A4340" s="16">
        <v>42608</v>
      </c>
      <c r="B4340">
        <v>1.6295999999999999</v>
      </c>
    </row>
    <row r="4341" spans="1:2" x14ac:dyDescent="0.2">
      <c r="A4341" s="16">
        <v>42611</v>
      </c>
      <c r="B4341">
        <v>1.5595000000000001</v>
      </c>
    </row>
    <row r="4342" spans="1:2" x14ac:dyDescent="0.2">
      <c r="A4342" s="16">
        <v>42612</v>
      </c>
      <c r="B4342">
        <v>1.5663</v>
      </c>
    </row>
    <row r="4343" spans="1:2" x14ac:dyDescent="0.2">
      <c r="A4343" s="16">
        <v>42613</v>
      </c>
      <c r="B4343">
        <v>1.58</v>
      </c>
    </row>
    <row r="4344" spans="1:2" x14ac:dyDescent="0.2">
      <c r="A4344" s="16">
        <v>42614</v>
      </c>
      <c r="B4344">
        <v>1.5681</v>
      </c>
    </row>
    <row r="4345" spans="1:2" x14ac:dyDescent="0.2">
      <c r="A4345" s="16">
        <v>42615</v>
      </c>
      <c r="B4345">
        <v>1.6024</v>
      </c>
    </row>
    <row r="4346" spans="1:2" x14ac:dyDescent="0.2">
      <c r="A4346" s="16">
        <v>42618</v>
      </c>
      <c r="B4346">
        <v>1.6024</v>
      </c>
    </row>
    <row r="4347" spans="1:2" x14ac:dyDescent="0.2">
      <c r="A4347" s="16">
        <v>42619</v>
      </c>
      <c r="B4347">
        <v>1.534</v>
      </c>
    </row>
    <row r="4348" spans="1:2" x14ac:dyDescent="0.2">
      <c r="A4348" s="16">
        <v>42620</v>
      </c>
      <c r="B4348">
        <v>1.5390999999999999</v>
      </c>
    </row>
    <row r="4349" spans="1:2" x14ac:dyDescent="0.2">
      <c r="A4349" s="16">
        <v>42621</v>
      </c>
      <c r="B4349">
        <v>1.599</v>
      </c>
    </row>
    <row r="4350" spans="1:2" x14ac:dyDescent="0.2">
      <c r="A4350" s="16">
        <v>42622</v>
      </c>
      <c r="B4350">
        <v>1.6749000000000001</v>
      </c>
    </row>
    <row r="4351" spans="1:2" x14ac:dyDescent="0.2">
      <c r="A4351" s="16">
        <v>42625</v>
      </c>
      <c r="B4351">
        <v>1.6629</v>
      </c>
    </row>
    <row r="4352" spans="1:2" x14ac:dyDescent="0.2">
      <c r="A4352" s="16">
        <v>42626</v>
      </c>
      <c r="B4352">
        <v>1.7271000000000001</v>
      </c>
    </row>
    <row r="4353" spans="1:2" x14ac:dyDescent="0.2">
      <c r="A4353" s="16">
        <v>42627</v>
      </c>
      <c r="B4353">
        <v>1.6976</v>
      </c>
    </row>
    <row r="4354" spans="1:2" x14ac:dyDescent="0.2">
      <c r="A4354" s="16">
        <v>42628</v>
      </c>
      <c r="B4354">
        <v>1.6907000000000001</v>
      </c>
    </row>
    <row r="4355" spans="1:2" x14ac:dyDescent="0.2">
      <c r="A4355" s="16">
        <v>42629</v>
      </c>
      <c r="B4355">
        <v>1.6926000000000001</v>
      </c>
    </row>
    <row r="4356" spans="1:2" x14ac:dyDescent="0.2">
      <c r="A4356" s="16">
        <v>42632</v>
      </c>
      <c r="B4356">
        <v>1.7118</v>
      </c>
    </row>
    <row r="4357" spans="1:2" x14ac:dyDescent="0.2">
      <c r="A4357" s="16">
        <v>42633</v>
      </c>
      <c r="B4357">
        <v>1.6892</v>
      </c>
    </row>
    <row r="4358" spans="1:2" x14ac:dyDescent="0.2">
      <c r="A4358" s="16">
        <v>42634</v>
      </c>
      <c r="B4358">
        <v>1.6511</v>
      </c>
    </row>
    <row r="4359" spans="1:2" x14ac:dyDescent="0.2">
      <c r="A4359" s="16">
        <v>42635</v>
      </c>
      <c r="B4359">
        <v>1.6183000000000001</v>
      </c>
    </row>
    <row r="4360" spans="1:2" x14ac:dyDescent="0.2">
      <c r="A4360" s="16">
        <v>42636</v>
      </c>
      <c r="B4360">
        <v>1.6184000000000001</v>
      </c>
    </row>
    <row r="4361" spans="1:2" x14ac:dyDescent="0.2">
      <c r="A4361" s="16">
        <v>42639</v>
      </c>
      <c r="B4361">
        <v>1.5839000000000001</v>
      </c>
    </row>
    <row r="4362" spans="1:2" x14ac:dyDescent="0.2">
      <c r="A4362" s="16">
        <v>42640</v>
      </c>
      <c r="B4362">
        <v>1.5564</v>
      </c>
    </row>
    <row r="4363" spans="1:2" x14ac:dyDescent="0.2">
      <c r="A4363" s="16">
        <v>42641</v>
      </c>
      <c r="B4363">
        <v>1.5719000000000001</v>
      </c>
    </row>
    <row r="4364" spans="1:2" x14ac:dyDescent="0.2">
      <c r="A4364" s="16">
        <v>42642</v>
      </c>
      <c r="B4364">
        <v>1.5599000000000001</v>
      </c>
    </row>
    <row r="4365" spans="1:2" x14ac:dyDescent="0.2">
      <c r="A4365" s="16">
        <v>42643</v>
      </c>
      <c r="B4365">
        <v>1.5944</v>
      </c>
    </row>
    <row r="4366" spans="1:2" x14ac:dyDescent="0.2">
      <c r="A4366" s="16">
        <v>42646</v>
      </c>
      <c r="B4366">
        <v>1.6221000000000001</v>
      </c>
    </row>
    <row r="4367" spans="1:2" x14ac:dyDescent="0.2">
      <c r="A4367" s="16">
        <v>42647</v>
      </c>
      <c r="B4367">
        <v>1.6863999999999999</v>
      </c>
    </row>
    <row r="4368" spans="1:2" x14ac:dyDescent="0.2">
      <c r="A4368" s="16">
        <v>42648</v>
      </c>
      <c r="B4368">
        <v>1.7020999999999999</v>
      </c>
    </row>
    <row r="4369" spans="1:2" x14ac:dyDescent="0.2">
      <c r="A4369" s="16">
        <v>42649</v>
      </c>
      <c r="B4369">
        <v>1.7372000000000001</v>
      </c>
    </row>
    <row r="4370" spans="1:2" x14ac:dyDescent="0.2">
      <c r="A4370" s="16">
        <v>42650</v>
      </c>
      <c r="B4370">
        <v>1.7181</v>
      </c>
    </row>
    <row r="4371" spans="1:2" x14ac:dyDescent="0.2">
      <c r="A4371" s="16">
        <v>42653</v>
      </c>
      <c r="B4371">
        <v>1.7181</v>
      </c>
    </row>
    <row r="4372" spans="1:2" x14ac:dyDescent="0.2">
      <c r="A4372" s="16">
        <v>42654</v>
      </c>
      <c r="B4372">
        <v>1.7638</v>
      </c>
    </row>
    <row r="4373" spans="1:2" x14ac:dyDescent="0.2">
      <c r="A4373" s="16">
        <v>42655</v>
      </c>
      <c r="B4373">
        <v>1.7692000000000001</v>
      </c>
    </row>
    <row r="4374" spans="1:2" x14ac:dyDescent="0.2">
      <c r="A4374" s="16">
        <v>42656</v>
      </c>
      <c r="B4374">
        <v>1.7411000000000001</v>
      </c>
    </row>
    <row r="4375" spans="1:2" x14ac:dyDescent="0.2">
      <c r="A4375" s="16">
        <v>42657</v>
      </c>
      <c r="B4375">
        <v>1.7977000000000001</v>
      </c>
    </row>
    <row r="4376" spans="1:2" x14ac:dyDescent="0.2">
      <c r="A4376" s="16">
        <v>42660</v>
      </c>
      <c r="B4376">
        <v>1.766</v>
      </c>
    </row>
    <row r="4377" spans="1:2" x14ac:dyDescent="0.2">
      <c r="A4377" s="16">
        <v>42661</v>
      </c>
      <c r="B4377">
        <v>1.7379</v>
      </c>
    </row>
    <row r="4378" spans="1:2" x14ac:dyDescent="0.2">
      <c r="A4378" s="16">
        <v>42662</v>
      </c>
      <c r="B4378">
        <v>1.7432000000000001</v>
      </c>
    </row>
    <row r="4379" spans="1:2" x14ac:dyDescent="0.2">
      <c r="A4379" s="16">
        <v>42663</v>
      </c>
      <c r="B4379">
        <v>1.7556</v>
      </c>
    </row>
    <row r="4380" spans="1:2" x14ac:dyDescent="0.2">
      <c r="A4380" s="16">
        <v>42664</v>
      </c>
      <c r="B4380">
        <v>1.7346999999999999</v>
      </c>
    </row>
    <row r="4381" spans="1:2" x14ac:dyDescent="0.2">
      <c r="A4381" s="16">
        <v>42667</v>
      </c>
      <c r="B4381">
        <v>1.7646999999999999</v>
      </c>
    </row>
    <row r="4382" spans="1:2" x14ac:dyDescent="0.2">
      <c r="A4382" s="16">
        <v>42668</v>
      </c>
      <c r="B4382">
        <v>1.756</v>
      </c>
    </row>
    <row r="4383" spans="1:2" x14ac:dyDescent="0.2">
      <c r="A4383" s="16">
        <v>42669</v>
      </c>
      <c r="B4383">
        <v>1.7930999999999999</v>
      </c>
    </row>
    <row r="4384" spans="1:2" x14ac:dyDescent="0.2">
      <c r="A4384" s="16">
        <v>42670</v>
      </c>
      <c r="B4384">
        <v>1.8535999999999999</v>
      </c>
    </row>
    <row r="4385" spans="1:2" x14ac:dyDescent="0.2">
      <c r="A4385" s="16">
        <v>42671</v>
      </c>
      <c r="B4385">
        <v>1.8468</v>
      </c>
    </row>
    <row r="4386" spans="1:2" x14ac:dyDescent="0.2">
      <c r="A4386" s="16">
        <v>42674</v>
      </c>
      <c r="B4386">
        <v>1.8254999999999999</v>
      </c>
    </row>
    <row r="4387" spans="1:2" x14ac:dyDescent="0.2">
      <c r="A4387" s="16">
        <v>42675</v>
      </c>
      <c r="B4387">
        <v>1.8273999999999999</v>
      </c>
    </row>
    <row r="4388" spans="1:2" x14ac:dyDescent="0.2">
      <c r="A4388" s="16">
        <v>42676</v>
      </c>
      <c r="B4388">
        <v>1.8025</v>
      </c>
    </row>
    <row r="4389" spans="1:2" x14ac:dyDescent="0.2">
      <c r="A4389" s="16">
        <v>42677</v>
      </c>
      <c r="B4389">
        <v>1.8115000000000001</v>
      </c>
    </row>
    <row r="4390" spans="1:2" x14ac:dyDescent="0.2">
      <c r="A4390" s="16">
        <v>42678</v>
      </c>
      <c r="B4390">
        <v>1.7762</v>
      </c>
    </row>
    <row r="4391" spans="1:2" x14ac:dyDescent="0.2">
      <c r="A4391" s="16">
        <v>42681</v>
      </c>
      <c r="B4391">
        <v>1.8261000000000001</v>
      </c>
    </row>
    <row r="4392" spans="1:2" x14ac:dyDescent="0.2">
      <c r="A4392" s="16">
        <v>42682</v>
      </c>
      <c r="B4392">
        <v>1.8547</v>
      </c>
    </row>
    <row r="4393" spans="1:2" x14ac:dyDescent="0.2">
      <c r="A4393" s="16">
        <v>42683</v>
      </c>
      <c r="B4393">
        <v>2.0571000000000002</v>
      </c>
    </row>
    <row r="4394" spans="1:2" x14ac:dyDescent="0.2">
      <c r="A4394" s="16">
        <v>42684</v>
      </c>
      <c r="B4394">
        <v>2.1501000000000001</v>
      </c>
    </row>
    <row r="4395" spans="1:2" x14ac:dyDescent="0.2">
      <c r="A4395" s="16">
        <v>42685</v>
      </c>
      <c r="B4395">
        <v>2.1501000000000001</v>
      </c>
    </row>
    <row r="4396" spans="1:2" x14ac:dyDescent="0.2">
      <c r="A4396" s="16">
        <v>42688</v>
      </c>
      <c r="B4396">
        <v>2.2614000000000001</v>
      </c>
    </row>
    <row r="4397" spans="1:2" x14ac:dyDescent="0.2">
      <c r="A4397" s="16">
        <v>42689</v>
      </c>
      <c r="B4397">
        <v>2.2189000000000001</v>
      </c>
    </row>
    <row r="4398" spans="1:2" x14ac:dyDescent="0.2">
      <c r="A4398" s="16">
        <v>42690</v>
      </c>
      <c r="B4398">
        <v>2.2225000000000001</v>
      </c>
    </row>
    <row r="4399" spans="1:2" x14ac:dyDescent="0.2">
      <c r="A4399" s="16">
        <v>42691</v>
      </c>
      <c r="B4399">
        <v>2.3026</v>
      </c>
    </row>
    <row r="4400" spans="1:2" x14ac:dyDescent="0.2">
      <c r="A4400" s="16">
        <v>42692</v>
      </c>
      <c r="B4400">
        <v>2.3548</v>
      </c>
    </row>
    <row r="4401" spans="1:2" x14ac:dyDescent="0.2">
      <c r="A4401" s="16">
        <v>42695</v>
      </c>
      <c r="B4401">
        <v>2.3153999999999999</v>
      </c>
    </row>
    <row r="4402" spans="1:2" x14ac:dyDescent="0.2">
      <c r="A4402" s="16">
        <v>42696</v>
      </c>
      <c r="B4402">
        <v>2.3119000000000001</v>
      </c>
    </row>
    <row r="4403" spans="1:2" x14ac:dyDescent="0.2">
      <c r="A4403" s="16">
        <v>42697</v>
      </c>
      <c r="B4403">
        <v>2.3498000000000001</v>
      </c>
    </row>
    <row r="4404" spans="1:2" x14ac:dyDescent="0.2">
      <c r="A4404" s="16">
        <v>42698</v>
      </c>
      <c r="B4404">
        <v>2.3498000000000001</v>
      </c>
    </row>
    <row r="4405" spans="1:2" x14ac:dyDescent="0.2">
      <c r="A4405" s="16">
        <v>42699</v>
      </c>
      <c r="B4405">
        <v>2.3572000000000002</v>
      </c>
    </row>
    <row r="4406" spans="1:2" x14ac:dyDescent="0.2">
      <c r="A4406" s="16">
        <v>42702</v>
      </c>
      <c r="B4406">
        <v>2.3123999999999998</v>
      </c>
    </row>
    <row r="4407" spans="1:2" x14ac:dyDescent="0.2">
      <c r="A4407" s="16">
        <v>42703</v>
      </c>
      <c r="B4407">
        <v>2.2909999999999999</v>
      </c>
    </row>
    <row r="4408" spans="1:2" x14ac:dyDescent="0.2">
      <c r="A4408" s="16">
        <v>42704</v>
      </c>
      <c r="B4408">
        <v>2.3809</v>
      </c>
    </row>
    <row r="4409" spans="1:2" x14ac:dyDescent="0.2">
      <c r="A4409" s="16">
        <v>42705</v>
      </c>
      <c r="B4409">
        <v>2.4481000000000002</v>
      </c>
    </row>
    <row r="4410" spans="1:2" x14ac:dyDescent="0.2">
      <c r="A4410" s="16">
        <v>42706</v>
      </c>
      <c r="B4410">
        <v>2.3831000000000002</v>
      </c>
    </row>
    <row r="4411" spans="1:2" x14ac:dyDescent="0.2">
      <c r="A4411" s="16">
        <v>42709</v>
      </c>
      <c r="B4411">
        <v>2.3940999999999999</v>
      </c>
    </row>
    <row r="4412" spans="1:2" x14ac:dyDescent="0.2">
      <c r="A4412" s="16">
        <v>42710</v>
      </c>
      <c r="B4412">
        <v>2.3887</v>
      </c>
    </row>
    <row r="4413" spans="1:2" x14ac:dyDescent="0.2">
      <c r="A4413" s="16">
        <v>42711</v>
      </c>
      <c r="B4413">
        <v>2.3401000000000001</v>
      </c>
    </row>
    <row r="4414" spans="1:2" x14ac:dyDescent="0.2">
      <c r="A4414" s="16">
        <v>42712</v>
      </c>
      <c r="B4414">
        <v>2.4070999999999998</v>
      </c>
    </row>
    <row r="4415" spans="1:2" x14ac:dyDescent="0.2">
      <c r="A4415" s="16">
        <v>42713</v>
      </c>
      <c r="B4415">
        <v>2.4674999999999998</v>
      </c>
    </row>
    <row r="4416" spans="1:2" x14ac:dyDescent="0.2">
      <c r="A4416" s="16">
        <v>42716</v>
      </c>
      <c r="B4416">
        <v>2.4712000000000001</v>
      </c>
    </row>
    <row r="4417" spans="1:2" x14ac:dyDescent="0.2">
      <c r="A4417" s="16">
        <v>42717</v>
      </c>
      <c r="B4417">
        <v>2.4712999999999998</v>
      </c>
    </row>
    <row r="4418" spans="1:2" x14ac:dyDescent="0.2">
      <c r="A4418" s="16">
        <v>42718</v>
      </c>
      <c r="B4418">
        <v>2.5707</v>
      </c>
    </row>
    <row r="4419" spans="1:2" x14ac:dyDescent="0.2">
      <c r="A4419" s="16">
        <v>42719</v>
      </c>
      <c r="B4419">
        <v>2.5966999999999998</v>
      </c>
    </row>
    <row r="4420" spans="1:2" x14ac:dyDescent="0.2">
      <c r="A4420" s="16">
        <v>42720</v>
      </c>
      <c r="B4420">
        <v>2.5916000000000001</v>
      </c>
    </row>
    <row r="4421" spans="1:2" x14ac:dyDescent="0.2">
      <c r="A4421" s="16">
        <v>42723</v>
      </c>
      <c r="B4421">
        <v>2.5381999999999998</v>
      </c>
    </row>
    <row r="4422" spans="1:2" x14ac:dyDescent="0.2">
      <c r="A4422" s="16">
        <v>42724</v>
      </c>
      <c r="B4422">
        <v>2.5586000000000002</v>
      </c>
    </row>
    <row r="4423" spans="1:2" x14ac:dyDescent="0.2">
      <c r="A4423" s="16">
        <v>42725</v>
      </c>
      <c r="B4423">
        <v>2.5348000000000002</v>
      </c>
    </row>
    <row r="4424" spans="1:2" x14ac:dyDescent="0.2">
      <c r="A4424" s="16">
        <v>42726</v>
      </c>
      <c r="B4424">
        <v>2.5514999999999999</v>
      </c>
    </row>
    <row r="4425" spans="1:2" x14ac:dyDescent="0.2">
      <c r="A4425" s="16">
        <v>42727</v>
      </c>
      <c r="B4425">
        <v>2.5373000000000001</v>
      </c>
    </row>
    <row r="4426" spans="1:2" x14ac:dyDescent="0.2">
      <c r="A4426" s="16">
        <v>42730</v>
      </c>
      <c r="B4426">
        <v>2.5373000000000001</v>
      </c>
    </row>
    <row r="4427" spans="1:2" x14ac:dyDescent="0.2">
      <c r="A4427" s="16">
        <v>42731</v>
      </c>
      <c r="B4427">
        <v>2.5596000000000001</v>
      </c>
    </row>
    <row r="4428" spans="1:2" x14ac:dyDescent="0.2">
      <c r="A4428" s="16">
        <v>42732</v>
      </c>
      <c r="B4428">
        <v>2.508</v>
      </c>
    </row>
    <row r="4429" spans="1:2" x14ac:dyDescent="0.2">
      <c r="A4429" s="16">
        <v>42733</v>
      </c>
      <c r="B4429">
        <v>2.4750000000000001</v>
      </c>
    </row>
    <row r="4430" spans="1:2" x14ac:dyDescent="0.2">
      <c r="A4430" s="16">
        <v>42734</v>
      </c>
      <c r="B4430">
        <v>2.4443000000000001</v>
      </c>
    </row>
    <row r="4431" spans="1:2" x14ac:dyDescent="0.2">
      <c r="A4431" s="16">
        <v>42737</v>
      </c>
      <c r="B4431">
        <v>2.4443000000000001</v>
      </c>
    </row>
    <row r="4432" spans="1:2" x14ac:dyDescent="0.2">
      <c r="A4432" s="16">
        <v>42738</v>
      </c>
      <c r="B4432">
        <v>2.4443999999999999</v>
      </c>
    </row>
    <row r="4433" spans="1:2" x14ac:dyDescent="0.2">
      <c r="A4433" s="16">
        <v>42739</v>
      </c>
      <c r="B4433">
        <v>2.4390000000000001</v>
      </c>
    </row>
    <row r="4434" spans="1:2" x14ac:dyDescent="0.2">
      <c r="A4434" s="16">
        <v>42740</v>
      </c>
      <c r="B4434">
        <v>2.3443000000000001</v>
      </c>
    </row>
    <row r="4435" spans="1:2" x14ac:dyDescent="0.2">
      <c r="A4435" s="16">
        <v>42741</v>
      </c>
      <c r="B4435">
        <v>2.4192999999999998</v>
      </c>
    </row>
    <row r="4436" spans="1:2" x14ac:dyDescent="0.2">
      <c r="A4436" s="16">
        <v>42744</v>
      </c>
      <c r="B4436">
        <v>2.3647</v>
      </c>
    </row>
    <row r="4437" spans="1:2" x14ac:dyDescent="0.2">
      <c r="A4437" s="16">
        <v>42745</v>
      </c>
      <c r="B4437">
        <v>2.3757000000000001</v>
      </c>
    </row>
    <row r="4438" spans="1:2" x14ac:dyDescent="0.2">
      <c r="A4438" s="16">
        <v>42746</v>
      </c>
      <c r="B4438">
        <v>2.3721000000000001</v>
      </c>
    </row>
    <row r="4439" spans="1:2" x14ac:dyDescent="0.2">
      <c r="A4439" s="16">
        <v>42747</v>
      </c>
      <c r="B4439">
        <v>2.3631000000000002</v>
      </c>
    </row>
    <row r="4440" spans="1:2" x14ac:dyDescent="0.2">
      <c r="A4440" s="16">
        <v>42748</v>
      </c>
      <c r="B4440">
        <v>2.3963999999999999</v>
      </c>
    </row>
    <row r="4441" spans="1:2" x14ac:dyDescent="0.2">
      <c r="A4441" s="16">
        <v>42751</v>
      </c>
      <c r="B4441">
        <v>2.3963999999999999</v>
      </c>
    </row>
    <row r="4442" spans="1:2" x14ac:dyDescent="0.2">
      <c r="A4442" s="16">
        <v>42752</v>
      </c>
      <c r="B4442">
        <v>2.3252999999999999</v>
      </c>
    </row>
    <row r="4443" spans="1:2" x14ac:dyDescent="0.2">
      <c r="A4443" s="16">
        <v>42753</v>
      </c>
      <c r="B4443">
        <v>2.4296000000000002</v>
      </c>
    </row>
    <row r="4444" spans="1:2" x14ac:dyDescent="0.2">
      <c r="A4444" s="16">
        <v>42754</v>
      </c>
      <c r="B4444">
        <v>2.4739</v>
      </c>
    </row>
    <row r="4445" spans="1:2" x14ac:dyDescent="0.2">
      <c r="A4445" s="16">
        <v>42755</v>
      </c>
      <c r="B4445">
        <v>2.4668000000000001</v>
      </c>
    </row>
    <row r="4446" spans="1:2" x14ac:dyDescent="0.2">
      <c r="A4446" s="16">
        <v>42758</v>
      </c>
      <c r="B4446">
        <v>2.3971</v>
      </c>
    </row>
    <row r="4447" spans="1:2" x14ac:dyDescent="0.2">
      <c r="A4447" s="16">
        <v>42759</v>
      </c>
      <c r="B4447">
        <v>2.4651999999999998</v>
      </c>
    </row>
    <row r="4448" spans="1:2" x14ac:dyDescent="0.2">
      <c r="A4448" s="16">
        <v>42760</v>
      </c>
      <c r="B4448">
        <v>2.5116000000000001</v>
      </c>
    </row>
    <row r="4449" spans="1:2" x14ac:dyDescent="0.2">
      <c r="A4449" s="16">
        <v>42761</v>
      </c>
      <c r="B4449">
        <v>2.5043000000000002</v>
      </c>
    </row>
    <row r="4450" spans="1:2" x14ac:dyDescent="0.2">
      <c r="A4450" s="16">
        <v>42762</v>
      </c>
      <c r="B4450">
        <v>2.4843000000000002</v>
      </c>
    </row>
    <row r="4451" spans="1:2" x14ac:dyDescent="0.2">
      <c r="A4451" s="16">
        <v>42765</v>
      </c>
      <c r="B4451">
        <v>2.4881000000000002</v>
      </c>
    </row>
    <row r="4452" spans="1:2" x14ac:dyDescent="0.2">
      <c r="A4452" s="16">
        <v>42766</v>
      </c>
      <c r="B4452">
        <v>2.4531000000000001</v>
      </c>
    </row>
    <row r="4453" spans="1:2" x14ac:dyDescent="0.2">
      <c r="A4453" s="16">
        <v>42767</v>
      </c>
      <c r="B4453">
        <v>2.4699</v>
      </c>
    </row>
    <row r="4454" spans="1:2" x14ac:dyDescent="0.2">
      <c r="A4454" s="16">
        <v>42768</v>
      </c>
      <c r="B4454">
        <v>2.4737</v>
      </c>
    </row>
    <row r="4455" spans="1:2" x14ac:dyDescent="0.2">
      <c r="A4455" s="16">
        <v>42769</v>
      </c>
      <c r="B4455">
        <v>2.4647999999999999</v>
      </c>
    </row>
    <row r="4456" spans="1:2" x14ac:dyDescent="0.2">
      <c r="A4456" s="16">
        <v>42772</v>
      </c>
      <c r="B4456">
        <v>2.4077000000000002</v>
      </c>
    </row>
    <row r="4457" spans="1:2" x14ac:dyDescent="0.2">
      <c r="A4457" s="16">
        <v>42773</v>
      </c>
      <c r="B4457">
        <v>2.3931</v>
      </c>
    </row>
    <row r="4458" spans="1:2" x14ac:dyDescent="0.2">
      <c r="A4458" s="16">
        <v>42774</v>
      </c>
      <c r="B4458">
        <v>2.3363</v>
      </c>
    </row>
    <row r="4459" spans="1:2" x14ac:dyDescent="0.2">
      <c r="A4459" s="16">
        <v>42775</v>
      </c>
      <c r="B4459">
        <v>2.3948</v>
      </c>
    </row>
    <row r="4460" spans="1:2" x14ac:dyDescent="0.2">
      <c r="A4460" s="16">
        <v>42776</v>
      </c>
      <c r="B4460">
        <v>2.4073000000000002</v>
      </c>
    </row>
    <row r="4461" spans="1:2" x14ac:dyDescent="0.2">
      <c r="A4461" s="16">
        <v>42779</v>
      </c>
      <c r="B4461">
        <v>2.4358</v>
      </c>
    </row>
    <row r="4462" spans="1:2" x14ac:dyDescent="0.2">
      <c r="A4462" s="16">
        <v>42780</v>
      </c>
      <c r="B4462">
        <v>2.4698000000000002</v>
      </c>
    </row>
    <row r="4463" spans="1:2" x14ac:dyDescent="0.2">
      <c r="A4463" s="16">
        <v>42781</v>
      </c>
      <c r="B4463">
        <v>2.4931999999999999</v>
      </c>
    </row>
    <row r="4464" spans="1:2" x14ac:dyDescent="0.2">
      <c r="A4464" s="16">
        <v>42782</v>
      </c>
      <c r="B4464">
        <v>2.4466999999999999</v>
      </c>
    </row>
    <row r="4465" spans="1:2" x14ac:dyDescent="0.2">
      <c r="A4465" s="16">
        <v>42783</v>
      </c>
      <c r="B4465">
        <v>2.4146999999999998</v>
      </c>
    </row>
    <row r="4466" spans="1:2" x14ac:dyDescent="0.2">
      <c r="A4466" s="16">
        <v>42786</v>
      </c>
      <c r="B4466">
        <v>2.4146999999999998</v>
      </c>
    </row>
    <row r="4467" spans="1:2" x14ac:dyDescent="0.2">
      <c r="A4467" s="16">
        <v>42787</v>
      </c>
      <c r="B4467">
        <v>2.4289999999999998</v>
      </c>
    </row>
    <row r="4468" spans="1:2" x14ac:dyDescent="0.2">
      <c r="A4468" s="16">
        <v>42788</v>
      </c>
      <c r="B4468">
        <v>2.4129</v>
      </c>
    </row>
    <row r="4469" spans="1:2" x14ac:dyDescent="0.2">
      <c r="A4469" s="16">
        <v>42789</v>
      </c>
      <c r="B4469">
        <v>2.3719999999999999</v>
      </c>
    </row>
    <row r="4470" spans="1:2" x14ac:dyDescent="0.2">
      <c r="A4470" s="16">
        <v>42790</v>
      </c>
      <c r="B4470">
        <v>2.3117000000000001</v>
      </c>
    </row>
    <row r="4471" spans="1:2" x14ac:dyDescent="0.2">
      <c r="A4471" s="16">
        <v>42793</v>
      </c>
      <c r="B4471">
        <v>2.3650000000000002</v>
      </c>
    </row>
    <row r="4472" spans="1:2" x14ac:dyDescent="0.2">
      <c r="A4472" s="16">
        <v>42794</v>
      </c>
      <c r="B4472">
        <v>2.3898999999999999</v>
      </c>
    </row>
    <row r="4473" spans="1:2" x14ac:dyDescent="0.2">
      <c r="A4473" s="16">
        <v>42795</v>
      </c>
      <c r="B4473">
        <v>2.4525999999999999</v>
      </c>
    </row>
    <row r="4474" spans="1:2" x14ac:dyDescent="0.2">
      <c r="A4474" s="16">
        <v>42796</v>
      </c>
      <c r="B4474">
        <v>2.4779</v>
      </c>
    </row>
    <row r="4475" spans="1:2" x14ac:dyDescent="0.2">
      <c r="A4475" s="16">
        <v>42797</v>
      </c>
      <c r="B4475">
        <v>2.4780000000000002</v>
      </c>
    </row>
    <row r="4476" spans="1:2" x14ac:dyDescent="0.2">
      <c r="A4476" s="16">
        <v>42800</v>
      </c>
      <c r="B4476">
        <v>2.4996999999999998</v>
      </c>
    </row>
    <row r="4477" spans="1:2" x14ac:dyDescent="0.2">
      <c r="A4477" s="16">
        <v>42801</v>
      </c>
      <c r="B4477">
        <v>2.5179</v>
      </c>
    </row>
    <row r="4478" spans="1:2" x14ac:dyDescent="0.2">
      <c r="A4478" s="16">
        <v>42802</v>
      </c>
      <c r="B4478">
        <v>2.5596999999999999</v>
      </c>
    </row>
    <row r="4479" spans="1:2" x14ac:dyDescent="0.2">
      <c r="A4479" s="16">
        <v>42803</v>
      </c>
      <c r="B4479">
        <v>2.6053000000000002</v>
      </c>
    </row>
    <row r="4480" spans="1:2" x14ac:dyDescent="0.2">
      <c r="A4480" s="16">
        <v>42804</v>
      </c>
      <c r="B4480">
        <v>2.5745</v>
      </c>
    </row>
    <row r="4481" spans="1:2" x14ac:dyDescent="0.2">
      <c r="A4481" s="16">
        <v>42807</v>
      </c>
      <c r="B4481">
        <v>2.6257999999999999</v>
      </c>
    </row>
    <row r="4482" spans="1:2" x14ac:dyDescent="0.2">
      <c r="A4482" s="16">
        <v>42808</v>
      </c>
      <c r="B4482">
        <v>2.6002000000000001</v>
      </c>
    </row>
    <row r="4483" spans="1:2" x14ac:dyDescent="0.2">
      <c r="A4483" s="16">
        <v>42809</v>
      </c>
      <c r="B4483">
        <v>2.4929999999999999</v>
      </c>
    </row>
    <row r="4484" spans="1:2" x14ac:dyDescent="0.2">
      <c r="A4484" s="16">
        <v>42810</v>
      </c>
      <c r="B4484">
        <v>2.5402</v>
      </c>
    </row>
    <row r="4485" spans="1:2" x14ac:dyDescent="0.2">
      <c r="A4485" s="16">
        <v>42811</v>
      </c>
      <c r="B4485">
        <v>2.5005000000000002</v>
      </c>
    </row>
    <row r="4486" spans="1:2" x14ac:dyDescent="0.2">
      <c r="A4486" s="16">
        <v>42814</v>
      </c>
      <c r="B4486">
        <v>2.4607000000000001</v>
      </c>
    </row>
    <row r="4487" spans="1:2" x14ac:dyDescent="0.2">
      <c r="A4487" s="16">
        <v>42815</v>
      </c>
      <c r="B4487">
        <v>2.4175</v>
      </c>
    </row>
    <row r="4488" spans="1:2" x14ac:dyDescent="0.2">
      <c r="A4488" s="16">
        <v>42816</v>
      </c>
      <c r="B4488">
        <v>2.4049999999999998</v>
      </c>
    </row>
    <row r="4489" spans="1:2" x14ac:dyDescent="0.2">
      <c r="A4489" s="16">
        <v>42817</v>
      </c>
      <c r="B4489">
        <v>2.4194</v>
      </c>
    </row>
    <row r="4490" spans="1:2" x14ac:dyDescent="0.2">
      <c r="A4490" s="16">
        <v>42818</v>
      </c>
      <c r="B4490">
        <v>2.4123000000000001</v>
      </c>
    </row>
    <row r="4491" spans="1:2" x14ac:dyDescent="0.2">
      <c r="A4491" s="16">
        <v>42821</v>
      </c>
      <c r="B4491">
        <v>2.3782000000000001</v>
      </c>
    </row>
    <row r="4492" spans="1:2" x14ac:dyDescent="0.2">
      <c r="A4492" s="16">
        <v>42822</v>
      </c>
      <c r="B4492">
        <v>2.4178000000000002</v>
      </c>
    </row>
    <row r="4493" spans="1:2" x14ac:dyDescent="0.2">
      <c r="A4493" s="16">
        <v>42823</v>
      </c>
      <c r="B4493">
        <v>2.3765000000000001</v>
      </c>
    </row>
    <row r="4494" spans="1:2" x14ac:dyDescent="0.2">
      <c r="A4494" s="16">
        <v>42824</v>
      </c>
      <c r="B4494">
        <v>2.4197000000000002</v>
      </c>
    </row>
    <row r="4495" spans="1:2" x14ac:dyDescent="0.2">
      <c r="A4495" s="16">
        <v>42825</v>
      </c>
      <c r="B4495">
        <v>2.3874</v>
      </c>
    </row>
    <row r="4496" spans="1:2" x14ac:dyDescent="0.2">
      <c r="A4496" s="16">
        <v>42828</v>
      </c>
      <c r="B4496">
        <v>2.3193000000000001</v>
      </c>
    </row>
    <row r="4497" spans="1:2" x14ac:dyDescent="0.2">
      <c r="A4497" s="16">
        <v>42829</v>
      </c>
      <c r="B4497">
        <v>2.3605</v>
      </c>
    </row>
    <row r="4498" spans="1:2" x14ac:dyDescent="0.2">
      <c r="A4498" s="16">
        <v>42830</v>
      </c>
      <c r="B4498">
        <v>2.3353999999999999</v>
      </c>
    </row>
    <row r="4499" spans="1:2" x14ac:dyDescent="0.2">
      <c r="A4499" s="16">
        <v>42831</v>
      </c>
      <c r="B4499">
        <v>2.3408000000000002</v>
      </c>
    </row>
    <row r="4500" spans="1:2" x14ac:dyDescent="0.2">
      <c r="A4500" s="16">
        <v>42832</v>
      </c>
      <c r="B4500">
        <v>2.3822000000000001</v>
      </c>
    </row>
    <row r="4501" spans="1:2" x14ac:dyDescent="0.2">
      <c r="A4501" s="16">
        <v>42835</v>
      </c>
      <c r="B4501">
        <v>2.3660999999999999</v>
      </c>
    </row>
    <row r="4502" spans="1:2" x14ac:dyDescent="0.2">
      <c r="A4502" s="16">
        <v>42836</v>
      </c>
      <c r="B4502">
        <v>2.2961999999999998</v>
      </c>
    </row>
    <row r="4503" spans="1:2" x14ac:dyDescent="0.2">
      <c r="A4503" s="16">
        <v>42837</v>
      </c>
      <c r="B4503">
        <v>2.2391999999999999</v>
      </c>
    </row>
    <row r="4504" spans="1:2" x14ac:dyDescent="0.2">
      <c r="A4504" s="16">
        <v>42838</v>
      </c>
      <c r="B4504">
        <v>2.2374000000000001</v>
      </c>
    </row>
    <row r="4505" spans="1:2" x14ac:dyDescent="0.2">
      <c r="A4505" s="16">
        <v>42839</v>
      </c>
      <c r="B4505">
        <v>2.2374000000000001</v>
      </c>
    </row>
    <row r="4506" spans="1:2" x14ac:dyDescent="0.2">
      <c r="A4506" s="16">
        <v>42842</v>
      </c>
      <c r="B4506">
        <v>2.2498</v>
      </c>
    </row>
    <row r="4507" spans="1:2" x14ac:dyDescent="0.2">
      <c r="A4507" s="16">
        <v>42843</v>
      </c>
      <c r="B4507">
        <v>2.1682000000000001</v>
      </c>
    </row>
    <row r="4508" spans="1:2" x14ac:dyDescent="0.2">
      <c r="A4508" s="16">
        <v>42844</v>
      </c>
      <c r="B4508">
        <v>2.2143000000000002</v>
      </c>
    </row>
    <row r="4509" spans="1:2" x14ac:dyDescent="0.2">
      <c r="A4509" s="16">
        <v>42845</v>
      </c>
      <c r="B4509">
        <v>2.2320000000000002</v>
      </c>
    </row>
    <row r="4510" spans="1:2" x14ac:dyDescent="0.2">
      <c r="A4510" s="16">
        <v>42846</v>
      </c>
      <c r="B4510">
        <v>2.2480000000000002</v>
      </c>
    </row>
    <row r="4511" spans="1:2" x14ac:dyDescent="0.2">
      <c r="A4511" s="16">
        <v>42849</v>
      </c>
      <c r="B4511">
        <v>2.2730000000000001</v>
      </c>
    </row>
    <row r="4512" spans="1:2" x14ac:dyDescent="0.2">
      <c r="A4512" s="16">
        <v>42850</v>
      </c>
      <c r="B4512">
        <v>2.3321999999999998</v>
      </c>
    </row>
    <row r="4513" spans="1:2" x14ac:dyDescent="0.2">
      <c r="A4513" s="16">
        <v>42851</v>
      </c>
      <c r="B4513">
        <v>2.3035000000000001</v>
      </c>
    </row>
    <row r="4514" spans="1:2" x14ac:dyDescent="0.2">
      <c r="A4514" s="16">
        <v>42852</v>
      </c>
      <c r="B4514">
        <v>2.2946</v>
      </c>
    </row>
    <row r="4515" spans="1:2" x14ac:dyDescent="0.2">
      <c r="A4515" s="16">
        <v>42853</v>
      </c>
      <c r="B4515">
        <v>2.2801999999999998</v>
      </c>
    </row>
    <row r="4516" spans="1:2" x14ac:dyDescent="0.2">
      <c r="A4516" s="16">
        <v>42856</v>
      </c>
      <c r="B4516">
        <v>2.3180000000000001</v>
      </c>
    </row>
    <row r="4517" spans="1:2" x14ac:dyDescent="0.2">
      <c r="A4517" s="16">
        <v>42857</v>
      </c>
      <c r="B4517">
        <v>2.2803</v>
      </c>
    </row>
    <row r="4518" spans="1:2" x14ac:dyDescent="0.2">
      <c r="A4518" s="16">
        <v>42858</v>
      </c>
      <c r="B4518">
        <v>2.3180000000000001</v>
      </c>
    </row>
    <row r="4519" spans="1:2" x14ac:dyDescent="0.2">
      <c r="A4519" s="16">
        <v>42859</v>
      </c>
      <c r="B4519">
        <v>2.3540999999999999</v>
      </c>
    </row>
    <row r="4520" spans="1:2" x14ac:dyDescent="0.2">
      <c r="A4520" s="16">
        <v>42860</v>
      </c>
      <c r="B4520">
        <v>2.3487</v>
      </c>
    </row>
    <row r="4521" spans="1:2" x14ac:dyDescent="0.2">
      <c r="A4521" s="16">
        <v>42863</v>
      </c>
      <c r="B4521">
        <v>2.3868</v>
      </c>
    </row>
    <row r="4522" spans="1:2" x14ac:dyDescent="0.2">
      <c r="A4522" s="16">
        <v>42864</v>
      </c>
      <c r="B4522">
        <v>2.3976999999999999</v>
      </c>
    </row>
    <row r="4523" spans="1:2" x14ac:dyDescent="0.2">
      <c r="A4523" s="16">
        <v>42865</v>
      </c>
      <c r="B4523">
        <v>2.4140999999999999</v>
      </c>
    </row>
    <row r="4524" spans="1:2" x14ac:dyDescent="0.2">
      <c r="A4524" s="16">
        <v>42866</v>
      </c>
      <c r="B4524">
        <v>2.3874</v>
      </c>
    </row>
    <row r="4525" spans="1:2" x14ac:dyDescent="0.2">
      <c r="A4525" s="16">
        <v>42867</v>
      </c>
      <c r="B4525">
        <v>2.3256999999999999</v>
      </c>
    </row>
    <row r="4526" spans="1:2" x14ac:dyDescent="0.2">
      <c r="A4526" s="16">
        <v>42870</v>
      </c>
      <c r="B4526">
        <v>2.3433000000000002</v>
      </c>
    </row>
    <row r="4527" spans="1:2" x14ac:dyDescent="0.2">
      <c r="A4527" s="16">
        <v>42871</v>
      </c>
      <c r="B4527">
        <v>2.3256999999999999</v>
      </c>
    </row>
    <row r="4528" spans="1:2" x14ac:dyDescent="0.2">
      <c r="A4528" s="16">
        <v>42872</v>
      </c>
      <c r="B4528">
        <v>2.2242999999999999</v>
      </c>
    </row>
    <row r="4529" spans="1:2" x14ac:dyDescent="0.2">
      <c r="A4529" s="16">
        <v>42873</v>
      </c>
      <c r="B4529">
        <v>2.2294</v>
      </c>
    </row>
    <row r="4530" spans="1:2" x14ac:dyDescent="0.2">
      <c r="A4530" s="16">
        <v>42874</v>
      </c>
      <c r="B4530">
        <v>2.2345999999999999</v>
      </c>
    </row>
    <row r="4531" spans="1:2" x14ac:dyDescent="0.2">
      <c r="A4531" s="16">
        <v>42877</v>
      </c>
      <c r="B4531">
        <v>2.2536999999999998</v>
      </c>
    </row>
    <row r="4532" spans="1:2" x14ac:dyDescent="0.2">
      <c r="A4532" s="16">
        <v>42878</v>
      </c>
      <c r="B4532">
        <v>2.2799</v>
      </c>
    </row>
    <row r="4533" spans="1:2" x14ac:dyDescent="0.2">
      <c r="A4533" s="16">
        <v>42879</v>
      </c>
      <c r="B4533">
        <v>2.2502</v>
      </c>
    </row>
    <row r="4534" spans="1:2" x14ac:dyDescent="0.2">
      <c r="A4534" s="16">
        <v>42880</v>
      </c>
      <c r="B4534">
        <v>2.2553999999999998</v>
      </c>
    </row>
    <row r="4535" spans="1:2" x14ac:dyDescent="0.2">
      <c r="A4535" s="16">
        <v>42881</v>
      </c>
      <c r="B4535">
        <v>2.2465000000000002</v>
      </c>
    </row>
    <row r="4536" spans="1:2" x14ac:dyDescent="0.2">
      <c r="A4536" s="16">
        <v>42884</v>
      </c>
      <c r="B4536">
        <v>2.2465000000000002</v>
      </c>
    </row>
    <row r="4537" spans="1:2" x14ac:dyDescent="0.2">
      <c r="A4537" s="16">
        <v>42885</v>
      </c>
      <c r="B4537">
        <v>2.2098</v>
      </c>
    </row>
    <row r="4538" spans="1:2" x14ac:dyDescent="0.2">
      <c r="A4538" s="16">
        <v>42886</v>
      </c>
      <c r="B4538">
        <v>2.2027999999999999</v>
      </c>
    </row>
    <row r="4539" spans="1:2" x14ac:dyDescent="0.2">
      <c r="A4539" s="16">
        <v>42887</v>
      </c>
      <c r="B4539">
        <v>2.2113999999999998</v>
      </c>
    </row>
    <row r="4540" spans="1:2" x14ac:dyDescent="0.2">
      <c r="A4540" s="16">
        <v>42888</v>
      </c>
      <c r="B4540">
        <v>2.1591</v>
      </c>
    </row>
    <row r="4541" spans="1:2" x14ac:dyDescent="0.2">
      <c r="A4541" s="16">
        <v>42891</v>
      </c>
      <c r="B4541">
        <v>2.1817000000000002</v>
      </c>
    </row>
    <row r="4542" spans="1:2" x14ac:dyDescent="0.2">
      <c r="A4542" s="16">
        <v>42892</v>
      </c>
      <c r="B4542">
        <v>2.1450999999999998</v>
      </c>
    </row>
    <row r="4543" spans="1:2" x14ac:dyDescent="0.2">
      <c r="A4543" s="16">
        <v>42893</v>
      </c>
      <c r="B4543">
        <v>2.1728999999999998</v>
      </c>
    </row>
    <row r="4544" spans="1:2" x14ac:dyDescent="0.2">
      <c r="A4544" s="16">
        <v>42894</v>
      </c>
      <c r="B4544">
        <v>2.1884999999999999</v>
      </c>
    </row>
    <row r="4545" spans="1:2" x14ac:dyDescent="0.2">
      <c r="A4545" s="16">
        <v>42895</v>
      </c>
      <c r="B4545">
        <v>2.2004999999999999</v>
      </c>
    </row>
    <row r="4546" spans="1:2" x14ac:dyDescent="0.2">
      <c r="A4546" s="16">
        <v>42898</v>
      </c>
      <c r="B4546">
        <v>2.2145000000000001</v>
      </c>
    </row>
    <row r="4547" spans="1:2" x14ac:dyDescent="0.2">
      <c r="A4547" s="16">
        <v>42899</v>
      </c>
      <c r="B4547">
        <v>2.2109000000000001</v>
      </c>
    </row>
    <row r="4548" spans="1:2" x14ac:dyDescent="0.2">
      <c r="A4548" s="16">
        <v>42900</v>
      </c>
      <c r="B4548">
        <v>2.1255999999999999</v>
      </c>
    </row>
    <row r="4549" spans="1:2" x14ac:dyDescent="0.2">
      <c r="A4549" s="16">
        <v>42901</v>
      </c>
      <c r="B4549">
        <v>2.1637</v>
      </c>
    </row>
    <row r="4550" spans="1:2" x14ac:dyDescent="0.2">
      <c r="A4550" s="16">
        <v>42902</v>
      </c>
      <c r="B4550">
        <v>2.1514000000000002</v>
      </c>
    </row>
    <row r="4551" spans="1:2" x14ac:dyDescent="0.2">
      <c r="A4551" s="16">
        <v>42905</v>
      </c>
      <c r="B4551">
        <v>2.1879</v>
      </c>
    </row>
    <row r="4552" spans="1:2" x14ac:dyDescent="0.2">
      <c r="A4552" s="16">
        <v>42906</v>
      </c>
      <c r="B4552">
        <v>2.1564999999999999</v>
      </c>
    </row>
    <row r="4553" spans="1:2" x14ac:dyDescent="0.2">
      <c r="A4553" s="16">
        <v>42907</v>
      </c>
      <c r="B4553">
        <v>2.1634000000000002</v>
      </c>
    </row>
    <row r="4554" spans="1:2" x14ac:dyDescent="0.2">
      <c r="A4554" s="16">
        <v>42908</v>
      </c>
      <c r="B4554">
        <v>2.1476999999999999</v>
      </c>
    </row>
    <row r="4555" spans="1:2" x14ac:dyDescent="0.2">
      <c r="A4555" s="16">
        <v>42909</v>
      </c>
      <c r="B4555">
        <v>2.1423000000000001</v>
      </c>
    </row>
    <row r="4556" spans="1:2" x14ac:dyDescent="0.2">
      <c r="A4556" s="16">
        <v>42912</v>
      </c>
      <c r="B4556">
        <v>2.137</v>
      </c>
    </row>
    <row r="4557" spans="1:2" x14ac:dyDescent="0.2">
      <c r="A4557" s="16">
        <v>42913</v>
      </c>
      <c r="B4557">
        <v>2.2050999999999998</v>
      </c>
    </row>
    <row r="4558" spans="1:2" x14ac:dyDescent="0.2">
      <c r="A4558" s="16">
        <v>42914</v>
      </c>
      <c r="B4558">
        <v>2.2279</v>
      </c>
    </row>
    <row r="4559" spans="1:2" x14ac:dyDescent="0.2">
      <c r="A4559" s="16">
        <v>42915</v>
      </c>
      <c r="B4559">
        <v>2.2665999999999999</v>
      </c>
    </row>
    <row r="4560" spans="1:2" x14ac:dyDescent="0.2">
      <c r="A4560" s="16">
        <v>42916</v>
      </c>
      <c r="B4560">
        <v>2.3037000000000001</v>
      </c>
    </row>
    <row r="4561" spans="1:2" x14ac:dyDescent="0.2">
      <c r="A4561" s="16">
        <v>42919</v>
      </c>
      <c r="B4561">
        <v>2.3498999999999999</v>
      </c>
    </row>
    <row r="4562" spans="1:2" x14ac:dyDescent="0.2">
      <c r="A4562" s="16">
        <v>42920</v>
      </c>
      <c r="B4562">
        <v>2.3498999999999999</v>
      </c>
    </row>
    <row r="4563" spans="1:2" x14ac:dyDescent="0.2">
      <c r="A4563" s="16">
        <v>42921</v>
      </c>
      <c r="B4563">
        <v>2.3231999999999999</v>
      </c>
    </row>
    <row r="4564" spans="1:2" x14ac:dyDescent="0.2">
      <c r="A4564" s="16">
        <v>42922</v>
      </c>
      <c r="B4564">
        <v>2.3658999999999999</v>
      </c>
    </row>
    <row r="4565" spans="1:2" x14ac:dyDescent="0.2">
      <c r="A4565" s="16">
        <v>42923</v>
      </c>
      <c r="B4565">
        <v>2.3856000000000002</v>
      </c>
    </row>
    <row r="4566" spans="1:2" x14ac:dyDescent="0.2">
      <c r="A4566" s="16">
        <v>42926</v>
      </c>
      <c r="B4566">
        <v>2.3730000000000002</v>
      </c>
    </row>
    <row r="4567" spans="1:2" x14ac:dyDescent="0.2">
      <c r="A4567" s="16">
        <v>42927</v>
      </c>
      <c r="B4567">
        <v>2.3605</v>
      </c>
    </row>
    <row r="4568" spans="1:2" x14ac:dyDescent="0.2">
      <c r="A4568" s="16">
        <v>42928</v>
      </c>
      <c r="B4568">
        <v>2.3176999999999999</v>
      </c>
    </row>
    <row r="4569" spans="1:2" x14ac:dyDescent="0.2">
      <c r="A4569" s="16">
        <v>42929</v>
      </c>
      <c r="B4569">
        <v>2.3443999999999998</v>
      </c>
    </row>
    <row r="4570" spans="1:2" x14ac:dyDescent="0.2">
      <c r="A4570" s="16">
        <v>42930</v>
      </c>
      <c r="B4570">
        <v>2.3319000000000001</v>
      </c>
    </row>
    <row r="4571" spans="1:2" x14ac:dyDescent="0.2">
      <c r="A4571" s="16">
        <v>42933</v>
      </c>
      <c r="B4571">
        <v>2.3140999999999998</v>
      </c>
    </row>
    <row r="4572" spans="1:2" x14ac:dyDescent="0.2">
      <c r="A4572" s="16">
        <v>42934</v>
      </c>
      <c r="B4572">
        <v>2.2589999999999999</v>
      </c>
    </row>
    <row r="4573" spans="1:2" x14ac:dyDescent="0.2">
      <c r="A4573" s="16">
        <v>42935</v>
      </c>
      <c r="B4573">
        <v>2.2696000000000001</v>
      </c>
    </row>
    <row r="4574" spans="1:2" x14ac:dyDescent="0.2">
      <c r="A4574" s="16">
        <v>42936</v>
      </c>
      <c r="B4574">
        <v>2.2589000000000001</v>
      </c>
    </row>
    <row r="4575" spans="1:2" x14ac:dyDescent="0.2">
      <c r="A4575" s="16">
        <v>42937</v>
      </c>
      <c r="B4575">
        <v>2.2374999999999998</v>
      </c>
    </row>
    <row r="4576" spans="1:2" x14ac:dyDescent="0.2">
      <c r="A4576" s="16">
        <v>42940</v>
      </c>
      <c r="B4576">
        <v>2.2551999999999999</v>
      </c>
    </row>
    <row r="4577" spans="1:2" x14ac:dyDescent="0.2">
      <c r="A4577" s="16">
        <v>42941</v>
      </c>
      <c r="B4577">
        <v>2.3353999999999999</v>
      </c>
    </row>
    <row r="4578" spans="1:2" x14ac:dyDescent="0.2">
      <c r="A4578" s="16">
        <v>42942</v>
      </c>
      <c r="B4578">
        <v>2.2871999999999999</v>
      </c>
    </row>
    <row r="4579" spans="1:2" x14ac:dyDescent="0.2">
      <c r="A4579" s="16">
        <v>42943</v>
      </c>
      <c r="B4579">
        <v>2.3102999999999998</v>
      </c>
    </row>
    <row r="4580" spans="1:2" x14ac:dyDescent="0.2">
      <c r="A4580" s="16">
        <v>42944</v>
      </c>
      <c r="B4580">
        <v>2.2888999999999999</v>
      </c>
    </row>
    <row r="4581" spans="1:2" x14ac:dyDescent="0.2">
      <c r="A4581" s="16">
        <v>42947</v>
      </c>
      <c r="B4581">
        <v>2.2942</v>
      </c>
    </row>
    <row r="4582" spans="1:2" x14ac:dyDescent="0.2">
      <c r="A4582" s="16">
        <v>42948</v>
      </c>
      <c r="B4582">
        <v>2.2532000000000001</v>
      </c>
    </row>
    <row r="4583" spans="1:2" x14ac:dyDescent="0.2">
      <c r="A4583" s="16">
        <v>42949</v>
      </c>
      <c r="B4583">
        <v>2.2709999999999999</v>
      </c>
    </row>
    <row r="4584" spans="1:2" x14ac:dyDescent="0.2">
      <c r="A4584" s="16">
        <v>42950</v>
      </c>
      <c r="B4584">
        <v>2.2212000000000001</v>
      </c>
    </row>
    <row r="4585" spans="1:2" x14ac:dyDescent="0.2">
      <c r="A4585" s="16">
        <v>42951</v>
      </c>
      <c r="B4585">
        <v>2.262</v>
      </c>
    </row>
    <row r="4586" spans="1:2" x14ac:dyDescent="0.2">
      <c r="A4586" s="16">
        <v>42954</v>
      </c>
      <c r="B4586">
        <v>2.2530000000000001</v>
      </c>
    </row>
    <row r="4587" spans="1:2" x14ac:dyDescent="0.2">
      <c r="A4587" s="16">
        <v>42955</v>
      </c>
      <c r="B4587">
        <v>2.2618999999999998</v>
      </c>
    </row>
    <row r="4588" spans="1:2" x14ac:dyDescent="0.2">
      <c r="A4588" s="16">
        <v>42956</v>
      </c>
      <c r="B4588">
        <v>2.2475999999999998</v>
      </c>
    </row>
    <row r="4589" spans="1:2" x14ac:dyDescent="0.2">
      <c r="A4589" s="16">
        <v>42957</v>
      </c>
      <c r="B4589">
        <v>2.1974999999999998</v>
      </c>
    </row>
    <row r="4590" spans="1:2" x14ac:dyDescent="0.2">
      <c r="A4590" s="16">
        <v>42958</v>
      </c>
      <c r="B4590">
        <v>2.1888000000000001</v>
      </c>
    </row>
    <row r="4591" spans="1:2" x14ac:dyDescent="0.2">
      <c r="A4591" s="16">
        <v>42961</v>
      </c>
      <c r="B4591">
        <v>2.2185000000000001</v>
      </c>
    </row>
    <row r="4592" spans="1:2" x14ac:dyDescent="0.2">
      <c r="A4592" s="16">
        <v>42962</v>
      </c>
      <c r="B4592">
        <v>2.2728000000000002</v>
      </c>
    </row>
    <row r="4593" spans="1:2" x14ac:dyDescent="0.2">
      <c r="A4593" s="16">
        <v>42963</v>
      </c>
      <c r="B4593">
        <v>2.222</v>
      </c>
    </row>
    <row r="4594" spans="1:2" x14ac:dyDescent="0.2">
      <c r="A4594" s="16">
        <v>42964</v>
      </c>
      <c r="B4594">
        <v>2.1852999999999998</v>
      </c>
    </row>
    <row r="4595" spans="1:2" x14ac:dyDescent="0.2">
      <c r="A4595" s="16">
        <v>42965</v>
      </c>
      <c r="B4595">
        <v>2.1939000000000002</v>
      </c>
    </row>
    <row r="4596" spans="1:2" x14ac:dyDescent="0.2">
      <c r="A4596" s="16">
        <v>42968</v>
      </c>
      <c r="B4596">
        <v>2.1817000000000002</v>
      </c>
    </row>
    <row r="4597" spans="1:2" x14ac:dyDescent="0.2">
      <c r="A4597" s="16">
        <v>42969</v>
      </c>
      <c r="B4597">
        <v>2.2130999999999998</v>
      </c>
    </row>
    <row r="4598" spans="1:2" x14ac:dyDescent="0.2">
      <c r="A4598" s="16">
        <v>42970</v>
      </c>
      <c r="B4598">
        <v>2.1659999999999999</v>
      </c>
    </row>
    <row r="4599" spans="1:2" x14ac:dyDescent="0.2">
      <c r="A4599" s="16">
        <v>42971</v>
      </c>
      <c r="B4599">
        <v>2.1939000000000002</v>
      </c>
    </row>
    <row r="4600" spans="1:2" x14ac:dyDescent="0.2">
      <c r="A4600" s="16">
        <v>42972</v>
      </c>
      <c r="B4600">
        <v>2.1659000000000002</v>
      </c>
    </row>
    <row r="4601" spans="1:2" x14ac:dyDescent="0.2">
      <c r="A4601" s="16">
        <v>42975</v>
      </c>
      <c r="B4601">
        <v>2.1570999999999998</v>
      </c>
    </row>
    <row r="4602" spans="1:2" x14ac:dyDescent="0.2">
      <c r="A4602" s="16">
        <v>42976</v>
      </c>
      <c r="B4602">
        <v>2.1292</v>
      </c>
    </row>
    <row r="4603" spans="1:2" x14ac:dyDescent="0.2">
      <c r="A4603" s="16">
        <v>42977</v>
      </c>
      <c r="B4603">
        <v>2.1309</v>
      </c>
    </row>
    <row r="4604" spans="1:2" x14ac:dyDescent="0.2">
      <c r="A4604" s="16">
        <v>42978</v>
      </c>
      <c r="B4604">
        <v>2.117</v>
      </c>
    </row>
    <row r="4605" spans="1:2" x14ac:dyDescent="0.2">
      <c r="A4605" s="16">
        <v>42979</v>
      </c>
      <c r="B4605">
        <v>2.1657000000000002</v>
      </c>
    </row>
    <row r="4606" spans="1:2" x14ac:dyDescent="0.2">
      <c r="A4606" s="16">
        <v>42982</v>
      </c>
      <c r="B4606">
        <v>2.1657000000000002</v>
      </c>
    </row>
    <row r="4607" spans="1:2" x14ac:dyDescent="0.2">
      <c r="A4607" s="16">
        <v>42983</v>
      </c>
      <c r="B4607">
        <v>2.0596000000000001</v>
      </c>
    </row>
    <row r="4608" spans="1:2" x14ac:dyDescent="0.2">
      <c r="A4608" s="16">
        <v>42984</v>
      </c>
      <c r="B4608">
        <v>2.1046</v>
      </c>
    </row>
    <row r="4609" spans="1:2" x14ac:dyDescent="0.2">
      <c r="A4609" s="16">
        <v>42985</v>
      </c>
      <c r="B4609">
        <v>2.0387</v>
      </c>
    </row>
    <row r="4610" spans="1:2" x14ac:dyDescent="0.2">
      <c r="A4610" s="16">
        <v>42986</v>
      </c>
      <c r="B4610">
        <v>2.0507</v>
      </c>
    </row>
    <row r="4611" spans="1:2" x14ac:dyDescent="0.2">
      <c r="A4611" s="16">
        <v>42989</v>
      </c>
      <c r="B4611">
        <v>2.1305999999999998</v>
      </c>
    </row>
    <row r="4612" spans="1:2" x14ac:dyDescent="0.2">
      <c r="A4612" s="16">
        <v>42990</v>
      </c>
      <c r="B4612">
        <v>2.1671999999999998</v>
      </c>
    </row>
    <row r="4613" spans="1:2" x14ac:dyDescent="0.2">
      <c r="A4613" s="16">
        <v>42991</v>
      </c>
      <c r="B4613">
        <v>2.1882999999999999</v>
      </c>
    </row>
    <row r="4614" spans="1:2" x14ac:dyDescent="0.2">
      <c r="A4614" s="16">
        <v>42992</v>
      </c>
      <c r="B4614">
        <v>2.1846999999999999</v>
      </c>
    </row>
    <row r="4615" spans="1:2" x14ac:dyDescent="0.2">
      <c r="A4615" s="16">
        <v>42993</v>
      </c>
      <c r="B4615">
        <v>2.2023000000000001</v>
      </c>
    </row>
    <row r="4616" spans="1:2" x14ac:dyDescent="0.2">
      <c r="A4616" s="16">
        <v>42996</v>
      </c>
      <c r="B4616">
        <v>2.2286999999999999</v>
      </c>
    </row>
    <row r="4617" spans="1:2" x14ac:dyDescent="0.2">
      <c r="A4617" s="16">
        <v>42997</v>
      </c>
      <c r="B4617">
        <v>2.2446000000000002</v>
      </c>
    </row>
    <row r="4618" spans="1:2" x14ac:dyDescent="0.2">
      <c r="A4618" s="16">
        <v>42998</v>
      </c>
      <c r="B4618">
        <v>2.2675999999999998</v>
      </c>
    </row>
    <row r="4619" spans="1:2" x14ac:dyDescent="0.2">
      <c r="A4619" s="16">
        <v>42999</v>
      </c>
      <c r="B4619">
        <v>2.2765</v>
      </c>
    </row>
    <row r="4620" spans="1:2" x14ac:dyDescent="0.2">
      <c r="A4620" s="16">
        <v>43000</v>
      </c>
      <c r="B4620">
        <v>2.2498999999999998</v>
      </c>
    </row>
    <row r="4621" spans="1:2" x14ac:dyDescent="0.2">
      <c r="A4621" s="16">
        <v>43003</v>
      </c>
      <c r="B4621">
        <v>2.2198000000000002</v>
      </c>
    </row>
    <row r="4622" spans="1:2" x14ac:dyDescent="0.2">
      <c r="A4622" s="16">
        <v>43004</v>
      </c>
      <c r="B4622">
        <v>2.2357</v>
      </c>
    </row>
    <row r="4623" spans="1:2" x14ac:dyDescent="0.2">
      <c r="A4623" s="16">
        <v>43005</v>
      </c>
      <c r="B4623">
        <v>2.3102999999999998</v>
      </c>
    </row>
    <row r="4624" spans="1:2" x14ac:dyDescent="0.2">
      <c r="A4624" s="16">
        <v>43006</v>
      </c>
      <c r="B4624">
        <v>2.3085</v>
      </c>
    </row>
    <row r="4625" spans="1:2" x14ac:dyDescent="0.2">
      <c r="A4625" s="16">
        <v>43007</v>
      </c>
      <c r="B4625">
        <v>2.3336000000000001</v>
      </c>
    </row>
    <row r="4626" spans="1:2" x14ac:dyDescent="0.2">
      <c r="A4626" s="16">
        <v>43010</v>
      </c>
      <c r="B4626">
        <v>2.3408000000000002</v>
      </c>
    </row>
    <row r="4627" spans="1:2" x14ac:dyDescent="0.2">
      <c r="A4627" s="16">
        <v>43011</v>
      </c>
      <c r="B4627">
        <v>2.3229000000000002</v>
      </c>
    </row>
    <row r="4628" spans="1:2" x14ac:dyDescent="0.2">
      <c r="A4628" s="16">
        <v>43012</v>
      </c>
      <c r="B4628">
        <v>2.3229000000000002</v>
      </c>
    </row>
    <row r="4629" spans="1:2" x14ac:dyDescent="0.2">
      <c r="A4629" s="16">
        <v>43013</v>
      </c>
      <c r="B4629">
        <v>2.3479999999999999</v>
      </c>
    </row>
    <row r="4630" spans="1:2" x14ac:dyDescent="0.2">
      <c r="A4630" s="16">
        <v>43014</v>
      </c>
      <c r="B4630">
        <v>2.3589000000000002</v>
      </c>
    </row>
    <row r="4631" spans="1:2" x14ac:dyDescent="0.2">
      <c r="A4631" s="16">
        <v>43017</v>
      </c>
      <c r="B4631">
        <v>2.3589000000000002</v>
      </c>
    </row>
    <row r="4632" spans="1:2" x14ac:dyDescent="0.2">
      <c r="A4632" s="16">
        <v>43018</v>
      </c>
      <c r="B4632">
        <v>2.3607</v>
      </c>
    </row>
    <row r="4633" spans="1:2" x14ac:dyDescent="0.2">
      <c r="A4633" s="16">
        <v>43019</v>
      </c>
      <c r="B4633">
        <v>2.3481000000000001</v>
      </c>
    </row>
    <row r="4634" spans="1:2" x14ac:dyDescent="0.2">
      <c r="A4634" s="16">
        <v>43020</v>
      </c>
      <c r="B4634">
        <v>2.3176999999999999</v>
      </c>
    </row>
    <row r="4635" spans="1:2" x14ac:dyDescent="0.2">
      <c r="A4635" s="16">
        <v>43021</v>
      </c>
      <c r="B4635">
        <v>2.2730000000000001</v>
      </c>
    </row>
    <row r="4636" spans="1:2" x14ac:dyDescent="0.2">
      <c r="A4636" s="16">
        <v>43024</v>
      </c>
      <c r="B4636">
        <v>2.3033999999999999</v>
      </c>
    </row>
    <row r="4637" spans="1:2" x14ac:dyDescent="0.2">
      <c r="A4637" s="16">
        <v>43025</v>
      </c>
      <c r="B4637">
        <v>2.2997999999999998</v>
      </c>
    </row>
    <row r="4638" spans="1:2" x14ac:dyDescent="0.2">
      <c r="A4638" s="16">
        <v>43026</v>
      </c>
      <c r="B4638">
        <v>2.3464999999999998</v>
      </c>
    </row>
    <row r="4639" spans="1:2" x14ac:dyDescent="0.2">
      <c r="A4639" s="16">
        <v>43027</v>
      </c>
      <c r="B4639">
        <v>2.3178000000000001</v>
      </c>
    </row>
    <row r="4640" spans="1:2" x14ac:dyDescent="0.2">
      <c r="A4640" s="16">
        <v>43028</v>
      </c>
      <c r="B4640">
        <v>2.3845000000000001</v>
      </c>
    </row>
    <row r="4641" spans="1:2" x14ac:dyDescent="0.2">
      <c r="A4641" s="16">
        <v>43031</v>
      </c>
      <c r="B4641">
        <v>2.3664000000000001</v>
      </c>
    </row>
    <row r="4642" spans="1:2" x14ac:dyDescent="0.2">
      <c r="A4642" s="16">
        <v>43032</v>
      </c>
      <c r="B4642">
        <v>2.4188999999999998</v>
      </c>
    </row>
    <row r="4643" spans="1:2" x14ac:dyDescent="0.2">
      <c r="A4643" s="16">
        <v>43033</v>
      </c>
      <c r="B4643">
        <v>2.4317000000000002</v>
      </c>
    </row>
    <row r="4644" spans="1:2" x14ac:dyDescent="0.2">
      <c r="A4644" s="16">
        <v>43034</v>
      </c>
      <c r="B4644">
        <v>2.4609000000000001</v>
      </c>
    </row>
    <row r="4645" spans="1:2" x14ac:dyDescent="0.2">
      <c r="A4645" s="16">
        <v>43035</v>
      </c>
      <c r="B4645">
        <v>2.4064000000000001</v>
      </c>
    </row>
    <row r="4646" spans="1:2" x14ac:dyDescent="0.2">
      <c r="A4646" s="16">
        <v>43038</v>
      </c>
      <c r="B4646">
        <v>2.3683999999999998</v>
      </c>
    </row>
    <row r="4647" spans="1:2" x14ac:dyDescent="0.2">
      <c r="A4647" s="16">
        <v>43039</v>
      </c>
      <c r="B4647">
        <v>2.3793000000000002</v>
      </c>
    </row>
    <row r="4648" spans="1:2" x14ac:dyDescent="0.2">
      <c r="A4648" s="16">
        <v>43040</v>
      </c>
      <c r="B4648">
        <v>2.3721000000000001</v>
      </c>
    </row>
    <row r="4649" spans="1:2" x14ac:dyDescent="0.2">
      <c r="A4649" s="16">
        <v>43041</v>
      </c>
      <c r="B4649">
        <v>2.3450000000000002</v>
      </c>
    </row>
    <row r="4650" spans="1:2" x14ac:dyDescent="0.2">
      <c r="A4650" s="16">
        <v>43042</v>
      </c>
      <c r="B4650">
        <v>2.3325</v>
      </c>
    </row>
    <row r="4651" spans="1:2" x14ac:dyDescent="0.2">
      <c r="A4651" s="16">
        <v>43045</v>
      </c>
      <c r="B4651">
        <v>2.3163</v>
      </c>
    </row>
    <row r="4652" spans="1:2" x14ac:dyDescent="0.2">
      <c r="A4652" s="16">
        <v>43046</v>
      </c>
      <c r="B4652">
        <v>2.3144999999999998</v>
      </c>
    </row>
    <row r="4653" spans="1:2" x14ac:dyDescent="0.2">
      <c r="A4653" s="16">
        <v>43047</v>
      </c>
      <c r="B4653">
        <v>2.3342999999999998</v>
      </c>
    </row>
    <row r="4654" spans="1:2" x14ac:dyDescent="0.2">
      <c r="A4654" s="16">
        <v>43048</v>
      </c>
      <c r="B4654">
        <v>2.3416000000000001</v>
      </c>
    </row>
    <row r="4655" spans="1:2" x14ac:dyDescent="0.2">
      <c r="A4655" s="16">
        <v>43049</v>
      </c>
      <c r="B4655">
        <v>2.3984000000000001</v>
      </c>
    </row>
    <row r="4656" spans="1:2" x14ac:dyDescent="0.2">
      <c r="A4656" s="16">
        <v>43052</v>
      </c>
      <c r="B4656">
        <v>2.4055</v>
      </c>
    </row>
    <row r="4657" spans="1:2" x14ac:dyDescent="0.2">
      <c r="A4657" s="16">
        <v>43053</v>
      </c>
      <c r="B4657">
        <v>2.3717000000000001</v>
      </c>
    </row>
    <row r="4658" spans="1:2" x14ac:dyDescent="0.2">
      <c r="A4658" s="16">
        <v>43054</v>
      </c>
      <c r="B4658">
        <v>2.3222</v>
      </c>
    </row>
    <row r="4659" spans="1:2" x14ac:dyDescent="0.2">
      <c r="A4659" s="16">
        <v>43055</v>
      </c>
      <c r="B4659">
        <v>2.3753000000000002</v>
      </c>
    </row>
    <row r="4660" spans="1:2" x14ac:dyDescent="0.2">
      <c r="A4660" s="16">
        <v>43056</v>
      </c>
      <c r="B4660">
        <v>2.3435000000000001</v>
      </c>
    </row>
    <row r="4661" spans="1:2" x14ac:dyDescent="0.2">
      <c r="A4661" s="16">
        <v>43059</v>
      </c>
      <c r="B4661">
        <v>2.3666</v>
      </c>
    </row>
    <row r="4662" spans="1:2" x14ac:dyDescent="0.2">
      <c r="A4662" s="16">
        <v>43060</v>
      </c>
      <c r="B4662">
        <v>2.3559000000000001</v>
      </c>
    </row>
    <row r="4663" spans="1:2" x14ac:dyDescent="0.2">
      <c r="A4663" s="16">
        <v>43061</v>
      </c>
      <c r="B4663">
        <v>2.3187000000000002</v>
      </c>
    </row>
    <row r="4664" spans="1:2" x14ac:dyDescent="0.2">
      <c r="A4664" s="16">
        <v>43062</v>
      </c>
      <c r="B4664">
        <v>2.3187000000000002</v>
      </c>
    </row>
    <row r="4665" spans="1:2" x14ac:dyDescent="0.2">
      <c r="A4665" s="16">
        <v>43063</v>
      </c>
      <c r="B4665">
        <v>2.3418000000000001</v>
      </c>
    </row>
    <row r="4666" spans="1:2" x14ac:dyDescent="0.2">
      <c r="A4666" s="16">
        <v>43066</v>
      </c>
      <c r="B4666">
        <v>2.3277000000000001</v>
      </c>
    </row>
    <row r="4667" spans="1:2" x14ac:dyDescent="0.2">
      <c r="A4667" s="16">
        <v>43067</v>
      </c>
      <c r="B4667">
        <v>2.3277000000000001</v>
      </c>
    </row>
    <row r="4668" spans="1:2" x14ac:dyDescent="0.2">
      <c r="A4668" s="16">
        <v>43068</v>
      </c>
      <c r="B4668">
        <v>2.3881999999999999</v>
      </c>
    </row>
    <row r="4669" spans="1:2" x14ac:dyDescent="0.2">
      <c r="A4669" s="16">
        <v>43069</v>
      </c>
      <c r="B4669">
        <v>2.4097</v>
      </c>
    </row>
    <row r="4670" spans="1:2" x14ac:dyDescent="0.2">
      <c r="A4670" s="16">
        <v>43070</v>
      </c>
      <c r="B4670">
        <v>2.3614999999999999</v>
      </c>
    </row>
    <row r="4671" spans="1:2" x14ac:dyDescent="0.2">
      <c r="A4671" s="16">
        <v>43073</v>
      </c>
      <c r="B4671">
        <v>2.3723000000000001</v>
      </c>
    </row>
    <row r="4672" spans="1:2" x14ac:dyDescent="0.2">
      <c r="A4672" s="16">
        <v>43074</v>
      </c>
      <c r="B4672">
        <v>2.3509000000000002</v>
      </c>
    </row>
    <row r="4673" spans="1:2" x14ac:dyDescent="0.2">
      <c r="A4673" s="16">
        <v>43075</v>
      </c>
      <c r="B4673">
        <v>2.3384999999999998</v>
      </c>
    </row>
    <row r="4674" spans="1:2" x14ac:dyDescent="0.2">
      <c r="A4674" s="16">
        <v>43076</v>
      </c>
      <c r="B4674">
        <v>2.3633999999999999</v>
      </c>
    </row>
    <row r="4675" spans="1:2" x14ac:dyDescent="0.2">
      <c r="A4675" s="16">
        <v>43077</v>
      </c>
      <c r="B4675">
        <v>2.3759999999999999</v>
      </c>
    </row>
    <row r="4676" spans="1:2" x14ac:dyDescent="0.2">
      <c r="A4676" s="16">
        <v>43080</v>
      </c>
      <c r="B4676">
        <v>2.3885999999999998</v>
      </c>
    </row>
    <row r="4677" spans="1:2" x14ac:dyDescent="0.2">
      <c r="A4677" s="16">
        <v>43081</v>
      </c>
      <c r="B4677">
        <v>2.4011</v>
      </c>
    </row>
    <row r="4678" spans="1:2" x14ac:dyDescent="0.2">
      <c r="A4678" s="16">
        <v>43082</v>
      </c>
      <c r="B4678">
        <v>2.3422000000000001</v>
      </c>
    </row>
    <row r="4679" spans="1:2" x14ac:dyDescent="0.2">
      <c r="A4679" s="16">
        <v>43083</v>
      </c>
      <c r="B4679">
        <v>2.3492999999999999</v>
      </c>
    </row>
    <row r="4680" spans="1:2" x14ac:dyDescent="0.2">
      <c r="A4680" s="16">
        <v>43084</v>
      </c>
      <c r="B4680">
        <v>2.3530000000000002</v>
      </c>
    </row>
    <row r="4681" spans="1:2" x14ac:dyDescent="0.2">
      <c r="A4681" s="16">
        <v>43087</v>
      </c>
      <c r="B4681">
        <v>2.3942000000000001</v>
      </c>
    </row>
    <row r="4682" spans="1:2" x14ac:dyDescent="0.2">
      <c r="A4682" s="16">
        <v>43088</v>
      </c>
      <c r="B4682">
        <v>2.4643999999999999</v>
      </c>
    </row>
    <row r="4683" spans="1:2" x14ac:dyDescent="0.2">
      <c r="A4683" s="16">
        <v>43089</v>
      </c>
      <c r="B4683">
        <v>2.4969999999999999</v>
      </c>
    </row>
    <row r="4684" spans="1:2" x14ac:dyDescent="0.2">
      <c r="A4684" s="16">
        <v>43090</v>
      </c>
      <c r="B4684">
        <v>2.4826000000000001</v>
      </c>
    </row>
    <row r="4685" spans="1:2" x14ac:dyDescent="0.2">
      <c r="A4685" s="16">
        <v>43091</v>
      </c>
      <c r="B4685">
        <v>2.4809999999999999</v>
      </c>
    </row>
    <row r="4686" spans="1:2" x14ac:dyDescent="0.2">
      <c r="A4686" s="16">
        <v>43094</v>
      </c>
      <c r="B4686">
        <v>2.4809999999999999</v>
      </c>
    </row>
    <row r="4687" spans="1:2" x14ac:dyDescent="0.2">
      <c r="A4687" s="16">
        <v>43095</v>
      </c>
      <c r="B4687">
        <v>2.4756</v>
      </c>
    </row>
    <row r="4688" spans="1:2" x14ac:dyDescent="0.2">
      <c r="A4688" s="16">
        <v>43096</v>
      </c>
      <c r="B4688">
        <v>2.4106999999999998</v>
      </c>
    </row>
    <row r="4689" spans="1:2" x14ac:dyDescent="0.2">
      <c r="A4689" s="16">
        <v>43097</v>
      </c>
      <c r="B4689">
        <v>2.4304999999999999</v>
      </c>
    </row>
    <row r="4690" spans="1:2" x14ac:dyDescent="0.2">
      <c r="A4690" s="16">
        <v>43098</v>
      </c>
      <c r="B4690">
        <v>2.4054000000000002</v>
      </c>
    </row>
    <row r="4691" spans="1:2" x14ac:dyDescent="0.2">
      <c r="A4691" s="16">
        <v>43101</v>
      </c>
      <c r="B4691">
        <v>2.4054000000000002</v>
      </c>
    </row>
    <row r="4692" spans="1:2" x14ac:dyDescent="0.2">
      <c r="A4692" s="16">
        <v>43102</v>
      </c>
      <c r="B4692">
        <v>2.4632999999999998</v>
      </c>
    </row>
    <row r="4693" spans="1:2" x14ac:dyDescent="0.2">
      <c r="A4693" s="16">
        <v>43103</v>
      </c>
      <c r="B4693">
        <v>2.4470999999999998</v>
      </c>
    </row>
    <row r="4694" spans="1:2" x14ac:dyDescent="0.2">
      <c r="A4694" s="16">
        <v>43104</v>
      </c>
      <c r="B4694">
        <v>2.4525000000000001</v>
      </c>
    </row>
    <row r="4695" spans="1:2" x14ac:dyDescent="0.2">
      <c r="A4695" s="16">
        <v>43105</v>
      </c>
      <c r="B4695">
        <v>2.4763000000000002</v>
      </c>
    </row>
    <row r="4696" spans="1:2" x14ac:dyDescent="0.2">
      <c r="A4696" s="16">
        <v>43108</v>
      </c>
      <c r="B4696">
        <v>2.48</v>
      </c>
    </row>
    <row r="4697" spans="1:2" x14ac:dyDescent="0.2">
      <c r="A4697" s="16">
        <v>43109</v>
      </c>
      <c r="B4697">
        <v>2.5529999999999999</v>
      </c>
    </row>
    <row r="4698" spans="1:2" x14ac:dyDescent="0.2">
      <c r="A4698" s="16">
        <v>43110</v>
      </c>
      <c r="B4698">
        <v>2.5568</v>
      </c>
    </row>
    <row r="4699" spans="1:2" x14ac:dyDescent="0.2">
      <c r="A4699" s="16">
        <v>43111</v>
      </c>
      <c r="B4699">
        <v>2.5367000000000002</v>
      </c>
    </row>
    <row r="4700" spans="1:2" x14ac:dyDescent="0.2">
      <c r="A4700" s="16">
        <v>43112</v>
      </c>
      <c r="B4700">
        <v>2.5461999999999998</v>
      </c>
    </row>
    <row r="4701" spans="1:2" x14ac:dyDescent="0.2">
      <c r="A4701" s="16">
        <v>43115</v>
      </c>
      <c r="B4701">
        <v>2.5461999999999998</v>
      </c>
    </row>
    <row r="4702" spans="1:2" x14ac:dyDescent="0.2">
      <c r="A4702" s="16">
        <v>43116</v>
      </c>
      <c r="B4702">
        <v>2.5371000000000001</v>
      </c>
    </row>
    <row r="4703" spans="1:2" x14ac:dyDescent="0.2">
      <c r="A4703" s="16">
        <v>43117</v>
      </c>
      <c r="B4703">
        <v>2.5903999999999998</v>
      </c>
    </row>
    <row r="4704" spans="1:2" x14ac:dyDescent="0.2">
      <c r="A4704" s="16">
        <v>43118</v>
      </c>
      <c r="B4704">
        <v>2.6255999999999999</v>
      </c>
    </row>
    <row r="4705" spans="1:2" x14ac:dyDescent="0.2">
      <c r="A4705" s="16">
        <v>43119</v>
      </c>
      <c r="B4705">
        <v>2.6591999999999998</v>
      </c>
    </row>
    <row r="4706" spans="1:2" x14ac:dyDescent="0.2">
      <c r="A4706" s="16">
        <v>43122</v>
      </c>
      <c r="B4706">
        <v>2.65</v>
      </c>
    </row>
    <row r="4707" spans="1:2" x14ac:dyDescent="0.2">
      <c r="A4707" s="16">
        <v>43123</v>
      </c>
      <c r="B4707">
        <v>2.6131000000000002</v>
      </c>
    </row>
    <row r="4708" spans="1:2" x14ac:dyDescent="0.2">
      <c r="A4708" s="16">
        <v>43124</v>
      </c>
      <c r="B4708">
        <v>2.6465000000000001</v>
      </c>
    </row>
    <row r="4709" spans="1:2" x14ac:dyDescent="0.2">
      <c r="A4709" s="16">
        <v>43125</v>
      </c>
      <c r="B4709">
        <v>2.617</v>
      </c>
    </row>
    <row r="4710" spans="1:2" x14ac:dyDescent="0.2">
      <c r="A4710" s="16">
        <v>43126</v>
      </c>
      <c r="B4710">
        <v>2.6598999999999999</v>
      </c>
    </row>
    <row r="4711" spans="1:2" x14ac:dyDescent="0.2">
      <c r="A4711" s="16">
        <v>43129</v>
      </c>
      <c r="B4711">
        <v>2.6936</v>
      </c>
    </row>
    <row r="4712" spans="1:2" x14ac:dyDescent="0.2">
      <c r="A4712" s="16">
        <v>43130</v>
      </c>
      <c r="B4712">
        <v>2.7199</v>
      </c>
    </row>
    <row r="4713" spans="1:2" x14ac:dyDescent="0.2">
      <c r="A4713" s="16">
        <v>43131</v>
      </c>
      <c r="B4713">
        <v>2.7050000000000001</v>
      </c>
    </row>
    <row r="4714" spans="1:2" x14ac:dyDescent="0.2">
      <c r="A4714" s="16">
        <v>43132</v>
      </c>
      <c r="B4714">
        <v>2.7896000000000001</v>
      </c>
    </row>
    <row r="4715" spans="1:2" x14ac:dyDescent="0.2">
      <c r="A4715" s="16">
        <v>43133</v>
      </c>
      <c r="B4715">
        <v>2.8411</v>
      </c>
    </row>
    <row r="4716" spans="1:2" x14ac:dyDescent="0.2">
      <c r="A4716" s="16">
        <v>43136</v>
      </c>
      <c r="B4716">
        <v>2.7056</v>
      </c>
    </row>
    <row r="4717" spans="1:2" x14ac:dyDescent="0.2">
      <c r="A4717" s="16">
        <v>43137</v>
      </c>
      <c r="B4717">
        <v>2.8016000000000001</v>
      </c>
    </row>
    <row r="4718" spans="1:2" x14ac:dyDescent="0.2">
      <c r="A4718" s="16">
        <v>43138</v>
      </c>
      <c r="B4718">
        <v>2.8359000000000001</v>
      </c>
    </row>
    <row r="4719" spans="1:2" x14ac:dyDescent="0.2">
      <c r="A4719" s="16">
        <v>43139</v>
      </c>
      <c r="B4719">
        <v>2.8239999999999998</v>
      </c>
    </row>
    <row r="4720" spans="1:2" x14ac:dyDescent="0.2">
      <c r="A4720" s="16">
        <v>43140</v>
      </c>
      <c r="B4720">
        <v>2.8512</v>
      </c>
    </row>
    <row r="4721" spans="1:2" x14ac:dyDescent="0.2">
      <c r="A4721" s="16">
        <v>43143</v>
      </c>
      <c r="B4721">
        <v>2.8584999999999998</v>
      </c>
    </row>
    <row r="4722" spans="1:2" x14ac:dyDescent="0.2">
      <c r="A4722" s="16">
        <v>43144</v>
      </c>
      <c r="B4722">
        <v>2.8294000000000001</v>
      </c>
    </row>
    <row r="4723" spans="1:2" x14ac:dyDescent="0.2">
      <c r="A4723" s="16">
        <v>43145</v>
      </c>
      <c r="B4723">
        <v>2.9022000000000001</v>
      </c>
    </row>
    <row r="4724" spans="1:2" x14ac:dyDescent="0.2">
      <c r="A4724" s="16">
        <v>43146</v>
      </c>
      <c r="B4724">
        <v>2.9095</v>
      </c>
    </row>
    <row r="4725" spans="1:2" x14ac:dyDescent="0.2">
      <c r="A4725" s="16">
        <v>43147</v>
      </c>
      <c r="B4725">
        <v>2.8748999999999998</v>
      </c>
    </row>
    <row r="4726" spans="1:2" x14ac:dyDescent="0.2">
      <c r="A4726" s="16">
        <v>43150</v>
      </c>
      <c r="B4726">
        <v>2.8748999999999998</v>
      </c>
    </row>
    <row r="4727" spans="1:2" x14ac:dyDescent="0.2">
      <c r="A4727" s="16">
        <v>43151</v>
      </c>
      <c r="B4727">
        <v>2.8896000000000002</v>
      </c>
    </row>
    <row r="4728" spans="1:2" x14ac:dyDescent="0.2">
      <c r="A4728" s="16">
        <v>43152</v>
      </c>
      <c r="B4728">
        <v>2.95</v>
      </c>
    </row>
    <row r="4729" spans="1:2" x14ac:dyDescent="0.2">
      <c r="A4729" s="16">
        <v>43153</v>
      </c>
      <c r="B4729">
        <v>2.9207000000000001</v>
      </c>
    </row>
    <row r="4730" spans="1:2" x14ac:dyDescent="0.2">
      <c r="A4730" s="16">
        <v>43154</v>
      </c>
      <c r="B4730">
        <v>2.8660000000000001</v>
      </c>
    </row>
    <row r="4731" spans="1:2" x14ac:dyDescent="0.2">
      <c r="A4731" s="16">
        <v>43157</v>
      </c>
      <c r="B4731">
        <v>2.8622999999999998</v>
      </c>
    </row>
    <row r="4732" spans="1:2" x14ac:dyDescent="0.2">
      <c r="A4732" s="16">
        <v>43158</v>
      </c>
      <c r="B4732">
        <v>2.8934000000000002</v>
      </c>
    </row>
    <row r="4733" spans="1:2" x14ac:dyDescent="0.2">
      <c r="A4733" s="16">
        <v>43159</v>
      </c>
      <c r="B4733">
        <v>2.8605999999999998</v>
      </c>
    </row>
    <row r="4734" spans="1:2" x14ac:dyDescent="0.2">
      <c r="A4734" s="16">
        <v>43160</v>
      </c>
      <c r="B4734">
        <v>2.8077999999999999</v>
      </c>
    </row>
    <row r="4735" spans="1:2" x14ac:dyDescent="0.2">
      <c r="A4735" s="16">
        <v>43161</v>
      </c>
      <c r="B4735">
        <v>2.8643000000000001</v>
      </c>
    </row>
    <row r="4736" spans="1:2" x14ac:dyDescent="0.2">
      <c r="A4736" s="16">
        <v>43164</v>
      </c>
      <c r="B4736">
        <v>2.8807999999999998</v>
      </c>
    </row>
    <row r="4737" spans="1:2" x14ac:dyDescent="0.2">
      <c r="A4737" s="16">
        <v>43165</v>
      </c>
      <c r="B4737">
        <v>2.8862999999999999</v>
      </c>
    </row>
    <row r="4738" spans="1:2" x14ac:dyDescent="0.2">
      <c r="A4738" s="16">
        <v>43166</v>
      </c>
      <c r="B4738">
        <v>2.8826999999999998</v>
      </c>
    </row>
    <row r="4739" spans="1:2" x14ac:dyDescent="0.2">
      <c r="A4739" s="16">
        <v>43167</v>
      </c>
      <c r="B4739">
        <v>2.8571</v>
      </c>
    </row>
    <row r="4740" spans="1:2" x14ac:dyDescent="0.2">
      <c r="A4740" s="16">
        <v>43168</v>
      </c>
      <c r="B4740">
        <v>2.8938000000000001</v>
      </c>
    </row>
    <row r="4741" spans="1:2" x14ac:dyDescent="0.2">
      <c r="A4741" s="16">
        <v>43171</v>
      </c>
      <c r="B4741">
        <v>2.8681000000000001</v>
      </c>
    </row>
    <row r="4742" spans="1:2" x14ac:dyDescent="0.2">
      <c r="A4742" s="16">
        <v>43172</v>
      </c>
      <c r="B4742">
        <v>2.8426</v>
      </c>
    </row>
    <row r="4743" spans="1:2" x14ac:dyDescent="0.2">
      <c r="A4743" s="16">
        <v>43173</v>
      </c>
      <c r="B4743">
        <v>2.8170000000000002</v>
      </c>
    </row>
    <row r="4744" spans="1:2" x14ac:dyDescent="0.2">
      <c r="A4744" s="16">
        <v>43174</v>
      </c>
      <c r="B4744">
        <v>2.8279999999999998</v>
      </c>
    </row>
    <row r="4745" spans="1:2" x14ac:dyDescent="0.2">
      <c r="A4745" s="16">
        <v>43175</v>
      </c>
      <c r="B4745">
        <v>2.8445</v>
      </c>
    </row>
    <row r="4746" spans="1:2" x14ac:dyDescent="0.2">
      <c r="A4746" s="16">
        <v>43178</v>
      </c>
      <c r="B4746">
        <v>2.8555000000000001</v>
      </c>
    </row>
    <row r="4747" spans="1:2" x14ac:dyDescent="0.2">
      <c r="A4747" s="16">
        <v>43179</v>
      </c>
      <c r="B4747">
        <v>2.8959000000000001</v>
      </c>
    </row>
    <row r="4748" spans="1:2" x14ac:dyDescent="0.2">
      <c r="A4748" s="16">
        <v>43180</v>
      </c>
      <c r="B4748">
        <v>2.883</v>
      </c>
    </row>
    <row r="4749" spans="1:2" x14ac:dyDescent="0.2">
      <c r="A4749" s="16">
        <v>43181</v>
      </c>
      <c r="B4749">
        <v>2.8243999999999998</v>
      </c>
    </row>
    <row r="4750" spans="1:2" x14ac:dyDescent="0.2">
      <c r="A4750" s="16">
        <v>43182</v>
      </c>
      <c r="B4750">
        <v>2.8134999999999999</v>
      </c>
    </row>
    <row r="4751" spans="1:2" x14ac:dyDescent="0.2">
      <c r="A4751" s="16">
        <v>43185</v>
      </c>
      <c r="B4751">
        <v>2.8519999999999999</v>
      </c>
    </row>
    <row r="4752" spans="1:2" x14ac:dyDescent="0.2">
      <c r="A4752" s="16">
        <v>43186</v>
      </c>
      <c r="B4752">
        <v>2.7753000000000001</v>
      </c>
    </row>
    <row r="4753" spans="1:2" x14ac:dyDescent="0.2">
      <c r="A4753" s="16">
        <v>43187</v>
      </c>
      <c r="B4753">
        <v>2.7806999999999999</v>
      </c>
    </row>
    <row r="4754" spans="1:2" x14ac:dyDescent="0.2">
      <c r="A4754" s="16">
        <v>43188</v>
      </c>
      <c r="B4754">
        <v>2.7389000000000001</v>
      </c>
    </row>
    <row r="4755" spans="1:2" x14ac:dyDescent="0.2">
      <c r="A4755" s="16">
        <v>43189</v>
      </c>
      <c r="B4755">
        <v>2.7389000000000001</v>
      </c>
    </row>
    <row r="4756" spans="1:2" x14ac:dyDescent="0.2">
      <c r="A4756" s="16">
        <v>43192</v>
      </c>
      <c r="B4756">
        <v>2.7298</v>
      </c>
    </row>
    <row r="4757" spans="1:2" x14ac:dyDescent="0.2">
      <c r="A4757" s="16">
        <v>43193</v>
      </c>
      <c r="B4757">
        <v>2.7753000000000001</v>
      </c>
    </row>
    <row r="4758" spans="1:2" x14ac:dyDescent="0.2">
      <c r="A4758" s="16">
        <v>43194</v>
      </c>
      <c r="B4758">
        <v>2.8027000000000002</v>
      </c>
    </row>
    <row r="4759" spans="1:2" x14ac:dyDescent="0.2">
      <c r="A4759" s="16">
        <v>43195</v>
      </c>
      <c r="B4759">
        <v>2.8319999999999999</v>
      </c>
    </row>
    <row r="4760" spans="1:2" x14ac:dyDescent="0.2">
      <c r="A4760" s="16">
        <v>43196</v>
      </c>
      <c r="B4760">
        <v>2.7734999999999999</v>
      </c>
    </row>
    <row r="4761" spans="1:2" x14ac:dyDescent="0.2">
      <c r="A4761" s="16">
        <v>43199</v>
      </c>
      <c r="B4761">
        <v>2.7789999999999999</v>
      </c>
    </row>
    <row r="4762" spans="1:2" x14ac:dyDescent="0.2">
      <c r="A4762" s="16">
        <v>43200</v>
      </c>
      <c r="B4762">
        <v>2.8008999999999999</v>
      </c>
    </row>
    <row r="4763" spans="1:2" x14ac:dyDescent="0.2">
      <c r="A4763" s="16">
        <v>43201</v>
      </c>
      <c r="B4763">
        <v>2.7808000000000002</v>
      </c>
    </row>
    <row r="4764" spans="1:2" x14ac:dyDescent="0.2">
      <c r="A4764" s="16">
        <v>43202</v>
      </c>
      <c r="B4764">
        <v>2.8357999999999999</v>
      </c>
    </row>
    <row r="4765" spans="1:2" x14ac:dyDescent="0.2">
      <c r="A4765" s="16">
        <v>43203</v>
      </c>
      <c r="B4765">
        <v>2.8267000000000002</v>
      </c>
    </row>
    <row r="4766" spans="1:2" x14ac:dyDescent="0.2">
      <c r="A4766" s="16">
        <v>43206</v>
      </c>
      <c r="B4766">
        <v>2.8267000000000002</v>
      </c>
    </row>
    <row r="4767" spans="1:2" x14ac:dyDescent="0.2">
      <c r="A4767" s="16">
        <v>43207</v>
      </c>
      <c r="B4767">
        <v>2.8285</v>
      </c>
    </row>
    <row r="4768" spans="1:2" x14ac:dyDescent="0.2">
      <c r="A4768" s="16">
        <v>43208</v>
      </c>
      <c r="B4768">
        <v>2.8727999999999998</v>
      </c>
    </row>
    <row r="4769" spans="1:2" x14ac:dyDescent="0.2">
      <c r="A4769" s="16">
        <v>43209</v>
      </c>
      <c r="B4769">
        <v>2.9098000000000002</v>
      </c>
    </row>
    <row r="4770" spans="1:2" x14ac:dyDescent="0.2">
      <c r="A4770" s="16">
        <v>43210</v>
      </c>
      <c r="B4770">
        <v>2.9601999999999999</v>
      </c>
    </row>
    <row r="4771" spans="1:2" x14ac:dyDescent="0.2">
      <c r="A4771" s="16">
        <v>43213</v>
      </c>
      <c r="B4771">
        <v>2.9752000000000001</v>
      </c>
    </row>
    <row r="4772" spans="1:2" x14ac:dyDescent="0.2">
      <c r="A4772" s="16">
        <v>43214</v>
      </c>
      <c r="B4772">
        <v>2.9994999999999998</v>
      </c>
    </row>
    <row r="4773" spans="1:2" x14ac:dyDescent="0.2">
      <c r="A4773" s="16">
        <v>43215</v>
      </c>
      <c r="B4773">
        <v>3.0259</v>
      </c>
    </row>
    <row r="4774" spans="1:2" x14ac:dyDescent="0.2">
      <c r="A4774" s="16">
        <v>43216</v>
      </c>
      <c r="B4774">
        <v>2.9809000000000001</v>
      </c>
    </row>
    <row r="4775" spans="1:2" x14ac:dyDescent="0.2">
      <c r="A4775" s="16">
        <v>43217</v>
      </c>
      <c r="B4775">
        <v>2.9567999999999999</v>
      </c>
    </row>
    <row r="4776" spans="1:2" x14ac:dyDescent="0.2">
      <c r="A4776" s="16">
        <v>43220</v>
      </c>
      <c r="B4776">
        <v>2.9531000000000001</v>
      </c>
    </row>
    <row r="4777" spans="1:2" x14ac:dyDescent="0.2">
      <c r="A4777" s="16">
        <v>43221</v>
      </c>
      <c r="B4777">
        <v>2.9643999999999999</v>
      </c>
    </row>
    <row r="4778" spans="1:2" x14ac:dyDescent="0.2">
      <c r="A4778" s="16">
        <v>43222</v>
      </c>
      <c r="B4778">
        <v>2.9662999999999999</v>
      </c>
    </row>
    <row r="4779" spans="1:2" x14ac:dyDescent="0.2">
      <c r="A4779" s="16">
        <v>43223</v>
      </c>
      <c r="B4779">
        <v>2.9458000000000002</v>
      </c>
    </row>
    <row r="4780" spans="1:2" x14ac:dyDescent="0.2">
      <c r="A4780" s="16">
        <v>43224</v>
      </c>
      <c r="B4780">
        <v>2.9497</v>
      </c>
    </row>
    <row r="4781" spans="1:2" x14ac:dyDescent="0.2">
      <c r="A4781" s="16">
        <v>43227</v>
      </c>
      <c r="B4781">
        <v>2.9497</v>
      </c>
    </row>
    <row r="4782" spans="1:2" x14ac:dyDescent="0.2">
      <c r="A4782" s="16">
        <v>43228</v>
      </c>
      <c r="B4782">
        <v>2.976</v>
      </c>
    </row>
    <row r="4783" spans="1:2" x14ac:dyDescent="0.2">
      <c r="A4783" s="16">
        <v>43229</v>
      </c>
      <c r="B4783">
        <v>3.0042</v>
      </c>
    </row>
    <row r="4784" spans="1:2" x14ac:dyDescent="0.2">
      <c r="A4784" s="16">
        <v>43230</v>
      </c>
      <c r="B4784">
        <v>2.9622000000000002</v>
      </c>
    </row>
    <row r="4785" spans="1:2" x14ac:dyDescent="0.2">
      <c r="A4785" s="16">
        <v>43231</v>
      </c>
      <c r="B4785">
        <v>2.9695</v>
      </c>
    </row>
    <row r="4786" spans="1:2" x14ac:dyDescent="0.2">
      <c r="A4786" s="16">
        <v>43234</v>
      </c>
      <c r="B4786">
        <v>3.0024000000000002</v>
      </c>
    </row>
    <row r="4787" spans="1:2" x14ac:dyDescent="0.2">
      <c r="A4787" s="16">
        <v>43235</v>
      </c>
      <c r="B4787">
        <v>3.0722999999999998</v>
      </c>
    </row>
    <row r="4788" spans="1:2" x14ac:dyDescent="0.2">
      <c r="A4788" s="16">
        <v>43236</v>
      </c>
      <c r="B4788">
        <v>3.0964</v>
      </c>
    </row>
    <row r="4789" spans="1:2" x14ac:dyDescent="0.2">
      <c r="A4789" s="16">
        <v>43237</v>
      </c>
      <c r="B4789">
        <v>3.1112000000000002</v>
      </c>
    </row>
    <row r="4790" spans="1:2" x14ac:dyDescent="0.2">
      <c r="A4790" s="16">
        <v>43238</v>
      </c>
      <c r="B4790">
        <v>3.0558999999999998</v>
      </c>
    </row>
    <row r="4791" spans="1:2" x14ac:dyDescent="0.2">
      <c r="A4791" s="16">
        <v>43241</v>
      </c>
      <c r="B4791">
        <v>3.0596000000000001</v>
      </c>
    </row>
    <row r="4792" spans="1:2" x14ac:dyDescent="0.2">
      <c r="A4792" s="16">
        <v>43242</v>
      </c>
      <c r="B4792">
        <v>3.0596999999999999</v>
      </c>
    </row>
    <row r="4793" spans="1:2" x14ac:dyDescent="0.2">
      <c r="A4793" s="16">
        <v>43243</v>
      </c>
      <c r="B4793">
        <v>2.9935</v>
      </c>
    </row>
    <row r="4794" spans="1:2" x14ac:dyDescent="0.2">
      <c r="A4794" s="16">
        <v>43244</v>
      </c>
      <c r="B4794">
        <v>2.9769999999999999</v>
      </c>
    </row>
    <row r="4795" spans="1:2" x14ac:dyDescent="0.2">
      <c r="A4795" s="16">
        <v>43245</v>
      </c>
      <c r="B4795">
        <v>2.9312999999999998</v>
      </c>
    </row>
    <row r="4796" spans="1:2" x14ac:dyDescent="0.2">
      <c r="A4796" s="16">
        <v>43248</v>
      </c>
      <c r="B4796">
        <v>2.9312999999999998</v>
      </c>
    </row>
    <row r="4797" spans="1:2" x14ac:dyDescent="0.2">
      <c r="A4797" s="16">
        <v>43249</v>
      </c>
      <c r="B4797">
        <v>2.7810000000000001</v>
      </c>
    </row>
    <row r="4798" spans="1:2" x14ac:dyDescent="0.2">
      <c r="A4798" s="16">
        <v>43250</v>
      </c>
      <c r="B4798">
        <v>2.855</v>
      </c>
    </row>
    <row r="4799" spans="1:2" x14ac:dyDescent="0.2">
      <c r="A4799" s="16">
        <v>43251</v>
      </c>
      <c r="B4799">
        <v>2.8586</v>
      </c>
    </row>
    <row r="4800" spans="1:2" x14ac:dyDescent="0.2">
      <c r="A4800" s="16">
        <v>43252</v>
      </c>
      <c r="B4800">
        <v>2.9022000000000001</v>
      </c>
    </row>
    <row r="4801" spans="1:2" x14ac:dyDescent="0.2">
      <c r="A4801" s="16">
        <v>43255</v>
      </c>
      <c r="B4801">
        <v>2.9424000000000001</v>
      </c>
    </row>
    <row r="4802" spans="1:2" x14ac:dyDescent="0.2">
      <c r="A4802" s="16">
        <v>43256</v>
      </c>
      <c r="B4802">
        <v>2.9277000000000002</v>
      </c>
    </row>
    <row r="4803" spans="1:2" x14ac:dyDescent="0.2">
      <c r="A4803" s="16">
        <v>43257</v>
      </c>
      <c r="B4803">
        <v>2.9716999999999998</v>
      </c>
    </row>
    <row r="4804" spans="1:2" x14ac:dyDescent="0.2">
      <c r="A4804" s="16">
        <v>43258</v>
      </c>
      <c r="B4804">
        <v>2.9203999999999999</v>
      </c>
    </row>
    <row r="4805" spans="1:2" x14ac:dyDescent="0.2">
      <c r="A4805" s="16">
        <v>43259</v>
      </c>
      <c r="B4805">
        <v>2.9460999999999999</v>
      </c>
    </row>
    <row r="4806" spans="1:2" x14ac:dyDescent="0.2">
      <c r="A4806" s="16">
        <v>43262</v>
      </c>
      <c r="B4806">
        <v>2.9516</v>
      </c>
    </row>
    <row r="4807" spans="1:2" x14ac:dyDescent="0.2">
      <c r="A4807" s="16">
        <v>43263</v>
      </c>
      <c r="B4807">
        <v>2.9607999999999999</v>
      </c>
    </row>
    <row r="4808" spans="1:2" x14ac:dyDescent="0.2">
      <c r="A4808" s="16">
        <v>43264</v>
      </c>
      <c r="B4808">
        <v>2.9662999999999999</v>
      </c>
    </row>
    <row r="4809" spans="1:2" x14ac:dyDescent="0.2">
      <c r="A4809" s="16">
        <v>43265</v>
      </c>
      <c r="B4809">
        <v>2.9350999999999998</v>
      </c>
    </row>
    <row r="4810" spans="1:2" x14ac:dyDescent="0.2">
      <c r="A4810" s="16">
        <v>43266</v>
      </c>
      <c r="B4810">
        <v>2.9205000000000001</v>
      </c>
    </row>
    <row r="4811" spans="1:2" x14ac:dyDescent="0.2">
      <c r="A4811" s="16">
        <v>43269</v>
      </c>
      <c r="B4811">
        <v>2.9169</v>
      </c>
    </row>
    <row r="4812" spans="1:2" x14ac:dyDescent="0.2">
      <c r="A4812" s="16">
        <v>43270</v>
      </c>
      <c r="B4812">
        <v>2.8967000000000001</v>
      </c>
    </row>
    <row r="4813" spans="1:2" x14ac:dyDescent="0.2">
      <c r="A4813" s="16">
        <v>43271</v>
      </c>
      <c r="B4813">
        <v>2.9388999999999998</v>
      </c>
    </row>
    <row r="4814" spans="1:2" x14ac:dyDescent="0.2">
      <c r="A4814" s="16">
        <v>43272</v>
      </c>
      <c r="B4814">
        <v>2.8967000000000001</v>
      </c>
    </row>
    <row r="4815" spans="1:2" x14ac:dyDescent="0.2">
      <c r="A4815" s="16">
        <v>43273</v>
      </c>
      <c r="B4815">
        <v>2.8948999999999998</v>
      </c>
    </row>
    <row r="4816" spans="1:2" x14ac:dyDescent="0.2">
      <c r="A4816" s="16">
        <v>43276</v>
      </c>
      <c r="B4816">
        <v>2.8803000000000001</v>
      </c>
    </row>
    <row r="4817" spans="1:2" x14ac:dyDescent="0.2">
      <c r="A4817" s="16">
        <v>43277</v>
      </c>
      <c r="B4817">
        <v>2.8765999999999998</v>
      </c>
    </row>
    <row r="4818" spans="1:2" x14ac:dyDescent="0.2">
      <c r="A4818" s="16">
        <v>43278</v>
      </c>
      <c r="B4818">
        <v>2.8256000000000001</v>
      </c>
    </row>
    <row r="4819" spans="1:2" x14ac:dyDescent="0.2">
      <c r="A4819" s="16">
        <v>43279</v>
      </c>
      <c r="B4819">
        <v>2.8365</v>
      </c>
    </row>
    <row r="4820" spans="1:2" x14ac:dyDescent="0.2">
      <c r="A4820" s="16">
        <v>43280</v>
      </c>
      <c r="B4820">
        <v>2.8601000000000001</v>
      </c>
    </row>
    <row r="4821" spans="1:2" x14ac:dyDescent="0.2">
      <c r="A4821" s="16">
        <v>43283</v>
      </c>
      <c r="B4821">
        <v>2.8711000000000002</v>
      </c>
    </row>
    <row r="4822" spans="1:2" x14ac:dyDescent="0.2">
      <c r="A4822" s="16">
        <v>43284</v>
      </c>
      <c r="B4822">
        <v>2.8309000000000002</v>
      </c>
    </row>
    <row r="4823" spans="1:2" x14ac:dyDescent="0.2">
      <c r="A4823" s="16">
        <v>43285</v>
      </c>
      <c r="B4823">
        <v>2.8309000000000002</v>
      </c>
    </row>
    <row r="4824" spans="1:2" x14ac:dyDescent="0.2">
      <c r="A4824" s="16">
        <v>43286</v>
      </c>
      <c r="B4824">
        <v>2.8290999999999999</v>
      </c>
    </row>
    <row r="4825" spans="1:2" x14ac:dyDescent="0.2">
      <c r="A4825" s="16">
        <v>43287</v>
      </c>
      <c r="B4825">
        <v>2.8216999999999999</v>
      </c>
    </row>
    <row r="4826" spans="1:2" x14ac:dyDescent="0.2">
      <c r="A4826" s="16">
        <v>43290</v>
      </c>
      <c r="B4826">
        <v>2.8563999999999998</v>
      </c>
    </row>
    <row r="4827" spans="1:2" x14ac:dyDescent="0.2">
      <c r="A4827" s="16">
        <v>43291</v>
      </c>
      <c r="B4827">
        <v>2.8491</v>
      </c>
    </row>
    <row r="4828" spans="1:2" x14ac:dyDescent="0.2">
      <c r="A4828" s="16">
        <v>43292</v>
      </c>
      <c r="B4828">
        <v>2.8491</v>
      </c>
    </row>
    <row r="4829" spans="1:2" x14ac:dyDescent="0.2">
      <c r="A4829" s="16">
        <v>43293</v>
      </c>
      <c r="B4829">
        <v>2.8454000000000002</v>
      </c>
    </row>
    <row r="4830" spans="1:2" x14ac:dyDescent="0.2">
      <c r="A4830" s="16">
        <v>43294</v>
      </c>
      <c r="B4830">
        <v>2.8271000000000002</v>
      </c>
    </row>
    <row r="4831" spans="1:2" x14ac:dyDescent="0.2">
      <c r="A4831" s="16">
        <v>43297</v>
      </c>
      <c r="B4831">
        <v>2.8582000000000001</v>
      </c>
    </row>
    <row r="4832" spans="1:2" x14ac:dyDescent="0.2">
      <c r="A4832" s="16">
        <v>43298</v>
      </c>
      <c r="B4832">
        <v>2.86</v>
      </c>
    </row>
    <row r="4833" spans="1:2" x14ac:dyDescent="0.2">
      <c r="A4833" s="16">
        <v>43299</v>
      </c>
      <c r="B4833">
        <v>2.8692000000000002</v>
      </c>
    </row>
    <row r="4834" spans="1:2" x14ac:dyDescent="0.2">
      <c r="A4834" s="16">
        <v>43300</v>
      </c>
      <c r="B4834">
        <v>2.8380000000000001</v>
      </c>
    </row>
    <row r="4835" spans="1:2" x14ac:dyDescent="0.2">
      <c r="A4835" s="16">
        <v>43301</v>
      </c>
      <c r="B4835">
        <v>2.8931</v>
      </c>
    </row>
    <row r="4836" spans="1:2" x14ac:dyDescent="0.2">
      <c r="A4836" s="16">
        <v>43304</v>
      </c>
      <c r="B4836">
        <v>2.9540999999999999</v>
      </c>
    </row>
    <row r="4837" spans="1:2" x14ac:dyDescent="0.2">
      <c r="A4837" s="16">
        <v>43305</v>
      </c>
      <c r="B4837">
        <v>2.9485999999999999</v>
      </c>
    </row>
    <row r="4838" spans="1:2" x14ac:dyDescent="0.2">
      <c r="A4838" s="16">
        <v>43306</v>
      </c>
      <c r="B4838">
        <v>2.9746000000000001</v>
      </c>
    </row>
    <row r="4839" spans="1:2" x14ac:dyDescent="0.2">
      <c r="A4839" s="16">
        <v>43307</v>
      </c>
      <c r="B4839">
        <v>2.9763999999999999</v>
      </c>
    </row>
    <row r="4840" spans="1:2" x14ac:dyDescent="0.2">
      <c r="A4840" s="16">
        <v>43308</v>
      </c>
      <c r="B4840">
        <v>2.9542000000000002</v>
      </c>
    </row>
    <row r="4841" spans="1:2" x14ac:dyDescent="0.2">
      <c r="A4841" s="16">
        <v>43311</v>
      </c>
      <c r="B4841">
        <v>2.9727999999999999</v>
      </c>
    </row>
    <row r="4842" spans="1:2" x14ac:dyDescent="0.2">
      <c r="A4842" s="16">
        <v>43312</v>
      </c>
      <c r="B4842">
        <v>2.9598</v>
      </c>
    </row>
    <row r="4843" spans="1:2" x14ac:dyDescent="0.2">
      <c r="A4843" s="16">
        <v>43313</v>
      </c>
      <c r="B4843">
        <v>3.0064000000000002</v>
      </c>
    </row>
    <row r="4844" spans="1:2" x14ac:dyDescent="0.2">
      <c r="A4844" s="16">
        <v>43314</v>
      </c>
      <c r="B4844">
        <v>2.9859</v>
      </c>
    </row>
    <row r="4845" spans="1:2" x14ac:dyDescent="0.2">
      <c r="A4845" s="16">
        <v>43315</v>
      </c>
      <c r="B4845">
        <v>2.9487999999999999</v>
      </c>
    </row>
    <row r="4846" spans="1:2" x14ac:dyDescent="0.2">
      <c r="A4846" s="16">
        <v>43318</v>
      </c>
      <c r="B4846">
        <v>2.9394999999999998</v>
      </c>
    </row>
    <row r="4847" spans="1:2" x14ac:dyDescent="0.2">
      <c r="A4847" s="16">
        <v>43319</v>
      </c>
      <c r="B4847">
        <v>2.9729999999999999</v>
      </c>
    </row>
    <row r="4848" spans="1:2" x14ac:dyDescent="0.2">
      <c r="A4848" s="16">
        <v>43320</v>
      </c>
      <c r="B4848">
        <v>2.96</v>
      </c>
    </row>
    <row r="4849" spans="1:2" x14ac:dyDescent="0.2">
      <c r="A4849" s="16">
        <v>43321</v>
      </c>
      <c r="B4849">
        <v>2.9258000000000002</v>
      </c>
    </row>
    <row r="4850" spans="1:2" x14ac:dyDescent="0.2">
      <c r="A4850" s="16">
        <v>43322</v>
      </c>
      <c r="B4850">
        <v>2.8732000000000002</v>
      </c>
    </row>
    <row r="4851" spans="1:2" x14ac:dyDescent="0.2">
      <c r="A4851" s="16">
        <v>43325</v>
      </c>
      <c r="B4851">
        <v>2.8786</v>
      </c>
    </row>
    <row r="4852" spans="1:2" x14ac:dyDescent="0.2">
      <c r="A4852" s="16">
        <v>43326</v>
      </c>
      <c r="B4852">
        <v>2.8984999999999999</v>
      </c>
    </row>
    <row r="4853" spans="1:2" x14ac:dyDescent="0.2">
      <c r="A4853" s="16">
        <v>43327</v>
      </c>
      <c r="B4853">
        <v>2.8622999999999998</v>
      </c>
    </row>
    <row r="4854" spans="1:2" x14ac:dyDescent="0.2">
      <c r="A4854" s="16">
        <v>43328</v>
      </c>
      <c r="B4854">
        <v>2.8658999999999999</v>
      </c>
    </row>
    <row r="4855" spans="1:2" x14ac:dyDescent="0.2">
      <c r="A4855" s="16">
        <v>43329</v>
      </c>
      <c r="B4855">
        <v>2.8605</v>
      </c>
    </row>
    <row r="4856" spans="1:2" x14ac:dyDescent="0.2">
      <c r="A4856" s="16">
        <v>43332</v>
      </c>
      <c r="B4856">
        <v>2.819</v>
      </c>
    </row>
    <row r="4857" spans="1:2" x14ac:dyDescent="0.2">
      <c r="A4857" s="16">
        <v>43333</v>
      </c>
      <c r="B4857">
        <v>2.8298000000000001</v>
      </c>
    </row>
    <row r="4858" spans="1:2" x14ac:dyDescent="0.2">
      <c r="A4858" s="16">
        <v>43334</v>
      </c>
      <c r="B4858">
        <v>2.8189000000000002</v>
      </c>
    </row>
    <row r="4859" spans="1:2" x14ac:dyDescent="0.2">
      <c r="A4859" s="16">
        <v>43335</v>
      </c>
      <c r="B4859">
        <v>2.8260999999999998</v>
      </c>
    </row>
    <row r="4860" spans="1:2" x14ac:dyDescent="0.2">
      <c r="A4860" s="16">
        <v>43336</v>
      </c>
      <c r="B4860">
        <v>2.8098000000000001</v>
      </c>
    </row>
    <row r="4861" spans="1:2" x14ac:dyDescent="0.2">
      <c r="A4861" s="16">
        <v>43339</v>
      </c>
      <c r="B4861">
        <v>2.8458999999999999</v>
      </c>
    </row>
    <row r="4862" spans="1:2" x14ac:dyDescent="0.2">
      <c r="A4862" s="16">
        <v>43340</v>
      </c>
      <c r="B4862">
        <v>2.8803999999999998</v>
      </c>
    </row>
    <row r="4863" spans="1:2" x14ac:dyDescent="0.2">
      <c r="A4863" s="16">
        <v>43341</v>
      </c>
      <c r="B4863">
        <v>2.8839999999999999</v>
      </c>
    </row>
    <row r="4864" spans="1:2" x14ac:dyDescent="0.2">
      <c r="A4864" s="16">
        <v>43342</v>
      </c>
      <c r="B4864">
        <v>2.855</v>
      </c>
    </row>
    <row r="4865" spans="1:2" x14ac:dyDescent="0.2">
      <c r="A4865" s="16">
        <v>43343</v>
      </c>
      <c r="B4865">
        <v>2.8603999999999998</v>
      </c>
    </row>
    <row r="4866" spans="1:2" x14ac:dyDescent="0.2">
      <c r="A4866" s="16">
        <v>43346</v>
      </c>
      <c r="B4866">
        <v>2.8603999999999998</v>
      </c>
    </row>
    <row r="4867" spans="1:2" x14ac:dyDescent="0.2">
      <c r="A4867" s="16">
        <v>43347</v>
      </c>
      <c r="B4867">
        <v>2.8984999999999999</v>
      </c>
    </row>
    <row r="4868" spans="1:2" x14ac:dyDescent="0.2">
      <c r="A4868" s="16">
        <v>43348</v>
      </c>
      <c r="B4868">
        <v>2.9022000000000001</v>
      </c>
    </row>
    <row r="4869" spans="1:2" x14ac:dyDescent="0.2">
      <c r="A4869" s="16">
        <v>43349</v>
      </c>
      <c r="B4869">
        <v>2.8731</v>
      </c>
    </row>
    <row r="4870" spans="1:2" x14ac:dyDescent="0.2">
      <c r="A4870" s="16">
        <v>43350</v>
      </c>
      <c r="B4870">
        <v>2.9388000000000001</v>
      </c>
    </row>
    <row r="4871" spans="1:2" x14ac:dyDescent="0.2">
      <c r="A4871" s="16">
        <v>43353</v>
      </c>
      <c r="B4871">
        <v>2.9314</v>
      </c>
    </row>
    <row r="4872" spans="1:2" x14ac:dyDescent="0.2">
      <c r="A4872" s="16">
        <v>43354</v>
      </c>
      <c r="B4872">
        <v>2.9754999999999998</v>
      </c>
    </row>
    <row r="4873" spans="1:2" x14ac:dyDescent="0.2">
      <c r="A4873" s="16">
        <v>43355</v>
      </c>
      <c r="B4873">
        <v>2.9626000000000001</v>
      </c>
    </row>
    <row r="4874" spans="1:2" x14ac:dyDescent="0.2">
      <c r="A4874" s="16">
        <v>43356</v>
      </c>
      <c r="B4874">
        <v>2.97</v>
      </c>
    </row>
    <row r="4875" spans="1:2" x14ac:dyDescent="0.2">
      <c r="A4875" s="16">
        <v>43357</v>
      </c>
      <c r="B4875">
        <v>2.9958999999999998</v>
      </c>
    </row>
    <row r="4876" spans="1:2" x14ac:dyDescent="0.2">
      <c r="A4876" s="16">
        <v>43360</v>
      </c>
      <c r="B4876">
        <v>2.9866999999999999</v>
      </c>
    </row>
    <row r="4877" spans="1:2" x14ac:dyDescent="0.2">
      <c r="A4877" s="16">
        <v>43361</v>
      </c>
      <c r="B4877">
        <v>3.0550999999999999</v>
      </c>
    </row>
    <row r="4878" spans="1:2" x14ac:dyDescent="0.2">
      <c r="A4878" s="16">
        <v>43362</v>
      </c>
      <c r="B4878">
        <v>3.0626000000000002</v>
      </c>
    </row>
    <row r="4879" spans="1:2" x14ac:dyDescent="0.2">
      <c r="A4879" s="16">
        <v>43363</v>
      </c>
      <c r="B4879">
        <v>3.0626000000000002</v>
      </c>
    </row>
    <row r="4880" spans="1:2" x14ac:dyDescent="0.2">
      <c r="A4880" s="16">
        <v>43364</v>
      </c>
      <c r="B4880">
        <v>3.0628000000000002</v>
      </c>
    </row>
    <row r="4881" spans="1:2" x14ac:dyDescent="0.2">
      <c r="A4881" s="16">
        <v>43367</v>
      </c>
      <c r="B4881">
        <v>3.0889000000000002</v>
      </c>
    </row>
    <row r="4882" spans="1:2" x14ac:dyDescent="0.2">
      <c r="A4882" s="16">
        <v>43368</v>
      </c>
      <c r="B4882">
        <v>3.0964</v>
      </c>
    </row>
    <row r="4883" spans="1:2" x14ac:dyDescent="0.2">
      <c r="A4883" s="16">
        <v>43369</v>
      </c>
      <c r="B4883">
        <v>3.048</v>
      </c>
    </row>
    <row r="4884" spans="1:2" x14ac:dyDescent="0.2">
      <c r="A4884" s="16">
        <v>43370</v>
      </c>
      <c r="B4884">
        <v>3.0518000000000001</v>
      </c>
    </row>
    <row r="4885" spans="1:2" x14ac:dyDescent="0.2">
      <c r="A4885" s="16">
        <v>43371</v>
      </c>
      <c r="B4885">
        <v>3.0611999999999999</v>
      </c>
    </row>
    <row r="4886" spans="1:2" x14ac:dyDescent="0.2">
      <c r="A4886" s="16">
        <v>43374</v>
      </c>
      <c r="B4886">
        <v>3.0836000000000001</v>
      </c>
    </row>
    <row r="4887" spans="1:2" x14ac:dyDescent="0.2">
      <c r="A4887" s="16">
        <v>43375</v>
      </c>
      <c r="B4887">
        <v>3.0630999999999999</v>
      </c>
    </row>
    <row r="4888" spans="1:2" x14ac:dyDescent="0.2">
      <c r="A4888" s="16">
        <v>43376</v>
      </c>
      <c r="B4888">
        <v>3.1812999999999998</v>
      </c>
    </row>
    <row r="4889" spans="1:2" x14ac:dyDescent="0.2">
      <c r="A4889" s="16">
        <v>43377</v>
      </c>
      <c r="B4889">
        <v>3.1869999999999998</v>
      </c>
    </row>
    <row r="4890" spans="1:2" x14ac:dyDescent="0.2">
      <c r="A4890" s="16">
        <v>43378</v>
      </c>
      <c r="B4890">
        <v>3.2328000000000001</v>
      </c>
    </row>
    <row r="4891" spans="1:2" x14ac:dyDescent="0.2">
      <c r="A4891" s="16">
        <v>43381</v>
      </c>
      <c r="B4891">
        <v>3.2328000000000001</v>
      </c>
    </row>
    <row r="4892" spans="1:2" x14ac:dyDescent="0.2">
      <c r="A4892" s="16">
        <v>43382</v>
      </c>
      <c r="B4892">
        <v>3.2063000000000001</v>
      </c>
    </row>
    <row r="4893" spans="1:2" x14ac:dyDescent="0.2">
      <c r="A4893" s="16">
        <v>43383</v>
      </c>
      <c r="B4893">
        <v>3.1629</v>
      </c>
    </row>
    <row r="4894" spans="1:2" x14ac:dyDescent="0.2">
      <c r="A4894" s="16">
        <v>43384</v>
      </c>
      <c r="B4894">
        <v>3.1497999999999999</v>
      </c>
    </row>
    <row r="4895" spans="1:2" x14ac:dyDescent="0.2">
      <c r="A4895" s="16">
        <v>43385</v>
      </c>
      <c r="B4895">
        <v>3.1613000000000002</v>
      </c>
    </row>
    <row r="4896" spans="1:2" x14ac:dyDescent="0.2">
      <c r="A4896" s="16">
        <v>43388</v>
      </c>
      <c r="B4896">
        <v>3.1556999999999999</v>
      </c>
    </row>
    <row r="4897" spans="1:2" x14ac:dyDescent="0.2">
      <c r="A4897" s="16">
        <v>43389</v>
      </c>
      <c r="B4897">
        <v>3.1633</v>
      </c>
    </row>
    <row r="4898" spans="1:2" x14ac:dyDescent="0.2">
      <c r="A4898" s="16">
        <v>43390</v>
      </c>
      <c r="B4898">
        <v>3.2050000000000001</v>
      </c>
    </row>
    <row r="4899" spans="1:2" x14ac:dyDescent="0.2">
      <c r="A4899" s="16">
        <v>43391</v>
      </c>
      <c r="B4899">
        <v>3.1785999999999999</v>
      </c>
    </row>
    <row r="4900" spans="1:2" x14ac:dyDescent="0.2">
      <c r="A4900" s="16">
        <v>43392</v>
      </c>
      <c r="B4900">
        <v>3.1920999999999999</v>
      </c>
    </row>
    <row r="4901" spans="1:2" x14ac:dyDescent="0.2">
      <c r="A4901" s="16">
        <v>43395</v>
      </c>
      <c r="B4901">
        <v>3.1978</v>
      </c>
    </row>
    <row r="4902" spans="1:2" x14ac:dyDescent="0.2">
      <c r="A4902" s="16">
        <v>43396</v>
      </c>
      <c r="B4902">
        <v>3.1676000000000002</v>
      </c>
    </row>
    <row r="4903" spans="1:2" x14ac:dyDescent="0.2">
      <c r="A4903" s="16">
        <v>43397</v>
      </c>
      <c r="B4903">
        <v>3.1034999999999999</v>
      </c>
    </row>
    <row r="4904" spans="1:2" x14ac:dyDescent="0.2">
      <c r="A4904" s="16">
        <v>43398</v>
      </c>
      <c r="B4904">
        <v>3.1166999999999998</v>
      </c>
    </row>
    <row r="4905" spans="1:2" x14ac:dyDescent="0.2">
      <c r="A4905" s="16">
        <v>43399</v>
      </c>
      <c r="B4905">
        <v>3.0754999999999999</v>
      </c>
    </row>
    <row r="4906" spans="1:2" x14ac:dyDescent="0.2">
      <c r="A4906" s="16">
        <v>43402</v>
      </c>
      <c r="B4906">
        <v>3.0849000000000002</v>
      </c>
    </row>
    <row r="4907" spans="1:2" x14ac:dyDescent="0.2">
      <c r="A4907" s="16">
        <v>43403</v>
      </c>
      <c r="B4907">
        <v>3.1227</v>
      </c>
    </row>
    <row r="4908" spans="1:2" x14ac:dyDescent="0.2">
      <c r="A4908" s="16">
        <v>43404</v>
      </c>
      <c r="B4908">
        <v>3.1435</v>
      </c>
    </row>
    <row r="4909" spans="1:2" x14ac:dyDescent="0.2">
      <c r="A4909" s="16">
        <v>43405</v>
      </c>
      <c r="B4909">
        <v>3.1303000000000001</v>
      </c>
    </row>
    <row r="4910" spans="1:2" x14ac:dyDescent="0.2">
      <c r="A4910" s="16">
        <v>43406</v>
      </c>
      <c r="B4910">
        <v>3.2121</v>
      </c>
    </row>
    <row r="4911" spans="1:2" x14ac:dyDescent="0.2">
      <c r="A4911" s="16">
        <v>43409</v>
      </c>
      <c r="B4911">
        <v>3.2008000000000001</v>
      </c>
    </row>
    <row r="4912" spans="1:2" x14ac:dyDescent="0.2">
      <c r="A4912" s="16">
        <v>43410</v>
      </c>
      <c r="B4912">
        <v>3.2275999999999998</v>
      </c>
    </row>
    <row r="4913" spans="1:2" x14ac:dyDescent="0.2">
      <c r="A4913" s="16">
        <v>43411</v>
      </c>
      <c r="B4913">
        <v>3.2355</v>
      </c>
    </row>
    <row r="4914" spans="1:2" x14ac:dyDescent="0.2">
      <c r="A4914" s="16">
        <v>43412</v>
      </c>
      <c r="B4914">
        <v>3.2372999999999998</v>
      </c>
    </row>
    <row r="4915" spans="1:2" x14ac:dyDescent="0.2">
      <c r="A4915" s="16">
        <v>43413</v>
      </c>
      <c r="B4915">
        <v>3.1819000000000002</v>
      </c>
    </row>
    <row r="4916" spans="1:2" x14ac:dyDescent="0.2">
      <c r="A4916" s="16">
        <v>43416</v>
      </c>
      <c r="B4916">
        <v>3.1819000000000002</v>
      </c>
    </row>
    <row r="4917" spans="1:2" x14ac:dyDescent="0.2">
      <c r="A4917" s="16">
        <v>43417</v>
      </c>
      <c r="B4917">
        <v>3.1396999999999999</v>
      </c>
    </row>
    <row r="4918" spans="1:2" x14ac:dyDescent="0.2">
      <c r="A4918" s="16">
        <v>43418</v>
      </c>
      <c r="B4918">
        <v>3.125</v>
      </c>
    </row>
    <row r="4919" spans="1:2" x14ac:dyDescent="0.2">
      <c r="A4919" s="16">
        <v>43419</v>
      </c>
      <c r="B4919">
        <v>3.1103000000000001</v>
      </c>
    </row>
    <row r="4920" spans="1:2" x14ac:dyDescent="0.2">
      <c r="A4920" s="16">
        <v>43420</v>
      </c>
      <c r="B4920">
        <v>3.0628000000000002</v>
      </c>
    </row>
    <row r="4921" spans="1:2" x14ac:dyDescent="0.2">
      <c r="A4921" s="16">
        <v>43423</v>
      </c>
      <c r="B4921">
        <v>3.0628000000000002</v>
      </c>
    </row>
    <row r="4922" spans="1:2" x14ac:dyDescent="0.2">
      <c r="A4922" s="16">
        <v>43424</v>
      </c>
      <c r="B4922">
        <v>3.0628000000000002</v>
      </c>
    </row>
    <row r="4923" spans="1:2" x14ac:dyDescent="0.2">
      <c r="A4923" s="16">
        <v>43425</v>
      </c>
      <c r="B4923">
        <v>3.0627</v>
      </c>
    </row>
    <row r="4924" spans="1:2" x14ac:dyDescent="0.2">
      <c r="A4924" s="16">
        <v>43426</v>
      </c>
      <c r="B4924">
        <v>3.0627</v>
      </c>
    </row>
    <row r="4925" spans="1:2" x14ac:dyDescent="0.2">
      <c r="A4925" s="16">
        <v>43427</v>
      </c>
      <c r="B4925">
        <v>3.0390000000000001</v>
      </c>
    </row>
    <row r="4926" spans="1:2" x14ac:dyDescent="0.2">
      <c r="A4926" s="16">
        <v>43430</v>
      </c>
      <c r="B4926">
        <v>3.0535000000000001</v>
      </c>
    </row>
    <row r="4927" spans="1:2" x14ac:dyDescent="0.2">
      <c r="A4927" s="16">
        <v>43431</v>
      </c>
      <c r="B4927">
        <v>3.0571999999999999</v>
      </c>
    </row>
    <row r="4928" spans="1:2" x14ac:dyDescent="0.2">
      <c r="A4928" s="16">
        <v>43432</v>
      </c>
      <c r="B4928">
        <v>3.0590000000000002</v>
      </c>
    </row>
    <row r="4929" spans="1:2" x14ac:dyDescent="0.2">
      <c r="A4929" s="16">
        <v>43433</v>
      </c>
      <c r="B4929">
        <v>3.0297999999999998</v>
      </c>
    </row>
    <row r="4930" spans="1:2" x14ac:dyDescent="0.2">
      <c r="A4930" s="16">
        <v>43434</v>
      </c>
      <c r="B4930">
        <v>2.9878999999999998</v>
      </c>
    </row>
    <row r="4931" spans="1:2" x14ac:dyDescent="0.2">
      <c r="A4931" s="16">
        <v>43437</v>
      </c>
      <c r="B4931">
        <v>2.9697</v>
      </c>
    </row>
    <row r="4932" spans="1:2" x14ac:dyDescent="0.2">
      <c r="A4932" s="16">
        <v>43438</v>
      </c>
      <c r="B4932">
        <v>2.9136000000000002</v>
      </c>
    </row>
    <row r="4933" spans="1:2" x14ac:dyDescent="0.2">
      <c r="A4933" s="16">
        <v>43439</v>
      </c>
      <c r="B4933">
        <v>2.9136000000000002</v>
      </c>
    </row>
    <row r="4934" spans="1:2" x14ac:dyDescent="0.2">
      <c r="A4934" s="16">
        <v>43440</v>
      </c>
      <c r="B4934">
        <v>2.8955000000000002</v>
      </c>
    </row>
    <row r="4935" spans="1:2" x14ac:dyDescent="0.2">
      <c r="A4935" s="16">
        <v>43441</v>
      </c>
      <c r="B4935">
        <v>2.8450000000000002</v>
      </c>
    </row>
    <row r="4936" spans="1:2" x14ac:dyDescent="0.2">
      <c r="A4936" s="16">
        <v>43444</v>
      </c>
      <c r="B4936">
        <v>2.8574999999999999</v>
      </c>
    </row>
    <row r="4937" spans="1:2" x14ac:dyDescent="0.2">
      <c r="A4937" s="16">
        <v>43445</v>
      </c>
      <c r="B4937">
        <v>2.879</v>
      </c>
    </row>
    <row r="4938" spans="1:2" x14ac:dyDescent="0.2">
      <c r="A4938" s="16">
        <v>43446</v>
      </c>
      <c r="B4938">
        <v>2.9096000000000002</v>
      </c>
    </row>
    <row r="4939" spans="1:2" x14ac:dyDescent="0.2">
      <c r="A4939" s="16">
        <v>43447</v>
      </c>
      <c r="B4939">
        <v>2.9131</v>
      </c>
    </row>
    <row r="4940" spans="1:2" x14ac:dyDescent="0.2">
      <c r="A4940" s="16">
        <v>43448</v>
      </c>
      <c r="B4940">
        <v>2.8895</v>
      </c>
    </row>
    <row r="4941" spans="1:2" x14ac:dyDescent="0.2">
      <c r="A4941" s="16">
        <v>43451</v>
      </c>
      <c r="B4941">
        <v>2.8570000000000002</v>
      </c>
    </row>
    <row r="4942" spans="1:2" x14ac:dyDescent="0.2">
      <c r="A4942" s="16">
        <v>43452</v>
      </c>
      <c r="B4942">
        <v>2.8174999999999999</v>
      </c>
    </row>
    <row r="4943" spans="1:2" x14ac:dyDescent="0.2">
      <c r="A4943" s="16">
        <v>43453</v>
      </c>
      <c r="B4943">
        <v>2.7547999999999999</v>
      </c>
    </row>
    <row r="4944" spans="1:2" x14ac:dyDescent="0.2">
      <c r="A4944" s="16">
        <v>43454</v>
      </c>
      <c r="B4944">
        <v>2.8065000000000002</v>
      </c>
    </row>
    <row r="4945" spans="1:2" x14ac:dyDescent="0.2">
      <c r="A4945" s="16">
        <v>43455</v>
      </c>
      <c r="B4945">
        <v>2.7902</v>
      </c>
    </row>
    <row r="4946" spans="1:2" x14ac:dyDescent="0.2">
      <c r="A4946" s="16">
        <v>43458</v>
      </c>
      <c r="B4946">
        <v>2.7383000000000002</v>
      </c>
    </row>
    <row r="4947" spans="1:2" x14ac:dyDescent="0.2">
      <c r="A4947" s="16">
        <v>43459</v>
      </c>
      <c r="B4947">
        <v>2.7383000000000002</v>
      </c>
    </row>
    <row r="4948" spans="1:2" x14ac:dyDescent="0.2">
      <c r="A4948" s="16">
        <v>43460</v>
      </c>
      <c r="B4948">
        <v>2.8079000000000001</v>
      </c>
    </row>
    <row r="4949" spans="1:2" x14ac:dyDescent="0.2">
      <c r="A4949" s="16">
        <v>43461</v>
      </c>
      <c r="B4949">
        <v>2.7665999999999999</v>
      </c>
    </row>
    <row r="4950" spans="1:2" x14ac:dyDescent="0.2">
      <c r="A4950" s="16">
        <v>43462</v>
      </c>
      <c r="B4950">
        <v>2.7181999999999999</v>
      </c>
    </row>
    <row r="4951" spans="1:2" x14ac:dyDescent="0.2">
      <c r="A4951" s="16">
        <v>43465</v>
      </c>
      <c r="B4951">
        <v>2.6842000000000001</v>
      </c>
    </row>
    <row r="4952" spans="1:2" x14ac:dyDescent="0.2">
      <c r="A4952" s="16">
        <v>43466</v>
      </c>
      <c r="B4952">
        <v>2.6842000000000001</v>
      </c>
    </row>
    <row r="4953" spans="1:2" x14ac:dyDescent="0.2">
      <c r="A4953" s="16">
        <v>43467</v>
      </c>
      <c r="B4953">
        <v>2.6204000000000001</v>
      </c>
    </row>
    <row r="4954" spans="1:2" x14ac:dyDescent="0.2">
      <c r="A4954" s="16">
        <v>43468</v>
      </c>
      <c r="B4954">
        <v>2.5535000000000001</v>
      </c>
    </row>
    <row r="4955" spans="1:2" x14ac:dyDescent="0.2">
      <c r="A4955" s="16">
        <v>43469</v>
      </c>
      <c r="B4955">
        <v>2.6677</v>
      </c>
    </row>
    <row r="4956" spans="1:2" x14ac:dyDescent="0.2">
      <c r="A4956" s="16">
        <v>43472</v>
      </c>
      <c r="B4956">
        <v>2.6960000000000002</v>
      </c>
    </row>
    <row r="4957" spans="1:2" x14ac:dyDescent="0.2">
      <c r="A4957" s="16">
        <v>43473</v>
      </c>
      <c r="B4957">
        <v>2.7280000000000002</v>
      </c>
    </row>
    <row r="4958" spans="1:2" x14ac:dyDescent="0.2">
      <c r="A4958" s="16">
        <v>43474</v>
      </c>
      <c r="B4958">
        <v>2.71</v>
      </c>
    </row>
    <row r="4959" spans="1:2" x14ac:dyDescent="0.2">
      <c r="A4959" s="16">
        <v>43475</v>
      </c>
      <c r="B4959">
        <v>2.7421000000000002</v>
      </c>
    </row>
    <row r="4960" spans="1:2" x14ac:dyDescent="0.2">
      <c r="A4960" s="16">
        <v>43476</v>
      </c>
      <c r="B4960">
        <v>2.7006999999999999</v>
      </c>
    </row>
    <row r="4961" spans="1:2" x14ac:dyDescent="0.2">
      <c r="A4961" s="16">
        <v>43479</v>
      </c>
      <c r="B4961">
        <v>2.7023999999999999</v>
      </c>
    </row>
    <row r="4962" spans="1:2" x14ac:dyDescent="0.2">
      <c r="A4962" s="16">
        <v>43480</v>
      </c>
      <c r="B4962">
        <v>2.7111999999999998</v>
      </c>
    </row>
    <row r="4963" spans="1:2" x14ac:dyDescent="0.2">
      <c r="A4963" s="16">
        <v>43481</v>
      </c>
      <c r="B4963">
        <v>2.7218</v>
      </c>
    </row>
    <row r="4964" spans="1:2" x14ac:dyDescent="0.2">
      <c r="A4964" s="16">
        <v>43482</v>
      </c>
      <c r="B4964">
        <v>2.7504</v>
      </c>
    </row>
    <row r="4965" spans="1:2" x14ac:dyDescent="0.2">
      <c r="A4965" s="16">
        <v>43483</v>
      </c>
      <c r="B4965">
        <v>2.7841999999999998</v>
      </c>
    </row>
    <row r="4966" spans="1:2" x14ac:dyDescent="0.2">
      <c r="A4966" s="16">
        <v>43486</v>
      </c>
      <c r="B4966">
        <v>2.7841999999999998</v>
      </c>
    </row>
    <row r="4967" spans="1:2" x14ac:dyDescent="0.2">
      <c r="A4967" s="16">
        <v>43487</v>
      </c>
      <c r="B4967">
        <v>2.7391999999999999</v>
      </c>
    </row>
    <row r="4968" spans="1:2" x14ac:dyDescent="0.2">
      <c r="A4968" s="16">
        <v>43488</v>
      </c>
      <c r="B4968">
        <v>2.7408999999999999</v>
      </c>
    </row>
    <row r="4969" spans="1:2" x14ac:dyDescent="0.2">
      <c r="A4969" s="16">
        <v>43489</v>
      </c>
      <c r="B4969">
        <v>2.7157</v>
      </c>
    </row>
    <row r="4970" spans="1:2" x14ac:dyDescent="0.2">
      <c r="A4970" s="16">
        <v>43490</v>
      </c>
      <c r="B4970">
        <v>2.7585000000000002</v>
      </c>
    </row>
    <row r="4971" spans="1:2" x14ac:dyDescent="0.2">
      <c r="A4971" s="16">
        <v>43493</v>
      </c>
      <c r="B4971">
        <v>2.7440000000000002</v>
      </c>
    </row>
    <row r="4972" spans="1:2" x14ac:dyDescent="0.2">
      <c r="A4972" s="16">
        <v>43494</v>
      </c>
      <c r="B4972">
        <v>2.7098</v>
      </c>
    </row>
    <row r="4973" spans="1:2" x14ac:dyDescent="0.2">
      <c r="A4973" s="16">
        <v>43495</v>
      </c>
      <c r="B4973">
        <v>2.6775000000000002</v>
      </c>
    </row>
    <row r="4974" spans="1:2" x14ac:dyDescent="0.2">
      <c r="A4974" s="16">
        <v>43496</v>
      </c>
      <c r="B4974">
        <v>2.6293000000000002</v>
      </c>
    </row>
    <row r="4975" spans="1:2" x14ac:dyDescent="0.2">
      <c r="A4975" s="16">
        <v>43497</v>
      </c>
      <c r="B4975">
        <v>2.6842000000000001</v>
      </c>
    </row>
    <row r="4976" spans="1:2" x14ac:dyDescent="0.2">
      <c r="A4976" s="16">
        <v>43500</v>
      </c>
      <c r="B4976">
        <v>2.7235</v>
      </c>
    </row>
    <row r="4977" spans="1:2" x14ac:dyDescent="0.2">
      <c r="A4977" s="16">
        <v>43501</v>
      </c>
      <c r="B4977">
        <v>2.6983000000000001</v>
      </c>
    </row>
    <row r="4978" spans="1:2" x14ac:dyDescent="0.2">
      <c r="A4978" s="16">
        <v>43502</v>
      </c>
      <c r="B4978">
        <v>2.6945999999999999</v>
      </c>
    </row>
    <row r="4979" spans="1:2" x14ac:dyDescent="0.2">
      <c r="A4979" s="16">
        <v>43503</v>
      </c>
      <c r="B4979">
        <v>2.6572</v>
      </c>
    </row>
    <row r="4980" spans="1:2" x14ac:dyDescent="0.2">
      <c r="A4980" s="16">
        <v>43504</v>
      </c>
      <c r="B4980">
        <v>2.6339000000000001</v>
      </c>
    </row>
    <row r="4981" spans="1:2" x14ac:dyDescent="0.2">
      <c r="A4981" s="16">
        <v>43507</v>
      </c>
      <c r="B4981">
        <v>2.6536</v>
      </c>
    </row>
    <row r="4982" spans="1:2" x14ac:dyDescent="0.2">
      <c r="A4982" s="16">
        <v>43508</v>
      </c>
      <c r="B4982">
        <v>2.6877</v>
      </c>
    </row>
    <row r="4983" spans="1:2" x14ac:dyDescent="0.2">
      <c r="A4983" s="16">
        <v>43509</v>
      </c>
      <c r="B4983">
        <v>2.7021000000000002</v>
      </c>
    </row>
    <row r="4984" spans="1:2" x14ac:dyDescent="0.2">
      <c r="A4984" s="16">
        <v>43510</v>
      </c>
      <c r="B4984">
        <v>2.6536</v>
      </c>
    </row>
    <row r="4985" spans="1:2" x14ac:dyDescent="0.2">
      <c r="A4985" s="16">
        <v>43511</v>
      </c>
      <c r="B4985">
        <v>2.6625999999999999</v>
      </c>
    </row>
    <row r="4986" spans="1:2" x14ac:dyDescent="0.2">
      <c r="A4986" s="16">
        <v>43514</v>
      </c>
      <c r="B4986">
        <v>2.6625999999999999</v>
      </c>
    </row>
    <row r="4987" spans="1:2" x14ac:dyDescent="0.2">
      <c r="A4987" s="16">
        <v>43515</v>
      </c>
      <c r="B4987">
        <v>2.6339000000000001</v>
      </c>
    </row>
    <row r="4988" spans="1:2" x14ac:dyDescent="0.2">
      <c r="A4988" s="16">
        <v>43516</v>
      </c>
      <c r="B4988">
        <v>2.6446999999999998</v>
      </c>
    </row>
    <row r="4989" spans="1:2" x14ac:dyDescent="0.2">
      <c r="A4989" s="16">
        <v>43517</v>
      </c>
      <c r="B4989">
        <v>2.6913999999999998</v>
      </c>
    </row>
    <row r="4990" spans="1:2" x14ac:dyDescent="0.2">
      <c r="A4990" s="16">
        <v>43518</v>
      </c>
      <c r="B4990">
        <v>2.6518000000000002</v>
      </c>
    </row>
    <row r="4991" spans="1:2" x14ac:dyDescent="0.2">
      <c r="A4991" s="16">
        <v>43521</v>
      </c>
      <c r="B4991">
        <v>2.6625999999999999</v>
      </c>
    </row>
    <row r="4992" spans="1:2" x14ac:dyDescent="0.2">
      <c r="A4992" s="16">
        <v>43522</v>
      </c>
      <c r="B4992">
        <v>2.6356999999999999</v>
      </c>
    </row>
    <row r="4993" spans="1:2" x14ac:dyDescent="0.2">
      <c r="A4993" s="16">
        <v>43523</v>
      </c>
      <c r="B4993">
        <v>2.6825000000000001</v>
      </c>
    </row>
    <row r="4994" spans="1:2" x14ac:dyDescent="0.2">
      <c r="A4994" s="16">
        <v>43524</v>
      </c>
      <c r="B4994">
        <v>2.7149999999999999</v>
      </c>
    </row>
    <row r="4995" spans="1:2" x14ac:dyDescent="0.2">
      <c r="A4995" s="16">
        <v>43525</v>
      </c>
      <c r="B4995">
        <v>2.7530999999999999</v>
      </c>
    </row>
    <row r="4996" spans="1:2" x14ac:dyDescent="0.2">
      <c r="A4996" s="16">
        <v>43528</v>
      </c>
      <c r="B4996">
        <v>2.7223000000000002</v>
      </c>
    </row>
    <row r="4997" spans="1:2" x14ac:dyDescent="0.2">
      <c r="A4997" s="16">
        <v>43529</v>
      </c>
      <c r="B4997">
        <v>2.7168999999999999</v>
      </c>
    </row>
    <row r="4998" spans="1:2" x14ac:dyDescent="0.2">
      <c r="A4998" s="16">
        <v>43530</v>
      </c>
      <c r="B4998">
        <v>2.6934</v>
      </c>
    </row>
    <row r="4999" spans="1:2" x14ac:dyDescent="0.2">
      <c r="A4999" s="16">
        <v>43531</v>
      </c>
      <c r="B4999">
        <v>2.6393</v>
      </c>
    </row>
    <row r="5000" spans="1:2" x14ac:dyDescent="0.2">
      <c r="A5000" s="16">
        <v>43532</v>
      </c>
      <c r="B5000">
        <v>2.6284999999999998</v>
      </c>
    </row>
    <row r="5001" spans="1:2" x14ac:dyDescent="0.2">
      <c r="A5001" s="16">
        <v>43535</v>
      </c>
      <c r="B5001">
        <v>2.6393</v>
      </c>
    </row>
    <row r="5002" spans="1:2" x14ac:dyDescent="0.2">
      <c r="A5002" s="16">
        <v>43536</v>
      </c>
      <c r="B5002">
        <v>2.6015000000000001</v>
      </c>
    </row>
    <row r="5003" spans="1:2" x14ac:dyDescent="0.2">
      <c r="A5003" s="16">
        <v>43537</v>
      </c>
      <c r="B5003">
        <v>2.6213000000000002</v>
      </c>
    </row>
    <row r="5004" spans="1:2" x14ac:dyDescent="0.2">
      <c r="A5004" s="16">
        <v>43538</v>
      </c>
      <c r="B5004">
        <v>2.6303000000000001</v>
      </c>
    </row>
    <row r="5005" spans="1:2" x14ac:dyDescent="0.2">
      <c r="A5005" s="16">
        <v>43539</v>
      </c>
      <c r="B5005">
        <v>2.5871</v>
      </c>
    </row>
    <row r="5006" spans="1:2" x14ac:dyDescent="0.2">
      <c r="A5006" s="16">
        <v>43542</v>
      </c>
      <c r="B5006">
        <v>2.6032999999999999</v>
      </c>
    </row>
    <row r="5007" spans="1:2" x14ac:dyDescent="0.2">
      <c r="A5007" s="16">
        <v>43543</v>
      </c>
      <c r="B5007">
        <v>2.6122999999999998</v>
      </c>
    </row>
    <row r="5008" spans="1:2" x14ac:dyDescent="0.2">
      <c r="A5008" s="16">
        <v>43544</v>
      </c>
      <c r="B5008">
        <v>2.5263</v>
      </c>
    </row>
    <row r="5009" spans="1:2" x14ac:dyDescent="0.2">
      <c r="A5009" s="16">
        <v>43545</v>
      </c>
      <c r="B5009">
        <v>2.5369000000000002</v>
      </c>
    </row>
    <row r="5010" spans="1:2" x14ac:dyDescent="0.2">
      <c r="A5010" s="16">
        <v>43546</v>
      </c>
      <c r="B5010">
        <v>2.4390000000000001</v>
      </c>
    </row>
    <row r="5011" spans="1:2" x14ac:dyDescent="0.2">
      <c r="A5011" s="16">
        <v>43549</v>
      </c>
      <c r="B5011">
        <v>2.3982999999999999</v>
      </c>
    </row>
    <row r="5012" spans="1:2" x14ac:dyDescent="0.2">
      <c r="A5012" s="16">
        <v>43550</v>
      </c>
      <c r="B5012">
        <v>2.423</v>
      </c>
    </row>
    <row r="5013" spans="1:2" x14ac:dyDescent="0.2">
      <c r="A5013" s="16">
        <v>43551</v>
      </c>
      <c r="B5013">
        <v>2.3664999999999998</v>
      </c>
    </row>
    <row r="5014" spans="1:2" x14ac:dyDescent="0.2">
      <c r="A5014" s="16">
        <v>43552</v>
      </c>
      <c r="B5014">
        <v>2.3946000000000001</v>
      </c>
    </row>
    <row r="5015" spans="1:2" x14ac:dyDescent="0.2">
      <c r="A5015" s="16">
        <v>43553</v>
      </c>
      <c r="B5015">
        <v>2.4049999999999998</v>
      </c>
    </row>
    <row r="5016" spans="1:2" x14ac:dyDescent="0.2">
      <c r="A5016" s="16">
        <v>43556</v>
      </c>
      <c r="B5016">
        <v>2.5009000000000001</v>
      </c>
    </row>
    <row r="5017" spans="1:2" x14ac:dyDescent="0.2">
      <c r="A5017" s="16">
        <v>43557</v>
      </c>
      <c r="B5017">
        <v>2.4741</v>
      </c>
    </row>
    <row r="5018" spans="1:2" x14ac:dyDescent="0.2">
      <c r="A5018" s="16">
        <v>43558</v>
      </c>
      <c r="B5018">
        <v>2.5240999999999998</v>
      </c>
    </row>
    <row r="5019" spans="1:2" x14ac:dyDescent="0.2">
      <c r="A5019" s="16">
        <v>43559</v>
      </c>
      <c r="B5019">
        <v>2.5150999999999999</v>
      </c>
    </row>
    <row r="5020" spans="1:2" x14ac:dyDescent="0.2">
      <c r="A5020" s="16">
        <v>43560</v>
      </c>
      <c r="B5020">
        <v>2.4954000000000001</v>
      </c>
    </row>
    <row r="5021" spans="1:2" x14ac:dyDescent="0.2">
      <c r="A5021" s="16">
        <v>43563</v>
      </c>
      <c r="B5021">
        <v>2.5222000000000002</v>
      </c>
    </row>
    <row r="5022" spans="1:2" x14ac:dyDescent="0.2">
      <c r="A5022" s="16">
        <v>43564</v>
      </c>
      <c r="B5022">
        <v>2.5005999999999999</v>
      </c>
    </row>
    <row r="5023" spans="1:2" x14ac:dyDescent="0.2">
      <c r="A5023" s="16">
        <v>43565</v>
      </c>
      <c r="B5023">
        <v>2.4649000000000001</v>
      </c>
    </row>
    <row r="5024" spans="1:2" x14ac:dyDescent="0.2">
      <c r="A5024" s="16">
        <v>43566</v>
      </c>
      <c r="B5024">
        <v>2.4969999999999999</v>
      </c>
    </row>
    <row r="5025" spans="1:2" x14ac:dyDescent="0.2">
      <c r="A5025" s="16">
        <v>43567</v>
      </c>
      <c r="B5025">
        <v>2.5651000000000002</v>
      </c>
    </row>
    <row r="5026" spans="1:2" x14ac:dyDescent="0.2">
      <c r="A5026" s="16">
        <v>43570</v>
      </c>
      <c r="B5026">
        <v>2.5543</v>
      </c>
    </row>
    <row r="5027" spans="1:2" x14ac:dyDescent="0.2">
      <c r="A5027" s="16">
        <v>43571</v>
      </c>
      <c r="B5027">
        <v>2.5903999999999998</v>
      </c>
    </row>
    <row r="5028" spans="1:2" x14ac:dyDescent="0.2">
      <c r="A5028" s="16">
        <v>43572</v>
      </c>
      <c r="B5028">
        <v>2.5939999999999999</v>
      </c>
    </row>
    <row r="5029" spans="1:2" x14ac:dyDescent="0.2">
      <c r="A5029" s="16">
        <v>43573</v>
      </c>
      <c r="B5029">
        <v>2.5596000000000001</v>
      </c>
    </row>
    <row r="5030" spans="1:2" x14ac:dyDescent="0.2">
      <c r="A5030" s="16">
        <v>43574</v>
      </c>
      <c r="B5030">
        <v>2.5596000000000001</v>
      </c>
    </row>
    <row r="5031" spans="1:2" x14ac:dyDescent="0.2">
      <c r="A5031" s="16">
        <v>43577</v>
      </c>
      <c r="B5031">
        <v>2.5884999999999998</v>
      </c>
    </row>
    <row r="5032" spans="1:2" x14ac:dyDescent="0.2">
      <c r="A5032" s="16">
        <v>43578</v>
      </c>
      <c r="B5032">
        <v>2.5649999999999999</v>
      </c>
    </row>
    <row r="5033" spans="1:2" x14ac:dyDescent="0.2">
      <c r="A5033" s="16">
        <v>43579</v>
      </c>
      <c r="B5033">
        <v>2.5181</v>
      </c>
    </row>
    <row r="5034" spans="1:2" x14ac:dyDescent="0.2">
      <c r="A5034" s="16">
        <v>43580</v>
      </c>
      <c r="B5034">
        <v>2.5325000000000002</v>
      </c>
    </row>
    <row r="5035" spans="1:2" x14ac:dyDescent="0.2">
      <c r="A5035" s="16">
        <v>43581</v>
      </c>
      <c r="B5035">
        <v>2.4982000000000002</v>
      </c>
    </row>
    <row r="5036" spans="1:2" x14ac:dyDescent="0.2">
      <c r="A5036" s="16">
        <v>43584</v>
      </c>
      <c r="B5036">
        <v>2.5251999999999999</v>
      </c>
    </row>
    <row r="5037" spans="1:2" x14ac:dyDescent="0.2">
      <c r="A5037" s="16">
        <v>43585</v>
      </c>
      <c r="B5037">
        <v>2.5017999999999998</v>
      </c>
    </row>
    <row r="5038" spans="1:2" x14ac:dyDescent="0.2">
      <c r="A5038" s="16">
        <v>43586</v>
      </c>
      <c r="B5038">
        <v>2.4998999999999998</v>
      </c>
    </row>
    <row r="5039" spans="1:2" x14ac:dyDescent="0.2">
      <c r="A5039" s="16">
        <v>43587</v>
      </c>
      <c r="B5039">
        <v>2.5413999999999999</v>
      </c>
    </row>
    <row r="5040" spans="1:2" x14ac:dyDescent="0.2">
      <c r="A5040" s="16">
        <v>43588</v>
      </c>
      <c r="B5040">
        <v>2.5249999999999999</v>
      </c>
    </row>
    <row r="5041" spans="1:2" x14ac:dyDescent="0.2">
      <c r="A5041" s="16">
        <v>43591</v>
      </c>
      <c r="B5041">
        <v>2.4691999999999998</v>
      </c>
    </row>
    <row r="5042" spans="1:2" x14ac:dyDescent="0.2">
      <c r="A5042" s="16">
        <v>43592</v>
      </c>
      <c r="B5042">
        <v>2.4565999999999999</v>
      </c>
    </row>
    <row r="5043" spans="1:2" x14ac:dyDescent="0.2">
      <c r="A5043" s="16">
        <v>43593</v>
      </c>
      <c r="B5043">
        <v>2.4834999999999998</v>
      </c>
    </row>
    <row r="5044" spans="1:2" x14ac:dyDescent="0.2">
      <c r="A5044" s="16">
        <v>43594</v>
      </c>
      <c r="B5044">
        <v>2.4422999999999999</v>
      </c>
    </row>
    <row r="5045" spans="1:2" x14ac:dyDescent="0.2">
      <c r="A5045" s="16">
        <v>43595</v>
      </c>
      <c r="B5045">
        <v>2.4672000000000001</v>
      </c>
    </row>
    <row r="5046" spans="1:2" x14ac:dyDescent="0.2">
      <c r="A5046" s="16">
        <v>43598</v>
      </c>
      <c r="B5046">
        <v>2.4015</v>
      </c>
    </row>
    <row r="5047" spans="1:2" x14ac:dyDescent="0.2">
      <c r="A5047" s="16">
        <v>43599</v>
      </c>
      <c r="B5047">
        <v>2.4104000000000001</v>
      </c>
    </row>
    <row r="5048" spans="1:2" x14ac:dyDescent="0.2">
      <c r="A5048" s="16">
        <v>43600</v>
      </c>
      <c r="B5048">
        <v>2.3732000000000002</v>
      </c>
    </row>
    <row r="5049" spans="1:2" x14ac:dyDescent="0.2">
      <c r="A5049" s="16">
        <v>43601</v>
      </c>
      <c r="B5049">
        <v>2.3944000000000001</v>
      </c>
    </row>
    <row r="5050" spans="1:2" x14ac:dyDescent="0.2">
      <c r="A5050" s="16">
        <v>43602</v>
      </c>
      <c r="B5050">
        <v>2.3908999999999998</v>
      </c>
    </row>
    <row r="5051" spans="1:2" x14ac:dyDescent="0.2">
      <c r="A5051" s="16">
        <v>43605</v>
      </c>
      <c r="B5051">
        <v>2.4157000000000002</v>
      </c>
    </row>
    <row r="5052" spans="1:2" x14ac:dyDescent="0.2">
      <c r="A5052" s="16">
        <v>43606</v>
      </c>
      <c r="B5052">
        <v>2.4264000000000001</v>
      </c>
    </row>
    <row r="5053" spans="1:2" x14ac:dyDescent="0.2">
      <c r="A5053" s="16">
        <v>43607</v>
      </c>
      <c r="B5053">
        <v>2.3820000000000001</v>
      </c>
    </row>
    <row r="5054" spans="1:2" x14ac:dyDescent="0.2">
      <c r="A5054" s="16">
        <v>43608</v>
      </c>
      <c r="B5054">
        <v>2.3184999999999998</v>
      </c>
    </row>
    <row r="5055" spans="1:2" x14ac:dyDescent="0.2">
      <c r="A5055" s="16">
        <v>43609</v>
      </c>
      <c r="B5055">
        <v>2.3201999999999998</v>
      </c>
    </row>
    <row r="5056" spans="1:2" x14ac:dyDescent="0.2">
      <c r="A5056" s="16">
        <v>43612</v>
      </c>
      <c r="B5056">
        <v>2.3201999999999998</v>
      </c>
    </row>
    <row r="5057" spans="1:2" x14ac:dyDescent="0.2">
      <c r="A5057" s="16">
        <v>43613</v>
      </c>
      <c r="B5057">
        <v>2.2658</v>
      </c>
    </row>
    <row r="5058" spans="1:2" x14ac:dyDescent="0.2">
      <c r="A5058" s="16">
        <v>43614</v>
      </c>
      <c r="B5058">
        <v>2.2605</v>
      </c>
    </row>
    <row r="5059" spans="1:2" x14ac:dyDescent="0.2">
      <c r="A5059" s="16">
        <v>43615</v>
      </c>
      <c r="B5059">
        <v>2.2132999999999998</v>
      </c>
    </row>
    <row r="5060" spans="1:2" x14ac:dyDescent="0.2">
      <c r="A5060" s="16">
        <v>43616</v>
      </c>
      <c r="B5060">
        <v>2.1246</v>
      </c>
    </row>
    <row r="5061" spans="1:2" x14ac:dyDescent="0.2">
      <c r="A5061" s="16">
        <v>43619</v>
      </c>
      <c r="B5061">
        <v>2.0710000000000002</v>
      </c>
    </row>
    <row r="5062" spans="1:2" x14ac:dyDescent="0.2">
      <c r="A5062" s="16">
        <v>43620</v>
      </c>
      <c r="B5062">
        <v>2.1295999999999999</v>
      </c>
    </row>
    <row r="5063" spans="1:2" x14ac:dyDescent="0.2">
      <c r="A5063" s="16">
        <v>43621</v>
      </c>
      <c r="B5063">
        <v>2.1347999999999998</v>
      </c>
    </row>
    <row r="5064" spans="1:2" x14ac:dyDescent="0.2">
      <c r="A5064" s="16">
        <v>43622</v>
      </c>
      <c r="B5064">
        <v>2.1173999999999999</v>
      </c>
    </row>
    <row r="5065" spans="1:2" x14ac:dyDescent="0.2">
      <c r="A5065" s="16">
        <v>43623</v>
      </c>
      <c r="B5065">
        <v>2.0809000000000002</v>
      </c>
    </row>
    <row r="5066" spans="1:2" x14ac:dyDescent="0.2">
      <c r="A5066" s="16">
        <v>43626</v>
      </c>
      <c r="B5066">
        <v>2.1484000000000001</v>
      </c>
    </row>
    <row r="5067" spans="1:2" x14ac:dyDescent="0.2">
      <c r="A5067" s="16">
        <v>43627</v>
      </c>
      <c r="B5067">
        <v>2.1431</v>
      </c>
    </row>
    <row r="5068" spans="1:2" x14ac:dyDescent="0.2">
      <c r="A5068" s="16">
        <v>43628</v>
      </c>
      <c r="B5068">
        <v>2.1204999999999998</v>
      </c>
    </row>
    <row r="5069" spans="1:2" x14ac:dyDescent="0.2">
      <c r="A5069" s="16">
        <v>43629</v>
      </c>
      <c r="B5069">
        <v>2.0945</v>
      </c>
    </row>
    <row r="5070" spans="1:2" x14ac:dyDescent="0.2">
      <c r="A5070" s="16">
        <v>43630</v>
      </c>
      <c r="B5070">
        <v>2.0804</v>
      </c>
    </row>
    <row r="5071" spans="1:2" x14ac:dyDescent="0.2">
      <c r="A5071" s="16">
        <v>43633</v>
      </c>
      <c r="B5071">
        <v>2.0941999999999998</v>
      </c>
    </row>
    <row r="5072" spans="1:2" x14ac:dyDescent="0.2">
      <c r="A5072" s="16">
        <v>43634</v>
      </c>
      <c r="B5072">
        <v>2.0594999999999999</v>
      </c>
    </row>
    <row r="5073" spans="1:2" x14ac:dyDescent="0.2">
      <c r="A5073" s="16">
        <v>43635</v>
      </c>
      <c r="B5073">
        <v>2.0232999999999999</v>
      </c>
    </row>
    <row r="5074" spans="1:2" x14ac:dyDescent="0.2">
      <c r="A5074" s="16">
        <v>43636</v>
      </c>
      <c r="B5074">
        <v>2.0284</v>
      </c>
    </row>
    <row r="5075" spans="1:2" x14ac:dyDescent="0.2">
      <c r="A5075" s="16">
        <v>43637</v>
      </c>
      <c r="B5075">
        <v>2.0539999999999998</v>
      </c>
    </row>
    <row r="5076" spans="1:2" x14ac:dyDescent="0.2">
      <c r="A5076" s="16">
        <v>43640</v>
      </c>
      <c r="B5076">
        <v>2.0143</v>
      </c>
    </row>
    <row r="5077" spans="1:2" x14ac:dyDescent="0.2">
      <c r="A5077" s="16">
        <v>43641</v>
      </c>
      <c r="B5077">
        <v>1.9850000000000001</v>
      </c>
    </row>
    <row r="5078" spans="1:2" x14ac:dyDescent="0.2">
      <c r="A5078" s="16">
        <v>43642</v>
      </c>
      <c r="B5078">
        <v>2.0468000000000002</v>
      </c>
    </row>
    <row r="5079" spans="1:2" x14ac:dyDescent="0.2">
      <c r="A5079" s="16">
        <v>43643</v>
      </c>
      <c r="B5079">
        <v>2.0139999999999998</v>
      </c>
    </row>
    <row r="5080" spans="1:2" x14ac:dyDescent="0.2">
      <c r="A5080" s="16">
        <v>43644</v>
      </c>
      <c r="B5080">
        <v>2.0051000000000001</v>
      </c>
    </row>
    <row r="5081" spans="1:2" x14ac:dyDescent="0.2">
      <c r="A5081" s="16">
        <v>43647</v>
      </c>
      <c r="B5081">
        <v>2.024</v>
      </c>
    </row>
    <row r="5082" spans="1:2" x14ac:dyDescent="0.2">
      <c r="A5082" s="16">
        <v>43648</v>
      </c>
      <c r="B5082">
        <v>1.974</v>
      </c>
    </row>
    <row r="5083" spans="1:2" x14ac:dyDescent="0.2">
      <c r="A5083" s="16">
        <v>43649</v>
      </c>
      <c r="B5083">
        <v>1.9498</v>
      </c>
    </row>
    <row r="5084" spans="1:2" x14ac:dyDescent="0.2">
      <c r="A5084" s="16">
        <v>43650</v>
      </c>
      <c r="B5084">
        <v>1.9498</v>
      </c>
    </row>
    <row r="5085" spans="1:2" x14ac:dyDescent="0.2">
      <c r="A5085" s="16">
        <v>43651</v>
      </c>
      <c r="B5085">
        <v>2.0337999999999998</v>
      </c>
    </row>
    <row r="5086" spans="1:2" x14ac:dyDescent="0.2">
      <c r="A5086" s="16">
        <v>43654</v>
      </c>
      <c r="B5086">
        <v>2.0476000000000001</v>
      </c>
    </row>
    <row r="5087" spans="1:2" x14ac:dyDescent="0.2">
      <c r="A5087" s="16">
        <v>43655</v>
      </c>
      <c r="B5087">
        <v>2.0648</v>
      </c>
    </row>
    <row r="5088" spans="1:2" x14ac:dyDescent="0.2">
      <c r="A5088" s="16">
        <v>43656</v>
      </c>
      <c r="B5088">
        <v>2.0613000000000001</v>
      </c>
    </row>
    <row r="5089" spans="1:2" x14ac:dyDescent="0.2">
      <c r="A5089" s="16">
        <v>43657</v>
      </c>
      <c r="B5089">
        <v>2.1377999999999999</v>
      </c>
    </row>
    <row r="5090" spans="1:2" x14ac:dyDescent="0.2">
      <c r="A5090" s="16">
        <v>43658</v>
      </c>
      <c r="B5090">
        <v>2.1219000000000001</v>
      </c>
    </row>
    <row r="5091" spans="1:2" x14ac:dyDescent="0.2">
      <c r="A5091" s="16">
        <v>43661</v>
      </c>
      <c r="B5091">
        <v>2.0886999999999998</v>
      </c>
    </row>
    <row r="5092" spans="1:2" x14ac:dyDescent="0.2">
      <c r="A5092" s="16">
        <v>43662</v>
      </c>
      <c r="B5092">
        <v>2.1025999999999998</v>
      </c>
    </row>
    <row r="5093" spans="1:2" x14ac:dyDescent="0.2">
      <c r="A5093" s="16">
        <v>43663</v>
      </c>
      <c r="B5093">
        <v>2.0451000000000001</v>
      </c>
    </row>
    <row r="5094" spans="1:2" x14ac:dyDescent="0.2">
      <c r="A5094" s="16">
        <v>43664</v>
      </c>
      <c r="B5094">
        <v>2.0242</v>
      </c>
    </row>
    <row r="5095" spans="1:2" x14ac:dyDescent="0.2">
      <c r="A5095" s="16">
        <v>43665</v>
      </c>
      <c r="B5095">
        <v>2.0552000000000001</v>
      </c>
    </row>
    <row r="5096" spans="1:2" x14ac:dyDescent="0.2">
      <c r="A5096" s="16">
        <v>43668</v>
      </c>
      <c r="B5096">
        <v>2.0464000000000002</v>
      </c>
    </row>
    <row r="5097" spans="1:2" x14ac:dyDescent="0.2">
      <c r="A5097" s="16">
        <v>43669</v>
      </c>
      <c r="B5097">
        <v>2.0811999999999999</v>
      </c>
    </row>
    <row r="5098" spans="1:2" x14ac:dyDescent="0.2">
      <c r="A5098" s="16">
        <v>43670</v>
      </c>
      <c r="B5098">
        <v>2.0428000000000002</v>
      </c>
    </row>
    <row r="5099" spans="1:2" x14ac:dyDescent="0.2">
      <c r="A5099" s="16">
        <v>43671</v>
      </c>
      <c r="B5099">
        <v>2.081</v>
      </c>
    </row>
    <row r="5100" spans="1:2" x14ac:dyDescent="0.2">
      <c r="A5100" s="16">
        <v>43672</v>
      </c>
      <c r="B5100">
        <v>2.0703</v>
      </c>
    </row>
    <row r="5101" spans="1:2" x14ac:dyDescent="0.2">
      <c r="A5101" s="16">
        <v>43675</v>
      </c>
      <c r="B5101">
        <v>2.0649999999999999</v>
      </c>
    </row>
    <row r="5102" spans="1:2" x14ac:dyDescent="0.2">
      <c r="A5102" s="16">
        <v>43676</v>
      </c>
      <c r="B5102">
        <v>2.0579999999999998</v>
      </c>
    </row>
    <row r="5103" spans="1:2" x14ac:dyDescent="0.2">
      <c r="A5103" s="16">
        <v>43677</v>
      </c>
      <c r="B5103">
        <v>2.0144000000000002</v>
      </c>
    </row>
    <row r="5104" spans="1:2" x14ac:dyDescent="0.2">
      <c r="A5104" s="16">
        <v>43678</v>
      </c>
      <c r="B5104">
        <v>1.8935</v>
      </c>
    </row>
    <row r="5105" spans="1:2" x14ac:dyDescent="0.2">
      <c r="A5105" s="16">
        <v>43679</v>
      </c>
      <c r="B5105">
        <v>1.8452</v>
      </c>
    </row>
    <row r="5106" spans="1:2" x14ac:dyDescent="0.2">
      <c r="A5106" s="16">
        <v>43682</v>
      </c>
      <c r="B5106">
        <v>1.7075</v>
      </c>
    </row>
    <row r="5107" spans="1:2" x14ac:dyDescent="0.2">
      <c r="A5107" s="16">
        <v>43683</v>
      </c>
      <c r="B5107">
        <v>1.7022999999999999</v>
      </c>
    </row>
    <row r="5108" spans="1:2" x14ac:dyDescent="0.2">
      <c r="A5108" s="16">
        <v>43684</v>
      </c>
      <c r="B5108">
        <v>1.7342</v>
      </c>
    </row>
    <row r="5109" spans="1:2" x14ac:dyDescent="0.2">
      <c r="A5109" s="16">
        <v>43685</v>
      </c>
      <c r="B5109">
        <v>1.7172000000000001</v>
      </c>
    </row>
    <row r="5110" spans="1:2" x14ac:dyDescent="0.2">
      <c r="A5110" s="16">
        <v>43686</v>
      </c>
      <c r="B5110">
        <v>1.7446999999999999</v>
      </c>
    </row>
    <row r="5111" spans="1:2" x14ac:dyDescent="0.2">
      <c r="A5111" s="16">
        <v>43689</v>
      </c>
      <c r="B5111">
        <v>1.6454</v>
      </c>
    </row>
    <row r="5112" spans="1:2" x14ac:dyDescent="0.2">
      <c r="A5112" s="16">
        <v>43690</v>
      </c>
      <c r="B5112">
        <v>1.7035</v>
      </c>
    </row>
    <row r="5113" spans="1:2" x14ac:dyDescent="0.2">
      <c r="A5113" s="16">
        <v>43691</v>
      </c>
      <c r="B5113">
        <v>1.5791999999999999</v>
      </c>
    </row>
    <row r="5114" spans="1:2" x14ac:dyDescent="0.2">
      <c r="A5114" s="16">
        <v>43692</v>
      </c>
      <c r="B5114">
        <v>1.5268999999999999</v>
      </c>
    </row>
    <row r="5115" spans="1:2" x14ac:dyDescent="0.2">
      <c r="A5115" s="16">
        <v>43693</v>
      </c>
      <c r="B5115">
        <v>1.5538000000000001</v>
      </c>
    </row>
    <row r="5116" spans="1:2" x14ac:dyDescent="0.2">
      <c r="A5116" s="16">
        <v>43696</v>
      </c>
      <c r="B5116">
        <v>1.6063000000000001</v>
      </c>
    </row>
    <row r="5117" spans="1:2" x14ac:dyDescent="0.2">
      <c r="A5117" s="16">
        <v>43697</v>
      </c>
      <c r="B5117">
        <v>1.5555000000000001</v>
      </c>
    </row>
    <row r="5118" spans="1:2" x14ac:dyDescent="0.2">
      <c r="A5118" s="16">
        <v>43698</v>
      </c>
      <c r="B5118">
        <v>1.5892999999999999</v>
      </c>
    </row>
    <row r="5119" spans="1:2" x14ac:dyDescent="0.2">
      <c r="A5119" s="16">
        <v>43699</v>
      </c>
      <c r="B5119">
        <v>1.6131</v>
      </c>
    </row>
    <row r="5120" spans="1:2" x14ac:dyDescent="0.2">
      <c r="A5120" s="16">
        <v>43700</v>
      </c>
      <c r="B5120">
        <v>1.5350999999999999</v>
      </c>
    </row>
    <row r="5121" spans="1:2" x14ac:dyDescent="0.2">
      <c r="A5121" s="16">
        <v>43703</v>
      </c>
      <c r="B5121">
        <v>1.5350999999999999</v>
      </c>
    </row>
    <row r="5122" spans="1:2" x14ac:dyDescent="0.2">
      <c r="A5122" s="16">
        <v>43704</v>
      </c>
      <c r="B5122">
        <v>1.4711000000000001</v>
      </c>
    </row>
    <row r="5123" spans="1:2" x14ac:dyDescent="0.2">
      <c r="A5123" s="16">
        <v>43705</v>
      </c>
      <c r="B5123">
        <v>1.4794</v>
      </c>
    </row>
    <row r="5124" spans="1:2" x14ac:dyDescent="0.2">
      <c r="A5124" s="16">
        <v>43706</v>
      </c>
      <c r="B5124">
        <v>1.4944999999999999</v>
      </c>
    </row>
    <row r="5125" spans="1:2" x14ac:dyDescent="0.2">
      <c r="A5125" s="16">
        <v>43707</v>
      </c>
      <c r="B5125">
        <v>1.4961</v>
      </c>
    </row>
    <row r="5126" spans="1:2" x14ac:dyDescent="0.2">
      <c r="A5126" s="16">
        <v>43710</v>
      </c>
      <c r="B5126">
        <v>1.4961</v>
      </c>
    </row>
    <row r="5127" spans="1:2" x14ac:dyDescent="0.2">
      <c r="A5127" s="16">
        <v>43711</v>
      </c>
      <c r="B5127">
        <v>1.4573</v>
      </c>
    </row>
    <row r="5128" spans="1:2" x14ac:dyDescent="0.2">
      <c r="A5128" s="16">
        <v>43712</v>
      </c>
      <c r="B5128">
        <v>1.4657</v>
      </c>
    </row>
    <row r="5129" spans="1:2" x14ac:dyDescent="0.2">
      <c r="A5129" s="16">
        <v>43713</v>
      </c>
      <c r="B5129">
        <v>1.5586</v>
      </c>
    </row>
    <row r="5130" spans="1:2" x14ac:dyDescent="0.2">
      <c r="A5130" s="16">
        <v>43714</v>
      </c>
      <c r="B5130">
        <v>1.5602</v>
      </c>
    </row>
    <row r="5131" spans="1:2" x14ac:dyDescent="0.2">
      <c r="A5131" s="16">
        <v>43717</v>
      </c>
      <c r="B5131">
        <v>1.6437999999999999</v>
      </c>
    </row>
    <row r="5132" spans="1:2" x14ac:dyDescent="0.2">
      <c r="A5132" s="16">
        <v>43718</v>
      </c>
      <c r="B5132">
        <v>1.7316</v>
      </c>
    </row>
    <row r="5133" spans="1:2" x14ac:dyDescent="0.2">
      <c r="A5133" s="16">
        <v>43719</v>
      </c>
      <c r="B5133">
        <v>1.7384999999999999</v>
      </c>
    </row>
    <row r="5134" spans="1:2" x14ac:dyDescent="0.2">
      <c r="A5134" s="16">
        <v>43720</v>
      </c>
      <c r="B5134">
        <v>1.7715000000000001</v>
      </c>
    </row>
    <row r="5135" spans="1:2" x14ac:dyDescent="0.2">
      <c r="A5135" s="16">
        <v>43721</v>
      </c>
      <c r="B5135">
        <v>1.8957999999999999</v>
      </c>
    </row>
    <row r="5136" spans="1:2" x14ac:dyDescent="0.2">
      <c r="A5136" s="16">
        <v>43724</v>
      </c>
      <c r="B5136">
        <v>1.8467</v>
      </c>
    </row>
    <row r="5137" spans="1:2" x14ac:dyDescent="0.2">
      <c r="A5137" s="16">
        <v>43725</v>
      </c>
      <c r="B5137">
        <v>1.8012999999999999</v>
      </c>
    </row>
    <row r="5138" spans="1:2" x14ac:dyDescent="0.2">
      <c r="A5138" s="16">
        <v>43726</v>
      </c>
      <c r="B5138">
        <v>1.7961</v>
      </c>
    </row>
    <row r="5139" spans="1:2" x14ac:dyDescent="0.2">
      <c r="A5139" s="16">
        <v>43727</v>
      </c>
      <c r="B5139">
        <v>1.784</v>
      </c>
    </row>
    <row r="5140" spans="1:2" x14ac:dyDescent="0.2">
      <c r="A5140" s="16">
        <v>43728</v>
      </c>
      <c r="B5140">
        <v>1.7215</v>
      </c>
    </row>
    <row r="5141" spans="1:2" x14ac:dyDescent="0.2">
      <c r="A5141" s="16">
        <v>43731</v>
      </c>
      <c r="B5141">
        <v>1.7266999999999999</v>
      </c>
    </row>
    <row r="5142" spans="1:2" x14ac:dyDescent="0.2">
      <c r="A5142" s="16">
        <v>43732</v>
      </c>
      <c r="B5142">
        <v>1.6456</v>
      </c>
    </row>
    <row r="5143" spans="1:2" x14ac:dyDescent="0.2">
      <c r="A5143" s="16">
        <v>43733</v>
      </c>
      <c r="B5143">
        <v>1.7372000000000001</v>
      </c>
    </row>
    <row r="5144" spans="1:2" x14ac:dyDescent="0.2">
      <c r="A5144" s="16">
        <v>43734</v>
      </c>
      <c r="B5144">
        <v>1.6920999999999999</v>
      </c>
    </row>
    <row r="5145" spans="1:2" x14ac:dyDescent="0.2">
      <c r="A5145" s="16">
        <v>43735</v>
      </c>
      <c r="B5145">
        <v>1.6800999999999999</v>
      </c>
    </row>
    <row r="5146" spans="1:2" x14ac:dyDescent="0.2">
      <c r="A5146" s="16">
        <v>43738</v>
      </c>
      <c r="B5146">
        <v>1.6646000000000001</v>
      </c>
    </row>
    <row r="5147" spans="1:2" x14ac:dyDescent="0.2">
      <c r="A5147" s="16">
        <v>43739</v>
      </c>
      <c r="B5147">
        <v>1.6353</v>
      </c>
    </row>
    <row r="5148" spans="1:2" x14ac:dyDescent="0.2">
      <c r="A5148" s="16">
        <v>43740</v>
      </c>
      <c r="B5148">
        <v>1.5992</v>
      </c>
    </row>
    <row r="5149" spans="1:2" x14ac:dyDescent="0.2">
      <c r="A5149" s="16">
        <v>43741</v>
      </c>
      <c r="B5149">
        <v>1.5341</v>
      </c>
    </row>
    <row r="5150" spans="1:2" x14ac:dyDescent="0.2">
      <c r="A5150" s="16">
        <v>43742</v>
      </c>
      <c r="B5150">
        <v>1.5289999999999999</v>
      </c>
    </row>
    <row r="5151" spans="1:2" x14ac:dyDescent="0.2">
      <c r="A5151" s="16">
        <v>43745</v>
      </c>
      <c r="B5151">
        <v>1.5580000000000001</v>
      </c>
    </row>
    <row r="5152" spans="1:2" x14ac:dyDescent="0.2">
      <c r="A5152" s="16">
        <v>43746</v>
      </c>
      <c r="B5152">
        <v>1.5288999999999999</v>
      </c>
    </row>
    <row r="5153" spans="1:2" x14ac:dyDescent="0.2">
      <c r="A5153" s="16">
        <v>43747</v>
      </c>
      <c r="B5153">
        <v>1.5835999999999999</v>
      </c>
    </row>
    <row r="5154" spans="1:2" x14ac:dyDescent="0.2">
      <c r="A5154" s="16">
        <v>43748</v>
      </c>
      <c r="B5154">
        <v>1.6680999999999999</v>
      </c>
    </row>
    <row r="5155" spans="1:2" x14ac:dyDescent="0.2">
      <c r="A5155" s="16">
        <v>43749</v>
      </c>
      <c r="B5155">
        <v>1.7290000000000001</v>
      </c>
    </row>
    <row r="5156" spans="1:2" x14ac:dyDescent="0.2">
      <c r="A5156" s="16">
        <v>43752</v>
      </c>
      <c r="B5156">
        <v>1.7290000000000001</v>
      </c>
    </row>
    <row r="5157" spans="1:2" x14ac:dyDescent="0.2">
      <c r="A5157" s="16">
        <v>43753</v>
      </c>
      <c r="B5157">
        <v>1.7709999999999999</v>
      </c>
    </row>
    <row r="5158" spans="1:2" x14ac:dyDescent="0.2">
      <c r="A5158" s="16">
        <v>43754</v>
      </c>
      <c r="B5158">
        <v>1.7395</v>
      </c>
    </row>
    <row r="5159" spans="1:2" x14ac:dyDescent="0.2">
      <c r="A5159" s="16">
        <v>43755</v>
      </c>
      <c r="B5159">
        <v>1.7518</v>
      </c>
    </row>
    <row r="5160" spans="1:2" x14ac:dyDescent="0.2">
      <c r="A5160" s="16">
        <v>43756</v>
      </c>
      <c r="B5160">
        <v>1.7536</v>
      </c>
    </row>
    <row r="5161" spans="1:2" x14ac:dyDescent="0.2">
      <c r="A5161" s="16">
        <v>43759</v>
      </c>
      <c r="B5161">
        <v>1.7992999999999999</v>
      </c>
    </row>
    <row r="5162" spans="1:2" x14ac:dyDescent="0.2">
      <c r="A5162" s="16">
        <v>43760</v>
      </c>
      <c r="B5162">
        <v>1.7606999999999999</v>
      </c>
    </row>
    <row r="5163" spans="1:2" x14ac:dyDescent="0.2">
      <c r="A5163" s="16">
        <v>43761</v>
      </c>
      <c r="B5163">
        <v>1.7642</v>
      </c>
    </row>
    <row r="5164" spans="1:2" x14ac:dyDescent="0.2">
      <c r="A5164" s="16">
        <v>43762</v>
      </c>
      <c r="B5164">
        <v>1.766</v>
      </c>
    </row>
    <row r="5165" spans="1:2" x14ac:dyDescent="0.2">
      <c r="A5165" s="16">
        <v>43763</v>
      </c>
      <c r="B5165">
        <v>1.7943</v>
      </c>
    </row>
    <row r="5166" spans="1:2" x14ac:dyDescent="0.2">
      <c r="A5166" s="16">
        <v>43766</v>
      </c>
      <c r="B5166">
        <v>1.8420000000000001</v>
      </c>
    </row>
    <row r="5167" spans="1:2" x14ac:dyDescent="0.2">
      <c r="A5167" s="16">
        <v>43767</v>
      </c>
      <c r="B5167">
        <v>1.8385</v>
      </c>
    </row>
    <row r="5168" spans="1:2" x14ac:dyDescent="0.2">
      <c r="A5168" s="16">
        <v>43768</v>
      </c>
      <c r="B5168">
        <v>1.7715000000000001</v>
      </c>
    </row>
    <row r="5169" spans="1:2" x14ac:dyDescent="0.2">
      <c r="A5169" s="16">
        <v>43769</v>
      </c>
      <c r="B5169">
        <v>1.6910000000000001</v>
      </c>
    </row>
    <row r="5170" spans="1:2" x14ac:dyDescent="0.2">
      <c r="A5170" s="16">
        <v>43770</v>
      </c>
      <c r="B5170">
        <v>1.7102999999999999</v>
      </c>
    </row>
    <row r="5171" spans="1:2" x14ac:dyDescent="0.2">
      <c r="A5171" s="16">
        <v>43773</v>
      </c>
      <c r="B5171">
        <v>1.7769999999999999</v>
      </c>
    </row>
    <row r="5172" spans="1:2" x14ac:dyDescent="0.2">
      <c r="A5172" s="16">
        <v>43774</v>
      </c>
      <c r="B5172">
        <v>1.8584000000000001</v>
      </c>
    </row>
    <row r="5173" spans="1:2" x14ac:dyDescent="0.2">
      <c r="A5173" s="16">
        <v>43775</v>
      </c>
      <c r="B5173">
        <v>1.8283</v>
      </c>
    </row>
    <row r="5174" spans="1:2" x14ac:dyDescent="0.2">
      <c r="A5174" s="16">
        <v>43776</v>
      </c>
      <c r="B5174">
        <v>1.9173</v>
      </c>
    </row>
    <row r="5175" spans="1:2" x14ac:dyDescent="0.2">
      <c r="A5175" s="16">
        <v>43777</v>
      </c>
      <c r="B5175">
        <v>1.9417</v>
      </c>
    </row>
    <row r="5176" spans="1:2" x14ac:dyDescent="0.2">
      <c r="A5176" s="16">
        <v>43780</v>
      </c>
      <c r="B5176">
        <v>1.9417</v>
      </c>
    </row>
    <row r="5177" spans="1:2" x14ac:dyDescent="0.2">
      <c r="A5177" s="16">
        <v>43781</v>
      </c>
      <c r="B5177">
        <v>1.9347000000000001</v>
      </c>
    </row>
    <row r="5178" spans="1:2" x14ac:dyDescent="0.2">
      <c r="A5178" s="16">
        <v>43782</v>
      </c>
      <c r="B5178">
        <v>1.8859999999999999</v>
      </c>
    </row>
    <row r="5179" spans="1:2" x14ac:dyDescent="0.2">
      <c r="A5179" s="16">
        <v>43783</v>
      </c>
      <c r="B5179">
        <v>1.8186</v>
      </c>
    </row>
    <row r="5180" spans="1:2" x14ac:dyDescent="0.2">
      <c r="A5180" s="16">
        <v>43784</v>
      </c>
      <c r="B5180">
        <v>1.8308</v>
      </c>
    </row>
    <row r="5181" spans="1:2" x14ac:dyDescent="0.2">
      <c r="A5181" s="16">
        <v>43787</v>
      </c>
      <c r="B5181">
        <v>1.8152999999999999</v>
      </c>
    </row>
    <row r="5182" spans="1:2" x14ac:dyDescent="0.2">
      <c r="A5182" s="16">
        <v>43788</v>
      </c>
      <c r="B5182">
        <v>1.7826</v>
      </c>
    </row>
    <row r="5183" spans="1:2" x14ac:dyDescent="0.2">
      <c r="A5183" s="16">
        <v>43789</v>
      </c>
      <c r="B5183">
        <v>1.7448999999999999</v>
      </c>
    </row>
    <row r="5184" spans="1:2" x14ac:dyDescent="0.2">
      <c r="A5184" s="16">
        <v>43790</v>
      </c>
      <c r="B5184">
        <v>1.7723</v>
      </c>
    </row>
    <row r="5185" spans="1:2" x14ac:dyDescent="0.2">
      <c r="A5185" s="16">
        <v>43791</v>
      </c>
      <c r="B5185">
        <v>1.7706</v>
      </c>
    </row>
    <row r="5186" spans="1:2" x14ac:dyDescent="0.2">
      <c r="A5186" s="16">
        <v>43794</v>
      </c>
      <c r="B5186">
        <v>1.7551000000000001</v>
      </c>
    </row>
    <row r="5187" spans="1:2" x14ac:dyDescent="0.2">
      <c r="A5187" s="16">
        <v>43795</v>
      </c>
      <c r="B5187">
        <v>1.7414000000000001</v>
      </c>
    </row>
    <row r="5188" spans="1:2" x14ac:dyDescent="0.2">
      <c r="A5188" s="16">
        <v>43796</v>
      </c>
      <c r="B5188">
        <v>1.7654000000000001</v>
      </c>
    </row>
    <row r="5189" spans="1:2" x14ac:dyDescent="0.2">
      <c r="A5189" s="16">
        <v>43797</v>
      </c>
      <c r="B5189">
        <v>1.7654000000000001</v>
      </c>
    </row>
    <row r="5190" spans="1:2" x14ac:dyDescent="0.2">
      <c r="A5190" s="16">
        <v>43798</v>
      </c>
      <c r="B5190">
        <v>1.7758</v>
      </c>
    </row>
    <row r="5191" spans="1:2" x14ac:dyDescent="0.2">
      <c r="A5191" s="16">
        <v>43801</v>
      </c>
      <c r="B5191">
        <v>1.8189</v>
      </c>
    </row>
    <row r="5192" spans="1:2" x14ac:dyDescent="0.2">
      <c r="A5192" s="16">
        <v>43802</v>
      </c>
      <c r="B5192">
        <v>1.7157</v>
      </c>
    </row>
    <row r="5193" spans="1:2" x14ac:dyDescent="0.2">
      <c r="A5193" s="16">
        <v>43803</v>
      </c>
      <c r="B5193">
        <v>1.774</v>
      </c>
    </row>
    <row r="5194" spans="1:2" x14ac:dyDescent="0.2">
      <c r="A5194" s="16">
        <v>43804</v>
      </c>
      <c r="B5194">
        <v>1.8103</v>
      </c>
    </row>
    <row r="5195" spans="1:2" x14ac:dyDescent="0.2">
      <c r="A5195" s="16">
        <v>43805</v>
      </c>
      <c r="B5195">
        <v>1.8363</v>
      </c>
    </row>
    <row r="5196" spans="1:2" x14ac:dyDescent="0.2">
      <c r="A5196" s="16">
        <v>43808</v>
      </c>
      <c r="B5196">
        <v>1.819</v>
      </c>
    </row>
    <row r="5197" spans="1:2" x14ac:dyDescent="0.2">
      <c r="A5197" s="16">
        <v>43809</v>
      </c>
      <c r="B5197">
        <v>1.8415999999999999</v>
      </c>
    </row>
    <row r="5198" spans="1:2" x14ac:dyDescent="0.2">
      <c r="A5198" s="16">
        <v>43810</v>
      </c>
      <c r="B5198">
        <v>1.7914000000000001</v>
      </c>
    </row>
    <row r="5199" spans="1:2" x14ac:dyDescent="0.2">
      <c r="A5199" s="16">
        <v>43811</v>
      </c>
      <c r="B5199">
        <v>1.8922000000000001</v>
      </c>
    </row>
    <row r="5200" spans="1:2" x14ac:dyDescent="0.2">
      <c r="A5200" s="16">
        <v>43812</v>
      </c>
      <c r="B5200">
        <v>1.8226</v>
      </c>
    </row>
    <row r="5201" spans="1:2" x14ac:dyDescent="0.2">
      <c r="A5201" s="16">
        <v>43815</v>
      </c>
      <c r="B5201">
        <v>1.8713</v>
      </c>
    </row>
    <row r="5202" spans="1:2" x14ac:dyDescent="0.2">
      <c r="A5202" s="16">
        <v>43816</v>
      </c>
      <c r="B5202">
        <v>1.8801000000000001</v>
      </c>
    </row>
    <row r="5203" spans="1:2" x14ac:dyDescent="0.2">
      <c r="A5203" s="16">
        <v>43817</v>
      </c>
      <c r="B5203">
        <v>1.9169</v>
      </c>
    </row>
    <row r="5204" spans="1:2" x14ac:dyDescent="0.2">
      <c r="A5204" s="16">
        <v>43818</v>
      </c>
      <c r="B5204">
        <v>1.9204000000000001</v>
      </c>
    </row>
    <row r="5205" spans="1:2" x14ac:dyDescent="0.2">
      <c r="A5205" s="16">
        <v>43819</v>
      </c>
      <c r="B5205">
        <v>1.9171</v>
      </c>
    </row>
    <row r="5206" spans="1:2" x14ac:dyDescent="0.2">
      <c r="A5206" s="16">
        <v>43822</v>
      </c>
      <c r="B5206">
        <v>1.9294</v>
      </c>
    </row>
    <row r="5207" spans="1:2" x14ac:dyDescent="0.2">
      <c r="A5207" s="16">
        <v>43823</v>
      </c>
      <c r="B5207">
        <v>1.8996</v>
      </c>
    </row>
    <row r="5208" spans="1:2" x14ac:dyDescent="0.2">
      <c r="A5208" s="16">
        <v>43824</v>
      </c>
      <c r="B5208">
        <v>1.8996</v>
      </c>
    </row>
    <row r="5209" spans="1:2" x14ac:dyDescent="0.2">
      <c r="A5209" s="16">
        <v>43825</v>
      </c>
      <c r="B5209">
        <v>1.8944000000000001</v>
      </c>
    </row>
    <row r="5210" spans="1:2" x14ac:dyDescent="0.2">
      <c r="A5210" s="16">
        <v>43826</v>
      </c>
      <c r="B5210">
        <v>1.8752</v>
      </c>
    </row>
    <row r="5211" spans="1:2" x14ac:dyDescent="0.2">
      <c r="A5211" s="16">
        <v>43829</v>
      </c>
      <c r="B5211">
        <v>1.8788</v>
      </c>
    </row>
    <row r="5212" spans="1:2" x14ac:dyDescent="0.2">
      <c r="A5212" s="16">
        <v>43830</v>
      </c>
      <c r="B5212">
        <v>1.9175</v>
      </c>
    </row>
    <row r="5213" spans="1:2" x14ac:dyDescent="0.2">
      <c r="A5213" s="16">
        <v>43831</v>
      </c>
      <c r="B5213">
        <v>1.9175</v>
      </c>
    </row>
    <row r="5214" spans="1:2" x14ac:dyDescent="0.2">
      <c r="A5214" s="16">
        <v>43832</v>
      </c>
      <c r="B5214">
        <v>1.8771</v>
      </c>
    </row>
    <row r="5215" spans="1:2" x14ac:dyDescent="0.2">
      <c r="A5215" s="16">
        <v>43833</v>
      </c>
      <c r="B5215">
        <v>1.7881</v>
      </c>
    </row>
    <row r="5216" spans="1:2" x14ac:dyDescent="0.2">
      <c r="A5216" s="16">
        <v>43836</v>
      </c>
      <c r="B5216">
        <v>1.8089999999999999</v>
      </c>
    </row>
    <row r="5217" spans="1:2" x14ac:dyDescent="0.2">
      <c r="A5217" s="16">
        <v>43837</v>
      </c>
      <c r="B5217">
        <v>1.8177000000000001</v>
      </c>
    </row>
    <row r="5218" spans="1:2" x14ac:dyDescent="0.2">
      <c r="A5218" s="16">
        <v>43838</v>
      </c>
      <c r="B5218">
        <v>1.8737999999999999</v>
      </c>
    </row>
    <row r="5219" spans="1:2" x14ac:dyDescent="0.2">
      <c r="A5219" s="16">
        <v>43839</v>
      </c>
      <c r="B5219">
        <v>1.8545</v>
      </c>
    </row>
    <row r="5220" spans="1:2" x14ac:dyDescent="0.2">
      <c r="A5220" s="16">
        <v>43840</v>
      </c>
      <c r="B5220">
        <v>1.8196000000000001</v>
      </c>
    </row>
    <row r="5221" spans="1:2" x14ac:dyDescent="0.2">
      <c r="A5221" s="16">
        <v>43843</v>
      </c>
      <c r="B5221">
        <v>1.8459000000000001</v>
      </c>
    </row>
    <row r="5222" spans="1:2" x14ac:dyDescent="0.2">
      <c r="A5222" s="16">
        <v>43844</v>
      </c>
      <c r="B5222">
        <v>1.8109</v>
      </c>
    </row>
    <row r="5223" spans="1:2" x14ac:dyDescent="0.2">
      <c r="A5223" s="16">
        <v>43845</v>
      </c>
      <c r="B5223">
        <v>1.7829999999999999</v>
      </c>
    </row>
    <row r="5224" spans="1:2" x14ac:dyDescent="0.2">
      <c r="A5224" s="16">
        <v>43846</v>
      </c>
      <c r="B5224">
        <v>1.8073999999999999</v>
      </c>
    </row>
    <row r="5225" spans="1:2" x14ac:dyDescent="0.2">
      <c r="A5225" s="16">
        <v>43847</v>
      </c>
      <c r="B5225">
        <v>1.8214999999999999</v>
      </c>
    </row>
    <row r="5226" spans="1:2" x14ac:dyDescent="0.2">
      <c r="A5226" s="16">
        <v>43850</v>
      </c>
      <c r="B5226">
        <v>1.8214999999999999</v>
      </c>
    </row>
    <row r="5227" spans="1:2" x14ac:dyDescent="0.2">
      <c r="A5227" s="16">
        <v>43851</v>
      </c>
      <c r="B5227">
        <v>1.7743</v>
      </c>
    </row>
    <row r="5228" spans="1:2" x14ac:dyDescent="0.2">
      <c r="A5228" s="16">
        <v>43852</v>
      </c>
      <c r="B5228">
        <v>1.7690999999999999</v>
      </c>
    </row>
    <row r="5229" spans="1:2" x14ac:dyDescent="0.2">
      <c r="A5229" s="16">
        <v>43853</v>
      </c>
      <c r="B5229">
        <v>1.7324999999999999</v>
      </c>
    </row>
    <row r="5230" spans="1:2" x14ac:dyDescent="0.2">
      <c r="A5230" s="16">
        <v>43854</v>
      </c>
      <c r="B5230">
        <v>1.6839</v>
      </c>
    </row>
    <row r="5231" spans="1:2" x14ac:dyDescent="0.2">
      <c r="A5231" s="16">
        <v>43857</v>
      </c>
      <c r="B5231">
        <v>1.6080000000000001</v>
      </c>
    </row>
    <row r="5232" spans="1:2" x14ac:dyDescent="0.2">
      <c r="A5232" s="16">
        <v>43858</v>
      </c>
      <c r="B5232">
        <v>1.6561999999999999</v>
      </c>
    </row>
    <row r="5233" spans="1:2" x14ac:dyDescent="0.2">
      <c r="A5233" s="16">
        <v>43859</v>
      </c>
      <c r="B5233">
        <v>1.5839000000000001</v>
      </c>
    </row>
    <row r="5234" spans="1:2" x14ac:dyDescent="0.2">
      <c r="A5234" s="16">
        <v>43860</v>
      </c>
      <c r="B5234">
        <v>1.5855999999999999</v>
      </c>
    </row>
    <row r="5235" spans="1:2" x14ac:dyDescent="0.2">
      <c r="A5235" s="16">
        <v>43861</v>
      </c>
      <c r="B5235">
        <v>1.5067999999999999</v>
      </c>
    </row>
    <row r="5236" spans="1:2" x14ac:dyDescent="0.2">
      <c r="A5236" s="16">
        <v>43864</v>
      </c>
      <c r="B5236">
        <v>1.5271999999999999</v>
      </c>
    </row>
    <row r="5237" spans="1:2" x14ac:dyDescent="0.2">
      <c r="A5237" s="16">
        <v>43865</v>
      </c>
      <c r="B5237">
        <v>1.5991</v>
      </c>
    </row>
    <row r="5238" spans="1:2" x14ac:dyDescent="0.2">
      <c r="A5238" s="16">
        <v>43866</v>
      </c>
      <c r="B5238">
        <v>1.6508</v>
      </c>
    </row>
    <row r="5239" spans="1:2" x14ac:dyDescent="0.2">
      <c r="A5239" s="16">
        <v>43867</v>
      </c>
      <c r="B5239">
        <v>1.6422000000000001</v>
      </c>
    </row>
    <row r="5240" spans="1:2" x14ac:dyDescent="0.2">
      <c r="A5240" s="16">
        <v>43868</v>
      </c>
      <c r="B5240">
        <v>1.5833999999999999</v>
      </c>
    </row>
    <row r="5241" spans="1:2" x14ac:dyDescent="0.2">
      <c r="A5241" s="16">
        <v>43871</v>
      </c>
      <c r="B5241">
        <v>1.5696000000000001</v>
      </c>
    </row>
    <row r="5242" spans="1:2" x14ac:dyDescent="0.2">
      <c r="A5242" s="16">
        <v>43872</v>
      </c>
      <c r="B5242">
        <v>1.6006</v>
      </c>
    </row>
    <row r="5243" spans="1:2" x14ac:dyDescent="0.2">
      <c r="A5243" s="16">
        <v>43873</v>
      </c>
      <c r="B5243">
        <v>1.6333</v>
      </c>
    </row>
    <row r="5244" spans="1:2" x14ac:dyDescent="0.2">
      <c r="A5244" s="16">
        <v>43874</v>
      </c>
      <c r="B5244">
        <v>1.6173</v>
      </c>
    </row>
    <row r="5245" spans="1:2" x14ac:dyDescent="0.2">
      <c r="A5245" s="16">
        <v>43875</v>
      </c>
      <c r="B5245">
        <v>1.5848</v>
      </c>
    </row>
    <row r="5246" spans="1:2" x14ac:dyDescent="0.2">
      <c r="A5246" s="16">
        <v>43878</v>
      </c>
      <c r="B5246">
        <v>1.5848</v>
      </c>
    </row>
    <row r="5247" spans="1:2" x14ac:dyDescent="0.2">
      <c r="A5247" s="16">
        <v>43879</v>
      </c>
      <c r="B5247">
        <v>1.5609999999999999</v>
      </c>
    </row>
    <row r="5248" spans="1:2" x14ac:dyDescent="0.2">
      <c r="A5248" s="16">
        <v>43880</v>
      </c>
      <c r="B5248">
        <v>1.5661</v>
      </c>
    </row>
    <row r="5249" spans="1:2" x14ac:dyDescent="0.2">
      <c r="A5249" s="16">
        <v>43881</v>
      </c>
      <c r="B5249">
        <v>1.5152000000000001</v>
      </c>
    </row>
    <row r="5250" spans="1:2" x14ac:dyDescent="0.2">
      <c r="A5250" s="16">
        <v>43882</v>
      </c>
      <c r="B5250">
        <v>1.4713000000000001</v>
      </c>
    </row>
    <row r="5251" spans="1:2" x14ac:dyDescent="0.2">
      <c r="A5251" s="16">
        <v>43885</v>
      </c>
      <c r="B5251">
        <v>1.3705000000000001</v>
      </c>
    </row>
    <row r="5252" spans="1:2" x14ac:dyDescent="0.2">
      <c r="A5252" s="16">
        <v>43886</v>
      </c>
      <c r="B5252">
        <v>1.3521000000000001</v>
      </c>
    </row>
    <row r="5253" spans="1:2" x14ac:dyDescent="0.2">
      <c r="A5253" s="16">
        <v>43887</v>
      </c>
      <c r="B5253">
        <v>1.3371</v>
      </c>
    </row>
    <row r="5254" spans="1:2" x14ac:dyDescent="0.2">
      <c r="A5254" s="16">
        <v>43888</v>
      </c>
      <c r="B5254">
        <v>1.2606999999999999</v>
      </c>
    </row>
    <row r="5255" spans="1:2" x14ac:dyDescent="0.2">
      <c r="A5255" s="16">
        <v>43889</v>
      </c>
      <c r="B5255">
        <v>1.1486000000000001</v>
      </c>
    </row>
    <row r="5256" spans="1:2" x14ac:dyDescent="0.2">
      <c r="A5256" s="16">
        <v>43892</v>
      </c>
      <c r="B5256">
        <v>1.1632</v>
      </c>
    </row>
    <row r="5257" spans="1:2" x14ac:dyDescent="0.2">
      <c r="A5257" s="16">
        <v>43893</v>
      </c>
      <c r="B5257">
        <v>0.999</v>
      </c>
    </row>
    <row r="5258" spans="1:2" x14ac:dyDescent="0.2">
      <c r="A5258" s="16">
        <v>43894</v>
      </c>
      <c r="B5258">
        <v>1.0522</v>
      </c>
    </row>
    <row r="5259" spans="1:2" x14ac:dyDescent="0.2">
      <c r="A5259" s="16">
        <v>43895</v>
      </c>
      <c r="B5259">
        <v>0.91200000000000003</v>
      </c>
    </row>
    <row r="5260" spans="1:2" x14ac:dyDescent="0.2">
      <c r="A5260" s="16">
        <v>43896</v>
      </c>
      <c r="B5260">
        <v>0.76229999999999998</v>
      </c>
    </row>
    <row r="5261" spans="1:2" x14ac:dyDescent="0.2">
      <c r="A5261" s="16">
        <v>43899</v>
      </c>
      <c r="B5261">
        <v>0.54069999999999996</v>
      </c>
    </row>
    <row r="5262" spans="1:2" x14ac:dyDescent="0.2">
      <c r="A5262" s="16">
        <v>43900</v>
      </c>
      <c r="B5262">
        <v>0.80300000000000005</v>
      </c>
    </row>
    <row r="5263" spans="1:2" x14ac:dyDescent="0.2">
      <c r="A5263" s="16">
        <v>43901</v>
      </c>
      <c r="B5263">
        <v>0.86950000000000005</v>
      </c>
    </row>
    <row r="5264" spans="1:2" x14ac:dyDescent="0.2">
      <c r="A5264" s="16">
        <v>43902</v>
      </c>
      <c r="B5264">
        <v>0.80420000000000003</v>
      </c>
    </row>
    <row r="5265" spans="1:2" x14ac:dyDescent="0.2">
      <c r="A5265" s="16">
        <v>43903</v>
      </c>
      <c r="B5265">
        <v>0.96030000000000004</v>
      </c>
    </row>
    <row r="5266" spans="1:2" x14ac:dyDescent="0.2">
      <c r="A5266" s="16">
        <v>43906</v>
      </c>
      <c r="B5266">
        <v>0.71819999999999995</v>
      </c>
    </row>
    <row r="5267" spans="1:2" x14ac:dyDescent="0.2">
      <c r="A5267" s="16">
        <v>43907</v>
      </c>
      <c r="B5267">
        <v>1.0784</v>
      </c>
    </row>
    <row r="5268" spans="1:2" x14ac:dyDescent="0.2">
      <c r="A5268" s="16">
        <v>43908</v>
      </c>
      <c r="B5268">
        <v>1.1915</v>
      </c>
    </row>
    <row r="5269" spans="1:2" x14ac:dyDescent="0.2">
      <c r="A5269" s="16">
        <v>43909</v>
      </c>
      <c r="B5269">
        <v>1.1404000000000001</v>
      </c>
    </row>
    <row r="5270" spans="1:2" x14ac:dyDescent="0.2">
      <c r="A5270" s="16">
        <v>43910</v>
      </c>
      <c r="B5270">
        <v>0.84540000000000004</v>
      </c>
    </row>
    <row r="5271" spans="1:2" x14ac:dyDescent="0.2">
      <c r="A5271" s="16">
        <v>43913</v>
      </c>
      <c r="B5271">
        <v>0.7863</v>
      </c>
    </row>
    <row r="5272" spans="1:2" x14ac:dyDescent="0.2">
      <c r="A5272" s="16">
        <v>43914</v>
      </c>
      <c r="B5272">
        <v>0.84660000000000002</v>
      </c>
    </row>
    <row r="5273" spans="1:2" x14ac:dyDescent="0.2">
      <c r="A5273" s="16">
        <v>43915</v>
      </c>
      <c r="B5273">
        <v>0.86729999999999996</v>
      </c>
    </row>
    <row r="5274" spans="1:2" x14ac:dyDescent="0.2">
      <c r="A5274" s="16">
        <v>43916</v>
      </c>
      <c r="B5274">
        <v>0.84470000000000001</v>
      </c>
    </row>
    <row r="5275" spans="1:2" x14ac:dyDescent="0.2">
      <c r="A5275" s="16">
        <v>43917</v>
      </c>
      <c r="B5275">
        <v>0.67459999999999998</v>
      </c>
    </row>
    <row r="5276" spans="1:2" x14ac:dyDescent="0.2">
      <c r="A5276" s="16">
        <v>43920</v>
      </c>
      <c r="B5276">
        <v>0.72640000000000005</v>
      </c>
    </row>
    <row r="5277" spans="1:2" x14ac:dyDescent="0.2">
      <c r="A5277" s="16">
        <v>43921</v>
      </c>
      <c r="B5277">
        <v>0.66949999999999998</v>
      </c>
    </row>
    <row r="5278" spans="1:2" x14ac:dyDescent="0.2">
      <c r="A5278" s="16">
        <v>43922</v>
      </c>
      <c r="B5278">
        <v>0.58320000000000005</v>
      </c>
    </row>
    <row r="5279" spans="1:2" x14ac:dyDescent="0.2">
      <c r="A5279" s="16">
        <v>43923</v>
      </c>
      <c r="B5279">
        <v>0.59699999999999998</v>
      </c>
    </row>
    <row r="5280" spans="1:2" x14ac:dyDescent="0.2">
      <c r="A5280" s="16">
        <v>43924</v>
      </c>
      <c r="B5280">
        <v>0.5948</v>
      </c>
    </row>
    <row r="5281" spans="1:2" x14ac:dyDescent="0.2">
      <c r="A5281" s="16">
        <v>43927</v>
      </c>
      <c r="B5281">
        <v>0.66979999999999995</v>
      </c>
    </row>
    <row r="5282" spans="1:2" x14ac:dyDescent="0.2">
      <c r="A5282" s="16">
        <v>43928</v>
      </c>
      <c r="B5282">
        <v>0.71220000000000006</v>
      </c>
    </row>
    <row r="5283" spans="1:2" x14ac:dyDescent="0.2">
      <c r="A5283" s="16">
        <v>43929</v>
      </c>
      <c r="B5283">
        <v>0.7722</v>
      </c>
    </row>
    <row r="5284" spans="1:2" x14ac:dyDescent="0.2">
      <c r="A5284" s="16">
        <v>43930</v>
      </c>
      <c r="B5284">
        <v>0.71909999999999996</v>
      </c>
    </row>
    <row r="5285" spans="1:2" x14ac:dyDescent="0.2">
      <c r="A5285" s="16">
        <v>43931</v>
      </c>
      <c r="B5285">
        <v>0.71909999999999996</v>
      </c>
    </row>
    <row r="5286" spans="1:2" x14ac:dyDescent="0.2">
      <c r="A5286" s="16">
        <v>43934</v>
      </c>
      <c r="B5286">
        <v>0.77129999999999999</v>
      </c>
    </row>
    <row r="5287" spans="1:2" x14ac:dyDescent="0.2">
      <c r="A5287" s="16">
        <v>43935</v>
      </c>
      <c r="B5287">
        <v>0.752</v>
      </c>
    </row>
    <row r="5288" spans="1:2" x14ac:dyDescent="0.2">
      <c r="A5288" s="16">
        <v>43936</v>
      </c>
      <c r="B5288">
        <v>0.63160000000000005</v>
      </c>
    </row>
    <row r="5289" spans="1:2" x14ac:dyDescent="0.2">
      <c r="A5289" s="16">
        <v>43937</v>
      </c>
      <c r="B5289">
        <v>0.62670000000000003</v>
      </c>
    </row>
    <row r="5290" spans="1:2" x14ac:dyDescent="0.2">
      <c r="A5290" s="16">
        <v>43938</v>
      </c>
      <c r="B5290">
        <v>0.64170000000000005</v>
      </c>
    </row>
    <row r="5291" spans="1:2" x14ac:dyDescent="0.2">
      <c r="A5291" s="16">
        <v>43941</v>
      </c>
      <c r="B5291">
        <v>0.60529999999999995</v>
      </c>
    </row>
    <row r="5292" spans="1:2" x14ac:dyDescent="0.2">
      <c r="A5292" s="16">
        <v>43942</v>
      </c>
      <c r="B5292">
        <v>0.56910000000000005</v>
      </c>
    </row>
    <row r="5293" spans="1:2" x14ac:dyDescent="0.2">
      <c r="A5293" s="16">
        <v>43943</v>
      </c>
      <c r="B5293">
        <v>0.61899999999999999</v>
      </c>
    </row>
    <row r="5294" spans="1:2" x14ac:dyDescent="0.2">
      <c r="A5294" s="16">
        <v>43944</v>
      </c>
      <c r="B5294">
        <v>0.60150000000000003</v>
      </c>
    </row>
    <row r="5295" spans="1:2" x14ac:dyDescent="0.2">
      <c r="A5295" s="16">
        <v>43945</v>
      </c>
      <c r="B5295">
        <v>0.6008</v>
      </c>
    </row>
    <row r="5296" spans="1:2" x14ac:dyDescent="0.2">
      <c r="A5296" s="16">
        <v>43948</v>
      </c>
      <c r="B5296">
        <v>0.66049999999999998</v>
      </c>
    </row>
    <row r="5297" spans="1:2" x14ac:dyDescent="0.2">
      <c r="A5297" s="16">
        <v>43949</v>
      </c>
      <c r="B5297">
        <v>0.6129</v>
      </c>
    </row>
    <row r="5298" spans="1:2" x14ac:dyDescent="0.2">
      <c r="A5298" s="16">
        <v>43950</v>
      </c>
      <c r="B5298">
        <v>0.62690000000000001</v>
      </c>
    </row>
    <row r="5299" spans="1:2" x14ac:dyDescent="0.2">
      <c r="A5299" s="16">
        <v>43951</v>
      </c>
      <c r="B5299">
        <v>0.63929999999999998</v>
      </c>
    </row>
    <row r="5300" spans="1:2" x14ac:dyDescent="0.2">
      <c r="A5300" s="16">
        <v>43952</v>
      </c>
      <c r="B5300">
        <v>0.61180000000000001</v>
      </c>
    </row>
    <row r="5301" spans="1:2" x14ac:dyDescent="0.2">
      <c r="A5301" s="16">
        <v>43955</v>
      </c>
      <c r="B5301">
        <v>0.63360000000000005</v>
      </c>
    </row>
    <row r="5302" spans="1:2" x14ac:dyDescent="0.2">
      <c r="A5302" s="16">
        <v>43956</v>
      </c>
      <c r="B5302">
        <v>0.66190000000000004</v>
      </c>
    </row>
    <row r="5303" spans="1:2" x14ac:dyDescent="0.2">
      <c r="A5303" s="16">
        <v>43957</v>
      </c>
      <c r="B5303">
        <v>0.70299999999999996</v>
      </c>
    </row>
    <row r="5304" spans="1:2" x14ac:dyDescent="0.2">
      <c r="A5304" s="16">
        <v>43958</v>
      </c>
      <c r="B5304">
        <v>0.64090000000000003</v>
      </c>
    </row>
    <row r="5305" spans="1:2" x14ac:dyDescent="0.2">
      <c r="A5305" s="16">
        <v>43959</v>
      </c>
      <c r="B5305">
        <v>0.68310000000000004</v>
      </c>
    </row>
    <row r="5306" spans="1:2" x14ac:dyDescent="0.2">
      <c r="A5306" s="16">
        <v>43962</v>
      </c>
      <c r="B5306">
        <v>0.70989999999999998</v>
      </c>
    </row>
    <row r="5307" spans="1:2" x14ac:dyDescent="0.2">
      <c r="A5307" s="16">
        <v>43963</v>
      </c>
      <c r="B5307">
        <v>0.66510000000000002</v>
      </c>
    </row>
    <row r="5308" spans="1:2" x14ac:dyDescent="0.2">
      <c r="A5308" s="16">
        <v>43964</v>
      </c>
      <c r="B5308">
        <v>0.65249999999999997</v>
      </c>
    </row>
    <row r="5309" spans="1:2" x14ac:dyDescent="0.2">
      <c r="A5309" s="16">
        <v>43965</v>
      </c>
      <c r="B5309">
        <v>0.62180000000000002</v>
      </c>
    </row>
    <row r="5310" spans="1:2" x14ac:dyDescent="0.2">
      <c r="A5310" s="16">
        <v>43966</v>
      </c>
      <c r="B5310">
        <v>0.64280000000000004</v>
      </c>
    </row>
    <row r="5311" spans="1:2" x14ac:dyDescent="0.2">
      <c r="A5311" s="16">
        <v>43969</v>
      </c>
      <c r="B5311">
        <v>0.72570000000000001</v>
      </c>
    </row>
    <row r="5312" spans="1:2" x14ac:dyDescent="0.2">
      <c r="A5312" s="16">
        <v>43970</v>
      </c>
      <c r="B5312">
        <v>0.68820000000000003</v>
      </c>
    </row>
    <row r="5313" spans="1:2" x14ac:dyDescent="0.2">
      <c r="A5313" s="16">
        <v>43971</v>
      </c>
      <c r="B5313">
        <v>0.68010000000000004</v>
      </c>
    </row>
    <row r="5314" spans="1:2" x14ac:dyDescent="0.2">
      <c r="A5314" s="16">
        <v>43972</v>
      </c>
      <c r="B5314">
        <v>0.67200000000000004</v>
      </c>
    </row>
    <row r="5315" spans="1:2" x14ac:dyDescent="0.2">
      <c r="A5315" s="16">
        <v>43973</v>
      </c>
      <c r="B5315">
        <v>0.65910000000000002</v>
      </c>
    </row>
    <row r="5316" spans="1:2" x14ac:dyDescent="0.2">
      <c r="A5316" s="16">
        <v>43976</v>
      </c>
      <c r="B5316">
        <v>0.65910000000000002</v>
      </c>
    </row>
    <row r="5317" spans="1:2" x14ac:dyDescent="0.2">
      <c r="A5317" s="16">
        <v>43977</v>
      </c>
      <c r="B5317">
        <v>0.69650000000000001</v>
      </c>
    </row>
    <row r="5318" spans="1:2" x14ac:dyDescent="0.2">
      <c r="A5318" s="16">
        <v>43978</v>
      </c>
      <c r="B5318">
        <v>0.68189999999999995</v>
      </c>
    </row>
    <row r="5319" spans="1:2" x14ac:dyDescent="0.2">
      <c r="A5319" s="16">
        <v>43979</v>
      </c>
      <c r="B5319">
        <v>0.69</v>
      </c>
    </row>
    <row r="5320" spans="1:2" x14ac:dyDescent="0.2">
      <c r="A5320" s="16">
        <v>43980</v>
      </c>
      <c r="B5320">
        <v>0.65259999999999996</v>
      </c>
    </row>
    <row r="5321" spans="1:2" x14ac:dyDescent="0.2">
      <c r="A5321" s="16">
        <v>43983</v>
      </c>
      <c r="B5321">
        <v>0.65910000000000002</v>
      </c>
    </row>
    <row r="5322" spans="1:2" x14ac:dyDescent="0.2">
      <c r="A5322" s="16">
        <v>43984</v>
      </c>
      <c r="B5322">
        <v>0.68520000000000003</v>
      </c>
    </row>
    <row r="5323" spans="1:2" x14ac:dyDescent="0.2">
      <c r="A5323" s="16">
        <v>43985</v>
      </c>
      <c r="B5323">
        <v>0.74580000000000002</v>
      </c>
    </row>
    <row r="5324" spans="1:2" x14ac:dyDescent="0.2">
      <c r="A5324" s="16">
        <v>43986</v>
      </c>
      <c r="B5324">
        <v>0.82340000000000002</v>
      </c>
    </row>
    <row r="5325" spans="1:2" x14ac:dyDescent="0.2">
      <c r="A5325" s="16">
        <v>43987</v>
      </c>
      <c r="B5325">
        <v>0.89510000000000001</v>
      </c>
    </row>
    <row r="5326" spans="1:2" x14ac:dyDescent="0.2">
      <c r="A5326" s="16">
        <v>43990</v>
      </c>
      <c r="B5326">
        <v>0.87519999999999998</v>
      </c>
    </row>
    <row r="5327" spans="1:2" x14ac:dyDescent="0.2">
      <c r="A5327" s="16">
        <v>43991</v>
      </c>
      <c r="B5327">
        <v>0.82530000000000003</v>
      </c>
    </row>
    <row r="5328" spans="1:2" x14ac:dyDescent="0.2">
      <c r="A5328" s="16">
        <v>43992</v>
      </c>
      <c r="B5328">
        <v>0.72629999999999995</v>
      </c>
    </row>
    <row r="5329" spans="1:2" x14ac:dyDescent="0.2">
      <c r="A5329" s="16">
        <v>43993</v>
      </c>
      <c r="B5329">
        <v>0.66900000000000004</v>
      </c>
    </row>
    <row r="5330" spans="1:2" x14ac:dyDescent="0.2">
      <c r="A5330" s="16">
        <v>43994</v>
      </c>
      <c r="B5330">
        <v>0.70340000000000003</v>
      </c>
    </row>
    <row r="5331" spans="1:2" x14ac:dyDescent="0.2">
      <c r="A5331" s="16">
        <v>43997</v>
      </c>
      <c r="B5331">
        <v>0.72150000000000003</v>
      </c>
    </row>
    <row r="5332" spans="1:2" x14ac:dyDescent="0.2">
      <c r="A5332" s="16">
        <v>43998</v>
      </c>
      <c r="B5332">
        <v>0.75280000000000002</v>
      </c>
    </row>
    <row r="5333" spans="1:2" x14ac:dyDescent="0.2">
      <c r="A5333" s="16">
        <v>43999</v>
      </c>
      <c r="B5333">
        <v>0.73799999999999999</v>
      </c>
    </row>
    <row r="5334" spans="1:2" x14ac:dyDescent="0.2">
      <c r="A5334" s="16">
        <v>44000</v>
      </c>
      <c r="B5334">
        <v>0.70840000000000003</v>
      </c>
    </row>
    <row r="5335" spans="1:2" x14ac:dyDescent="0.2">
      <c r="A5335" s="16">
        <v>44001</v>
      </c>
      <c r="B5335">
        <v>0.69369999999999998</v>
      </c>
    </row>
    <row r="5336" spans="1:2" x14ac:dyDescent="0.2">
      <c r="A5336" s="16">
        <v>44004</v>
      </c>
      <c r="B5336">
        <v>0.70850000000000002</v>
      </c>
    </row>
    <row r="5337" spans="1:2" x14ac:dyDescent="0.2">
      <c r="A5337" s="16">
        <v>44005</v>
      </c>
      <c r="B5337">
        <v>0.71179999999999999</v>
      </c>
    </row>
    <row r="5338" spans="1:2" x14ac:dyDescent="0.2">
      <c r="A5338" s="16">
        <v>44006</v>
      </c>
      <c r="B5338">
        <v>0.67900000000000005</v>
      </c>
    </row>
    <row r="5339" spans="1:2" x14ac:dyDescent="0.2">
      <c r="A5339" s="16">
        <v>44007</v>
      </c>
      <c r="B5339">
        <v>0.68559999999999999</v>
      </c>
    </row>
    <row r="5340" spans="1:2" x14ac:dyDescent="0.2">
      <c r="A5340" s="16">
        <v>44008</v>
      </c>
      <c r="B5340">
        <v>0.64129999999999998</v>
      </c>
    </row>
    <row r="5341" spans="1:2" x14ac:dyDescent="0.2">
      <c r="A5341" s="16">
        <v>44011</v>
      </c>
      <c r="B5341">
        <v>0.62339999999999995</v>
      </c>
    </row>
    <row r="5342" spans="1:2" x14ac:dyDescent="0.2">
      <c r="A5342" s="16">
        <v>44012</v>
      </c>
      <c r="B5342">
        <v>0.65610000000000002</v>
      </c>
    </row>
    <row r="5343" spans="1:2" x14ac:dyDescent="0.2">
      <c r="A5343" s="16">
        <v>44013</v>
      </c>
      <c r="B5343">
        <v>0.67579999999999996</v>
      </c>
    </row>
    <row r="5344" spans="1:2" x14ac:dyDescent="0.2">
      <c r="A5344" s="16">
        <v>44014</v>
      </c>
      <c r="B5344">
        <v>0.66930000000000001</v>
      </c>
    </row>
    <row r="5345" spans="1:2" x14ac:dyDescent="0.2">
      <c r="A5345" s="16">
        <v>44015</v>
      </c>
      <c r="B5345">
        <v>0.66930000000000001</v>
      </c>
    </row>
    <row r="5346" spans="1:2" x14ac:dyDescent="0.2">
      <c r="A5346" s="16">
        <v>44018</v>
      </c>
      <c r="B5346">
        <v>0.67589999999999995</v>
      </c>
    </row>
    <row r="5347" spans="1:2" x14ac:dyDescent="0.2">
      <c r="A5347" s="16">
        <v>44019</v>
      </c>
      <c r="B5347">
        <v>0.63970000000000005</v>
      </c>
    </row>
    <row r="5348" spans="1:2" x14ac:dyDescent="0.2">
      <c r="A5348" s="16">
        <v>44020</v>
      </c>
      <c r="B5348">
        <v>0.66439999999999999</v>
      </c>
    </row>
    <row r="5349" spans="1:2" x14ac:dyDescent="0.2">
      <c r="A5349" s="16">
        <v>44021</v>
      </c>
      <c r="B5349">
        <v>0.61350000000000005</v>
      </c>
    </row>
    <row r="5350" spans="1:2" x14ac:dyDescent="0.2">
      <c r="A5350" s="16">
        <v>44022</v>
      </c>
      <c r="B5350">
        <v>0.64470000000000005</v>
      </c>
    </row>
    <row r="5351" spans="1:2" x14ac:dyDescent="0.2">
      <c r="A5351" s="16">
        <v>44025</v>
      </c>
      <c r="B5351">
        <v>0.61839999999999995</v>
      </c>
    </row>
    <row r="5352" spans="1:2" x14ac:dyDescent="0.2">
      <c r="A5352" s="16">
        <v>44026</v>
      </c>
      <c r="B5352">
        <v>0.62329999999999997</v>
      </c>
    </row>
    <row r="5353" spans="1:2" x14ac:dyDescent="0.2">
      <c r="A5353" s="16">
        <v>44027</v>
      </c>
      <c r="B5353">
        <v>0.62990000000000002</v>
      </c>
    </row>
    <row r="5354" spans="1:2" x14ac:dyDescent="0.2">
      <c r="A5354" s="16">
        <v>44028</v>
      </c>
      <c r="B5354">
        <v>0.61680000000000001</v>
      </c>
    </row>
    <row r="5355" spans="1:2" x14ac:dyDescent="0.2">
      <c r="A5355" s="16">
        <v>44029</v>
      </c>
      <c r="B5355">
        <v>0.62660000000000005</v>
      </c>
    </row>
    <row r="5356" spans="1:2" x14ac:dyDescent="0.2">
      <c r="A5356" s="16">
        <v>44032</v>
      </c>
      <c r="B5356">
        <v>0.61019999999999996</v>
      </c>
    </row>
    <row r="5357" spans="1:2" x14ac:dyDescent="0.2">
      <c r="A5357" s="16">
        <v>44033</v>
      </c>
      <c r="B5357">
        <v>0.60040000000000004</v>
      </c>
    </row>
    <row r="5358" spans="1:2" x14ac:dyDescent="0.2">
      <c r="A5358" s="16">
        <v>44034</v>
      </c>
      <c r="B5358">
        <v>0.59709999999999996</v>
      </c>
    </row>
    <row r="5359" spans="1:2" x14ac:dyDescent="0.2">
      <c r="A5359" s="16">
        <v>44035</v>
      </c>
      <c r="B5359">
        <v>0.57740000000000002</v>
      </c>
    </row>
    <row r="5360" spans="1:2" x14ac:dyDescent="0.2">
      <c r="A5360" s="16">
        <v>44036</v>
      </c>
      <c r="B5360">
        <v>0.58879999999999999</v>
      </c>
    </row>
    <row r="5361" spans="1:2" x14ac:dyDescent="0.2">
      <c r="A5361" s="16">
        <v>44039</v>
      </c>
      <c r="B5361">
        <v>0.61509999999999998</v>
      </c>
    </row>
    <row r="5362" spans="1:2" x14ac:dyDescent="0.2">
      <c r="A5362" s="16">
        <v>44040</v>
      </c>
      <c r="B5362">
        <v>0.57899999999999996</v>
      </c>
    </row>
    <row r="5363" spans="1:2" x14ac:dyDescent="0.2">
      <c r="A5363" s="16">
        <v>44041</v>
      </c>
      <c r="B5363">
        <v>0.57410000000000005</v>
      </c>
    </row>
    <row r="5364" spans="1:2" x14ac:dyDescent="0.2">
      <c r="A5364" s="16">
        <v>44042</v>
      </c>
      <c r="B5364">
        <v>0.54620000000000002</v>
      </c>
    </row>
    <row r="5365" spans="1:2" x14ac:dyDescent="0.2">
      <c r="A5365" s="16">
        <v>44043</v>
      </c>
      <c r="B5365">
        <v>0.5282</v>
      </c>
    </row>
    <row r="5366" spans="1:2" x14ac:dyDescent="0.2">
      <c r="A5366" s="16">
        <v>44046</v>
      </c>
      <c r="B5366">
        <v>0.55430000000000001</v>
      </c>
    </row>
    <row r="5367" spans="1:2" x14ac:dyDescent="0.2">
      <c r="A5367" s="16">
        <v>44047</v>
      </c>
      <c r="B5367">
        <v>0.50690000000000002</v>
      </c>
    </row>
    <row r="5368" spans="1:2" x14ac:dyDescent="0.2">
      <c r="A5368" s="16">
        <v>44048</v>
      </c>
      <c r="B5368">
        <v>0.54769999999999996</v>
      </c>
    </row>
    <row r="5369" spans="1:2" x14ac:dyDescent="0.2">
      <c r="A5369" s="16">
        <v>44049</v>
      </c>
      <c r="B5369">
        <v>0.53620000000000001</v>
      </c>
    </row>
    <row r="5370" spans="1:2" x14ac:dyDescent="0.2">
      <c r="A5370" s="16">
        <v>44050</v>
      </c>
      <c r="B5370">
        <v>0.56399999999999995</v>
      </c>
    </row>
    <row r="5371" spans="1:2" x14ac:dyDescent="0.2">
      <c r="A5371" s="16">
        <v>44053</v>
      </c>
      <c r="B5371">
        <v>0.57550000000000001</v>
      </c>
    </row>
    <row r="5372" spans="1:2" x14ac:dyDescent="0.2">
      <c r="A5372" s="16">
        <v>44054</v>
      </c>
      <c r="B5372">
        <v>0.64149999999999996</v>
      </c>
    </row>
    <row r="5373" spans="1:2" x14ac:dyDescent="0.2">
      <c r="A5373" s="16">
        <v>44055</v>
      </c>
      <c r="B5373">
        <v>0.67469999999999997</v>
      </c>
    </row>
    <row r="5374" spans="1:2" x14ac:dyDescent="0.2">
      <c r="A5374" s="16">
        <v>44056</v>
      </c>
      <c r="B5374">
        <v>0.7208</v>
      </c>
    </row>
    <row r="5375" spans="1:2" x14ac:dyDescent="0.2">
      <c r="A5375" s="16">
        <v>44057</v>
      </c>
      <c r="B5375">
        <v>0.70940000000000003</v>
      </c>
    </row>
    <row r="5376" spans="1:2" x14ac:dyDescent="0.2">
      <c r="A5376" s="16">
        <v>44060</v>
      </c>
      <c r="B5376">
        <v>0.68820000000000003</v>
      </c>
    </row>
    <row r="5377" spans="1:2" x14ac:dyDescent="0.2">
      <c r="A5377" s="16">
        <v>44061</v>
      </c>
      <c r="B5377">
        <v>0.66869999999999996</v>
      </c>
    </row>
    <row r="5378" spans="1:2" x14ac:dyDescent="0.2">
      <c r="A5378" s="16">
        <v>44062</v>
      </c>
      <c r="B5378">
        <v>0.68010000000000004</v>
      </c>
    </row>
    <row r="5379" spans="1:2" x14ac:dyDescent="0.2">
      <c r="A5379" s="16">
        <v>44063</v>
      </c>
      <c r="B5379">
        <v>0.65090000000000003</v>
      </c>
    </row>
    <row r="5380" spans="1:2" x14ac:dyDescent="0.2">
      <c r="A5380" s="16">
        <v>44064</v>
      </c>
      <c r="B5380">
        <v>0.62819999999999998</v>
      </c>
    </row>
    <row r="5381" spans="1:2" x14ac:dyDescent="0.2">
      <c r="A5381" s="16">
        <v>44067</v>
      </c>
      <c r="B5381">
        <v>0.6542</v>
      </c>
    </row>
    <row r="5382" spans="1:2" x14ac:dyDescent="0.2">
      <c r="A5382" s="16">
        <v>44068</v>
      </c>
      <c r="B5382">
        <v>0.6835</v>
      </c>
    </row>
    <row r="5383" spans="1:2" x14ac:dyDescent="0.2">
      <c r="A5383" s="16">
        <v>44069</v>
      </c>
      <c r="B5383">
        <v>0.68840000000000001</v>
      </c>
    </row>
    <row r="5384" spans="1:2" x14ac:dyDescent="0.2">
      <c r="A5384" s="16">
        <v>44070</v>
      </c>
      <c r="B5384">
        <v>0.75219999999999998</v>
      </c>
    </row>
    <row r="5385" spans="1:2" x14ac:dyDescent="0.2">
      <c r="A5385" s="16">
        <v>44071</v>
      </c>
      <c r="B5385">
        <v>0.72109999999999996</v>
      </c>
    </row>
    <row r="5386" spans="1:2" x14ac:dyDescent="0.2">
      <c r="A5386" s="16">
        <v>44074</v>
      </c>
      <c r="B5386">
        <v>0.70479999999999998</v>
      </c>
    </row>
    <row r="5387" spans="1:2" x14ac:dyDescent="0.2">
      <c r="A5387" s="16">
        <v>44075</v>
      </c>
      <c r="B5387">
        <v>0.66890000000000005</v>
      </c>
    </row>
    <row r="5388" spans="1:2" x14ac:dyDescent="0.2">
      <c r="A5388" s="16">
        <v>44076</v>
      </c>
      <c r="B5388">
        <v>0.64770000000000005</v>
      </c>
    </row>
    <row r="5389" spans="1:2" x14ac:dyDescent="0.2">
      <c r="A5389" s="16">
        <v>44077</v>
      </c>
      <c r="B5389">
        <v>0.63470000000000004</v>
      </c>
    </row>
    <row r="5390" spans="1:2" x14ac:dyDescent="0.2">
      <c r="A5390" s="16">
        <v>44078</v>
      </c>
      <c r="B5390">
        <v>0.71799999999999997</v>
      </c>
    </row>
    <row r="5391" spans="1:2" x14ac:dyDescent="0.2">
      <c r="A5391" s="16">
        <v>44081</v>
      </c>
      <c r="B5391">
        <v>0.71799999999999997</v>
      </c>
    </row>
    <row r="5392" spans="1:2" x14ac:dyDescent="0.2">
      <c r="A5392" s="16">
        <v>44082</v>
      </c>
      <c r="B5392">
        <v>0.67879999999999996</v>
      </c>
    </row>
    <row r="5393" spans="1:2" x14ac:dyDescent="0.2">
      <c r="A5393" s="16">
        <v>44083</v>
      </c>
      <c r="B5393">
        <v>0.70009999999999994</v>
      </c>
    </row>
    <row r="5394" spans="1:2" x14ac:dyDescent="0.2">
      <c r="A5394" s="16">
        <v>44084</v>
      </c>
      <c r="B5394">
        <v>0.67720000000000002</v>
      </c>
    </row>
    <row r="5395" spans="1:2" x14ac:dyDescent="0.2">
      <c r="A5395" s="16">
        <v>44085</v>
      </c>
      <c r="B5395">
        <v>0.66579999999999995</v>
      </c>
    </row>
    <row r="5396" spans="1:2" x14ac:dyDescent="0.2">
      <c r="A5396" s="16">
        <v>44088</v>
      </c>
      <c r="B5396">
        <v>0.67230000000000001</v>
      </c>
    </row>
    <row r="5397" spans="1:2" x14ac:dyDescent="0.2">
      <c r="A5397" s="16">
        <v>44089</v>
      </c>
      <c r="B5397">
        <v>0.67889999999999995</v>
      </c>
    </row>
    <row r="5398" spans="1:2" x14ac:dyDescent="0.2">
      <c r="A5398" s="16">
        <v>44090</v>
      </c>
      <c r="B5398">
        <v>0.69689999999999996</v>
      </c>
    </row>
    <row r="5399" spans="1:2" x14ac:dyDescent="0.2">
      <c r="A5399" s="16">
        <v>44091</v>
      </c>
      <c r="B5399">
        <v>0.68869999999999998</v>
      </c>
    </row>
    <row r="5400" spans="1:2" x14ac:dyDescent="0.2">
      <c r="A5400" s="16">
        <v>44092</v>
      </c>
      <c r="B5400">
        <v>0.69369999999999998</v>
      </c>
    </row>
    <row r="5401" spans="1:2" x14ac:dyDescent="0.2">
      <c r="A5401" s="16">
        <v>44095</v>
      </c>
      <c r="B5401">
        <v>0.66579999999999995</v>
      </c>
    </row>
    <row r="5402" spans="1:2" x14ac:dyDescent="0.2">
      <c r="A5402" s="16">
        <v>44096</v>
      </c>
      <c r="B5402">
        <v>0.67079999999999995</v>
      </c>
    </row>
    <row r="5403" spans="1:2" x14ac:dyDescent="0.2">
      <c r="A5403" s="16">
        <v>44097</v>
      </c>
      <c r="B5403">
        <v>0.6724</v>
      </c>
    </row>
    <row r="5404" spans="1:2" x14ac:dyDescent="0.2">
      <c r="A5404" s="16">
        <v>44098</v>
      </c>
      <c r="B5404">
        <v>0.66590000000000005</v>
      </c>
    </row>
    <row r="5405" spans="1:2" x14ac:dyDescent="0.2">
      <c r="A5405" s="16">
        <v>44099</v>
      </c>
      <c r="B5405">
        <v>0.65439999999999998</v>
      </c>
    </row>
    <row r="5406" spans="1:2" x14ac:dyDescent="0.2">
      <c r="A5406" s="16">
        <v>44102</v>
      </c>
      <c r="B5406">
        <v>0.65280000000000005</v>
      </c>
    </row>
    <row r="5407" spans="1:2" x14ac:dyDescent="0.2">
      <c r="A5407" s="16">
        <v>44103</v>
      </c>
      <c r="B5407">
        <v>0.64949999999999997</v>
      </c>
    </row>
    <row r="5408" spans="1:2" x14ac:dyDescent="0.2">
      <c r="A5408" s="16">
        <v>44104</v>
      </c>
      <c r="B5408">
        <v>0.68400000000000005</v>
      </c>
    </row>
    <row r="5409" spans="1:2" x14ac:dyDescent="0.2">
      <c r="A5409" s="16">
        <v>44105</v>
      </c>
      <c r="B5409">
        <v>0.6774</v>
      </c>
    </row>
    <row r="5410" spans="1:2" x14ac:dyDescent="0.2">
      <c r="A5410" s="16">
        <v>44106</v>
      </c>
      <c r="B5410">
        <v>0.70050000000000001</v>
      </c>
    </row>
    <row r="5411" spans="1:2" x14ac:dyDescent="0.2">
      <c r="A5411" s="16">
        <v>44109</v>
      </c>
      <c r="B5411">
        <v>0.78169999999999995</v>
      </c>
    </row>
    <row r="5412" spans="1:2" x14ac:dyDescent="0.2">
      <c r="A5412" s="16">
        <v>44110</v>
      </c>
      <c r="B5412">
        <v>0.73529999999999995</v>
      </c>
    </row>
    <row r="5413" spans="1:2" x14ac:dyDescent="0.2">
      <c r="A5413" s="16">
        <v>44111</v>
      </c>
      <c r="B5413">
        <v>0.78680000000000005</v>
      </c>
    </row>
    <row r="5414" spans="1:2" x14ac:dyDescent="0.2">
      <c r="A5414" s="16">
        <v>44112</v>
      </c>
      <c r="B5414">
        <v>0.78520000000000001</v>
      </c>
    </row>
    <row r="5415" spans="1:2" x14ac:dyDescent="0.2">
      <c r="A5415" s="16">
        <v>44113</v>
      </c>
      <c r="B5415">
        <v>0.77370000000000005</v>
      </c>
    </row>
    <row r="5416" spans="1:2" x14ac:dyDescent="0.2">
      <c r="A5416" s="16">
        <v>44116</v>
      </c>
      <c r="B5416">
        <v>0.77370000000000005</v>
      </c>
    </row>
    <row r="5417" spans="1:2" x14ac:dyDescent="0.2">
      <c r="A5417" s="16">
        <v>44117</v>
      </c>
      <c r="B5417">
        <v>0.72719999999999996</v>
      </c>
    </row>
    <row r="5418" spans="1:2" x14ac:dyDescent="0.2">
      <c r="A5418" s="16">
        <v>44118</v>
      </c>
      <c r="B5418">
        <v>0.72560000000000002</v>
      </c>
    </row>
    <row r="5419" spans="1:2" x14ac:dyDescent="0.2">
      <c r="A5419" s="16">
        <v>44119</v>
      </c>
      <c r="B5419">
        <v>0.73219999999999996</v>
      </c>
    </row>
    <row r="5420" spans="1:2" x14ac:dyDescent="0.2">
      <c r="A5420" s="16">
        <v>44120</v>
      </c>
      <c r="B5420">
        <v>0.74560000000000004</v>
      </c>
    </row>
    <row r="5421" spans="1:2" x14ac:dyDescent="0.2">
      <c r="A5421" s="16">
        <v>44123</v>
      </c>
      <c r="B5421">
        <v>0.76900000000000002</v>
      </c>
    </row>
    <row r="5422" spans="1:2" x14ac:dyDescent="0.2">
      <c r="A5422" s="16">
        <v>44124</v>
      </c>
      <c r="B5422">
        <v>0.78569999999999995</v>
      </c>
    </row>
    <row r="5423" spans="1:2" x14ac:dyDescent="0.2">
      <c r="A5423" s="16">
        <v>44125</v>
      </c>
      <c r="B5423">
        <v>0.8226</v>
      </c>
    </row>
    <row r="5424" spans="1:2" x14ac:dyDescent="0.2">
      <c r="A5424" s="16">
        <v>44126</v>
      </c>
      <c r="B5424">
        <v>0.85619999999999996</v>
      </c>
    </row>
    <row r="5425" spans="1:2" x14ac:dyDescent="0.2">
      <c r="A5425" s="16">
        <v>44127</v>
      </c>
      <c r="B5425">
        <v>0.84289999999999998</v>
      </c>
    </row>
    <row r="5426" spans="1:2" x14ac:dyDescent="0.2">
      <c r="A5426" s="16">
        <v>44130</v>
      </c>
      <c r="B5426">
        <v>0.80100000000000005</v>
      </c>
    </row>
    <row r="5427" spans="1:2" x14ac:dyDescent="0.2">
      <c r="A5427" s="16">
        <v>44131</v>
      </c>
      <c r="B5427">
        <v>0.76759999999999995</v>
      </c>
    </row>
    <row r="5428" spans="1:2" x14ac:dyDescent="0.2">
      <c r="A5428" s="16">
        <v>44132</v>
      </c>
      <c r="B5428">
        <v>0.77100000000000002</v>
      </c>
    </row>
    <row r="5429" spans="1:2" x14ac:dyDescent="0.2">
      <c r="A5429" s="16">
        <v>44133</v>
      </c>
      <c r="B5429">
        <v>0.82299999999999995</v>
      </c>
    </row>
    <row r="5430" spans="1:2" x14ac:dyDescent="0.2">
      <c r="A5430" s="16">
        <v>44134</v>
      </c>
      <c r="B5430">
        <v>0.87370000000000003</v>
      </c>
    </row>
    <row r="5431" spans="1:2" x14ac:dyDescent="0.2">
      <c r="A5431" s="16">
        <v>44137</v>
      </c>
      <c r="B5431">
        <v>0.84340000000000004</v>
      </c>
    </row>
    <row r="5432" spans="1:2" x14ac:dyDescent="0.2">
      <c r="A5432" s="16">
        <v>44138</v>
      </c>
      <c r="B5432">
        <v>0.89929999999999999</v>
      </c>
    </row>
    <row r="5433" spans="1:2" x14ac:dyDescent="0.2">
      <c r="A5433" s="16">
        <v>44139</v>
      </c>
      <c r="B5433">
        <v>0.76290000000000002</v>
      </c>
    </row>
    <row r="5434" spans="1:2" x14ac:dyDescent="0.2">
      <c r="A5434" s="16">
        <v>44140</v>
      </c>
      <c r="B5434">
        <v>0.76290000000000002</v>
      </c>
    </row>
    <row r="5435" spans="1:2" x14ac:dyDescent="0.2">
      <c r="A5435" s="16">
        <v>44141</v>
      </c>
      <c r="B5435">
        <v>0.81850000000000001</v>
      </c>
    </row>
    <row r="5436" spans="1:2" x14ac:dyDescent="0.2">
      <c r="A5436" s="16">
        <v>44144</v>
      </c>
      <c r="B5436">
        <v>0.92349999999999999</v>
      </c>
    </row>
    <row r="5437" spans="1:2" x14ac:dyDescent="0.2">
      <c r="A5437" s="16">
        <v>44145</v>
      </c>
      <c r="B5437">
        <v>0.95950000000000002</v>
      </c>
    </row>
    <row r="5438" spans="1:2" x14ac:dyDescent="0.2">
      <c r="A5438" s="16">
        <v>44146</v>
      </c>
      <c r="B5438">
        <v>0.97529999999999994</v>
      </c>
    </row>
    <row r="5439" spans="1:2" x14ac:dyDescent="0.2">
      <c r="A5439" s="16">
        <v>44147</v>
      </c>
      <c r="B5439">
        <v>0.88149999999999995</v>
      </c>
    </row>
    <row r="5440" spans="1:2" x14ac:dyDescent="0.2">
      <c r="A5440" s="16">
        <v>44148</v>
      </c>
      <c r="B5440">
        <v>0.89629999999999999</v>
      </c>
    </row>
    <row r="5441" spans="1:2" x14ac:dyDescent="0.2">
      <c r="A5441" s="16">
        <v>44151</v>
      </c>
      <c r="B5441">
        <v>0.90610000000000002</v>
      </c>
    </row>
    <row r="5442" spans="1:2" x14ac:dyDescent="0.2">
      <c r="A5442" s="16">
        <v>44152</v>
      </c>
      <c r="B5442">
        <v>0.85699999999999998</v>
      </c>
    </row>
    <row r="5443" spans="1:2" x14ac:dyDescent="0.2">
      <c r="A5443" s="16">
        <v>44153</v>
      </c>
      <c r="B5443">
        <v>0.87009999999999998</v>
      </c>
    </row>
    <row r="5444" spans="1:2" x14ac:dyDescent="0.2">
      <c r="A5444" s="16">
        <v>44154</v>
      </c>
      <c r="B5444">
        <v>0.82930000000000004</v>
      </c>
    </row>
    <row r="5445" spans="1:2" x14ac:dyDescent="0.2">
      <c r="A5445" s="16">
        <v>44155</v>
      </c>
      <c r="B5445">
        <v>0.82430000000000003</v>
      </c>
    </row>
    <row r="5446" spans="1:2" x14ac:dyDescent="0.2">
      <c r="A5446" s="16">
        <v>44158</v>
      </c>
      <c r="B5446">
        <v>0.85370000000000001</v>
      </c>
    </row>
    <row r="5447" spans="1:2" x14ac:dyDescent="0.2">
      <c r="A5447" s="16">
        <v>44159</v>
      </c>
      <c r="B5447">
        <v>0.87990000000000002</v>
      </c>
    </row>
    <row r="5448" spans="1:2" x14ac:dyDescent="0.2">
      <c r="A5448" s="16">
        <v>44160</v>
      </c>
      <c r="B5448">
        <v>0.88160000000000005</v>
      </c>
    </row>
    <row r="5449" spans="1:2" x14ac:dyDescent="0.2">
      <c r="A5449" s="16">
        <v>44161</v>
      </c>
      <c r="B5449">
        <v>0.88160000000000005</v>
      </c>
    </row>
    <row r="5450" spans="1:2" x14ac:dyDescent="0.2">
      <c r="A5450" s="16">
        <v>44162</v>
      </c>
      <c r="B5450">
        <v>0.83730000000000004</v>
      </c>
    </row>
    <row r="5451" spans="1:2" x14ac:dyDescent="0.2">
      <c r="A5451" s="16">
        <v>44165</v>
      </c>
      <c r="B5451">
        <v>0.83889999999999998</v>
      </c>
    </row>
    <row r="5452" spans="1:2" x14ac:dyDescent="0.2">
      <c r="A5452" s="16">
        <v>44166</v>
      </c>
      <c r="B5452">
        <v>0.92600000000000005</v>
      </c>
    </row>
    <row r="5453" spans="1:2" x14ac:dyDescent="0.2">
      <c r="A5453" s="16">
        <v>44167</v>
      </c>
      <c r="B5453">
        <v>0.93600000000000005</v>
      </c>
    </row>
    <row r="5454" spans="1:2" x14ac:dyDescent="0.2">
      <c r="A5454" s="16">
        <v>44168</v>
      </c>
      <c r="B5454">
        <v>0.90629999999999999</v>
      </c>
    </row>
    <row r="5455" spans="1:2" x14ac:dyDescent="0.2">
      <c r="A5455" s="16">
        <v>44169</v>
      </c>
      <c r="B5455">
        <v>0.96589999999999998</v>
      </c>
    </row>
    <row r="5456" spans="1:2" x14ac:dyDescent="0.2">
      <c r="A5456" s="16">
        <v>44172</v>
      </c>
      <c r="B5456">
        <v>0.92279999999999995</v>
      </c>
    </row>
    <row r="5457" spans="1:2" x14ac:dyDescent="0.2">
      <c r="A5457" s="16">
        <v>44173</v>
      </c>
      <c r="B5457">
        <v>0.91790000000000005</v>
      </c>
    </row>
    <row r="5458" spans="1:2" x14ac:dyDescent="0.2">
      <c r="A5458" s="16">
        <v>44174</v>
      </c>
      <c r="B5458">
        <v>0.93610000000000004</v>
      </c>
    </row>
    <row r="5459" spans="1:2" x14ac:dyDescent="0.2">
      <c r="A5459" s="16">
        <v>44175</v>
      </c>
      <c r="B5459">
        <v>0.90629999999999999</v>
      </c>
    </row>
    <row r="5460" spans="1:2" x14ac:dyDescent="0.2">
      <c r="A5460" s="16">
        <v>44176</v>
      </c>
      <c r="B5460">
        <v>0.89639999999999997</v>
      </c>
    </row>
    <row r="5461" spans="1:2" x14ac:dyDescent="0.2">
      <c r="A5461" s="16">
        <v>44179</v>
      </c>
      <c r="B5461">
        <v>0.8931</v>
      </c>
    </row>
    <row r="5462" spans="1:2" x14ac:dyDescent="0.2">
      <c r="A5462" s="16">
        <v>44180</v>
      </c>
      <c r="B5462">
        <v>0.90800000000000003</v>
      </c>
    </row>
    <row r="5463" spans="1:2" x14ac:dyDescent="0.2">
      <c r="A5463" s="16">
        <v>44181</v>
      </c>
      <c r="B5463">
        <v>0.9163</v>
      </c>
    </row>
    <row r="5464" spans="1:2" x14ac:dyDescent="0.2">
      <c r="A5464" s="16">
        <v>44182</v>
      </c>
      <c r="B5464">
        <v>0.93289999999999995</v>
      </c>
    </row>
    <row r="5465" spans="1:2" x14ac:dyDescent="0.2">
      <c r="A5465" s="16">
        <v>44183</v>
      </c>
      <c r="B5465">
        <v>0.94620000000000004</v>
      </c>
    </row>
    <row r="5466" spans="1:2" x14ac:dyDescent="0.2">
      <c r="A5466" s="16">
        <v>44186</v>
      </c>
      <c r="B5466">
        <v>0.93459999999999999</v>
      </c>
    </row>
    <row r="5467" spans="1:2" x14ac:dyDescent="0.2">
      <c r="A5467" s="16">
        <v>44187</v>
      </c>
      <c r="B5467">
        <v>0.91639999999999999</v>
      </c>
    </row>
    <row r="5468" spans="1:2" x14ac:dyDescent="0.2">
      <c r="A5468" s="16">
        <v>44188</v>
      </c>
      <c r="B5468">
        <v>0.94299999999999995</v>
      </c>
    </row>
    <row r="5469" spans="1:2" x14ac:dyDescent="0.2">
      <c r="A5469" s="16">
        <v>44189</v>
      </c>
      <c r="B5469">
        <v>0.92310000000000003</v>
      </c>
    </row>
    <row r="5470" spans="1:2" x14ac:dyDescent="0.2">
      <c r="A5470" s="16">
        <v>44190</v>
      </c>
      <c r="B5470">
        <v>0.92310000000000003</v>
      </c>
    </row>
    <row r="5471" spans="1:2" x14ac:dyDescent="0.2">
      <c r="A5471" s="16">
        <v>44193</v>
      </c>
      <c r="B5471">
        <v>0.92310000000000003</v>
      </c>
    </row>
    <row r="5472" spans="1:2" x14ac:dyDescent="0.2">
      <c r="A5472" s="16">
        <v>44194</v>
      </c>
      <c r="B5472">
        <v>0.93640000000000001</v>
      </c>
    </row>
    <row r="5473" spans="1:2" x14ac:dyDescent="0.2">
      <c r="A5473" s="16">
        <v>44195</v>
      </c>
      <c r="B5473">
        <v>0.92310000000000003</v>
      </c>
    </row>
    <row r="5474" spans="1:2" x14ac:dyDescent="0.2">
      <c r="A5474" s="16">
        <v>44196</v>
      </c>
      <c r="B5474">
        <v>0.91320000000000001</v>
      </c>
    </row>
    <row r="5475" spans="1:2" x14ac:dyDescent="0.2">
      <c r="A5475" s="16">
        <v>44197</v>
      </c>
      <c r="B5475">
        <v>0.91320000000000001</v>
      </c>
    </row>
    <row r="5476" spans="1:2" x14ac:dyDescent="0.2">
      <c r="A5476" s="16">
        <v>44200</v>
      </c>
      <c r="B5476">
        <v>0.91320000000000001</v>
      </c>
    </row>
    <row r="5477" spans="1:2" x14ac:dyDescent="0.2">
      <c r="A5477" s="16">
        <v>44201</v>
      </c>
      <c r="B5477">
        <v>0.95489999999999997</v>
      </c>
    </row>
    <row r="5478" spans="1:2" x14ac:dyDescent="0.2">
      <c r="A5478" s="16">
        <v>44202</v>
      </c>
      <c r="B5478">
        <v>1.0355000000000001</v>
      </c>
    </row>
    <row r="5479" spans="1:2" x14ac:dyDescent="0.2">
      <c r="A5479" s="16">
        <v>44203</v>
      </c>
      <c r="B5479">
        <v>1.0794999999999999</v>
      </c>
    </row>
    <row r="5480" spans="1:2" x14ac:dyDescent="0.2">
      <c r="A5480" s="16">
        <v>44204</v>
      </c>
      <c r="B5480">
        <v>1.1153</v>
      </c>
    </row>
    <row r="5481" spans="1:2" x14ac:dyDescent="0.2">
      <c r="A5481" s="16">
        <v>44207</v>
      </c>
      <c r="B5481">
        <v>1.1459999999999999</v>
      </c>
    </row>
    <row r="5482" spans="1:2" x14ac:dyDescent="0.2">
      <c r="A5482" s="16">
        <v>44208</v>
      </c>
      <c r="B5482">
        <v>1.1291</v>
      </c>
    </row>
    <row r="5483" spans="1:2" x14ac:dyDescent="0.2">
      <c r="A5483" s="16">
        <v>44209</v>
      </c>
      <c r="B5483">
        <v>1.0831999999999999</v>
      </c>
    </row>
    <row r="5484" spans="1:2" x14ac:dyDescent="0.2">
      <c r="A5484" s="16">
        <v>44210</v>
      </c>
      <c r="B5484">
        <v>1.1292</v>
      </c>
    </row>
    <row r="5485" spans="1:2" x14ac:dyDescent="0.2">
      <c r="A5485" s="16">
        <v>44211</v>
      </c>
      <c r="B5485">
        <v>1.0834999999999999</v>
      </c>
    </row>
    <row r="5486" spans="1:2" x14ac:dyDescent="0.2">
      <c r="A5486" s="16">
        <v>44214</v>
      </c>
      <c r="B5486">
        <v>1.0834999999999999</v>
      </c>
    </row>
    <row r="5487" spans="1:2" x14ac:dyDescent="0.2">
      <c r="A5487" s="16">
        <v>44215</v>
      </c>
      <c r="B5487">
        <v>1.0886</v>
      </c>
    </row>
    <row r="5488" spans="1:2" x14ac:dyDescent="0.2">
      <c r="A5488" s="16">
        <v>44216</v>
      </c>
      <c r="B5488">
        <v>1.0802</v>
      </c>
    </row>
    <row r="5489" spans="1:2" x14ac:dyDescent="0.2">
      <c r="A5489" s="16">
        <v>44217</v>
      </c>
      <c r="B5489">
        <v>1.1057999999999999</v>
      </c>
    </row>
    <row r="5490" spans="1:2" x14ac:dyDescent="0.2">
      <c r="A5490" s="16">
        <v>44218</v>
      </c>
      <c r="B5490">
        <v>1.0854999999999999</v>
      </c>
    </row>
    <row r="5491" spans="1:2" x14ac:dyDescent="0.2">
      <c r="A5491" s="16">
        <v>44221</v>
      </c>
      <c r="B5491">
        <v>1.0295000000000001</v>
      </c>
    </row>
    <row r="5492" spans="1:2" x14ac:dyDescent="0.2">
      <c r="A5492" s="16">
        <v>44222</v>
      </c>
      <c r="B5492">
        <v>1.0347</v>
      </c>
    </row>
    <row r="5493" spans="1:2" x14ac:dyDescent="0.2">
      <c r="A5493" s="16">
        <v>44223</v>
      </c>
      <c r="B5493">
        <v>1.0161</v>
      </c>
    </row>
    <row r="5494" spans="1:2" x14ac:dyDescent="0.2">
      <c r="A5494" s="16">
        <v>44224</v>
      </c>
      <c r="B5494">
        <v>1.0448999999999999</v>
      </c>
    </row>
    <row r="5495" spans="1:2" x14ac:dyDescent="0.2">
      <c r="A5495" s="16">
        <v>44225</v>
      </c>
      <c r="B5495">
        <v>1.0654999999999999</v>
      </c>
    </row>
    <row r="5496" spans="1:2" x14ac:dyDescent="0.2">
      <c r="A5496" s="16">
        <v>44228</v>
      </c>
      <c r="B5496">
        <v>1.0791999999999999</v>
      </c>
    </row>
    <row r="5497" spans="1:2" x14ac:dyDescent="0.2">
      <c r="A5497" s="16">
        <v>44229</v>
      </c>
      <c r="B5497">
        <v>1.0963000000000001</v>
      </c>
    </row>
    <row r="5498" spans="1:2" x14ac:dyDescent="0.2">
      <c r="A5498" s="16">
        <v>44230</v>
      </c>
      <c r="B5498">
        <v>1.1374</v>
      </c>
    </row>
    <row r="5499" spans="1:2" x14ac:dyDescent="0.2">
      <c r="A5499" s="16">
        <v>44231</v>
      </c>
      <c r="B5499">
        <v>1.1392</v>
      </c>
    </row>
    <row r="5500" spans="1:2" x14ac:dyDescent="0.2">
      <c r="A5500" s="16">
        <v>44232</v>
      </c>
      <c r="B5500">
        <v>1.1635</v>
      </c>
    </row>
    <row r="5501" spans="1:2" x14ac:dyDescent="0.2">
      <c r="A5501" s="16">
        <v>44235</v>
      </c>
      <c r="B5501">
        <v>1.1705000000000001</v>
      </c>
    </row>
    <row r="5502" spans="1:2" x14ac:dyDescent="0.2">
      <c r="A5502" s="16">
        <v>44236</v>
      </c>
      <c r="B5502">
        <v>1.1568000000000001</v>
      </c>
    </row>
    <row r="5503" spans="1:2" x14ac:dyDescent="0.2">
      <c r="A5503" s="16">
        <v>44237</v>
      </c>
      <c r="B5503">
        <v>1.1225000000000001</v>
      </c>
    </row>
    <row r="5504" spans="1:2" x14ac:dyDescent="0.2">
      <c r="A5504" s="16">
        <v>44238</v>
      </c>
      <c r="B5504">
        <v>1.1632</v>
      </c>
    </row>
    <row r="5505" spans="1:2" x14ac:dyDescent="0.2">
      <c r="A5505" s="16">
        <v>44239</v>
      </c>
      <c r="B5505">
        <v>1.2081999999999999</v>
      </c>
    </row>
    <row r="5506" spans="1:2" x14ac:dyDescent="0.2">
      <c r="A5506" s="16">
        <v>44242</v>
      </c>
      <c r="B5506">
        <v>1.2081999999999999</v>
      </c>
    </row>
    <row r="5507" spans="1:2" x14ac:dyDescent="0.2">
      <c r="A5507" s="16">
        <v>44243</v>
      </c>
      <c r="B5507">
        <v>1.3141</v>
      </c>
    </row>
    <row r="5508" spans="1:2" x14ac:dyDescent="0.2">
      <c r="A5508" s="16">
        <v>44244</v>
      </c>
      <c r="B5508">
        <v>1.2703</v>
      </c>
    </row>
    <row r="5509" spans="1:2" x14ac:dyDescent="0.2">
      <c r="A5509" s="16">
        <v>44245</v>
      </c>
      <c r="B5509">
        <v>1.2956000000000001</v>
      </c>
    </row>
    <row r="5510" spans="1:2" x14ac:dyDescent="0.2">
      <c r="A5510" s="16">
        <v>44246</v>
      </c>
      <c r="B5510">
        <v>1.3364</v>
      </c>
    </row>
    <row r="5511" spans="1:2" x14ac:dyDescent="0.2">
      <c r="A5511" s="16">
        <v>44249</v>
      </c>
      <c r="B5511">
        <v>1.3653</v>
      </c>
    </row>
    <row r="5512" spans="1:2" x14ac:dyDescent="0.2">
      <c r="A5512" s="16">
        <v>44250</v>
      </c>
      <c r="B5512">
        <v>1.3415999999999999</v>
      </c>
    </row>
    <row r="5513" spans="1:2" x14ac:dyDescent="0.2">
      <c r="A5513" s="16">
        <v>44251</v>
      </c>
      <c r="B5513">
        <v>1.3755999999999999</v>
      </c>
    </row>
    <row r="5514" spans="1:2" x14ac:dyDescent="0.2">
      <c r="A5514" s="16">
        <v>44252</v>
      </c>
      <c r="B5514">
        <v>1.5199</v>
      </c>
    </row>
    <row r="5515" spans="1:2" x14ac:dyDescent="0.2">
      <c r="A5515" s="16">
        <v>44253</v>
      </c>
      <c r="B5515">
        <v>1.4049</v>
      </c>
    </row>
    <row r="5516" spans="1:2" x14ac:dyDescent="0.2">
      <c r="A5516" s="16">
        <v>44256</v>
      </c>
      <c r="B5516">
        <v>1.417</v>
      </c>
    </row>
    <row r="5517" spans="1:2" x14ac:dyDescent="0.2">
      <c r="A5517" s="16">
        <v>44257</v>
      </c>
      <c r="B5517">
        <v>1.3914</v>
      </c>
    </row>
    <row r="5518" spans="1:2" x14ac:dyDescent="0.2">
      <c r="A5518" s="16">
        <v>44258</v>
      </c>
      <c r="B5518">
        <v>1.4807999999999999</v>
      </c>
    </row>
    <row r="5519" spans="1:2" x14ac:dyDescent="0.2">
      <c r="A5519" s="16">
        <v>44259</v>
      </c>
      <c r="B5519">
        <v>1.5640000000000001</v>
      </c>
    </row>
    <row r="5520" spans="1:2" x14ac:dyDescent="0.2">
      <c r="A5520" s="16">
        <v>44260</v>
      </c>
      <c r="B5520">
        <v>1.5661</v>
      </c>
    </row>
    <row r="5521" spans="1:2" x14ac:dyDescent="0.2">
      <c r="A5521" s="16">
        <v>44263</v>
      </c>
      <c r="B5521">
        <v>1.5907</v>
      </c>
    </row>
    <row r="5522" spans="1:2" x14ac:dyDescent="0.2">
      <c r="A5522" s="16">
        <v>44264</v>
      </c>
      <c r="B5522">
        <v>1.5263</v>
      </c>
    </row>
    <row r="5523" spans="1:2" x14ac:dyDescent="0.2">
      <c r="A5523" s="16">
        <v>44265</v>
      </c>
      <c r="B5523">
        <v>1.5178</v>
      </c>
    </row>
    <row r="5524" spans="1:2" x14ac:dyDescent="0.2">
      <c r="A5524" s="16">
        <v>44266</v>
      </c>
      <c r="B5524">
        <v>1.5369999999999999</v>
      </c>
    </row>
    <row r="5525" spans="1:2" x14ac:dyDescent="0.2">
      <c r="A5525" s="16">
        <v>44267</v>
      </c>
      <c r="B5525">
        <v>1.6247</v>
      </c>
    </row>
    <row r="5526" spans="1:2" x14ac:dyDescent="0.2">
      <c r="A5526" s="16">
        <v>44270</v>
      </c>
      <c r="B5526">
        <v>1.6054999999999999</v>
      </c>
    </row>
    <row r="5527" spans="1:2" x14ac:dyDescent="0.2">
      <c r="A5527" s="16">
        <v>44271</v>
      </c>
      <c r="B5527">
        <v>1.6178999999999999</v>
      </c>
    </row>
    <row r="5528" spans="1:2" x14ac:dyDescent="0.2">
      <c r="A5528" s="16">
        <v>44272</v>
      </c>
      <c r="B5528">
        <v>1.6427</v>
      </c>
    </row>
    <row r="5529" spans="1:2" x14ac:dyDescent="0.2">
      <c r="A5529" s="16">
        <v>44273</v>
      </c>
      <c r="B5529">
        <v>1.7081999999999999</v>
      </c>
    </row>
    <row r="5530" spans="1:2" x14ac:dyDescent="0.2">
      <c r="A5530" s="16">
        <v>44274</v>
      </c>
      <c r="B5530">
        <v>1.7210000000000001</v>
      </c>
    </row>
    <row r="5531" spans="1:2" x14ac:dyDescent="0.2">
      <c r="A5531" s="16">
        <v>44277</v>
      </c>
      <c r="B5531">
        <v>1.6946000000000001</v>
      </c>
    </row>
    <row r="5532" spans="1:2" x14ac:dyDescent="0.2">
      <c r="A5532" s="16">
        <v>44278</v>
      </c>
      <c r="B5532">
        <v>1.6206</v>
      </c>
    </row>
    <row r="5533" spans="1:2" x14ac:dyDescent="0.2">
      <c r="A5533" s="16">
        <v>44279</v>
      </c>
      <c r="B5533">
        <v>1.6084000000000001</v>
      </c>
    </row>
    <row r="5534" spans="1:2" x14ac:dyDescent="0.2">
      <c r="A5534" s="16">
        <v>44280</v>
      </c>
      <c r="B5534">
        <v>1.6332</v>
      </c>
    </row>
    <row r="5535" spans="1:2" x14ac:dyDescent="0.2">
      <c r="A5535" s="16">
        <v>44281</v>
      </c>
      <c r="B5535">
        <v>1.6759999999999999</v>
      </c>
    </row>
    <row r="5536" spans="1:2" x14ac:dyDescent="0.2">
      <c r="A5536" s="16">
        <v>44284</v>
      </c>
      <c r="B5536">
        <v>1.7081</v>
      </c>
    </row>
    <row r="5537" spans="1:2" x14ac:dyDescent="0.2">
      <c r="A5537" s="16">
        <v>44285</v>
      </c>
      <c r="B5537">
        <v>1.7029000000000001</v>
      </c>
    </row>
    <row r="5538" spans="1:2" x14ac:dyDescent="0.2">
      <c r="A5538" s="16">
        <v>44286</v>
      </c>
      <c r="B5538">
        <v>1.7403999999999999</v>
      </c>
    </row>
    <row r="5539" spans="1:2" x14ac:dyDescent="0.2">
      <c r="A5539" s="16">
        <v>44287</v>
      </c>
      <c r="B5539">
        <v>1.6698999999999999</v>
      </c>
    </row>
    <row r="5540" spans="1:2" x14ac:dyDescent="0.2">
      <c r="A5540" s="16">
        <v>44288</v>
      </c>
      <c r="B5540">
        <v>1.7216</v>
      </c>
    </row>
    <row r="5541" spans="1:2" x14ac:dyDescent="0.2">
      <c r="A5541" s="16">
        <v>44291</v>
      </c>
      <c r="B5541">
        <v>1.7002999999999999</v>
      </c>
    </row>
    <row r="5542" spans="1:2" x14ac:dyDescent="0.2">
      <c r="A5542" s="16">
        <v>44292</v>
      </c>
      <c r="B5542">
        <v>1.6559999999999999</v>
      </c>
    </row>
    <row r="5543" spans="1:2" x14ac:dyDescent="0.2">
      <c r="A5543" s="16">
        <v>44293</v>
      </c>
      <c r="B5543">
        <v>1.6738999999999999</v>
      </c>
    </row>
    <row r="5544" spans="1:2" x14ac:dyDescent="0.2">
      <c r="A5544" s="16">
        <v>44294</v>
      </c>
      <c r="B5544">
        <v>1.6192</v>
      </c>
    </row>
    <row r="5545" spans="1:2" x14ac:dyDescent="0.2">
      <c r="A5545" s="16">
        <v>44295</v>
      </c>
      <c r="B5545">
        <v>1.6585000000000001</v>
      </c>
    </row>
    <row r="5546" spans="1:2" x14ac:dyDescent="0.2">
      <c r="A5546" s="16">
        <v>44298</v>
      </c>
      <c r="B5546">
        <v>1.6657</v>
      </c>
    </row>
    <row r="5547" spans="1:2" x14ac:dyDescent="0.2">
      <c r="A5547" s="16">
        <v>44299</v>
      </c>
      <c r="B5547">
        <v>1.6145</v>
      </c>
    </row>
    <row r="5548" spans="1:2" x14ac:dyDescent="0.2">
      <c r="A5548" s="16">
        <v>44300</v>
      </c>
      <c r="B5548">
        <v>1.6323000000000001</v>
      </c>
    </row>
    <row r="5549" spans="1:2" x14ac:dyDescent="0.2">
      <c r="A5549" s="16">
        <v>44301</v>
      </c>
      <c r="B5549">
        <v>1.5759000000000001</v>
      </c>
    </row>
    <row r="5550" spans="1:2" x14ac:dyDescent="0.2">
      <c r="A5550" s="16">
        <v>44302</v>
      </c>
      <c r="B5550">
        <v>1.5798000000000001</v>
      </c>
    </row>
    <row r="5551" spans="1:2" x14ac:dyDescent="0.2">
      <c r="A5551" s="16">
        <v>44305</v>
      </c>
      <c r="B5551">
        <v>1.6047</v>
      </c>
    </row>
    <row r="5552" spans="1:2" x14ac:dyDescent="0.2">
      <c r="A5552" s="16">
        <v>44306</v>
      </c>
      <c r="B5552">
        <v>1.5589</v>
      </c>
    </row>
    <row r="5553" spans="1:2" x14ac:dyDescent="0.2">
      <c r="A5553" s="16">
        <v>44307</v>
      </c>
      <c r="B5553">
        <v>1.5555000000000001</v>
      </c>
    </row>
    <row r="5554" spans="1:2" x14ac:dyDescent="0.2">
      <c r="A5554" s="16">
        <v>44308</v>
      </c>
      <c r="B5554">
        <v>1.538</v>
      </c>
    </row>
    <row r="5555" spans="1:2" x14ac:dyDescent="0.2">
      <c r="A5555" s="16">
        <v>44309</v>
      </c>
      <c r="B5555">
        <v>1.5577000000000001</v>
      </c>
    </row>
    <row r="5556" spans="1:2" x14ac:dyDescent="0.2">
      <c r="A5556" s="16">
        <v>44312</v>
      </c>
      <c r="B5556">
        <v>1.5667</v>
      </c>
    </row>
    <row r="5557" spans="1:2" x14ac:dyDescent="0.2">
      <c r="A5557" s="16">
        <v>44313</v>
      </c>
      <c r="B5557">
        <v>1.6215999999999999</v>
      </c>
    </row>
    <row r="5558" spans="1:2" x14ac:dyDescent="0.2">
      <c r="A5558" s="16">
        <v>44314</v>
      </c>
      <c r="B5558">
        <v>1.6093999999999999</v>
      </c>
    </row>
    <row r="5559" spans="1:2" x14ac:dyDescent="0.2">
      <c r="A5559" s="16">
        <v>44315</v>
      </c>
      <c r="B5559">
        <v>1.6343000000000001</v>
      </c>
    </row>
    <row r="5560" spans="1:2" x14ac:dyDescent="0.2">
      <c r="A5560" s="16">
        <v>44316</v>
      </c>
      <c r="B5560">
        <v>1.6258999999999999</v>
      </c>
    </row>
    <row r="5561" spans="1:2" x14ac:dyDescent="0.2">
      <c r="A5561" s="16">
        <v>44319</v>
      </c>
      <c r="B5561">
        <v>1.5975999999999999</v>
      </c>
    </row>
    <row r="5562" spans="1:2" x14ac:dyDescent="0.2">
      <c r="A5562" s="16">
        <v>44320</v>
      </c>
      <c r="B5562">
        <v>1.5924</v>
      </c>
    </row>
    <row r="5563" spans="1:2" x14ac:dyDescent="0.2">
      <c r="A5563" s="16">
        <v>44321</v>
      </c>
      <c r="B5563">
        <v>1.5660000000000001</v>
      </c>
    </row>
    <row r="5564" spans="1:2" x14ac:dyDescent="0.2">
      <c r="A5564" s="16">
        <v>44322</v>
      </c>
      <c r="B5564">
        <v>1.5696000000000001</v>
      </c>
    </row>
    <row r="5565" spans="1:2" x14ac:dyDescent="0.2">
      <c r="A5565" s="16">
        <v>44323</v>
      </c>
      <c r="B5565">
        <v>1.5770999999999999</v>
      </c>
    </row>
    <row r="5566" spans="1:2" x14ac:dyDescent="0.2">
      <c r="A5566" s="16">
        <v>44326</v>
      </c>
      <c r="B5566">
        <v>1.6020000000000001</v>
      </c>
    </row>
    <row r="5567" spans="1:2" x14ac:dyDescent="0.2">
      <c r="A5567" s="16">
        <v>44327</v>
      </c>
      <c r="B5567">
        <v>1.6216999999999999</v>
      </c>
    </row>
    <row r="5568" spans="1:2" x14ac:dyDescent="0.2">
      <c r="A5568" s="16">
        <v>44328</v>
      </c>
      <c r="B5568">
        <v>1.6916</v>
      </c>
    </row>
    <row r="5569" spans="1:2" x14ac:dyDescent="0.2">
      <c r="A5569" s="16">
        <v>44329</v>
      </c>
      <c r="B5569">
        <v>1.6574</v>
      </c>
    </row>
    <row r="5570" spans="1:2" x14ac:dyDescent="0.2">
      <c r="A5570" s="16">
        <v>44330</v>
      </c>
      <c r="B5570">
        <v>1.6284000000000001</v>
      </c>
    </row>
    <row r="5571" spans="1:2" x14ac:dyDescent="0.2">
      <c r="A5571" s="16">
        <v>44333</v>
      </c>
      <c r="B5571">
        <v>1.6488</v>
      </c>
    </row>
    <row r="5572" spans="1:2" x14ac:dyDescent="0.2">
      <c r="A5572" s="16">
        <v>44334</v>
      </c>
      <c r="B5572">
        <v>1.6369</v>
      </c>
    </row>
    <row r="5573" spans="1:2" x14ac:dyDescent="0.2">
      <c r="A5573" s="16">
        <v>44335</v>
      </c>
      <c r="B5573">
        <v>1.671</v>
      </c>
    </row>
    <row r="5574" spans="1:2" x14ac:dyDescent="0.2">
      <c r="A5574" s="16">
        <v>44336</v>
      </c>
      <c r="B5574">
        <v>1.625</v>
      </c>
    </row>
    <row r="5575" spans="1:2" x14ac:dyDescent="0.2">
      <c r="A5575" s="16">
        <v>44337</v>
      </c>
      <c r="B5575">
        <v>1.6215999999999999</v>
      </c>
    </row>
    <row r="5576" spans="1:2" x14ac:dyDescent="0.2">
      <c r="A5576" s="16">
        <v>44340</v>
      </c>
      <c r="B5576">
        <v>1.6012</v>
      </c>
    </row>
    <row r="5577" spans="1:2" x14ac:dyDescent="0.2">
      <c r="A5577" s="16">
        <v>44341</v>
      </c>
      <c r="B5577">
        <v>1.5588</v>
      </c>
    </row>
    <row r="5578" spans="1:2" x14ac:dyDescent="0.2">
      <c r="A5578" s="16">
        <v>44342</v>
      </c>
      <c r="B5578">
        <v>1.5757000000000001</v>
      </c>
    </row>
    <row r="5579" spans="1:2" x14ac:dyDescent="0.2">
      <c r="A5579" s="16">
        <v>44343</v>
      </c>
      <c r="B5579">
        <v>1.6062000000000001</v>
      </c>
    </row>
    <row r="5580" spans="1:2" x14ac:dyDescent="0.2">
      <c r="A5580" s="16">
        <v>44344</v>
      </c>
      <c r="B5580">
        <v>1.5943000000000001</v>
      </c>
    </row>
    <row r="5581" spans="1:2" x14ac:dyDescent="0.2">
      <c r="A5581" s="16">
        <v>44347</v>
      </c>
      <c r="B5581">
        <v>1.5943000000000001</v>
      </c>
    </row>
    <row r="5582" spans="1:2" x14ac:dyDescent="0.2">
      <c r="A5582" s="16">
        <v>44348</v>
      </c>
      <c r="B5582">
        <v>1.6062000000000001</v>
      </c>
    </row>
    <row r="5583" spans="1:2" x14ac:dyDescent="0.2">
      <c r="A5583" s="16">
        <v>44349</v>
      </c>
      <c r="B5583">
        <v>1.5874999999999999</v>
      </c>
    </row>
    <row r="5584" spans="1:2" x14ac:dyDescent="0.2">
      <c r="A5584" s="16">
        <v>44350</v>
      </c>
      <c r="B5584">
        <v>1.625</v>
      </c>
    </row>
    <row r="5585" spans="1:2" x14ac:dyDescent="0.2">
      <c r="A5585" s="16">
        <v>44351</v>
      </c>
      <c r="B5585">
        <v>1.5533999999999999</v>
      </c>
    </row>
    <row r="5586" spans="1:2" x14ac:dyDescent="0.2">
      <c r="A5586" s="16">
        <v>44354</v>
      </c>
      <c r="B5586">
        <v>1.5687</v>
      </c>
    </row>
    <row r="5587" spans="1:2" x14ac:dyDescent="0.2">
      <c r="A5587" s="16">
        <v>44355</v>
      </c>
      <c r="B5587">
        <v>1.5330999999999999</v>
      </c>
    </row>
    <row r="5588" spans="1:2" x14ac:dyDescent="0.2">
      <c r="A5588" s="16">
        <v>44356</v>
      </c>
      <c r="B5588">
        <v>1.4907999999999999</v>
      </c>
    </row>
    <row r="5589" spans="1:2" x14ac:dyDescent="0.2">
      <c r="A5589" s="16">
        <v>44357</v>
      </c>
      <c r="B5589">
        <v>1.4318</v>
      </c>
    </row>
    <row r="5590" spans="1:2" x14ac:dyDescent="0.2">
      <c r="A5590" s="16">
        <v>44358</v>
      </c>
      <c r="B5590">
        <v>1.4518</v>
      </c>
    </row>
    <row r="5591" spans="1:2" x14ac:dyDescent="0.2">
      <c r="A5591" s="16">
        <v>44361</v>
      </c>
      <c r="B5591">
        <v>1.494</v>
      </c>
    </row>
    <row r="5592" spans="1:2" x14ac:dyDescent="0.2">
      <c r="A5592" s="16">
        <v>44362</v>
      </c>
      <c r="B5592">
        <v>1.4922</v>
      </c>
    </row>
    <row r="5593" spans="1:2" x14ac:dyDescent="0.2">
      <c r="A5593" s="16">
        <v>44363</v>
      </c>
      <c r="B5593">
        <v>1.5753999999999999</v>
      </c>
    </row>
    <row r="5594" spans="1:2" x14ac:dyDescent="0.2">
      <c r="A5594" s="16">
        <v>44364</v>
      </c>
      <c r="B5594">
        <v>1.504</v>
      </c>
    </row>
    <row r="5595" spans="1:2" x14ac:dyDescent="0.2">
      <c r="A5595" s="16">
        <v>44365</v>
      </c>
      <c r="B5595">
        <v>1.4380999999999999</v>
      </c>
    </row>
    <row r="5596" spans="1:2" x14ac:dyDescent="0.2">
      <c r="A5596" s="16">
        <v>44368</v>
      </c>
      <c r="B5596">
        <v>1.4885999999999999</v>
      </c>
    </row>
    <row r="5597" spans="1:2" x14ac:dyDescent="0.2">
      <c r="A5597" s="16">
        <v>44369</v>
      </c>
      <c r="B5597">
        <v>1.4632000000000001</v>
      </c>
    </row>
    <row r="5598" spans="1:2" x14ac:dyDescent="0.2">
      <c r="A5598" s="16">
        <v>44370</v>
      </c>
      <c r="B5598">
        <v>1.4852000000000001</v>
      </c>
    </row>
    <row r="5599" spans="1:2" x14ac:dyDescent="0.2">
      <c r="A5599" s="16">
        <v>44371</v>
      </c>
      <c r="B5599">
        <v>1.4919</v>
      </c>
    </row>
    <row r="5600" spans="1:2" x14ac:dyDescent="0.2">
      <c r="A5600" s="16">
        <v>44372</v>
      </c>
      <c r="B5600">
        <v>1.5241</v>
      </c>
    </row>
    <row r="5601" spans="1:2" x14ac:dyDescent="0.2">
      <c r="A5601" s="16">
        <v>44375</v>
      </c>
      <c r="B5601">
        <v>1.4764999999999999</v>
      </c>
    </row>
    <row r="5602" spans="1:2" x14ac:dyDescent="0.2">
      <c r="A5602" s="16">
        <v>44376</v>
      </c>
      <c r="B5602">
        <v>1.4697</v>
      </c>
    </row>
    <row r="5603" spans="1:2" x14ac:dyDescent="0.2">
      <c r="A5603" s="16">
        <v>44377</v>
      </c>
      <c r="B5603">
        <v>1.468</v>
      </c>
    </row>
    <row r="5604" spans="1:2" x14ac:dyDescent="0.2">
      <c r="A5604" s="16">
        <v>44378</v>
      </c>
      <c r="B5604">
        <v>1.4578</v>
      </c>
    </row>
    <row r="5605" spans="1:2" x14ac:dyDescent="0.2">
      <c r="A5605" s="16">
        <v>44379</v>
      </c>
      <c r="B5605">
        <v>1.4238</v>
      </c>
    </row>
    <row r="5606" spans="1:2" x14ac:dyDescent="0.2">
      <c r="A5606" s="16">
        <v>44382</v>
      </c>
      <c r="B5606">
        <v>1.4238</v>
      </c>
    </row>
    <row r="5607" spans="1:2" x14ac:dyDescent="0.2">
      <c r="A5607" s="16">
        <v>44383</v>
      </c>
      <c r="B5607">
        <v>1.3481000000000001</v>
      </c>
    </row>
    <row r="5608" spans="1:2" x14ac:dyDescent="0.2">
      <c r="A5608" s="16">
        <v>44384</v>
      </c>
      <c r="B5608">
        <v>1.3163</v>
      </c>
    </row>
    <row r="5609" spans="1:2" x14ac:dyDescent="0.2">
      <c r="A5609" s="16">
        <v>44385</v>
      </c>
      <c r="B5609">
        <v>1.2927999999999999</v>
      </c>
    </row>
    <row r="5610" spans="1:2" x14ac:dyDescent="0.2">
      <c r="A5610" s="16">
        <v>44386</v>
      </c>
      <c r="B5610">
        <v>1.3594999999999999</v>
      </c>
    </row>
    <row r="5611" spans="1:2" x14ac:dyDescent="0.2">
      <c r="A5611" s="16">
        <v>44389</v>
      </c>
      <c r="B5611">
        <v>1.3645</v>
      </c>
    </row>
    <row r="5612" spans="1:2" x14ac:dyDescent="0.2">
      <c r="A5612" s="16">
        <v>44390</v>
      </c>
      <c r="B5612">
        <v>1.4166000000000001</v>
      </c>
    </row>
    <row r="5613" spans="1:2" x14ac:dyDescent="0.2">
      <c r="A5613" s="16">
        <v>44391</v>
      </c>
      <c r="B5613">
        <v>1.3459000000000001</v>
      </c>
    </row>
    <row r="5614" spans="1:2" x14ac:dyDescent="0.2">
      <c r="A5614" s="16">
        <v>44392</v>
      </c>
      <c r="B5614">
        <v>1.2988999999999999</v>
      </c>
    </row>
    <row r="5615" spans="1:2" x14ac:dyDescent="0.2">
      <c r="A5615" s="16">
        <v>44393</v>
      </c>
      <c r="B5615">
        <v>1.2903</v>
      </c>
    </row>
    <row r="5616" spans="1:2" x14ac:dyDescent="0.2">
      <c r="A5616" s="16">
        <v>44396</v>
      </c>
      <c r="B5616">
        <v>1.1888000000000001</v>
      </c>
    </row>
    <row r="5617" spans="1:2" x14ac:dyDescent="0.2">
      <c r="A5617" s="16">
        <v>44397</v>
      </c>
      <c r="B5617">
        <v>1.2218</v>
      </c>
    </row>
    <row r="5618" spans="1:2" x14ac:dyDescent="0.2">
      <c r="A5618" s="16">
        <v>44398</v>
      </c>
      <c r="B5618">
        <v>1.2884</v>
      </c>
    </row>
    <row r="5619" spans="1:2" x14ac:dyDescent="0.2">
      <c r="A5619" s="16">
        <v>44399</v>
      </c>
      <c r="B5619">
        <v>1.2783</v>
      </c>
    </row>
    <row r="5620" spans="1:2" x14ac:dyDescent="0.2">
      <c r="A5620" s="16">
        <v>44400</v>
      </c>
      <c r="B5620">
        <v>1.2763</v>
      </c>
    </row>
    <row r="5621" spans="1:2" x14ac:dyDescent="0.2">
      <c r="A5621" s="16">
        <v>44403</v>
      </c>
      <c r="B5621">
        <v>1.2896000000000001</v>
      </c>
    </row>
    <row r="5622" spans="1:2" x14ac:dyDescent="0.2">
      <c r="A5622" s="16">
        <v>44404</v>
      </c>
      <c r="B5622">
        <v>1.2411000000000001</v>
      </c>
    </row>
    <row r="5623" spans="1:2" x14ac:dyDescent="0.2">
      <c r="A5623" s="16">
        <v>44405</v>
      </c>
      <c r="B5623">
        <v>1.2326999999999999</v>
      </c>
    </row>
    <row r="5624" spans="1:2" x14ac:dyDescent="0.2">
      <c r="A5624" s="16">
        <v>44406</v>
      </c>
      <c r="B5624">
        <v>1.2693000000000001</v>
      </c>
    </row>
    <row r="5625" spans="1:2" x14ac:dyDescent="0.2">
      <c r="A5625" s="16">
        <v>44407</v>
      </c>
      <c r="B5625">
        <v>1.2222999999999999</v>
      </c>
    </row>
    <row r="5626" spans="1:2" x14ac:dyDescent="0.2">
      <c r="A5626" s="16">
        <v>44410</v>
      </c>
      <c r="B5626">
        <v>1.1773</v>
      </c>
    </row>
    <row r="5627" spans="1:2" x14ac:dyDescent="0.2">
      <c r="A5627" s="16">
        <v>44411</v>
      </c>
      <c r="B5627">
        <v>1.1721999999999999</v>
      </c>
    </row>
    <row r="5628" spans="1:2" x14ac:dyDescent="0.2">
      <c r="A5628" s="16">
        <v>44412</v>
      </c>
      <c r="B5628">
        <v>1.1819999999999999</v>
      </c>
    </row>
    <row r="5629" spans="1:2" x14ac:dyDescent="0.2">
      <c r="A5629" s="16">
        <v>44413</v>
      </c>
      <c r="B5629">
        <v>1.2235</v>
      </c>
    </row>
    <row r="5630" spans="1:2" x14ac:dyDescent="0.2">
      <c r="A5630" s="16">
        <v>44414</v>
      </c>
      <c r="B5630">
        <v>1.2968999999999999</v>
      </c>
    </row>
    <row r="5631" spans="1:2" x14ac:dyDescent="0.2">
      <c r="A5631" s="16">
        <v>44417</v>
      </c>
      <c r="B5631">
        <v>1.3237000000000001</v>
      </c>
    </row>
    <row r="5632" spans="1:2" x14ac:dyDescent="0.2">
      <c r="A5632" s="16">
        <v>44418</v>
      </c>
      <c r="B5632">
        <v>1.349</v>
      </c>
    </row>
    <row r="5633" spans="1:2" x14ac:dyDescent="0.2">
      <c r="A5633" s="16">
        <v>44419</v>
      </c>
      <c r="B5633">
        <v>1.3303</v>
      </c>
    </row>
    <row r="5634" spans="1:2" x14ac:dyDescent="0.2">
      <c r="A5634" s="16">
        <v>44420</v>
      </c>
      <c r="B5634">
        <v>1.359</v>
      </c>
    </row>
    <row r="5635" spans="1:2" x14ac:dyDescent="0.2">
      <c r="A5635" s="16">
        <v>44421</v>
      </c>
      <c r="B5635">
        <v>1.2766999999999999</v>
      </c>
    </row>
    <row r="5636" spans="1:2" x14ac:dyDescent="0.2">
      <c r="A5636" s="16">
        <v>44424</v>
      </c>
      <c r="B5636">
        <v>1.2649999999999999</v>
      </c>
    </row>
    <row r="5637" spans="1:2" x14ac:dyDescent="0.2">
      <c r="A5637" s="16">
        <v>44425</v>
      </c>
      <c r="B5637">
        <v>1.2617</v>
      </c>
    </row>
    <row r="5638" spans="1:2" x14ac:dyDescent="0.2">
      <c r="A5638" s="16">
        <v>44426</v>
      </c>
      <c r="B5638">
        <v>1.2583</v>
      </c>
    </row>
    <row r="5639" spans="1:2" x14ac:dyDescent="0.2">
      <c r="A5639" s="16">
        <v>44427</v>
      </c>
      <c r="B5639">
        <v>1.2433000000000001</v>
      </c>
    </row>
    <row r="5640" spans="1:2" x14ac:dyDescent="0.2">
      <c r="A5640" s="16">
        <v>44428</v>
      </c>
      <c r="B5640">
        <v>1.2549999999999999</v>
      </c>
    </row>
    <row r="5641" spans="1:2" x14ac:dyDescent="0.2">
      <c r="A5641" s="16">
        <v>44431</v>
      </c>
      <c r="B5641">
        <v>1.2517</v>
      </c>
    </row>
    <row r="5642" spans="1:2" x14ac:dyDescent="0.2">
      <c r="A5642" s="16">
        <v>44432</v>
      </c>
      <c r="B5642">
        <v>1.2935000000000001</v>
      </c>
    </row>
    <row r="5643" spans="1:2" x14ac:dyDescent="0.2">
      <c r="A5643" s="16">
        <v>44433</v>
      </c>
      <c r="B5643">
        <v>1.339</v>
      </c>
    </row>
    <row r="5644" spans="1:2" x14ac:dyDescent="0.2">
      <c r="A5644" s="16">
        <v>44434</v>
      </c>
      <c r="B5644">
        <v>1.3491</v>
      </c>
    </row>
    <row r="5645" spans="1:2" x14ac:dyDescent="0.2">
      <c r="A5645" s="16">
        <v>44435</v>
      </c>
      <c r="B5645">
        <v>1.3069999999999999</v>
      </c>
    </row>
    <row r="5646" spans="1:2" x14ac:dyDescent="0.2">
      <c r="A5646" s="16">
        <v>44438</v>
      </c>
      <c r="B5646">
        <v>1.2785</v>
      </c>
    </row>
    <row r="5647" spans="1:2" x14ac:dyDescent="0.2">
      <c r="A5647" s="16">
        <v>44439</v>
      </c>
      <c r="B5647">
        <v>1.3088</v>
      </c>
    </row>
    <row r="5648" spans="1:2" x14ac:dyDescent="0.2">
      <c r="A5648" s="16">
        <v>44440</v>
      </c>
      <c r="B5648">
        <v>1.2936000000000001</v>
      </c>
    </row>
    <row r="5649" spans="1:2" x14ac:dyDescent="0.2">
      <c r="A5649" s="16">
        <v>44441</v>
      </c>
      <c r="B5649">
        <v>1.2835000000000001</v>
      </c>
    </row>
    <row r="5650" spans="1:2" x14ac:dyDescent="0.2">
      <c r="A5650" s="16">
        <v>44442</v>
      </c>
      <c r="B5650">
        <v>1.3223</v>
      </c>
    </row>
    <row r="5651" spans="1:2" x14ac:dyDescent="0.2">
      <c r="A5651" s="16">
        <v>44445</v>
      </c>
      <c r="B5651">
        <v>1.3223</v>
      </c>
    </row>
    <row r="5652" spans="1:2" x14ac:dyDescent="0.2">
      <c r="A5652" s="16">
        <v>44446</v>
      </c>
      <c r="B5652">
        <v>1.3732</v>
      </c>
    </row>
    <row r="5653" spans="1:2" x14ac:dyDescent="0.2">
      <c r="A5653" s="16">
        <v>44447</v>
      </c>
      <c r="B5653">
        <v>1.3375999999999999</v>
      </c>
    </row>
    <row r="5654" spans="1:2" x14ac:dyDescent="0.2">
      <c r="A5654" s="16">
        <v>44448</v>
      </c>
      <c r="B5654">
        <v>1.2970999999999999</v>
      </c>
    </row>
    <row r="5655" spans="1:2" x14ac:dyDescent="0.2">
      <c r="A5655" s="16">
        <v>44449</v>
      </c>
      <c r="B5655">
        <v>1.3411</v>
      </c>
    </row>
    <row r="5656" spans="1:2" x14ac:dyDescent="0.2">
      <c r="A5656" s="16">
        <v>44452</v>
      </c>
      <c r="B5656">
        <v>1.3259000000000001</v>
      </c>
    </row>
    <row r="5657" spans="1:2" x14ac:dyDescent="0.2">
      <c r="A5657" s="16">
        <v>44453</v>
      </c>
      <c r="B5657">
        <v>1.2836000000000001</v>
      </c>
    </row>
    <row r="5658" spans="1:2" x14ac:dyDescent="0.2">
      <c r="A5658" s="16">
        <v>44454</v>
      </c>
      <c r="B5658">
        <v>1.2988</v>
      </c>
    </row>
    <row r="5659" spans="1:2" x14ac:dyDescent="0.2">
      <c r="A5659" s="16">
        <v>44455</v>
      </c>
      <c r="B5659">
        <v>1.3378000000000001</v>
      </c>
    </row>
    <row r="5660" spans="1:2" x14ac:dyDescent="0.2">
      <c r="A5660" s="16">
        <v>44456</v>
      </c>
      <c r="B5660">
        <v>1.3615999999999999</v>
      </c>
    </row>
    <row r="5661" spans="1:2" x14ac:dyDescent="0.2">
      <c r="A5661" s="16">
        <v>44459</v>
      </c>
      <c r="B5661">
        <v>1.3107</v>
      </c>
    </row>
    <row r="5662" spans="1:2" x14ac:dyDescent="0.2">
      <c r="A5662" s="16">
        <v>44460</v>
      </c>
      <c r="B5662">
        <v>1.3226</v>
      </c>
    </row>
    <row r="5663" spans="1:2" x14ac:dyDescent="0.2">
      <c r="A5663" s="16">
        <v>44461</v>
      </c>
      <c r="B5663">
        <v>1.3006</v>
      </c>
    </row>
    <row r="5664" spans="1:2" x14ac:dyDescent="0.2">
      <c r="A5664" s="16">
        <v>44462</v>
      </c>
      <c r="B5664">
        <v>1.4300999999999999</v>
      </c>
    </row>
    <row r="5665" spans="1:2" x14ac:dyDescent="0.2">
      <c r="A5665" s="16">
        <v>44463</v>
      </c>
      <c r="B5665">
        <v>1.4509000000000001</v>
      </c>
    </row>
    <row r="5666" spans="1:2" x14ac:dyDescent="0.2">
      <c r="A5666" s="16">
        <v>44466</v>
      </c>
      <c r="B5666">
        <v>1.4871000000000001</v>
      </c>
    </row>
    <row r="5667" spans="1:2" x14ac:dyDescent="0.2">
      <c r="A5667" s="16">
        <v>44467</v>
      </c>
      <c r="B5667">
        <v>1.5374000000000001</v>
      </c>
    </row>
    <row r="5668" spans="1:2" x14ac:dyDescent="0.2">
      <c r="A5668" s="16">
        <v>44468</v>
      </c>
      <c r="B5668">
        <v>1.5166999999999999</v>
      </c>
    </row>
    <row r="5669" spans="1:2" x14ac:dyDescent="0.2">
      <c r="A5669" s="16">
        <v>44469</v>
      </c>
      <c r="B5669">
        <v>1.4873000000000001</v>
      </c>
    </row>
    <row r="5670" spans="1:2" x14ac:dyDescent="0.2">
      <c r="A5670" s="16">
        <v>44470</v>
      </c>
      <c r="B5670">
        <v>1.4616</v>
      </c>
    </row>
    <row r="5671" spans="1:2" x14ac:dyDescent="0.2">
      <c r="A5671" s="16">
        <v>44473</v>
      </c>
      <c r="B5671">
        <v>1.4789000000000001</v>
      </c>
    </row>
    <row r="5672" spans="1:2" x14ac:dyDescent="0.2">
      <c r="A5672" s="16">
        <v>44474</v>
      </c>
      <c r="B5672">
        <v>1.5258</v>
      </c>
    </row>
    <row r="5673" spans="1:2" x14ac:dyDescent="0.2">
      <c r="A5673" s="16">
        <v>44475</v>
      </c>
      <c r="B5673">
        <v>1.5206</v>
      </c>
    </row>
    <row r="5674" spans="1:2" x14ac:dyDescent="0.2">
      <c r="A5674" s="16">
        <v>44476</v>
      </c>
      <c r="B5674">
        <v>1.5729</v>
      </c>
    </row>
    <row r="5675" spans="1:2" x14ac:dyDescent="0.2">
      <c r="A5675" s="16">
        <v>44477</v>
      </c>
      <c r="B5675">
        <v>1.6117999999999999</v>
      </c>
    </row>
    <row r="5676" spans="1:2" x14ac:dyDescent="0.2">
      <c r="A5676" s="16">
        <v>44480</v>
      </c>
      <c r="B5676">
        <v>1.6117999999999999</v>
      </c>
    </row>
    <row r="5677" spans="1:2" x14ac:dyDescent="0.2">
      <c r="A5677" s="16">
        <v>44481</v>
      </c>
      <c r="B5677">
        <v>1.5769</v>
      </c>
    </row>
    <row r="5678" spans="1:2" x14ac:dyDescent="0.2">
      <c r="A5678" s="16">
        <v>44482</v>
      </c>
      <c r="B5678">
        <v>1.5367999999999999</v>
      </c>
    </row>
    <row r="5679" spans="1:2" x14ac:dyDescent="0.2">
      <c r="A5679" s="16">
        <v>44483</v>
      </c>
      <c r="B5679">
        <v>1.5106999999999999</v>
      </c>
    </row>
    <row r="5680" spans="1:2" x14ac:dyDescent="0.2">
      <c r="A5680" s="16">
        <v>44484</v>
      </c>
      <c r="B5680">
        <v>1.5703</v>
      </c>
    </row>
    <row r="5681" spans="1:2" x14ac:dyDescent="0.2">
      <c r="A5681" s="16">
        <v>44487</v>
      </c>
      <c r="B5681">
        <v>1.6002000000000001</v>
      </c>
    </row>
    <row r="5682" spans="1:2" x14ac:dyDescent="0.2">
      <c r="A5682" s="16">
        <v>44488</v>
      </c>
      <c r="B5682">
        <v>1.6372</v>
      </c>
    </row>
    <row r="5683" spans="1:2" x14ac:dyDescent="0.2">
      <c r="A5683" s="16">
        <v>44489</v>
      </c>
      <c r="B5683">
        <v>1.6567000000000001</v>
      </c>
    </row>
    <row r="5684" spans="1:2" x14ac:dyDescent="0.2">
      <c r="A5684" s="16">
        <v>44490</v>
      </c>
      <c r="B5684">
        <v>1.7011000000000001</v>
      </c>
    </row>
    <row r="5685" spans="1:2" x14ac:dyDescent="0.2">
      <c r="A5685" s="16">
        <v>44491</v>
      </c>
      <c r="B5685">
        <v>1.6324000000000001</v>
      </c>
    </row>
    <row r="5686" spans="1:2" x14ac:dyDescent="0.2">
      <c r="A5686" s="16">
        <v>44494</v>
      </c>
      <c r="B5686">
        <v>1.6307</v>
      </c>
    </row>
    <row r="5687" spans="1:2" x14ac:dyDescent="0.2">
      <c r="A5687" s="16">
        <v>44495</v>
      </c>
      <c r="B5687">
        <v>1.6079000000000001</v>
      </c>
    </row>
    <row r="5688" spans="1:2" x14ac:dyDescent="0.2">
      <c r="A5688" s="16">
        <v>44496</v>
      </c>
      <c r="B5688">
        <v>1.5412999999999999</v>
      </c>
    </row>
    <row r="5689" spans="1:2" x14ac:dyDescent="0.2">
      <c r="A5689" s="16">
        <v>44497</v>
      </c>
      <c r="B5689">
        <v>1.58</v>
      </c>
    </row>
    <row r="5690" spans="1:2" x14ac:dyDescent="0.2">
      <c r="A5690" s="16">
        <v>44498</v>
      </c>
      <c r="B5690">
        <v>1.5521</v>
      </c>
    </row>
    <row r="5691" spans="1:2" x14ac:dyDescent="0.2">
      <c r="A5691" s="16">
        <v>44501</v>
      </c>
      <c r="B5691">
        <v>1.5557000000000001</v>
      </c>
    </row>
    <row r="5692" spans="1:2" x14ac:dyDescent="0.2">
      <c r="A5692" s="16">
        <v>44502</v>
      </c>
      <c r="B5692">
        <v>1.5488</v>
      </c>
    </row>
    <row r="5693" spans="1:2" x14ac:dyDescent="0.2">
      <c r="A5693" s="16">
        <v>44503</v>
      </c>
      <c r="B5693">
        <v>1.6033999999999999</v>
      </c>
    </row>
    <row r="5694" spans="1:2" x14ac:dyDescent="0.2">
      <c r="A5694" s="16">
        <v>44504</v>
      </c>
      <c r="B5694">
        <v>1.5262</v>
      </c>
    </row>
    <row r="5695" spans="1:2" x14ac:dyDescent="0.2">
      <c r="A5695" s="16">
        <v>44505</v>
      </c>
      <c r="B5695">
        <v>1.4513</v>
      </c>
    </row>
    <row r="5696" spans="1:2" x14ac:dyDescent="0.2">
      <c r="A5696" s="16">
        <v>44508</v>
      </c>
      <c r="B5696">
        <v>1.4897</v>
      </c>
    </row>
    <row r="5697" spans="1:2" x14ac:dyDescent="0.2">
      <c r="A5697" s="16">
        <v>44509</v>
      </c>
      <c r="B5697">
        <v>1.4358</v>
      </c>
    </row>
    <row r="5698" spans="1:2" x14ac:dyDescent="0.2">
      <c r="A5698" s="16">
        <v>44510</v>
      </c>
      <c r="B5698">
        <v>1.5492999999999999</v>
      </c>
    </row>
    <row r="5699" spans="1:2" x14ac:dyDescent="0.2">
      <c r="A5699" s="16">
        <v>44511</v>
      </c>
      <c r="B5699">
        <v>1.5492999999999999</v>
      </c>
    </row>
    <row r="5700" spans="1:2" x14ac:dyDescent="0.2">
      <c r="A5700" s="16">
        <v>44512</v>
      </c>
      <c r="B5700">
        <v>1.5612999999999999</v>
      </c>
    </row>
    <row r="5701" spans="1:2" x14ac:dyDescent="0.2">
      <c r="A5701" s="16">
        <v>44515</v>
      </c>
      <c r="B5701">
        <v>1.6145</v>
      </c>
    </row>
    <row r="5702" spans="1:2" x14ac:dyDescent="0.2">
      <c r="A5702" s="16">
        <v>44516</v>
      </c>
      <c r="B5702">
        <v>1.6335</v>
      </c>
    </row>
    <row r="5703" spans="1:2" x14ac:dyDescent="0.2">
      <c r="A5703" s="16">
        <v>44517</v>
      </c>
      <c r="B5703">
        <v>1.5889</v>
      </c>
    </row>
    <row r="5704" spans="1:2" x14ac:dyDescent="0.2">
      <c r="A5704" s="16">
        <v>44518</v>
      </c>
      <c r="B5704">
        <v>1.5854999999999999</v>
      </c>
    </row>
    <row r="5705" spans="1:2" x14ac:dyDescent="0.2">
      <c r="A5705" s="16">
        <v>44519</v>
      </c>
      <c r="B5705">
        <v>1.5462</v>
      </c>
    </row>
    <row r="5706" spans="1:2" x14ac:dyDescent="0.2">
      <c r="A5706" s="16">
        <v>44522</v>
      </c>
      <c r="B5706">
        <v>1.6235999999999999</v>
      </c>
    </row>
    <row r="5707" spans="1:2" x14ac:dyDescent="0.2">
      <c r="A5707" s="16">
        <v>44523</v>
      </c>
      <c r="B5707">
        <v>1.6651</v>
      </c>
    </row>
    <row r="5708" spans="1:2" x14ac:dyDescent="0.2">
      <c r="A5708" s="16">
        <v>44524</v>
      </c>
      <c r="B5708">
        <v>1.6341000000000001</v>
      </c>
    </row>
    <row r="5709" spans="1:2" x14ac:dyDescent="0.2">
      <c r="A5709" s="16">
        <v>44525</v>
      </c>
      <c r="B5709">
        <v>1.6341000000000001</v>
      </c>
    </row>
    <row r="5710" spans="1:2" x14ac:dyDescent="0.2">
      <c r="A5710" s="16">
        <v>44526</v>
      </c>
      <c r="B5710">
        <v>1.4731000000000001</v>
      </c>
    </row>
    <row r="5711" spans="1:2" x14ac:dyDescent="0.2">
      <c r="A5711" s="16">
        <v>44529</v>
      </c>
      <c r="B5711">
        <v>1.4986999999999999</v>
      </c>
    </row>
    <row r="5712" spans="1:2" x14ac:dyDescent="0.2">
      <c r="A5712" s="16">
        <v>44530</v>
      </c>
      <c r="B5712">
        <v>1.4442999999999999</v>
      </c>
    </row>
    <row r="5713" spans="1:2" x14ac:dyDescent="0.2">
      <c r="A5713" s="16">
        <v>44531</v>
      </c>
      <c r="B5713">
        <v>1.4036999999999999</v>
      </c>
    </row>
    <row r="5714" spans="1:2" x14ac:dyDescent="0.2">
      <c r="A5714" s="16">
        <v>44532</v>
      </c>
      <c r="B5714">
        <v>1.4442999999999999</v>
      </c>
    </row>
    <row r="5715" spans="1:2" x14ac:dyDescent="0.2">
      <c r="A5715" s="16">
        <v>44533</v>
      </c>
      <c r="B5715">
        <v>1.343</v>
      </c>
    </row>
    <row r="5716" spans="1:2" x14ac:dyDescent="0.2">
      <c r="A5716" s="16">
        <v>44536</v>
      </c>
      <c r="B5716">
        <v>1.4341999999999999</v>
      </c>
    </row>
    <row r="5717" spans="1:2" x14ac:dyDescent="0.2">
      <c r="A5717" s="16">
        <v>44537</v>
      </c>
      <c r="B5717">
        <v>1.4733000000000001</v>
      </c>
    </row>
    <row r="5718" spans="1:2" x14ac:dyDescent="0.2">
      <c r="A5718" s="16">
        <v>44538</v>
      </c>
      <c r="B5718">
        <v>1.5212000000000001</v>
      </c>
    </row>
    <row r="5719" spans="1:2" x14ac:dyDescent="0.2">
      <c r="A5719" s="16">
        <v>44539</v>
      </c>
      <c r="B5719">
        <v>1.4990000000000001</v>
      </c>
    </row>
    <row r="5720" spans="1:2" x14ac:dyDescent="0.2">
      <c r="A5720" s="16">
        <v>44540</v>
      </c>
      <c r="B5720">
        <v>1.4837</v>
      </c>
    </row>
    <row r="5721" spans="1:2" x14ac:dyDescent="0.2">
      <c r="A5721" s="16">
        <v>44543</v>
      </c>
      <c r="B5721">
        <v>1.4156</v>
      </c>
    </row>
    <row r="5722" spans="1:2" x14ac:dyDescent="0.2">
      <c r="A5722" s="16">
        <v>44544</v>
      </c>
      <c r="B5722">
        <v>1.4411</v>
      </c>
    </row>
    <row r="5723" spans="1:2" x14ac:dyDescent="0.2">
      <c r="A5723" s="16">
        <v>44545</v>
      </c>
      <c r="B5723">
        <v>1.4564999999999999</v>
      </c>
    </row>
    <row r="5724" spans="1:2" x14ac:dyDescent="0.2">
      <c r="A5724" s="16">
        <v>44546</v>
      </c>
      <c r="B5724">
        <v>1.4106000000000001</v>
      </c>
    </row>
    <row r="5725" spans="1:2" x14ac:dyDescent="0.2">
      <c r="A5725" s="16">
        <v>44547</v>
      </c>
      <c r="B5725">
        <v>1.4020999999999999</v>
      </c>
    </row>
    <row r="5726" spans="1:2" x14ac:dyDescent="0.2">
      <c r="A5726" s="16">
        <v>44550</v>
      </c>
      <c r="B5726">
        <v>1.4225000000000001</v>
      </c>
    </row>
    <row r="5727" spans="1:2" x14ac:dyDescent="0.2">
      <c r="A5727" s="16">
        <v>44551</v>
      </c>
      <c r="B5727">
        <v>1.4617</v>
      </c>
    </row>
    <row r="5728" spans="1:2" x14ac:dyDescent="0.2">
      <c r="A5728" s="16">
        <v>44552</v>
      </c>
      <c r="B5728">
        <v>1.4515</v>
      </c>
    </row>
    <row r="5729" spans="1:2" x14ac:dyDescent="0.2">
      <c r="A5729" s="16">
        <v>44553</v>
      </c>
      <c r="B5729">
        <v>1.4926999999999999</v>
      </c>
    </row>
    <row r="5730" spans="1:2" x14ac:dyDescent="0.2">
      <c r="A5730" s="16">
        <v>44554</v>
      </c>
      <c r="B5730">
        <v>1.4926999999999999</v>
      </c>
    </row>
    <row r="5731" spans="1:2" x14ac:dyDescent="0.2">
      <c r="A5731" s="16">
        <v>44557</v>
      </c>
      <c r="B5731">
        <v>1.4756</v>
      </c>
    </row>
    <row r="5732" spans="1:2" x14ac:dyDescent="0.2">
      <c r="A5732" s="16">
        <v>44558</v>
      </c>
      <c r="B5732">
        <v>1.4806999999999999</v>
      </c>
    </row>
    <row r="5733" spans="1:2" x14ac:dyDescent="0.2">
      <c r="A5733" s="16">
        <v>44559</v>
      </c>
      <c r="B5733">
        <v>1.5496000000000001</v>
      </c>
    </row>
    <row r="5734" spans="1:2" x14ac:dyDescent="0.2">
      <c r="A5734" s="16">
        <v>44560</v>
      </c>
      <c r="B5734">
        <v>1.5083</v>
      </c>
    </row>
    <row r="5735" spans="1:2" x14ac:dyDescent="0.2">
      <c r="A5735" s="16">
        <v>44561</v>
      </c>
      <c r="B5735">
        <v>1.5101</v>
      </c>
    </row>
    <row r="5736" spans="1:2" x14ac:dyDescent="0.2">
      <c r="A5736" s="16">
        <v>44564</v>
      </c>
      <c r="B5736">
        <v>1.6279999999999999</v>
      </c>
    </row>
    <row r="5737" spans="1:2" x14ac:dyDescent="0.2">
      <c r="A5737" s="16">
        <v>44565</v>
      </c>
      <c r="B5737">
        <v>1.6473</v>
      </c>
    </row>
    <row r="5738" spans="1:2" x14ac:dyDescent="0.2">
      <c r="A5738" s="16">
        <v>44566</v>
      </c>
      <c r="B5738">
        <v>1.7052</v>
      </c>
    </row>
    <row r="5739" spans="1:2" x14ac:dyDescent="0.2">
      <c r="A5739" s="16">
        <v>44567</v>
      </c>
      <c r="B5739">
        <v>1.7211000000000001</v>
      </c>
    </row>
    <row r="5740" spans="1:2" x14ac:dyDescent="0.2">
      <c r="A5740" s="16">
        <v>44568</v>
      </c>
      <c r="B5740">
        <v>1.762</v>
      </c>
    </row>
    <row r="5741" spans="1:2" x14ac:dyDescent="0.2">
      <c r="A5741" s="16">
        <v>44571</v>
      </c>
      <c r="B5741">
        <v>1.7603</v>
      </c>
    </row>
    <row r="5742" spans="1:2" x14ac:dyDescent="0.2">
      <c r="A5742" s="16">
        <v>44572</v>
      </c>
      <c r="B5742">
        <v>1.7357</v>
      </c>
    </row>
    <row r="5743" spans="1:2" x14ac:dyDescent="0.2">
      <c r="A5743" s="16">
        <v>44573</v>
      </c>
      <c r="B5743">
        <v>1.7427999999999999</v>
      </c>
    </row>
    <row r="5744" spans="1:2" x14ac:dyDescent="0.2">
      <c r="A5744" s="16">
        <v>44574</v>
      </c>
      <c r="B5744">
        <v>1.7040999999999999</v>
      </c>
    </row>
    <row r="5745" spans="1:2" x14ac:dyDescent="0.2">
      <c r="A5745" s="16">
        <v>44575</v>
      </c>
      <c r="B5745">
        <v>1.7841</v>
      </c>
    </row>
    <row r="5746" spans="1:2" x14ac:dyDescent="0.2">
      <c r="A5746" s="16">
        <v>44578</v>
      </c>
      <c r="B5746">
        <v>1.7841</v>
      </c>
    </row>
    <row r="5747" spans="1:2" x14ac:dyDescent="0.2">
      <c r="A5747" s="16">
        <v>44579</v>
      </c>
      <c r="B5747">
        <v>1.8734999999999999</v>
      </c>
    </row>
    <row r="5748" spans="1:2" x14ac:dyDescent="0.2">
      <c r="A5748" s="16">
        <v>44580</v>
      </c>
      <c r="B5748">
        <v>1.8646</v>
      </c>
    </row>
    <row r="5749" spans="1:2" x14ac:dyDescent="0.2">
      <c r="A5749" s="16">
        <v>44581</v>
      </c>
      <c r="B5749">
        <v>1.804</v>
      </c>
    </row>
    <row r="5750" spans="1:2" x14ac:dyDescent="0.2">
      <c r="A5750" s="16">
        <v>44582</v>
      </c>
      <c r="B5750">
        <v>1.7581</v>
      </c>
    </row>
    <row r="5751" spans="1:2" x14ac:dyDescent="0.2">
      <c r="A5751" s="16">
        <v>44585</v>
      </c>
      <c r="B5751">
        <v>1.7706</v>
      </c>
    </row>
    <row r="5752" spans="1:2" x14ac:dyDescent="0.2">
      <c r="A5752" s="16">
        <v>44586</v>
      </c>
      <c r="B5752">
        <v>1.7688999999999999</v>
      </c>
    </row>
    <row r="5753" spans="1:2" x14ac:dyDescent="0.2">
      <c r="A5753" s="16">
        <v>44587</v>
      </c>
      <c r="B5753">
        <v>1.8636999999999999</v>
      </c>
    </row>
    <row r="5754" spans="1:2" x14ac:dyDescent="0.2">
      <c r="A5754" s="16">
        <v>44588</v>
      </c>
      <c r="B5754">
        <v>1.7994000000000001</v>
      </c>
    </row>
    <row r="5755" spans="1:2" x14ac:dyDescent="0.2">
      <c r="A5755" s="16">
        <v>44589</v>
      </c>
      <c r="B5755">
        <v>1.7694000000000001</v>
      </c>
    </row>
    <row r="5756" spans="1:2" x14ac:dyDescent="0.2">
      <c r="A5756" s="16">
        <v>44592</v>
      </c>
      <c r="B5756">
        <v>1.7766999999999999</v>
      </c>
    </row>
    <row r="5757" spans="1:2" x14ac:dyDescent="0.2">
      <c r="A5757" s="16">
        <v>44593</v>
      </c>
      <c r="B5757">
        <v>1.7875000000000001</v>
      </c>
    </row>
    <row r="5758" spans="1:2" x14ac:dyDescent="0.2">
      <c r="A5758" s="16">
        <v>44594</v>
      </c>
      <c r="B5758">
        <v>1.7750999999999999</v>
      </c>
    </row>
    <row r="5759" spans="1:2" x14ac:dyDescent="0.2">
      <c r="A5759" s="16">
        <v>44595</v>
      </c>
      <c r="B5759">
        <v>1.8306</v>
      </c>
    </row>
    <row r="5760" spans="1:2" x14ac:dyDescent="0.2">
      <c r="A5760" s="16">
        <v>44596</v>
      </c>
      <c r="B5760">
        <v>1.9085000000000001</v>
      </c>
    </row>
    <row r="5761" spans="1:2" x14ac:dyDescent="0.2">
      <c r="A5761" s="16">
        <v>44599</v>
      </c>
      <c r="B5761">
        <v>1.9158999999999999</v>
      </c>
    </row>
    <row r="5762" spans="1:2" x14ac:dyDescent="0.2">
      <c r="A5762" s="16">
        <v>44600</v>
      </c>
      <c r="B5762">
        <v>1.9632000000000001</v>
      </c>
    </row>
    <row r="5763" spans="1:2" x14ac:dyDescent="0.2">
      <c r="A5763" s="16">
        <v>44601</v>
      </c>
      <c r="B5763">
        <v>1.9415</v>
      </c>
    </row>
    <row r="5764" spans="1:2" x14ac:dyDescent="0.2">
      <c r="A5764" s="16">
        <v>44602</v>
      </c>
      <c r="B5764">
        <v>2.0293999999999999</v>
      </c>
    </row>
    <row r="5765" spans="1:2" x14ac:dyDescent="0.2">
      <c r="A5765" s="16">
        <v>44603</v>
      </c>
      <c r="B5765">
        <v>1.9371</v>
      </c>
    </row>
    <row r="5766" spans="1:2" x14ac:dyDescent="0.2">
      <c r="A5766" s="16">
        <v>44606</v>
      </c>
      <c r="B5766">
        <v>1.9875</v>
      </c>
    </row>
    <row r="5767" spans="1:2" x14ac:dyDescent="0.2">
      <c r="A5767" s="16">
        <v>44607</v>
      </c>
      <c r="B5767">
        <v>2.0434000000000001</v>
      </c>
    </row>
    <row r="5768" spans="1:2" x14ac:dyDescent="0.2">
      <c r="A5768" s="16">
        <v>44608</v>
      </c>
      <c r="B5768">
        <v>2.0381999999999998</v>
      </c>
    </row>
    <row r="5769" spans="1:2" x14ac:dyDescent="0.2">
      <c r="A5769" s="16">
        <v>44609</v>
      </c>
      <c r="B5769">
        <v>1.9615</v>
      </c>
    </row>
    <row r="5770" spans="1:2" x14ac:dyDescent="0.2">
      <c r="A5770" s="16">
        <v>44610</v>
      </c>
      <c r="B5770">
        <v>1.9286000000000001</v>
      </c>
    </row>
    <row r="5771" spans="1:2" x14ac:dyDescent="0.2">
      <c r="A5771" s="16">
        <v>44613</v>
      </c>
      <c r="B5771">
        <v>1.9286000000000001</v>
      </c>
    </row>
    <row r="5772" spans="1:2" x14ac:dyDescent="0.2">
      <c r="A5772" s="16">
        <v>44614</v>
      </c>
      <c r="B5772">
        <v>1.9390000000000001</v>
      </c>
    </row>
    <row r="5773" spans="1:2" x14ac:dyDescent="0.2">
      <c r="A5773" s="16">
        <v>44615</v>
      </c>
      <c r="B5773">
        <v>1.9912000000000001</v>
      </c>
    </row>
    <row r="5774" spans="1:2" x14ac:dyDescent="0.2">
      <c r="A5774" s="16">
        <v>44616</v>
      </c>
      <c r="B5774">
        <v>1.9633</v>
      </c>
    </row>
    <row r="5775" spans="1:2" x14ac:dyDescent="0.2">
      <c r="A5775" s="16">
        <v>44617</v>
      </c>
      <c r="B5775">
        <v>1.9617</v>
      </c>
    </row>
    <row r="5776" spans="1:2" x14ac:dyDescent="0.2">
      <c r="A5776" s="16">
        <v>44620</v>
      </c>
      <c r="B5776">
        <v>1.825</v>
      </c>
    </row>
    <row r="5777" spans="1:2" x14ac:dyDescent="0.2">
      <c r="A5777" s="16">
        <v>44621</v>
      </c>
      <c r="B5777">
        <v>1.7275</v>
      </c>
    </row>
    <row r="5778" spans="1:2" x14ac:dyDescent="0.2">
      <c r="A5778" s="16">
        <v>44622</v>
      </c>
      <c r="B5778">
        <v>1.8767</v>
      </c>
    </row>
    <row r="5779" spans="1:2" x14ac:dyDescent="0.2">
      <c r="A5779" s="16">
        <v>44623</v>
      </c>
      <c r="B5779">
        <v>1.8405</v>
      </c>
    </row>
    <row r="5780" spans="1:2" x14ac:dyDescent="0.2">
      <c r="A5780" s="16">
        <v>44624</v>
      </c>
      <c r="B5780">
        <v>1.7306999999999999</v>
      </c>
    </row>
    <row r="5781" spans="1:2" x14ac:dyDescent="0.2">
      <c r="A5781" s="16">
        <v>44627</v>
      </c>
      <c r="B5781">
        <v>1.7734000000000001</v>
      </c>
    </row>
    <row r="5782" spans="1:2" x14ac:dyDescent="0.2">
      <c r="A5782" s="16">
        <v>44628</v>
      </c>
      <c r="B5782">
        <v>1.8455999999999999</v>
      </c>
    </row>
    <row r="5783" spans="1:2" x14ac:dyDescent="0.2">
      <c r="A5783" s="16">
        <v>44629</v>
      </c>
      <c r="B5783">
        <v>1.9531000000000001</v>
      </c>
    </row>
    <row r="5784" spans="1:2" x14ac:dyDescent="0.2">
      <c r="A5784" s="16">
        <v>44630</v>
      </c>
      <c r="B5784">
        <v>1.9863999999999999</v>
      </c>
    </row>
    <row r="5785" spans="1:2" x14ac:dyDescent="0.2">
      <c r="A5785" s="16">
        <v>44631</v>
      </c>
      <c r="B5785">
        <v>1.9917</v>
      </c>
    </row>
    <row r="5786" spans="1:2" x14ac:dyDescent="0.2">
      <c r="A5786" s="16">
        <v>44634</v>
      </c>
      <c r="B5786">
        <v>2.133</v>
      </c>
    </row>
    <row r="5787" spans="1:2" x14ac:dyDescent="0.2">
      <c r="A5787" s="16">
        <v>44635</v>
      </c>
      <c r="B5787">
        <v>2.1436999999999999</v>
      </c>
    </row>
    <row r="5788" spans="1:2" x14ac:dyDescent="0.2">
      <c r="A5788" s="16">
        <v>44636</v>
      </c>
      <c r="B5788">
        <v>2.1848999999999998</v>
      </c>
    </row>
    <row r="5789" spans="1:2" x14ac:dyDescent="0.2">
      <c r="A5789" s="16">
        <v>44637</v>
      </c>
      <c r="B5789">
        <v>2.1705999999999999</v>
      </c>
    </row>
    <row r="5790" spans="1:2" x14ac:dyDescent="0.2">
      <c r="A5790" s="16">
        <v>44638</v>
      </c>
      <c r="B5790">
        <v>2.1494</v>
      </c>
    </row>
    <row r="5791" spans="1:2" x14ac:dyDescent="0.2">
      <c r="A5791" s="16">
        <v>44641</v>
      </c>
      <c r="B5791">
        <v>2.2896000000000001</v>
      </c>
    </row>
    <row r="5792" spans="1:2" x14ac:dyDescent="0.2">
      <c r="A5792" s="16">
        <v>44642</v>
      </c>
      <c r="B5792">
        <v>2.3824999999999998</v>
      </c>
    </row>
    <row r="5793" spans="1:2" x14ac:dyDescent="0.2">
      <c r="A5793" s="16">
        <v>44643</v>
      </c>
      <c r="B5793">
        <v>2.2917000000000001</v>
      </c>
    </row>
    <row r="5794" spans="1:2" x14ac:dyDescent="0.2">
      <c r="A5794" s="16">
        <v>44644</v>
      </c>
      <c r="B5794">
        <v>2.3717999999999999</v>
      </c>
    </row>
    <row r="5795" spans="1:2" x14ac:dyDescent="0.2">
      <c r="A5795" s="16">
        <v>44645</v>
      </c>
      <c r="B5795">
        <v>2.4731000000000001</v>
      </c>
    </row>
    <row r="5796" spans="1:2" x14ac:dyDescent="0.2">
      <c r="A5796" s="16">
        <v>44648</v>
      </c>
      <c r="B5796">
        <v>2.4584999999999999</v>
      </c>
    </row>
    <row r="5797" spans="1:2" x14ac:dyDescent="0.2">
      <c r="A5797" s="16">
        <v>44649</v>
      </c>
      <c r="B5797">
        <v>2.3944000000000001</v>
      </c>
    </row>
    <row r="5798" spans="1:2" x14ac:dyDescent="0.2">
      <c r="A5798" s="16">
        <v>44650</v>
      </c>
      <c r="B5798">
        <v>2.3488000000000002</v>
      </c>
    </row>
    <row r="5799" spans="1:2" x14ac:dyDescent="0.2">
      <c r="A5799" s="16">
        <v>44651</v>
      </c>
      <c r="B5799">
        <v>2.3380000000000001</v>
      </c>
    </row>
    <row r="5800" spans="1:2" x14ac:dyDescent="0.2">
      <c r="A5800" s="16">
        <v>44652</v>
      </c>
      <c r="B5800">
        <v>2.3822000000000001</v>
      </c>
    </row>
    <row r="5801" spans="1:2" x14ac:dyDescent="0.2">
      <c r="A5801" s="16">
        <v>44655</v>
      </c>
      <c r="B5801">
        <v>2.3950999999999998</v>
      </c>
    </row>
    <row r="5802" spans="1:2" x14ac:dyDescent="0.2">
      <c r="A5802" s="16">
        <v>44656</v>
      </c>
      <c r="B5802">
        <v>2.5468999999999999</v>
      </c>
    </row>
    <row r="5803" spans="1:2" x14ac:dyDescent="0.2">
      <c r="A5803" s="16">
        <v>44657</v>
      </c>
      <c r="B5803">
        <v>2.5975000000000001</v>
      </c>
    </row>
    <row r="5804" spans="1:2" x14ac:dyDescent="0.2">
      <c r="A5804" s="16">
        <v>44658</v>
      </c>
      <c r="B5804">
        <v>2.6577999999999999</v>
      </c>
    </row>
    <row r="5805" spans="1:2" x14ac:dyDescent="0.2">
      <c r="A5805" s="16">
        <v>44659</v>
      </c>
      <c r="B5805">
        <v>2.7</v>
      </c>
    </row>
    <row r="5806" spans="1:2" x14ac:dyDescent="0.2">
      <c r="A5806" s="16">
        <v>44662</v>
      </c>
      <c r="B5806">
        <v>2.7801</v>
      </c>
    </row>
    <row r="5807" spans="1:2" x14ac:dyDescent="0.2">
      <c r="A5807" s="16">
        <v>44663</v>
      </c>
      <c r="B5807">
        <v>2.7212999999999998</v>
      </c>
    </row>
    <row r="5808" spans="1:2" x14ac:dyDescent="0.2">
      <c r="A5808" s="16">
        <v>44664</v>
      </c>
      <c r="B5808">
        <v>2.6987000000000001</v>
      </c>
    </row>
    <row r="5809" spans="1:2" x14ac:dyDescent="0.2">
      <c r="A5809" s="16">
        <v>44665</v>
      </c>
      <c r="B5809">
        <v>2.8275000000000001</v>
      </c>
    </row>
    <row r="5810" spans="1:2" x14ac:dyDescent="0.2">
      <c r="A5810" s="16">
        <v>44666</v>
      </c>
      <c r="B5810">
        <v>2.8275000000000001</v>
      </c>
    </row>
    <row r="5811" spans="1:2" x14ac:dyDescent="0.2">
      <c r="A5811" s="16">
        <v>44669</v>
      </c>
      <c r="B5811">
        <v>2.8527</v>
      </c>
    </row>
    <row r="5812" spans="1:2" x14ac:dyDescent="0.2">
      <c r="A5812" s="16">
        <v>44670</v>
      </c>
      <c r="B5812">
        <v>2.9361000000000002</v>
      </c>
    </row>
    <row r="5813" spans="1:2" x14ac:dyDescent="0.2">
      <c r="A5813" s="16">
        <v>44671</v>
      </c>
      <c r="B5813">
        <v>2.8319999999999999</v>
      </c>
    </row>
    <row r="5814" spans="1:2" x14ac:dyDescent="0.2">
      <c r="A5814" s="16">
        <v>44672</v>
      </c>
      <c r="B5814">
        <v>2.9095</v>
      </c>
    </row>
    <row r="5815" spans="1:2" x14ac:dyDescent="0.2">
      <c r="A5815" s="16">
        <v>44673</v>
      </c>
      <c r="B5815">
        <v>2.8986999999999998</v>
      </c>
    </row>
    <row r="5816" spans="1:2" x14ac:dyDescent="0.2">
      <c r="A5816" s="16">
        <v>44676</v>
      </c>
      <c r="B5816">
        <v>2.8197999999999999</v>
      </c>
    </row>
    <row r="5817" spans="1:2" x14ac:dyDescent="0.2">
      <c r="A5817" s="16">
        <v>44677</v>
      </c>
      <c r="B5817">
        <v>2.7204999999999999</v>
      </c>
    </row>
    <row r="5818" spans="1:2" x14ac:dyDescent="0.2">
      <c r="A5818" s="16">
        <v>44678</v>
      </c>
      <c r="B5818">
        <v>2.8317999999999999</v>
      </c>
    </row>
    <row r="5819" spans="1:2" x14ac:dyDescent="0.2">
      <c r="A5819" s="16">
        <v>44679</v>
      </c>
      <c r="B5819">
        <v>2.8224</v>
      </c>
    </row>
    <row r="5820" spans="1:2" x14ac:dyDescent="0.2">
      <c r="A5820" s="16">
        <v>44680</v>
      </c>
      <c r="B5820">
        <v>2.9336000000000002</v>
      </c>
    </row>
    <row r="5821" spans="1:2" x14ac:dyDescent="0.2">
      <c r="A5821" s="16">
        <v>44683</v>
      </c>
      <c r="B5821">
        <v>2.9807000000000001</v>
      </c>
    </row>
    <row r="5822" spans="1:2" x14ac:dyDescent="0.2">
      <c r="A5822" s="16">
        <v>44684</v>
      </c>
      <c r="B5822">
        <v>2.9712000000000001</v>
      </c>
    </row>
    <row r="5823" spans="1:2" x14ac:dyDescent="0.2">
      <c r="A5823" s="16">
        <v>44685</v>
      </c>
      <c r="B5823">
        <v>2.9344000000000001</v>
      </c>
    </row>
    <row r="5824" spans="1:2" x14ac:dyDescent="0.2">
      <c r="A5824" s="16">
        <v>44686</v>
      </c>
      <c r="B5824">
        <v>3.0365000000000002</v>
      </c>
    </row>
    <row r="5825" spans="1:2" x14ac:dyDescent="0.2">
      <c r="A5825" s="16">
        <v>44687</v>
      </c>
      <c r="B5825">
        <v>3.1265000000000001</v>
      </c>
    </row>
    <row r="5826" spans="1:2" x14ac:dyDescent="0.2">
      <c r="A5826" s="16">
        <v>44690</v>
      </c>
      <c r="B5826">
        <v>3.0337999999999998</v>
      </c>
    </row>
    <row r="5827" spans="1:2" x14ac:dyDescent="0.2">
      <c r="A5827" s="16">
        <v>44691</v>
      </c>
      <c r="B5827">
        <v>2.9908000000000001</v>
      </c>
    </row>
    <row r="5828" spans="1:2" x14ac:dyDescent="0.2">
      <c r="A5828" s="16">
        <v>44692</v>
      </c>
      <c r="B5828">
        <v>2.9207000000000001</v>
      </c>
    </row>
    <row r="5829" spans="1:2" x14ac:dyDescent="0.2">
      <c r="A5829" s="16">
        <v>44693</v>
      </c>
      <c r="B5829">
        <v>2.8479000000000001</v>
      </c>
    </row>
    <row r="5830" spans="1:2" x14ac:dyDescent="0.2">
      <c r="A5830" s="16">
        <v>44694</v>
      </c>
      <c r="B5830">
        <v>2.9184999999999999</v>
      </c>
    </row>
    <row r="5831" spans="1:2" x14ac:dyDescent="0.2">
      <c r="A5831" s="16">
        <v>44697</v>
      </c>
      <c r="B5831">
        <v>2.8822000000000001</v>
      </c>
    </row>
    <row r="5832" spans="1:2" x14ac:dyDescent="0.2">
      <c r="A5832" s="16">
        <v>44698</v>
      </c>
      <c r="B5832">
        <v>2.9860000000000002</v>
      </c>
    </row>
    <row r="5833" spans="1:2" x14ac:dyDescent="0.2">
      <c r="A5833" s="16">
        <v>44699</v>
      </c>
      <c r="B5833">
        <v>2.8839999999999999</v>
      </c>
    </row>
    <row r="5834" spans="1:2" x14ac:dyDescent="0.2">
      <c r="A5834" s="16">
        <v>44700</v>
      </c>
      <c r="B5834">
        <v>2.8370000000000002</v>
      </c>
    </row>
    <row r="5835" spans="1:2" x14ac:dyDescent="0.2">
      <c r="A5835" s="16">
        <v>44701</v>
      </c>
      <c r="B5835">
        <v>2.7810999999999999</v>
      </c>
    </row>
    <row r="5836" spans="1:2" x14ac:dyDescent="0.2">
      <c r="A5836" s="16">
        <v>44704</v>
      </c>
      <c r="B5836">
        <v>2.8513999999999999</v>
      </c>
    </row>
    <row r="5837" spans="1:2" x14ac:dyDescent="0.2">
      <c r="A5837" s="16">
        <v>44705</v>
      </c>
      <c r="B5837">
        <v>2.7505999999999999</v>
      </c>
    </row>
    <row r="5838" spans="1:2" x14ac:dyDescent="0.2">
      <c r="A5838" s="16">
        <v>44706</v>
      </c>
      <c r="B5838">
        <v>2.7452000000000001</v>
      </c>
    </row>
    <row r="5839" spans="1:2" x14ac:dyDescent="0.2">
      <c r="A5839" s="16">
        <v>44707</v>
      </c>
      <c r="B5839">
        <v>2.7469000000000001</v>
      </c>
    </row>
    <row r="5840" spans="1:2" x14ac:dyDescent="0.2">
      <c r="A5840" s="16">
        <v>44708</v>
      </c>
      <c r="B5840">
        <v>2.7378</v>
      </c>
    </row>
    <row r="5841" spans="1:2" x14ac:dyDescent="0.2">
      <c r="A5841" s="16">
        <v>44711</v>
      </c>
      <c r="B5841">
        <v>2.7378</v>
      </c>
    </row>
    <row r="5842" spans="1:2" x14ac:dyDescent="0.2">
      <c r="A5842" s="16">
        <v>44712</v>
      </c>
      <c r="B5842">
        <v>2.8441000000000001</v>
      </c>
    </row>
    <row r="5843" spans="1:2" x14ac:dyDescent="0.2">
      <c r="A5843" s="16">
        <v>44713</v>
      </c>
      <c r="B5843">
        <v>2.9058000000000002</v>
      </c>
    </row>
    <row r="5844" spans="1:2" x14ac:dyDescent="0.2">
      <c r="A5844" s="16">
        <v>44714</v>
      </c>
      <c r="B5844">
        <v>2.9076</v>
      </c>
    </row>
    <row r="5845" spans="1:2" x14ac:dyDescent="0.2">
      <c r="A5845" s="16">
        <v>44715</v>
      </c>
      <c r="B5845">
        <v>2.9331999999999998</v>
      </c>
    </row>
    <row r="5846" spans="1:2" x14ac:dyDescent="0.2">
      <c r="A5846" s="16">
        <v>44718</v>
      </c>
      <c r="B5846">
        <v>3.0398999999999998</v>
      </c>
    </row>
    <row r="5847" spans="1:2" x14ac:dyDescent="0.2">
      <c r="A5847" s="16">
        <v>44719</v>
      </c>
      <c r="B5847">
        <v>2.9735999999999998</v>
      </c>
    </row>
    <row r="5848" spans="1:2" x14ac:dyDescent="0.2">
      <c r="A5848" s="16">
        <v>44720</v>
      </c>
      <c r="B5848">
        <v>3.0215000000000001</v>
      </c>
    </row>
    <row r="5849" spans="1:2" x14ac:dyDescent="0.2">
      <c r="A5849" s="16">
        <v>44721</v>
      </c>
      <c r="B5849">
        <v>3.0417999999999998</v>
      </c>
    </row>
    <row r="5850" spans="1:2" x14ac:dyDescent="0.2">
      <c r="A5850" s="16">
        <v>44722</v>
      </c>
      <c r="B5850">
        <v>3.1555</v>
      </c>
    </row>
    <row r="5851" spans="1:2" x14ac:dyDescent="0.2">
      <c r="A5851" s="16">
        <v>44725</v>
      </c>
      <c r="B5851">
        <v>3.3597999999999999</v>
      </c>
    </row>
    <row r="5852" spans="1:2" x14ac:dyDescent="0.2">
      <c r="A5852" s="16">
        <v>44726</v>
      </c>
      <c r="B5852">
        <v>3.4733000000000001</v>
      </c>
    </row>
    <row r="5853" spans="1:2" x14ac:dyDescent="0.2">
      <c r="A5853" s="16">
        <v>44727</v>
      </c>
      <c r="B5853">
        <v>3.2839</v>
      </c>
    </row>
    <row r="5854" spans="1:2" x14ac:dyDescent="0.2">
      <c r="A5854" s="16">
        <v>44728</v>
      </c>
      <c r="B5854">
        <v>3.1951999999999998</v>
      </c>
    </row>
    <row r="5855" spans="1:2" x14ac:dyDescent="0.2">
      <c r="A5855" s="16">
        <v>44729</v>
      </c>
      <c r="B5855">
        <v>3.2256</v>
      </c>
    </row>
    <row r="5856" spans="1:2" x14ac:dyDescent="0.2">
      <c r="A5856" s="16">
        <v>44732</v>
      </c>
      <c r="B5856">
        <v>3.2256</v>
      </c>
    </row>
    <row r="5857" spans="1:2" x14ac:dyDescent="0.2">
      <c r="A5857" s="16">
        <v>44733</v>
      </c>
      <c r="B5857">
        <v>3.2749000000000001</v>
      </c>
    </row>
    <row r="5858" spans="1:2" x14ac:dyDescent="0.2">
      <c r="A5858" s="16">
        <v>44734</v>
      </c>
      <c r="B5858">
        <v>3.1560999999999999</v>
      </c>
    </row>
    <row r="5859" spans="1:2" x14ac:dyDescent="0.2">
      <c r="A5859" s="16">
        <v>44735</v>
      </c>
      <c r="B5859">
        <v>3.0870000000000002</v>
      </c>
    </row>
    <row r="5860" spans="1:2" x14ac:dyDescent="0.2">
      <c r="A5860" s="16">
        <v>44736</v>
      </c>
      <c r="B5860">
        <v>3.1301000000000001</v>
      </c>
    </row>
    <row r="5861" spans="1:2" x14ac:dyDescent="0.2">
      <c r="A5861" s="16">
        <v>44739</v>
      </c>
      <c r="B5861">
        <v>3.1997</v>
      </c>
    </row>
    <row r="5862" spans="1:2" x14ac:dyDescent="0.2">
      <c r="A5862" s="16">
        <v>44740</v>
      </c>
      <c r="B5862">
        <v>3.1715</v>
      </c>
    </row>
    <row r="5863" spans="1:2" x14ac:dyDescent="0.2">
      <c r="A5863" s="16">
        <v>44741</v>
      </c>
      <c r="B5863">
        <v>3.0891000000000002</v>
      </c>
    </row>
    <row r="5864" spans="1:2" x14ac:dyDescent="0.2">
      <c r="A5864" s="16">
        <v>44742</v>
      </c>
      <c r="B5864">
        <v>3.0129000000000001</v>
      </c>
    </row>
    <row r="5865" spans="1:2" x14ac:dyDescent="0.2">
      <c r="A5865" s="16">
        <v>44743</v>
      </c>
      <c r="B5865">
        <v>2.8803000000000001</v>
      </c>
    </row>
    <row r="5866" spans="1:2" x14ac:dyDescent="0.2">
      <c r="A5866" s="16">
        <v>44746</v>
      </c>
      <c r="B5866">
        <v>2.8803000000000001</v>
      </c>
    </row>
    <row r="5867" spans="1:2" x14ac:dyDescent="0.2">
      <c r="A5867" s="16">
        <v>44747</v>
      </c>
      <c r="B5867">
        <v>2.8054000000000001</v>
      </c>
    </row>
    <row r="5868" spans="1:2" x14ac:dyDescent="0.2">
      <c r="A5868" s="16">
        <v>44748</v>
      </c>
      <c r="B5868">
        <v>2.9279999999999999</v>
      </c>
    </row>
    <row r="5869" spans="1:2" x14ac:dyDescent="0.2">
      <c r="A5869" s="16">
        <v>44749</v>
      </c>
      <c r="B5869">
        <v>2.9944999999999999</v>
      </c>
    </row>
    <row r="5870" spans="1:2" x14ac:dyDescent="0.2">
      <c r="A5870" s="16">
        <v>44750</v>
      </c>
      <c r="B5870">
        <v>3.0802999999999998</v>
      </c>
    </row>
    <row r="5871" spans="1:2" x14ac:dyDescent="0.2">
      <c r="A5871" s="16">
        <v>44753</v>
      </c>
      <c r="B5871">
        <v>2.9927999999999999</v>
      </c>
    </row>
    <row r="5872" spans="1:2" x14ac:dyDescent="0.2">
      <c r="A5872" s="16">
        <v>44754</v>
      </c>
      <c r="B5872">
        <v>2.9687000000000001</v>
      </c>
    </row>
    <row r="5873" spans="1:2" x14ac:dyDescent="0.2">
      <c r="A5873" s="16">
        <v>44755</v>
      </c>
      <c r="B5873">
        <v>2.9336000000000002</v>
      </c>
    </row>
    <row r="5874" spans="1:2" x14ac:dyDescent="0.2">
      <c r="A5874" s="16">
        <v>44756</v>
      </c>
      <c r="B5874">
        <v>2.9594999999999998</v>
      </c>
    </row>
    <row r="5875" spans="1:2" x14ac:dyDescent="0.2">
      <c r="A5875" s="16">
        <v>44757</v>
      </c>
      <c r="B5875">
        <v>2.9152</v>
      </c>
    </row>
    <row r="5876" spans="1:2" x14ac:dyDescent="0.2">
      <c r="A5876" s="16">
        <v>44760</v>
      </c>
      <c r="B5876">
        <v>2.9855</v>
      </c>
    </row>
    <row r="5877" spans="1:2" x14ac:dyDescent="0.2">
      <c r="A5877" s="16">
        <v>44761</v>
      </c>
      <c r="B5877">
        <v>3.0209000000000001</v>
      </c>
    </row>
    <row r="5878" spans="1:2" x14ac:dyDescent="0.2">
      <c r="A5878" s="16">
        <v>44762</v>
      </c>
      <c r="B5878">
        <v>3.0265</v>
      </c>
    </row>
    <row r="5879" spans="1:2" x14ac:dyDescent="0.2">
      <c r="A5879" s="16">
        <v>44763</v>
      </c>
      <c r="B5879">
        <v>2.8746999999999998</v>
      </c>
    </row>
    <row r="5880" spans="1:2" x14ac:dyDescent="0.2">
      <c r="A5880" s="16">
        <v>44764</v>
      </c>
      <c r="B5880">
        <v>2.7504</v>
      </c>
    </row>
    <row r="5881" spans="1:2" x14ac:dyDescent="0.2">
      <c r="A5881" s="16">
        <v>44767</v>
      </c>
      <c r="B5881">
        <v>2.7959000000000001</v>
      </c>
    </row>
    <row r="5882" spans="1:2" x14ac:dyDescent="0.2">
      <c r="A5882" s="16">
        <v>44768</v>
      </c>
      <c r="B5882">
        <v>2.8068</v>
      </c>
    </row>
    <row r="5883" spans="1:2" x14ac:dyDescent="0.2">
      <c r="A5883" s="16">
        <v>44769</v>
      </c>
      <c r="B5883">
        <v>2.7848999999999999</v>
      </c>
    </row>
    <row r="5884" spans="1:2" x14ac:dyDescent="0.2">
      <c r="A5884" s="16">
        <v>44770</v>
      </c>
      <c r="B5884">
        <v>2.6758999999999999</v>
      </c>
    </row>
    <row r="5885" spans="1:2" x14ac:dyDescent="0.2">
      <c r="A5885" s="16">
        <v>44771</v>
      </c>
      <c r="B5885">
        <v>2.6486999999999998</v>
      </c>
    </row>
    <row r="5886" spans="1:2" x14ac:dyDescent="0.2">
      <c r="A5886" s="16">
        <v>44774</v>
      </c>
      <c r="B5886">
        <v>2.5731999999999999</v>
      </c>
    </row>
    <row r="5887" spans="1:2" x14ac:dyDescent="0.2">
      <c r="A5887" s="16">
        <v>44775</v>
      </c>
      <c r="B5887">
        <v>2.7483</v>
      </c>
    </row>
    <row r="5888" spans="1:2" x14ac:dyDescent="0.2">
      <c r="A5888" s="16">
        <v>44776</v>
      </c>
      <c r="B5888">
        <v>2.7046000000000001</v>
      </c>
    </row>
    <row r="5889" spans="1:2" x14ac:dyDescent="0.2">
      <c r="A5889" s="16">
        <v>44777</v>
      </c>
      <c r="B5889">
        <v>2.6882999999999999</v>
      </c>
    </row>
    <row r="5890" spans="1:2" x14ac:dyDescent="0.2">
      <c r="A5890" s="16">
        <v>44778</v>
      </c>
      <c r="B5890">
        <v>2.8268</v>
      </c>
    </row>
    <row r="5891" spans="1:2" x14ac:dyDescent="0.2">
      <c r="A5891" s="16">
        <v>44781</v>
      </c>
      <c r="B5891">
        <v>2.7572000000000001</v>
      </c>
    </row>
    <row r="5892" spans="1:2" x14ac:dyDescent="0.2">
      <c r="A5892" s="16">
        <v>44782</v>
      </c>
      <c r="B5892">
        <v>2.7772999999999999</v>
      </c>
    </row>
    <row r="5893" spans="1:2" x14ac:dyDescent="0.2">
      <c r="A5893" s="16">
        <v>44783</v>
      </c>
      <c r="B5893">
        <v>2.7808999999999999</v>
      </c>
    </row>
    <row r="5894" spans="1:2" x14ac:dyDescent="0.2">
      <c r="A5894" s="16">
        <v>44784</v>
      </c>
      <c r="B5894">
        <v>2.8875999999999999</v>
      </c>
    </row>
    <row r="5895" spans="1:2" x14ac:dyDescent="0.2">
      <c r="A5895" s="16">
        <v>44785</v>
      </c>
      <c r="B5895">
        <v>2.8311999999999999</v>
      </c>
    </row>
    <row r="5896" spans="1:2" x14ac:dyDescent="0.2">
      <c r="A5896" s="16">
        <v>44788</v>
      </c>
      <c r="B5896">
        <v>2.7877999999999998</v>
      </c>
    </row>
    <row r="5897" spans="1:2" x14ac:dyDescent="0.2">
      <c r="A5897" s="16">
        <v>44789</v>
      </c>
      <c r="B5897">
        <v>2.8041</v>
      </c>
    </row>
    <row r="5898" spans="1:2" x14ac:dyDescent="0.2">
      <c r="A5898" s="16">
        <v>44790</v>
      </c>
      <c r="B5898">
        <v>2.8967999999999998</v>
      </c>
    </row>
    <row r="5899" spans="1:2" x14ac:dyDescent="0.2">
      <c r="A5899" s="16">
        <v>44791</v>
      </c>
      <c r="B5899">
        <v>2.8822000000000001</v>
      </c>
    </row>
    <row r="5900" spans="1:2" x14ac:dyDescent="0.2">
      <c r="A5900" s="16">
        <v>44792</v>
      </c>
      <c r="B5900">
        <v>2.9721000000000002</v>
      </c>
    </row>
    <row r="5901" spans="1:2" x14ac:dyDescent="0.2">
      <c r="A5901" s="16">
        <v>44795</v>
      </c>
      <c r="B5901">
        <v>3.0146000000000002</v>
      </c>
    </row>
    <row r="5902" spans="1:2" x14ac:dyDescent="0.2">
      <c r="A5902" s="16">
        <v>44796</v>
      </c>
      <c r="B5902">
        <v>3.0461</v>
      </c>
    </row>
    <row r="5903" spans="1:2" x14ac:dyDescent="0.2">
      <c r="A5903" s="16">
        <v>44797</v>
      </c>
      <c r="B5903">
        <v>3.1038999999999999</v>
      </c>
    </row>
    <row r="5904" spans="1:2" x14ac:dyDescent="0.2">
      <c r="A5904" s="16">
        <v>44798</v>
      </c>
      <c r="B5904">
        <v>3.0257999999999998</v>
      </c>
    </row>
    <row r="5905" spans="1:2" x14ac:dyDescent="0.2">
      <c r="A5905" s="16">
        <v>44799</v>
      </c>
      <c r="B5905">
        <v>3.0409000000000002</v>
      </c>
    </row>
    <row r="5906" spans="1:2" x14ac:dyDescent="0.2">
      <c r="A5906" s="16">
        <v>44802</v>
      </c>
      <c r="B5906">
        <v>3.1023999999999998</v>
      </c>
    </row>
    <row r="5907" spans="1:2" x14ac:dyDescent="0.2">
      <c r="A5907" s="16">
        <v>44803</v>
      </c>
      <c r="B5907">
        <v>3.1025</v>
      </c>
    </row>
    <row r="5908" spans="1:2" x14ac:dyDescent="0.2">
      <c r="A5908" s="16">
        <v>44804</v>
      </c>
      <c r="B5908">
        <v>3.1926000000000001</v>
      </c>
    </row>
    <row r="5909" spans="1:2" x14ac:dyDescent="0.2">
      <c r="A5909" s="16">
        <v>44805</v>
      </c>
      <c r="B5909">
        <v>3.2532999999999999</v>
      </c>
    </row>
    <row r="5910" spans="1:2" x14ac:dyDescent="0.2">
      <c r="A5910" s="16">
        <v>44806</v>
      </c>
      <c r="B5910">
        <v>3.1894</v>
      </c>
    </row>
    <row r="5911" spans="1:2" x14ac:dyDescent="0.2">
      <c r="A5911" s="16">
        <v>44809</v>
      </c>
      <c r="B5911">
        <v>3.1894</v>
      </c>
    </row>
    <row r="5912" spans="1:2" x14ac:dyDescent="0.2">
      <c r="A5912" s="16">
        <v>44810</v>
      </c>
      <c r="B5912">
        <v>3.3492000000000002</v>
      </c>
    </row>
    <row r="5913" spans="1:2" x14ac:dyDescent="0.2">
      <c r="A5913" s="16">
        <v>44811</v>
      </c>
      <c r="B5913">
        <v>3.2635000000000001</v>
      </c>
    </row>
    <row r="5914" spans="1:2" x14ac:dyDescent="0.2">
      <c r="A5914" s="16">
        <v>44812</v>
      </c>
      <c r="B5914">
        <v>3.3170000000000002</v>
      </c>
    </row>
    <row r="5915" spans="1:2" x14ac:dyDescent="0.2">
      <c r="A5915" s="16">
        <v>44813</v>
      </c>
      <c r="B5915">
        <v>3.3096999999999999</v>
      </c>
    </row>
    <row r="5916" spans="1:2" x14ac:dyDescent="0.2">
      <c r="A5916" s="16">
        <v>44816</v>
      </c>
      <c r="B5916">
        <v>3.3578000000000001</v>
      </c>
    </row>
    <row r="5917" spans="1:2" x14ac:dyDescent="0.2">
      <c r="A5917" s="16">
        <v>44817</v>
      </c>
      <c r="B5917">
        <v>3.4079999999999999</v>
      </c>
    </row>
    <row r="5918" spans="1:2" x14ac:dyDescent="0.2">
      <c r="A5918" s="16">
        <v>44818</v>
      </c>
      <c r="B5918">
        <v>3.4043000000000001</v>
      </c>
    </row>
    <row r="5919" spans="1:2" x14ac:dyDescent="0.2">
      <c r="A5919" s="16">
        <v>44819</v>
      </c>
      <c r="B5919">
        <v>3.4489000000000001</v>
      </c>
    </row>
    <row r="5920" spans="1:2" x14ac:dyDescent="0.2">
      <c r="A5920" s="16">
        <v>44820</v>
      </c>
      <c r="B5920">
        <v>3.4493999999999998</v>
      </c>
    </row>
    <row r="5921" spans="1:2" x14ac:dyDescent="0.2">
      <c r="A5921" s="16">
        <v>44823</v>
      </c>
      <c r="B5921">
        <v>3.4904999999999999</v>
      </c>
    </row>
    <row r="5922" spans="1:2" x14ac:dyDescent="0.2">
      <c r="A5922" s="16">
        <v>44824</v>
      </c>
      <c r="B5922">
        <v>3.5630000000000002</v>
      </c>
    </row>
    <row r="5923" spans="1:2" x14ac:dyDescent="0.2">
      <c r="A5923" s="16">
        <v>44825</v>
      </c>
      <c r="B5923">
        <v>3.5299</v>
      </c>
    </row>
    <row r="5924" spans="1:2" x14ac:dyDescent="0.2">
      <c r="A5924" s="16">
        <v>44826</v>
      </c>
      <c r="B5924">
        <v>3.7138</v>
      </c>
    </row>
    <row r="5925" spans="1:2" x14ac:dyDescent="0.2">
      <c r="A5925" s="16">
        <v>44827</v>
      </c>
      <c r="B5925">
        <v>3.6846000000000001</v>
      </c>
    </row>
    <row r="5926" spans="1:2" x14ac:dyDescent="0.2">
      <c r="A5926" s="16">
        <v>44830</v>
      </c>
      <c r="B5926">
        <v>3.9243999999999999</v>
      </c>
    </row>
    <row r="5927" spans="1:2" x14ac:dyDescent="0.2">
      <c r="A5927" s="16">
        <v>44831</v>
      </c>
      <c r="B5927">
        <v>3.9451000000000001</v>
      </c>
    </row>
    <row r="5928" spans="1:2" x14ac:dyDescent="0.2">
      <c r="A5928" s="16">
        <v>44832</v>
      </c>
      <c r="B5928">
        <v>3.7311999999999999</v>
      </c>
    </row>
    <row r="5929" spans="1:2" x14ac:dyDescent="0.2">
      <c r="A5929" s="16">
        <v>44833</v>
      </c>
      <c r="B5929">
        <v>3.7856000000000001</v>
      </c>
    </row>
    <row r="5930" spans="1:2" x14ac:dyDescent="0.2">
      <c r="A5930" s="16">
        <v>44834</v>
      </c>
      <c r="B5930">
        <v>3.8285999999999998</v>
      </c>
    </row>
    <row r="5931" spans="1:2" x14ac:dyDescent="0.2">
      <c r="A5931" s="16">
        <v>44837</v>
      </c>
      <c r="B5931">
        <v>3.6387</v>
      </c>
    </row>
    <row r="5932" spans="1:2" x14ac:dyDescent="0.2">
      <c r="A5932" s="16">
        <v>44838</v>
      </c>
      <c r="B5932">
        <v>3.6328999999999998</v>
      </c>
    </row>
    <row r="5933" spans="1:2" x14ac:dyDescent="0.2">
      <c r="A5933" s="16">
        <v>44839</v>
      </c>
      <c r="B5933">
        <v>3.7528000000000001</v>
      </c>
    </row>
    <row r="5934" spans="1:2" x14ac:dyDescent="0.2">
      <c r="A5934" s="16">
        <v>44840</v>
      </c>
      <c r="B5934">
        <v>3.8235999999999999</v>
      </c>
    </row>
    <row r="5935" spans="1:2" x14ac:dyDescent="0.2">
      <c r="A5935" s="16">
        <v>44841</v>
      </c>
      <c r="B5935">
        <v>3.8814000000000002</v>
      </c>
    </row>
    <row r="5936" spans="1:2" x14ac:dyDescent="0.2">
      <c r="A5936" s="16">
        <v>44844</v>
      </c>
      <c r="B5936">
        <v>3.8814000000000002</v>
      </c>
    </row>
    <row r="5937" spans="1:2" x14ac:dyDescent="0.2">
      <c r="A5937" s="16">
        <v>44845</v>
      </c>
      <c r="B5937">
        <v>3.9470000000000001</v>
      </c>
    </row>
    <row r="5938" spans="1:2" x14ac:dyDescent="0.2">
      <c r="A5938" s="16">
        <v>44846</v>
      </c>
      <c r="B5938">
        <v>3.8961999999999999</v>
      </c>
    </row>
    <row r="5939" spans="1:2" x14ac:dyDescent="0.2">
      <c r="A5939" s="16">
        <v>44847</v>
      </c>
      <c r="B5939">
        <v>3.9434999999999998</v>
      </c>
    </row>
    <row r="5940" spans="1:2" x14ac:dyDescent="0.2">
      <c r="A5940" s="16">
        <v>44848</v>
      </c>
      <c r="B5940">
        <v>4.0183999999999997</v>
      </c>
    </row>
    <row r="5941" spans="1:2" x14ac:dyDescent="0.2">
      <c r="A5941" s="16">
        <v>44851</v>
      </c>
      <c r="B5941">
        <v>4.0103999999999997</v>
      </c>
    </row>
    <row r="5942" spans="1:2" x14ac:dyDescent="0.2">
      <c r="A5942" s="16">
        <v>44852</v>
      </c>
      <c r="B5942">
        <v>4.0065999999999997</v>
      </c>
    </row>
    <row r="5943" spans="1:2" x14ac:dyDescent="0.2">
      <c r="A5943" s="16">
        <v>44853</v>
      </c>
      <c r="B5943">
        <v>4.1334999999999997</v>
      </c>
    </row>
    <row r="5944" spans="1:2" x14ac:dyDescent="0.2">
      <c r="A5944" s="16">
        <v>44854</v>
      </c>
      <c r="B5944">
        <v>4.2282999999999999</v>
      </c>
    </row>
    <row r="5945" spans="1:2" x14ac:dyDescent="0.2">
      <c r="A5945" s="16">
        <v>44855</v>
      </c>
      <c r="B5945">
        <v>4.2167000000000003</v>
      </c>
    </row>
    <row r="5946" spans="1:2" x14ac:dyDescent="0.2">
      <c r="A5946" s="16">
        <v>44858</v>
      </c>
      <c r="B5946">
        <v>4.2423999999999999</v>
      </c>
    </row>
    <row r="5947" spans="1:2" x14ac:dyDescent="0.2">
      <c r="A5947" s="16">
        <v>44859</v>
      </c>
      <c r="B5947">
        <v>4.1021000000000001</v>
      </c>
    </row>
    <row r="5948" spans="1:2" x14ac:dyDescent="0.2">
      <c r="A5948" s="16">
        <v>44860</v>
      </c>
      <c r="B5948">
        <v>4.0027999999999997</v>
      </c>
    </row>
    <row r="5949" spans="1:2" x14ac:dyDescent="0.2">
      <c r="A5949" s="16">
        <v>44861</v>
      </c>
      <c r="B5949">
        <v>3.9186999999999999</v>
      </c>
    </row>
    <row r="5950" spans="1:2" x14ac:dyDescent="0.2">
      <c r="A5950" s="16">
        <v>44862</v>
      </c>
      <c r="B5950">
        <v>4.0122999999999998</v>
      </c>
    </row>
    <row r="5951" spans="1:2" x14ac:dyDescent="0.2">
      <c r="A5951" s="16">
        <v>44865</v>
      </c>
      <c r="B5951">
        <v>4.0477999999999996</v>
      </c>
    </row>
    <row r="5952" spans="1:2" x14ac:dyDescent="0.2">
      <c r="A5952" s="16">
        <v>44866</v>
      </c>
      <c r="B5952">
        <v>4.0419</v>
      </c>
    </row>
    <row r="5953" spans="1:2" x14ac:dyDescent="0.2">
      <c r="A5953" s="16">
        <v>44867</v>
      </c>
      <c r="B5953">
        <v>4.1005000000000003</v>
      </c>
    </row>
    <row r="5954" spans="1:2" x14ac:dyDescent="0.2">
      <c r="A5954" s="16">
        <v>44868</v>
      </c>
      <c r="B5954">
        <v>4.1468999999999996</v>
      </c>
    </row>
    <row r="5955" spans="1:2" x14ac:dyDescent="0.2">
      <c r="A5955" s="16">
        <v>44869</v>
      </c>
      <c r="B5955">
        <v>4.1584000000000003</v>
      </c>
    </row>
    <row r="5956" spans="1:2" x14ac:dyDescent="0.2">
      <c r="A5956" s="16">
        <v>44872</v>
      </c>
      <c r="B5956">
        <v>4.2134999999999998</v>
      </c>
    </row>
    <row r="5957" spans="1:2" x14ac:dyDescent="0.2">
      <c r="A5957" s="16">
        <v>44873</v>
      </c>
      <c r="B5957">
        <v>4.1234000000000002</v>
      </c>
    </row>
    <row r="5958" spans="1:2" x14ac:dyDescent="0.2">
      <c r="A5958" s="16">
        <v>44874</v>
      </c>
      <c r="B5958">
        <v>4.0922999999999998</v>
      </c>
    </row>
    <row r="5959" spans="1:2" x14ac:dyDescent="0.2">
      <c r="A5959" s="16">
        <v>44875</v>
      </c>
      <c r="B5959">
        <v>3.8125</v>
      </c>
    </row>
    <row r="5960" spans="1:2" x14ac:dyDescent="0.2">
      <c r="A5960" s="16">
        <v>44876</v>
      </c>
      <c r="B5960">
        <v>3.8125</v>
      </c>
    </row>
    <row r="5961" spans="1:2" x14ac:dyDescent="0.2">
      <c r="A5961" s="16">
        <v>44879</v>
      </c>
      <c r="B5961">
        <v>3.8536000000000001</v>
      </c>
    </row>
    <row r="5962" spans="1:2" x14ac:dyDescent="0.2">
      <c r="A5962" s="16">
        <v>44880</v>
      </c>
      <c r="B5962">
        <v>3.7696000000000001</v>
      </c>
    </row>
    <row r="5963" spans="1:2" x14ac:dyDescent="0.2">
      <c r="A5963" s="16">
        <v>44881</v>
      </c>
      <c r="B5963">
        <v>3.6899000000000002</v>
      </c>
    </row>
    <row r="5964" spans="1:2" x14ac:dyDescent="0.2">
      <c r="A5964" s="16">
        <v>44882</v>
      </c>
      <c r="B5964">
        <v>3.7656999999999998</v>
      </c>
    </row>
    <row r="5965" spans="1:2" x14ac:dyDescent="0.2">
      <c r="A5965" s="16">
        <v>44883</v>
      </c>
      <c r="B5965">
        <v>3.8288000000000002</v>
      </c>
    </row>
    <row r="5966" spans="1:2" x14ac:dyDescent="0.2">
      <c r="A5966" s="16">
        <v>44886</v>
      </c>
      <c r="B5966">
        <v>3.8269000000000002</v>
      </c>
    </row>
    <row r="5967" spans="1:2" x14ac:dyDescent="0.2">
      <c r="A5967" s="16">
        <v>44887</v>
      </c>
      <c r="B5967">
        <v>3.7559</v>
      </c>
    </row>
    <row r="5968" spans="1:2" x14ac:dyDescent="0.2">
      <c r="A5968" s="16">
        <v>44888</v>
      </c>
      <c r="B5968">
        <v>3.6926999999999999</v>
      </c>
    </row>
    <row r="5969" spans="1:2" x14ac:dyDescent="0.2">
      <c r="A5969" s="16">
        <v>44889</v>
      </c>
      <c r="B5969">
        <v>3.6926999999999999</v>
      </c>
    </row>
    <row r="5970" spans="1:2" x14ac:dyDescent="0.2">
      <c r="A5970" s="16">
        <v>44890</v>
      </c>
      <c r="B5970">
        <v>3.6776</v>
      </c>
    </row>
    <row r="5971" spans="1:2" x14ac:dyDescent="0.2">
      <c r="A5971" s="16">
        <v>44893</v>
      </c>
      <c r="B5971">
        <v>3.6812</v>
      </c>
    </row>
    <row r="5972" spans="1:2" x14ac:dyDescent="0.2">
      <c r="A5972" s="16">
        <v>44894</v>
      </c>
      <c r="B5972">
        <v>3.7441</v>
      </c>
    </row>
    <row r="5973" spans="1:2" x14ac:dyDescent="0.2">
      <c r="A5973" s="16">
        <v>44895</v>
      </c>
      <c r="B5973">
        <v>3.6053999999999999</v>
      </c>
    </row>
    <row r="5974" spans="1:2" x14ac:dyDescent="0.2">
      <c r="A5974" s="16">
        <v>44896</v>
      </c>
      <c r="B5974">
        <v>3.5047999999999999</v>
      </c>
    </row>
    <row r="5975" spans="1:2" x14ac:dyDescent="0.2">
      <c r="A5975" s="16">
        <v>44897</v>
      </c>
      <c r="B5975">
        <v>3.4862000000000002</v>
      </c>
    </row>
    <row r="5976" spans="1:2" x14ac:dyDescent="0.2">
      <c r="A5976" s="16">
        <v>44900</v>
      </c>
      <c r="B5976">
        <v>3.5735999999999999</v>
      </c>
    </row>
    <row r="5977" spans="1:2" x14ac:dyDescent="0.2">
      <c r="A5977" s="16">
        <v>44901</v>
      </c>
      <c r="B5977">
        <v>3.5314000000000001</v>
      </c>
    </row>
    <row r="5978" spans="1:2" x14ac:dyDescent="0.2">
      <c r="A5978" s="16">
        <v>44902</v>
      </c>
      <c r="B5978">
        <v>3.4169</v>
      </c>
    </row>
    <row r="5979" spans="1:2" x14ac:dyDescent="0.2">
      <c r="A5979" s="16">
        <v>44903</v>
      </c>
      <c r="B5979">
        <v>3.4819</v>
      </c>
    </row>
    <row r="5980" spans="1:2" x14ac:dyDescent="0.2">
      <c r="A5980" s="16">
        <v>44904</v>
      </c>
      <c r="B5980">
        <v>3.5783</v>
      </c>
    </row>
    <row r="5981" spans="1:2" x14ac:dyDescent="0.2">
      <c r="A5981" s="16">
        <v>44907</v>
      </c>
      <c r="B5981">
        <v>3.6113</v>
      </c>
    </row>
    <row r="5982" spans="1:2" x14ac:dyDescent="0.2">
      <c r="A5982" s="16">
        <v>44908</v>
      </c>
      <c r="B5982">
        <v>3.5011999999999999</v>
      </c>
    </row>
    <row r="5983" spans="1:2" x14ac:dyDescent="0.2">
      <c r="A5983" s="16">
        <v>44909</v>
      </c>
      <c r="B5983">
        <v>3.4773999999999998</v>
      </c>
    </row>
    <row r="5984" spans="1:2" x14ac:dyDescent="0.2">
      <c r="A5984" s="16">
        <v>44910</v>
      </c>
      <c r="B5984">
        <v>3.4462999999999999</v>
      </c>
    </row>
    <row r="5985" spans="1:2" x14ac:dyDescent="0.2">
      <c r="A5985" s="16">
        <v>44911</v>
      </c>
      <c r="B5985">
        <v>3.4822000000000002</v>
      </c>
    </row>
    <row r="5986" spans="1:2" x14ac:dyDescent="0.2">
      <c r="A5986" s="16">
        <v>44914</v>
      </c>
      <c r="B5986">
        <v>3.5846</v>
      </c>
    </row>
    <row r="5987" spans="1:2" x14ac:dyDescent="0.2">
      <c r="A5987" s="16">
        <v>44915</v>
      </c>
      <c r="B5987">
        <v>3.6825000000000001</v>
      </c>
    </row>
    <row r="5988" spans="1:2" x14ac:dyDescent="0.2">
      <c r="A5988" s="16">
        <v>44916</v>
      </c>
      <c r="B5988">
        <v>3.6619999999999999</v>
      </c>
    </row>
    <row r="5989" spans="1:2" x14ac:dyDescent="0.2">
      <c r="A5989" s="16">
        <v>44917</v>
      </c>
      <c r="B5989">
        <v>3.6785999999999999</v>
      </c>
    </row>
    <row r="5990" spans="1:2" x14ac:dyDescent="0.2">
      <c r="A5990" s="16">
        <v>44918</v>
      </c>
      <c r="B5990">
        <v>3.7471999999999999</v>
      </c>
    </row>
    <row r="5991" spans="1:2" x14ac:dyDescent="0.2">
      <c r="A5991" s="16">
        <v>44921</v>
      </c>
      <c r="B5991">
        <v>3.7471999999999999</v>
      </c>
    </row>
    <row r="5992" spans="1:2" x14ac:dyDescent="0.2">
      <c r="A5992" s="16">
        <v>44922</v>
      </c>
      <c r="B5992">
        <v>3.8411</v>
      </c>
    </row>
    <row r="5993" spans="1:2" x14ac:dyDescent="0.2">
      <c r="A5993" s="16">
        <v>44923</v>
      </c>
      <c r="B5993">
        <v>3.8826999999999998</v>
      </c>
    </row>
    <row r="5994" spans="1:2" x14ac:dyDescent="0.2">
      <c r="A5994" s="16">
        <v>44924</v>
      </c>
      <c r="B5994">
        <v>3.8144999999999998</v>
      </c>
    </row>
    <row r="5995" spans="1:2" x14ac:dyDescent="0.2">
      <c r="A5995" s="16">
        <v>44925</v>
      </c>
      <c r="B5995">
        <v>3.8748</v>
      </c>
    </row>
    <row r="5996" spans="1:2" x14ac:dyDescent="0.2">
      <c r="A5996" s="16">
        <v>44928</v>
      </c>
      <c r="B5996">
        <v>3.8748</v>
      </c>
    </row>
    <row r="5997" spans="1:2" x14ac:dyDescent="0.2">
      <c r="A5997" s="16">
        <v>44929</v>
      </c>
      <c r="B5997">
        <v>3.7389000000000001</v>
      </c>
    </row>
    <row r="5998" spans="1:2" x14ac:dyDescent="0.2">
      <c r="A5998" s="16">
        <v>44930</v>
      </c>
      <c r="B5998">
        <v>3.6827000000000001</v>
      </c>
    </row>
    <row r="5999" spans="1:2" x14ac:dyDescent="0.2">
      <c r="A5999" s="16">
        <v>44931</v>
      </c>
      <c r="B5999">
        <v>3.7181000000000002</v>
      </c>
    </row>
    <row r="6000" spans="1:2" x14ac:dyDescent="0.2">
      <c r="A6000" s="16">
        <v>44932</v>
      </c>
      <c r="B6000">
        <v>3.5579999999999998</v>
      </c>
    </row>
    <row r="6001" spans="1:2" x14ac:dyDescent="0.2">
      <c r="A6001" s="16">
        <v>44935</v>
      </c>
      <c r="B6001">
        <v>3.5320999999999998</v>
      </c>
    </row>
    <row r="6002" spans="1:2" x14ac:dyDescent="0.2">
      <c r="A6002" s="16">
        <v>44936</v>
      </c>
      <c r="B6002">
        <v>3.6187999999999998</v>
      </c>
    </row>
    <row r="6003" spans="1:2" x14ac:dyDescent="0.2">
      <c r="A6003" s="16">
        <v>44937</v>
      </c>
      <c r="B6003">
        <v>3.5392000000000001</v>
      </c>
    </row>
    <row r="6004" spans="1:2" x14ac:dyDescent="0.2">
      <c r="A6004" s="16">
        <v>44938</v>
      </c>
      <c r="B6004">
        <v>3.44</v>
      </c>
    </row>
    <row r="6005" spans="1:2" x14ac:dyDescent="0.2">
      <c r="A6005" s="16">
        <v>44939</v>
      </c>
      <c r="B6005">
        <v>3.5034999999999998</v>
      </c>
    </row>
    <row r="6006" spans="1:2" x14ac:dyDescent="0.2">
      <c r="A6006" s="16">
        <v>44942</v>
      </c>
      <c r="B6006">
        <v>3.5034999999999998</v>
      </c>
    </row>
    <row r="6007" spans="1:2" x14ac:dyDescent="0.2">
      <c r="A6007" s="16">
        <v>44943</v>
      </c>
      <c r="B6007">
        <v>3.5476000000000001</v>
      </c>
    </row>
    <row r="6008" spans="1:2" x14ac:dyDescent="0.2">
      <c r="A6008" s="16">
        <v>44944</v>
      </c>
      <c r="B6008">
        <v>3.3698000000000001</v>
      </c>
    </row>
    <row r="6009" spans="1:2" x14ac:dyDescent="0.2">
      <c r="A6009" s="16">
        <v>44945</v>
      </c>
      <c r="B6009">
        <v>3.3915000000000002</v>
      </c>
    </row>
    <row r="6010" spans="1:2" x14ac:dyDescent="0.2">
      <c r="A6010" s="16">
        <v>44946</v>
      </c>
      <c r="B6010">
        <v>3.4786999999999999</v>
      </c>
    </row>
    <row r="6011" spans="1:2" x14ac:dyDescent="0.2">
      <c r="A6011" s="16">
        <v>44949</v>
      </c>
      <c r="B6011">
        <v>3.5097999999999998</v>
      </c>
    </row>
    <row r="6012" spans="1:2" x14ac:dyDescent="0.2">
      <c r="A6012" s="16">
        <v>44950</v>
      </c>
      <c r="B6012">
        <v>3.4527000000000001</v>
      </c>
    </row>
    <row r="6013" spans="1:2" x14ac:dyDescent="0.2">
      <c r="A6013" s="16">
        <v>44951</v>
      </c>
      <c r="B6013">
        <v>3.4416000000000002</v>
      </c>
    </row>
    <row r="6014" spans="1:2" x14ac:dyDescent="0.2">
      <c r="A6014" s="16">
        <v>44952</v>
      </c>
      <c r="B6014">
        <v>3.4946999999999999</v>
      </c>
    </row>
    <row r="6015" spans="1:2" x14ac:dyDescent="0.2">
      <c r="A6015" s="16">
        <v>44953</v>
      </c>
      <c r="B6015">
        <v>3.5034999999999998</v>
      </c>
    </row>
    <row r="6016" spans="1:2" x14ac:dyDescent="0.2">
      <c r="A6016" s="16">
        <v>44956</v>
      </c>
      <c r="B6016">
        <v>3.5366</v>
      </c>
    </row>
    <row r="6017" spans="1:2" x14ac:dyDescent="0.2">
      <c r="A6017" s="16">
        <v>44957</v>
      </c>
      <c r="B6017">
        <v>3.5068999999999999</v>
      </c>
    </row>
    <row r="6018" spans="1:2" x14ac:dyDescent="0.2">
      <c r="A6018" s="16">
        <v>44958</v>
      </c>
      <c r="B6018">
        <v>3.4165999999999999</v>
      </c>
    </row>
    <row r="6019" spans="1:2" x14ac:dyDescent="0.2">
      <c r="A6019" s="16">
        <v>44959</v>
      </c>
      <c r="B6019">
        <v>3.3927</v>
      </c>
    </row>
    <row r="6020" spans="1:2" x14ac:dyDescent="0.2">
      <c r="A6020" s="16">
        <v>44960</v>
      </c>
      <c r="B6020">
        <v>3.5246</v>
      </c>
    </row>
    <row r="6021" spans="1:2" x14ac:dyDescent="0.2">
      <c r="A6021" s="16">
        <v>44963</v>
      </c>
      <c r="B6021">
        <v>3.6398999999999999</v>
      </c>
    </row>
    <row r="6022" spans="1:2" x14ac:dyDescent="0.2">
      <c r="A6022" s="16">
        <v>44964</v>
      </c>
      <c r="B6022">
        <v>3.6735000000000002</v>
      </c>
    </row>
    <row r="6023" spans="1:2" x14ac:dyDescent="0.2">
      <c r="A6023" s="16">
        <v>44965</v>
      </c>
      <c r="B6023">
        <v>3.6097999999999999</v>
      </c>
    </row>
    <row r="6024" spans="1:2" x14ac:dyDescent="0.2">
      <c r="A6024" s="16">
        <v>44966</v>
      </c>
      <c r="B6024">
        <v>3.6579000000000002</v>
      </c>
    </row>
    <row r="6025" spans="1:2" x14ac:dyDescent="0.2">
      <c r="A6025" s="16">
        <v>44967</v>
      </c>
      <c r="B6025">
        <v>3.7320000000000002</v>
      </c>
    </row>
    <row r="6026" spans="1:2" x14ac:dyDescent="0.2">
      <c r="A6026" s="16">
        <v>44970</v>
      </c>
      <c r="B6026">
        <v>3.7016</v>
      </c>
    </row>
    <row r="6027" spans="1:2" x14ac:dyDescent="0.2">
      <c r="A6027" s="16">
        <v>44971</v>
      </c>
      <c r="B6027">
        <v>3.7435</v>
      </c>
    </row>
    <row r="6028" spans="1:2" x14ac:dyDescent="0.2">
      <c r="A6028" s="16">
        <v>44972</v>
      </c>
      <c r="B6028">
        <v>3.8048999999999999</v>
      </c>
    </row>
    <row r="6029" spans="1:2" x14ac:dyDescent="0.2">
      <c r="A6029" s="16">
        <v>44973</v>
      </c>
      <c r="B6029">
        <v>3.8607999999999998</v>
      </c>
    </row>
    <row r="6030" spans="1:2" x14ac:dyDescent="0.2">
      <c r="A6030" s="16">
        <v>44974</v>
      </c>
      <c r="B6030">
        <v>3.8148</v>
      </c>
    </row>
    <row r="6031" spans="1:2" x14ac:dyDescent="0.2">
      <c r="A6031" s="16">
        <v>44977</v>
      </c>
      <c r="B6031">
        <v>3.8148</v>
      </c>
    </row>
    <row r="6032" spans="1:2" x14ac:dyDescent="0.2">
      <c r="A6032" s="16">
        <v>44978</v>
      </c>
      <c r="B6032">
        <v>3.9525000000000001</v>
      </c>
    </row>
    <row r="6033" spans="1:2" x14ac:dyDescent="0.2">
      <c r="A6033" s="16">
        <v>44979</v>
      </c>
      <c r="B6033">
        <v>3.9156</v>
      </c>
    </row>
    <row r="6034" spans="1:2" x14ac:dyDescent="0.2">
      <c r="A6034" s="16">
        <v>44980</v>
      </c>
      <c r="B6034">
        <v>3.8767999999999998</v>
      </c>
    </row>
    <row r="6035" spans="1:2" x14ac:dyDescent="0.2">
      <c r="A6035" s="16">
        <v>44981</v>
      </c>
      <c r="B6035">
        <v>3.9432</v>
      </c>
    </row>
    <row r="6036" spans="1:2" x14ac:dyDescent="0.2">
      <c r="A6036" s="16">
        <v>44984</v>
      </c>
      <c r="B6036">
        <v>3.9140999999999999</v>
      </c>
    </row>
    <row r="6037" spans="1:2" x14ac:dyDescent="0.2">
      <c r="A6037" s="16">
        <v>44985</v>
      </c>
      <c r="B6037">
        <v>3.92</v>
      </c>
    </row>
    <row r="6038" spans="1:2" x14ac:dyDescent="0.2">
      <c r="A6038" s="16">
        <v>44986</v>
      </c>
      <c r="B6038">
        <v>3.9925000000000002</v>
      </c>
    </row>
    <row r="6039" spans="1:2" x14ac:dyDescent="0.2">
      <c r="A6039" s="16">
        <v>44987</v>
      </c>
      <c r="B6039">
        <v>4.0556000000000001</v>
      </c>
    </row>
    <row r="6040" spans="1:2" x14ac:dyDescent="0.2">
      <c r="A6040" s="16">
        <v>44988</v>
      </c>
      <c r="B6040">
        <v>3.9517000000000002</v>
      </c>
    </row>
    <row r="6041" spans="1:2" x14ac:dyDescent="0.2">
      <c r="A6041" s="16">
        <v>44991</v>
      </c>
      <c r="B6041">
        <v>3.9577</v>
      </c>
    </row>
    <row r="6042" spans="1:2" x14ac:dyDescent="0.2">
      <c r="A6042" s="16">
        <v>44992</v>
      </c>
      <c r="B6042">
        <v>3.9636999999999998</v>
      </c>
    </row>
    <row r="6043" spans="1:2" x14ac:dyDescent="0.2">
      <c r="A6043" s="16">
        <v>44993</v>
      </c>
      <c r="B6043">
        <v>3.9912999999999998</v>
      </c>
    </row>
    <row r="6044" spans="1:2" x14ac:dyDescent="0.2">
      <c r="A6044" s="16">
        <v>44994</v>
      </c>
      <c r="B6044">
        <v>3.9032</v>
      </c>
    </row>
    <row r="6045" spans="1:2" x14ac:dyDescent="0.2">
      <c r="A6045" s="16">
        <v>44995</v>
      </c>
      <c r="B6045">
        <v>3.6987000000000001</v>
      </c>
    </row>
    <row r="6046" spans="1:2" x14ac:dyDescent="0.2">
      <c r="A6046" s="16">
        <v>44998</v>
      </c>
      <c r="B6046">
        <v>3.5731999999999999</v>
      </c>
    </row>
    <row r="6047" spans="1:2" x14ac:dyDescent="0.2">
      <c r="A6047" s="16">
        <v>44999</v>
      </c>
      <c r="B6047">
        <v>3.6892</v>
      </c>
    </row>
    <row r="6048" spans="1:2" x14ac:dyDescent="0.2">
      <c r="A6048" s="16">
        <v>45000</v>
      </c>
      <c r="B6048">
        <v>3.4548000000000001</v>
      </c>
    </row>
    <row r="6049" spans="1:2" x14ac:dyDescent="0.2">
      <c r="A6049" s="16">
        <v>45001</v>
      </c>
      <c r="B6049">
        <v>3.577</v>
      </c>
    </row>
    <row r="6050" spans="1:2" x14ac:dyDescent="0.2">
      <c r="A6050" s="16">
        <v>45002</v>
      </c>
      <c r="B6050">
        <v>3.4285999999999999</v>
      </c>
    </row>
    <row r="6051" spans="1:2" x14ac:dyDescent="0.2">
      <c r="A6051" s="16">
        <v>45005</v>
      </c>
      <c r="B6051">
        <v>3.4847000000000001</v>
      </c>
    </row>
    <row r="6052" spans="1:2" x14ac:dyDescent="0.2">
      <c r="A6052" s="16">
        <v>45006</v>
      </c>
      <c r="B6052">
        <v>3.6093999999999999</v>
      </c>
    </row>
    <row r="6053" spans="1:2" x14ac:dyDescent="0.2">
      <c r="A6053" s="16">
        <v>45007</v>
      </c>
      <c r="B6053">
        <v>3.4340999999999999</v>
      </c>
    </row>
    <row r="6054" spans="1:2" x14ac:dyDescent="0.2">
      <c r="A6054" s="16">
        <v>45008</v>
      </c>
      <c r="B6054">
        <v>3.4266000000000001</v>
      </c>
    </row>
    <row r="6055" spans="1:2" x14ac:dyDescent="0.2">
      <c r="A6055" s="16">
        <v>45009</v>
      </c>
      <c r="B6055">
        <v>3.3761999999999999</v>
      </c>
    </row>
    <row r="6056" spans="1:2" x14ac:dyDescent="0.2">
      <c r="A6056" s="16">
        <v>45012</v>
      </c>
      <c r="B6056">
        <v>3.5299</v>
      </c>
    </row>
    <row r="6057" spans="1:2" x14ac:dyDescent="0.2">
      <c r="A6057" s="16">
        <v>45013</v>
      </c>
      <c r="B6057">
        <v>3.5695999999999999</v>
      </c>
    </row>
    <row r="6058" spans="1:2" x14ac:dyDescent="0.2">
      <c r="A6058" s="16">
        <v>45014</v>
      </c>
      <c r="B6058">
        <v>3.5638999999999998</v>
      </c>
    </row>
    <row r="6059" spans="1:2" x14ac:dyDescent="0.2">
      <c r="A6059" s="16">
        <v>45015</v>
      </c>
      <c r="B6059">
        <v>3.5488</v>
      </c>
    </row>
    <row r="6060" spans="1:2" x14ac:dyDescent="0.2">
      <c r="A6060" s="16">
        <v>45016</v>
      </c>
      <c r="B6060">
        <v>3.4676</v>
      </c>
    </row>
    <row r="6061" spans="1:2" x14ac:dyDescent="0.2">
      <c r="A6061" s="16">
        <v>45019</v>
      </c>
      <c r="B6061">
        <v>3.4114</v>
      </c>
    </row>
    <row r="6062" spans="1:2" x14ac:dyDescent="0.2">
      <c r="A6062" s="16">
        <v>45020</v>
      </c>
      <c r="B6062">
        <v>3.3386999999999998</v>
      </c>
    </row>
    <row r="6063" spans="1:2" x14ac:dyDescent="0.2">
      <c r="A6063" s="16">
        <v>45021</v>
      </c>
      <c r="B6063">
        <v>3.3108</v>
      </c>
    </row>
    <row r="6064" spans="1:2" x14ac:dyDescent="0.2">
      <c r="A6064" s="16">
        <v>45022</v>
      </c>
      <c r="B6064">
        <v>3.3050000000000002</v>
      </c>
    </row>
    <row r="6065" spans="1:2" x14ac:dyDescent="0.2">
      <c r="A6065" s="16">
        <v>45023</v>
      </c>
      <c r="B6065">
        <v>3.3906000000000001</v>
      </c>
    </row>
    <row r="6066" spans="1:2" x14ac:dyDescent="0.2">
      <c r="A6066" s="16">
        <v>45026</v>
      </c>
      <c r="B6066">
        <v>3.4167999999999998</v>
      </c>
    </row>
    <row r="6067" spans="1:2" x14ac:dyDescent="0.2">
      <c r="A6067" s="16">
        <v>45027</v>
      </c>
      <c r="B6067">
        <v>3.4262000000000001</v>
      </c>
    </row>
    <row r="6068" spans="1:2" x14ac:dyDescent="0.2">
      <c r="A6068" s="16">
        <v>45028</v>
      </c>
      <c r="B6068">
        <v>3.3906000000000001</v>
      </c>
    </row>
    <row r="6069" spans="1:2" x14ac:dyDescent="0.2">
      <c r="A6069" s="16">
        <v>45029</v>
      </c>
      <c r="B6069">
        <v>3.4449000000000001</v>
      </c>
    </row>
    <row r="6070" spans="1:2" x14ac:dyDescent="0.2">
      <c r="A6070" s="16">
        <v>45030</v>
      </c>
      <c r="B6070">
        <v>3.5127999999999999</v>
      </c>
    </row>
    <row r="6071" spans="1:2" x14ac:dyDescent="0.2">
      <c r="A6071" s="16">
        <v>45033</v>
      </c>
      <c r="B6071">
        <v>3.6004</v>
      </c>
    </row>
    <row r="6072" spans="1:2" x14ac:dyDescent="0.2">
      <c r="A6072" s="16">
        <v>45034</v>
      </c>
      <c r="B6072">
        <v>3.5756000000000001</v>
      </c>
    </row>
    <row r="6073" spans="1:2" x14ac:dyDescent="0.2">
      <c r="A6073" s="16">
        <v>45035</v>
      </c>
      <c r="B6073">
        <v>3.5908000000000002</v>
      </c>
    </row>
    <row r="6074" spans="1:2" x14ac:dyDescent="0.2">
      <c r="A6074" s="16">
        <v>45036</v>
      </c>
      <c r="B6074">
        <v>3.5318000000000001</v>
      </c>
    </row>
    <row r="6075" spans="1:2" x14ac:dyDescent="0.2">
      <c r="A6075" s="16">
        <v>45037</v>
      </c>
      <c r="B6075">
        <v>3.5718000000000001</v>
      </c>
    </row>
    <row r="6076" spans="1:2" x14ac:dyDescent="0.2">
      <c r="A6076" s="16">
        <v>45040</v>
      </c>
      <c r="B6076">
        <v>3.4901</v>
      </c>
    </row>
    <row r="6077" spans="1:2" x14ac:dyDescent="0.2">
      <c r="A6077" s="16">
        <v>45041</v>
      </c>
      <c r="B6077">
        <v>3.3996</v>
      </c>
    </row>
    <row r="6078" spans="1:2" x14ac:dyDescent="0.2">
      <c r="A6078" s="16">
        <v>45042</v>
      </c>
      <c r="B6078">
        <v>3.4485000000000001</v>
      </c>
    </row>
    <row r="6079" spans="1:2" x14ac:dyDescent="0.2">
      <c r="A6079" s="16">
        <v>45043</v>
      </c>
      <c r="B6079">
        <v>3.5204</v>
      </c>
    </row>
    <row r="6080" spans="1:2" x14ac:dyDescent="0.2">
      <c r="A6080" s="16">
        <v>45044</v>
      </c>
      <c r="B6080">
        <v>3.4220000000000002</v>
      </c>
    </row>
    <row r="6081" spans="1:2" x14ac:dyDescent="0.2">
      <c r="A6081" s="16">
        <v>45047</v>
      </c>
      <c r="B6081">
        <v>3.5680999999999998</v>
      </c>
    </row>
    <row r="6082" spans="1:2" x14ac:dyDescent="0.2">
      <c r="A6082" s="16">
        <v>45048</v>
      </c>
      <c r="B6082">
        <v>3.4239000000000002</v>
      </c>
    </row>
    <row r="6083" spans="1:2" x14ac:dyDescent="0.2">
      <c r="A6083" s="16">
        <v>45049</v>
      </c>
      <c r="B6083">
        <v>3.3355999999999999</v>
      </c>
    </row>
    <row r="6084" spans="1:2" x14ac:dyDescent="0.2">
      <c r="A6084" s="16">
        <v>45050</v>
      </c>
      <c r="B6084">
        <v>3.3786999999999998</v>
      </c>
    </row>
    <row r="6085" spans="1:2" x14ac:dyDescent="0.2">
      <c r="A6085" s="16">
        <v>45051</v>
      </c>
      <c r="B6085">
        <v>3.4369999999999998</v>
      </c>
    </row>
    <row r="6086" spans="1:2" x14ac:dyDescent="0.2">
      <c r="A6086" s="16">
        <v>45054</v>
      </c>
      <c r="B6086">
        <v>3.5072000000000001</v>
      </c>
    </row>
    <row r="6087" spans="1:2" x14ac:dyDescent="0.2">
      <c r="A6087" s="16">
        <v>45055</v>
      </c>
      <c r="B6087">
        <v>3.5186000000000002</v>
      </c>
    </row>
    <row r="6088" spans="1:2" x14ac:dyDescent="0.2">
      <c r="A6088" s="16">
        <v>45056</v>
      </c>
      <c r="B6088">
        <v>3.4426000000000001</v>
      </c>
    </row>
    <row r="6089" spans="1:2" x14ac:dyDescent="0.2">
      <c r="A6089" s="16">
        <v>45057</v>
      </c>
      <c r="B6089">
        <v>3.3843000000000001</v>
      </c>
    </row>
    <row r="6090" spans="1:2" x14ac:dyDescent="0.2">
      <c r="A6090" s="16">
        <v>45058</v>
      </c>
      <c r="B6090">
        <v>3.4624999999999999</v>
      </c>
    </row>
    <row r="6091" spans="1:2" x14ac:dyDescent="0.2">
      <c r="A6091" s="16">
        <v>45061</v>
      </c>
      <c r="B6091">
        <v>3.5019</v>
      </c>
    </row>
    <row r="6092" spans="1:2" x14ac:dyDescent="0.2">
      <c r="A6092" s="16">
        <v>45062</v>
      </c>
      <c r="B6092">
        <v>3.5339</v>
      </c>
    </row>
    <row r="6093" spans="1:2" x14ac:dyDescent="0.2">
      <c r="A6093" s="16">
        <v>45063</v>
      </c>
      <c r="B6093">
        <v>3.5640999999999998</v>
      </c>
    </row>
    <row r="6094" spans="1:2" x14ac:dyDescent="0.2">
      <c r="A6094" s="16">
        <v>45064</v>
      </c>
      <c r="B6094">
        <v>3.6457000000000002</v>
      </c>
    </row>
    <row r="6095" spans="1:2" x14ac:dyDescent="0.2">
      <c r="A6095" s="16">
        <v>45065</v>
      </c>
      <c r="B6095">
        <v>3.6726000000000001</v>
      </c>
    </row>
    <row r="6096" spans="1:2" x14ac:dyDescent="0.2">
      <c r="A6096" s="16">
        <v>45068</v>
      </c>
      <c r="B6096">
        <v>3.7147999999999999</v>
      </c>
    </row>
    <row r="6097" spans="1:2" x14ac:dyDescent="0.2">
      <c r="A6097" s="16">
        <v>45069</v>
      </c>
      <c r="B6097">
        <v>3.6919</v>
      </c>
    </row>
    <row r="6098" spans="1:2" x14ac:dyDescent="0.2">
      <c r="A6098" s="16">
        <v>45070</v>
      </c>
      <c r="B6098">
        <v>3.7418999999999998</v>
      </c>
    </row>
    <row r="6099" spans="1:2" x14ac:dyDescent="0.2">
      <c r="A6099" s="16">
        <v>45071</v>
      </c>
      <c r="B6099">
        <v>3.8174000000000001</v>
      </c>
    </row>
    <row r="6100" spans="1:2" x14ac:dyDescent="0.2">
      <c r="A6100" s="16">
        <v>45072</v>
      </c>
      <c r="B6100">
        <v>3.7982999999999998</v>
      </c>
    </row>
    <row r="6101" spans="1:2" x14ac:dyDescent="0.2">
      <c r="A6101" s="16">
        <v>45075</v>
      </c>
      <c r="B6101">
        <v>3.7982999999999998</v>
      </c>
    </row>
    <row r="6102" spans="1:2" x14ac:dyDescent="0.2">
      <c r="A6102" s="16">
        <v>45076</v>
      </c>
      <c r="B6102">
        <v>3.6865999999999999</v>
      </c>
    </row>
    <row r="6103" spans="1:2" x14ac:dyDescent="0.2">
      <c r="A6103" s="16">
        <v>45077</v>
      </c>
      <c r="B6103">
        <v>3.6425999999999998</v>
      </c>
    </row>
    <row r="6104" spans="1:2" x14ac:dyDescent="0.2">
      <c r="A6104" s="16">
        <v>45078</v>
      </c>
      <c r="B6104">
        <v>3.5950000000000002</v>
      </c>
    </row>
    <row r="6105" spans="1:2" x14ac:dyDescent="0.2">
      <c r="A6105" s="16">
        <v>45079</v>
      </c>
      <c r="B6105">
        <v>3.6907000000000001</v>
      </c>
    </row>
    <row r="6106" spans="1:2" x14ac:dyDescent="0.2">
      <c r="A6106" s="16">
        <v>45082</v>
      </c>
      <c r="B6106">
        <v>3.6831</v>
      </c>
    </row>
    <row r="6107" spans="1:2" x14ac:dyDescent="0.2">
      <c r="A6107" s="16">
        <v>45083</v>
      </c>
      <c r="B6107">
        <v>3.6602000000000001</v>
      </c>
    </row>
    <row r="6108" spans="1:2" x14ac:dyDescent="0.2">
      <c r="A6108" s="16">
        <v>45084</v>
      </c>
      <c r="B6108">
        <v>3.7951999999999999</v>
      </c>
    </row>
    <row r="6109" spans="1:2" x14ac:dyDescent="0.2">
      <c r="A6109" s="16">
        <v>45085</v>
      </c>
      <c r="B6109">
        <v>3.7179000000000002</v>
      </c>
    </row>
    <row r="6110" spans="1:2" x14ac:dyDescent="0.2">
      <c r="A6110" s="16">
        <v>45086</v>
      </c>
      <c r="B6110">
        <v>3.7393999999999998</v>
      </c>
    </row>
    <row r="6111" spans="1:2" x14ac:dyDescent="0.2">
      <c r="A6111" s="16">
        <v>45089</v>
      </c>
      <c r="B6111">
        <v>3.7355999999999998</v>
      </c>
    </row>
    <row r="6112" spans="1:2" x14ac:dyDescent="0.2">
      <c r="A6112" s="16">
        <v>45090</v>
      </c>
      <c r="B6112">
        <v>3.8132999999999999</v>
      </c>
    </row>
    <row r="6113" spans="1:2" x14ac:dyDescent="0.2">
      <c r="A6113" s="16">
        <v>45091</v>
      </c>
      <c r="B6113">
        <v>3.7862</v>
      </c>
    </row>
    <row r="6114" spans="1:2" x14ac:dyDescent="0.2">
      <c r="A6114" s="16">
        <v>45092</v>
      </c>
      <c r="B6114">
        <v>3.7164999999999999</v>
      </c>
    </row>
    <row r="6115" spans="1:2" x14ac:dyDescent="0.2">
      <c r="A6115" s="16">
        <v>45093</v>
      </c>
      <c r="B6115">
        <v>3.7612999999999999</v>
      </c>
    </row>
    <row r="6116" spans="1:2" x14ac:dyDescent="0.2">
      <c r="A6116" s="16">
        <v>45096</v>
      </c>
      <c r="B6116">
        <v>3.7612999999999999</v>
      </c>
    </row>
    <row r="6117" spans="1:2" x14ac:dyDescent="0.2">
      <c r="A6117" s="16">
        <v>45097</v>
      </c>
      <c r="B6117">
        <v>3.7206999999999999</v>
      </c>
    </row>
    <row r="6118" spans="1:2" x14ac:dyDescent="0.2">
      <c r="A6118" s="16">
        <v>45098</v>
      </c>
      <c r="B6118">
        <v>3.7189000000000001</v>
      </c>
    </row>
    <row r="6119" spans="1:2" x14ac:dyDescent="0.2">
      <c r="A6119" s="16">
        <v>45099</v>
      </c>
      <c r="B6119">
        <v>3.7946</v>
      </c>
    </row>
    <row r="6120" spans="1:2" x14ac:dyDescent="0.2">
      <c r="A6120" s="16">
        <v>45100</v>
      </c>
      <c r="B6120">
        <v>3.7347000000000001</v>
      </c>
    </row>
    <row r="6121" spans="1:2" x14ac:dyDescent="0.2">
      <c r="A6121" s="16">
        <v>45103</v>
      </c>
      <c r="B6121">
        <v>3.7212000000000001</v>
      </c>
    </row>
    <row r="6122" spans="1:2" x14ac:dyDescent="0.2">
      <c r="A6122" s="16">
        <v>45104</v>
      </c>
      <c r="B6122">
        <v>3.7639</v>
      </c>
    </row>
    <row r="6123" spans="1:2" x14ac:dyDescent="0.2">
      <c r="A6123" s="16">
        <v>45105</v>
      </c>
      <c r="B6123">
        <v>3.7078000000000002</v>
      </c>
    </row>
    <row r="6124" spans="1:2" x14ac:dyDescent="0.2">
      <c r="A6124" s="16">
        <v>45106</v>
      </c>
      <c r="B6124">
        <v>3.8382999999999998</v>
      </c>
    </row>
    <row r="6125" spans="1:2" x14ac:dyDescent="0.2">
      <c r="A6125" s="16">
        <v>45107</v>
      </c>
      <c r="B6125">
        <v>3.8367</v>
      </c>
    </row>
    <row r="6126" spans="1:2" x14ac:dyDescent="0.2">
      <c r="A6126" s="16">
        <v>45110</v>
      </c>
      <c r="B6126">
        <v>3.8544999999999998</v>
      </c>
    </row>
    <row r="6127" spans="1:2" x14ac:dyDescent="0.2">
      <c r="A6127" s="16">
        <v>45111</v>
      </c>
      <c r="B6127">
        <v>3.8544999999999998</v>
      </c>
    </row>
    <row r="6128" spans="1:2" x14ac:dyDescent="0.2">
      <c r="A6128" s="16">
        <v>45112</v>
      </c>
      <c r="B6128">
        <v>3.9315000000000002</v>
      </c>
    </row>
    <row r="6129" spans="1:2" x14ac:dyDescent="0.2">
      <c r="A6129" s="16">
        <v>45113</v>
      </c>
      <c r="B6129">
        <v>4.0290999999999997</v>
      </c>
    </row>
    <row r="6130" spans="1:2" x14ac:dyDescent="0.2">
      <c r="A6130" s="16">
        <v>45114</v>
      </c>
      <c r="B6130">
        <v>4.0616000000000003</v>
      </c>
    </row>
    <row r="6131" spans="1:2" x14ac:dyDescent="0.2">
      <c r="A6131" s="16">
        <v>45117</v>
      </c>
      <c r="B6131">
        <v>3.9937999999999998</v>
      </c>
    </row>
    <row r="6132" spans="1:2" x14ac:dyDescent="0.2">
      <c r="A6132" s="16">
        <v>45118</v>
      </c>
      <c r="B6132">
        <v>3.97</v>
      </c>
    </row>
    <row r="6133" spans="1:2" x14ac:dyDescent="0.2">
      <c r="A6133" s="16">
        <v>45119</v>
      </c>
      <c r="B6133">
        <v>3.8573</v>
      </c>
    </row>
    <row r="6134" spans="1:2" x14ac:dyDescent="0.2">
      <c r="A6134" s="16">
        <v>45120</v>
      </c>
      <c r="B6134">
        <v>3.7633999999999999</v>
      </c>
    </row>
    <row r="6135" spans="1:2" x14ac:dyDescent="0.2">
      <c r="A6135" s="16">
        <v>45121</v>
      </c>
      <c r="B6135">
        <v>3.8321999999999998</v>
      </c>
    </row>
    <row r="6136" spans="1:2" x14ac:dyDescent="0.2">
      <c r="A6136" s="16">
        <v>45124</v>
      </c>
      <c r="B6136">
        <v>3.8068</v>
      </c>
    </row>
    <row r="6137" spans="1:2" x14ac:dyDescent="0.2">
      <c r="A6137" s="16">
        <v>45125</v>
      </c>
      <c r="B6137">
        <v>3.7852999999999999</v>
      </c>
    </row>
    <row r="6138" spans="1:2" x14ac:dyDescent="0.2">
      <c r="A6138" s="16">
        <v>45126</v>
      </c>
      <c r="B6138">
        <v>3.7483</v>
      </c>
    </row>
    <row r="6139" spans="1:2" x14ac:dyDescent="0.2">
      <c r="A6139" s="16">
        <v>45127</v>
      </c>
      <c r="B6139">
        <v>3.8502999999999998</v>
      </c>
    </row>
    <row r="6140" spans="1:2" x14ac:dyDescent="0.2">
      <c r="A6140" s="16">
        <v>45128</v>
      </c>
      <c r="B6140">
        <v>3.8349000000000002</v>
      </c>
    </row>
    <row r="6141" spans="1:2" x14ac:dyDescent="0.2">
      <c r="A6141" s="16">
        <v>45131</v>
      </c>
      <c r="B6141">
        <v>3.8725000000000001</v>
      </c>
    </row>
    <row r="6142" spans="1:2" x14ac:dyDescent="0.2">
      <c r="A6142" s="16">
        <v>45132</v>
      </c>
      <c r="B6142">
        <v>3.8845000000000001</v>
      </c>
    </row>
    <row r="6143" spans="1:2" x14ac:dyDescent="0.2">
      <c r="A6143" s="16">
        <v>45133</v>
      </c>
      <c r="B6143">
        <v>3.8668</v>
      </c>
    </row>
    <row r="6144" spans="1:2" x14ac:dyDescent="0.2">
      <c r="A6144" s="16">
        <v>45134</v>
      </c>
      <c r="B6144">
        <v>3.9982000000000002</v>
      </c>
    </row>
    <row r="6145" spans="1:2" x14ac:dyDescent="0.2">
      <c r="A6145" s="16">
        <v>45135</v>
      </c>
      <c r="B6145">
        <v>3.9506999999999999</v>
      </c>
    </row>
    <row r="6146" spans="1:2" x14ac:dyDescent="0.2">
      <c r="A6146" s="16">
        <v>45138</v>
      </c>
      <c r="B6146">
        <v>3.9588000000000001</v>
      </c>
    </row>
    <row r="6147" spans="1:2" x14ac:dyDescent="0.2">
      <c r="A6147" s="16">
        <v>45139</v>
      </c>
      <c r="B6147">
        <v>4.0229999999999997</v>
      </c>
    </row>
    <row r="6148" spans="1:2" x14ac:dyDescent="0.2">
      <c r="A6148" s="16">
        <v>45140</v>
      </c>
      <c r="B6148">
        <v>4.0774999999999997</v>
      </c>
    </row>
    <row r="6149" spans="1:2" x14ac:dyDescent="0.2">
      <c r="A6149" s="16">
        <v>45141</v>
      </c>
      <c r="B6149">
        <v>4.1750999999999996</v>
      </c>
    </row>
    <row r="6150" spans="1:2" x14ac:dyDescent="0.2">
      <c r="A6150" s="16">
        <v>45142</v>
      </c>
      <c r="B6150">
        <v>4.0338000000000003</v>
      </c>
    </row>
    <row r="6151" spans="1:2" x14ac:dyDescent="0.2">
      <c r="A6151" s="16">
        <v>45145</v>
      </c>
      <c r="B6151">
        <v>4.0884999999999998</v>
      </c>
    </row>
    <row r="6152" spans="1:2" x14ac:dyDescent="0.2">
      <c r="A6152" s="16">
        <v>45146</v>
      </c>
      <c r="B6152">
        <v>4.0220000000000002</v>
      </c>
    </row>
    <row r="6153" spans="1:2" x14ac:dyDescent="0.2">
      <c r="A6153" s="16">
        <v>45147</v>
      </c>
      <c r="B6153">
        <v>4.0080999999999998</v>
      </c>
    </row>
    <row r="6154" spans="1:2" x14ac:dyDescent="0.2">
      <c r="A6154" s="16">
        <v>45148</v>
      </c>
      <c r="B6154">
        <v>4.1055000000000001</v>
      </c>
    </row>
    <row r="6155" spans="1:2" x14ac:dyDescent="0.2">
      <c r="A6155" s="16">
        <v>45149</v>
      </c>
      <c r="B6155">
        <v>4.1521999999999997</v>
      </c>
    </row>
    <row r="6156" spans="1:2" x14ac:dyDescent="0.2">
      <c r="A6156" s="16">
        <v>45152</v>
      </c>
      <c r="B6156">
        <v>4.1913</v>
      </c>
    </row>
    <row r="6157" spans="1:2" x14ac:dyDescent="0.2">
      <c r="A6157" s="16">
        <v>45153</v>
      </c>
      <c r="B6157">
        <v>4.2110000000000003</v>
      </c>
    </row>
    <row r="6158" spans="1:2" x14ac:dyDescent="0.2">
      <c r="A6158" s="16">
        <v>45154</v>
      </c>
      <c r="B6158">
        <v>4.2504</v>
      </c>
    </row>
    <row r="6159" spans="1:2" x14ac:dyDescent="0.2">
      <c r="A6159" s="16">
        <v>45155</v>
      </c>
      <c r="B6159">
        <v>4.2740999999999998</v>
      </c>
    </row>
    <row r="6160" spans="1:2" x14ac:dyDescent="0.2">
      <c r="A6160" s="16">
        <v>45156</v>
      </c>
      <c r="B6160">
        <v>4.2545999999999999</v>
      </c>
    </row>
    <row r="6161" spans="1:2" x14ac:dyDescent="0.2">
      <c r="A6161" s="16">
        <v>45159</v>
      </c>
      <c r="B6161">
        <v>4.3379000000000003</v>
      </c>
    </row>
    <row r="6162" spans="1:2" x14ac:dyDescent="0.2">
      <c r="A6162" s="16">
        <v>45160</v>
      </c>
      <c r="B6162">
        <v>4.3240999999999996</v>
      </c>
    </row>
    <row r="6163" spans="1:2" x14ac:dyDescent="0.2">
      <c r="A6163" s="16">
        <v>45161</v>
      </c>
      <c r="B6163">
        <v>4.1917999999999997</v>
      </c>
    </row>
    <row r="6164" spans="1:2" x14ac:dyDescent="0.2">
      <c r="A6164" s="16">
        <v>45162</v>
      </c>
      <c r="B6164">
        <v>4.2371999999999996</v>
      </c>
    </row>
    <row r="6165" spans="1:2" x14ac:dyDescent="0.2">
      <c r="A6165" s="16">
        <v>45163</v>
      </c>
      <c r="B6165">
        <v>4.2354000000000003</v>
      </c>
    </row>
    <row r="6166" spans="1:2" x14ac:dyDescent="0.2">
      <c r="A6166" s="16">
        <v>45166</v>
      </c>
      <c r="B6166">
        <v>4.202</v>
      </c>
    </row>
    <row r="6167" spans="1:2" x14ac:dyDescent="0.2">
      <c r="A6167" s="16">
        <v>45167</v>
      </c>
      <c r="B6167">
        <v>4.1196999999999999</v>
      </c>
    </row>
    <row r="6168" spans="1:2" x14ac:dyDescent="0.2">
      <c r="A6168" s="16">
        <v>45168</v>
      </c>
      <c r="B6168">
        <v>4.1139000000000001</v>
      </c>
    </row>
    <row r="6169" spans="1:2" x14ac:dyDescent="0.2">
      <c r="A6169" s="16">
        <v>45169</v>
      </c>
      <c r="B6169">
        <v>4.1081000000000003</v>
      </c>
    </row>
    <row r="6170" spans="1:2" x14ac:dyDescent="0.2">
      <c r="A6170" s="16">
        <v>45170</v>
      </c>
      <c r="B6170">
        <v>4.1787999999999998</v>
      </c>
    </row>
    <row r="6171" spans="1:2" x14ac:dyDescent="0.2">
      <c r="A6171" s="16">
        <v>45173</v>
      </c>
      <c r="B6171">
        <v>4.1787999999999998</v>
      </c>
    </row>
    <row r="6172" spans="1:2" x14ac:dyDescent="0.2">
      <c r="A6172" s="16">
        <v>45174</v>
      </c>
      <c r="B6172">
        <v>4.2598000000000003</v>
      </c>
    </row>
    <row r="6173" spans="1:2" x14ac:dyDescent="0.2">
      <c r="A6173" s="16">
        <v>45175</v>
      </c>
      <c r="B6173">
        <v>4.2797000000000001</v>
      </c>
    </row>
    <row r="6174" spans="1:2" x14ac:dyDescent="0.2">
      <c r="A6174" s="16">
        <v>45176</v>
      </c>
      <c r="B6174">
        <v>4.2441000000000004</v>
      </c>
    </row>
    <row r="6175" spans="1:2" x14ac:dyDescent="0.2">
      <c r="A6175" s="16">
        <v>45177</v>
      </c>
      <c r="B6175">
        <v>4.2641</v>
      </c>
    </row>
    <row r="6176" spans="1:2" x14ac:dyDescent="0.2">
      <c r="A6176" s="16">
        <v>45180</v>
      </c>
      <c r="B6176">
        <v>4.2880000000000003</v>
      </c>
    </row>
    <row r="6177" spans="1:2" x14ac:dyDescent="0.2">
      <c r="A6177" s="16">
        <v>45181</v>
      </c>
      <c r="B6177">
        <v>4.2801</v>
      </c>
    </row>
    <row r="6178" spans="1:2" x14ac:dyDescent="0.2">
      <c r="A6178" s="16">
        <v>45182</v>
      </c>
      <c r="B6178">
        <v>4.2484999999999999</v>
      </c>
    </row>
    <row r="6179" spans="1:2" x14ac:dyDescent="0.2">
      <c r="A6179" s="16">
        <v>45183</v>
      </c>
      <c r="B6179">
        <v>4.2862999999999998</v>
      </c>
    </row>
    <row r="6180" spans="1:2" x14ac:dyDescent="0.2">
      <c r="A6180" s="16">
        <v>45184</v>
      </c>
      <c r="B6180">
        <v>4.3323999999999998</v>
      </c>
    </row>
    <row r="6181" spans="1:2" x14ac:dyDescent="0.2">
      <c r="A6181" s="16">
        <v>45187</v>
      </c>
      <c r="B6181">
        <v>4.3026</v>
      </c>
    </row>
    <row r="6182" spans="1:2" x14ac:dyDescent="0.2">
      <c r="A6182" s="16">
        <v>45188</v>
      </c>
      <c r="B6182">
        <v>4.3586</v>
      </c>
    </row>
    <row r="6183" spans="1:2" x14ac:dyDescent="0.2">
      <c r="A6183" s="16">
        <v>45189</v>
      </c>
      <c r="B6183">
        <v>4.407</v>
      </c>
    </row>
    <row r="6184" spans="1:2" x14ac:dyDescent="0.2">
      <c r="A6184" s="16">
        <v>45190</v>
      </c>
      <c r="B6184">
        <v>4.4942000000000002</v>
      </c>
    </row>
    <row r="6185" spans="1:2" x14ac:dyDescent="0.2">
      <c r="A6185" s="16">
        <v>45191</v>
      </c>
      <c r="B6185">
        <v>4.4337</v>
      </c>
    </row>
    <row r="6186" spans="1:2" x14ac:dyDescent="0.2">
      <c r="A6186" s="16">
        <v>45194</v>
      </c>
      <c r="B6186">
        <v>4.5334000000000003</v>
      </c>
    </row>
    <row r="6187" spans="1:2" x14ac:dyDescent="0.2">
      <c r="A6187" s="16">
        <v>45195</v>
      </c>
      <c r="B6187">
        <v>4.5355999999999996</v>
      </c>
    </row>
    <row r="6188" spans="1:2" x14ac:dyDescent="0.2">
      <c r="A6188" s="16">
        <v>45196</v>
      </c>
      <c r="B6188">
        <v>4.6074999999999999</v>
      </c>
    </row>
    <row r="6189" spans="1:2" x14ac:dyDescent="0.2">
      <c r="A6189" s="16">
        <v>45197</v>
      </c>
      <c r="B6189">
        <v>4.5747999999999998</v>
      </c>
    </row>
    <row r="6190" spans="1:2" x14ac:dyDescent="0.2">
      <c r="A6190" s="16">
        <v>45198</v>
      </c>
      <c r="B6190">
        <v>4.5711000000000004</v>
      </c>
    </row>
    <row r="6191" spans="1:2" x14ac:dyDescent="0.2">
      <c r="A6191" s="16">
        <v>45201</v>
      </c>
      <c r="B6191">
        <v>4.6784999999999997</v>
      </c>
    </row>
    <row r="6192" spans="1:2" x14ac:dyDescent="0.2">
      <c r="A6192" s="16">
        <v>45202</v>
      </c>
      <c r="B6192">
        <v>4.7954999999999997</v>
      </c>
    </row>
    <row r="6193" spans="1:2" x14ac:dyDescent="0.2">
      <c r="A6193" s="16">
        <v>45203</v>
      </c>
      <c r="B6193">
        <v>4.7328999999999999</v>
      </c>
    </row>
    <row r="6194" spans="1:2" x14ac:dyDescent="0.2">
      <c r="A6194" s="16">
        <v>45204</v>
      </c>
      <c r="B6194">
        <v>4.7184999999999997</v>
      </c>
    </row>
    <row r="6195" spans="1:2" x14ac:dyDescent="0.2">
      <c r="A6195" s="16">
        <v>45205</v>
      </c>
      <c r="B6195">
        <v>4.8009000000000004</v>
      </c>
    </row>
    <row r="6196" spans="1:2" x14ac:dyDescent="0.2">
      <c r="A6196" s="16">
        <v>45208</v>
      </c>
      <c r="B6196">
        <v>4.8009000000000004</v>
      </c>
    </row>
    <row r="6197" spans="1:2" x14ac:dyDescent="0.2">
      <c r="A6197" s="16">
        <v>45209</v>
      </c>
      <c r="B6197">
        <v>4.6529999999999996</v>
      </c>
    </row>
    <row r="6198" spans="1:2" x14ac:dyDescent="0.2">
      <c r="A6198" s="16">
        <v>45210</v>
      </c>
      <c r="B6198">
        <v>4.5582000000000003</v>
      </c>
    </row>
    <row r="6199" spans="1:2" x14ac:dyDescent="0.2">
      <c r="A6199" s="16">
        <v>45211</v>
      </c>
      <c r="B6199">
        <v>4.6969000000000003</v>
      </c>
    </row>
    <row r="6200" spans="1:2" x14ac:dyDescent="0.2">
      <c r="A6200" s="16">
        <v>45212</v>
      </c>
      <c r="B6200">
        <v>4.6124000000000001</v>
      </c>
    </row>
    <row r="6201" spans="1:2" x14ac:dyDescent="0.2">
      <c r="A6201" s="16">
        <v>45215</v>
      </c>
      <c r="B6201">
        <v>4.7060000000000004</v>
      </c>
    </row>
    <row r="6202" spans="1:2" x14ac:dyDescent="0.2">
      <c r="A6202" s="16">
        <v>45216</v>
      </c>
      <c r="B6202">
        <v>4.8341000000000003</v>
      </c>
    </row>
    <row r="6203" spans="1:2" x14ac:dyDescent="0.2">
      <c r="A6203" s="16">
        <v>45217</v>
      </c>
      <c r="B6203">
        <v>4.9149000000000003</v>
      </c>
    </row>
    <row r="6204" spans="1:2" x14ac:dyDescent="0.2">
      <c r="A6204" s="16">
        <v>45218</v>
      </c>
      <c r="B6204">
        <v>4.9897999999999998</v>
      </c>
    </row>
    <row r="6205" spans="1:2" x14ac:dyDescent="0.2">
      <c r="A6205" s="16">
        <v>45219</v>
      </c>
      <c r="B6205">
        <v>4.9137000000000004</v>
      </c>
    </row>
    <row r="6206" spans="1:2" x14ac:dyDescent="0.2">
      <c r="A6206" s="16">
        <v>45222</v>
      </c>
      <c r="B6206">
        <v>4.8502000000000001</v>
      </c>
    </row>
    <row r="6207" spans="1:2" x14ac:dyDescent="0.2">
      <c r="A6207" s="16">
        <v>45223</v>
      </c>
      <c r="B6207">
        <v>4.8228999999999997</v>
      </c>
    </row>
    <row r="6208" spans="1:2" x14ac:dyDescent="0.2">
      <c r="A6208" s="16">
        <v>45224</v>
      </c>
      <c r="B6208">
        <v>4.9549000000000003</v>
      </c>
    </row>
    <row r="6209" spans="1:2" x14ac:dyDescent="0.2">
      <c r="A6209" s="16">
        <v>45225</v>
      </c>
      <c r="B6209">
        <v>4.8445</v>
      </c>
    </row>
    <row r="6210" spans="1:2" x14ac:dyDescent="0.2">
      <c r="A6210" s="16">
        <v>45226</v>
      </c>
      <c r="B6210">
        <v>4.8346</v>
      </c>
    </row>
    <row r="6211" spans="1:2" x14ac:dyDescent="0.2">
      <c r="A6211" s="16">
        <v>45229</v>
      </c>
      <c r="B6211">
        <v>4.8941999999999997</v>
      </c>
    </row>
    <row r="6212" spans="1:2" x14ac:dyDescent="0.2">
      <c r="A6212" s="16">
        <v>45230</v>
      </c>
      <c r="B6212">
        <v>4.9306999999999999</v>
      </c>
    </row>
    <row r="6213" spans="1:2" x14ac:dyDescent="0.2">
      <c r="A6213" s="16">
        <v>45231</v>
      </c>
      <c r="B6213">
        <v>4.7340999999999998</v>
      </c>
    </row>
    <row r="6214" spans="1:2" x14ac:dyDescent="0.2">
      <c r="A6214" s="16">
        <v>45232</v>
      </c>
      <c r="B6214">
        <v>4.6589999999999998</v>
      </c>
    </row>
    <row r="6215" spans="1:2" x14ac:dyDescent="0.2">
      <c r="A6215" s="16">
        <v>45233</v>
      </c>
      <c r="B6215">
        <v>4.5724</v>
      </c>
    </row>
    <row r="6216" spans="1:2" x14ac:dyDescent="0.2">
      <c r="A6216" s="16">
        <v>45236</v>
      </c>
      <c r="B6216">
        <v>4.6430999999999996</v>
      </c>
    </row>
    <row r="6217" spans="1:2" x14ac:dyDescent="0.2">
      <c r="A6217" s="16">
        <v>45237</v>
      </c>
      <c r="B6217">
        <v>4.5664999999999996</v>
      </c>
    </row>
    <row r="6218" spans="1:2" x14ac:dyDescent="0.2">
      <c r="A6218" s="16">
        <v>45238</v>
      </c>
      <c r="B6218">
        <v>4.4924999999999997</v>
      </c>
    </row>
    <row r="6219" spans="1:2" x14ac:dyDescent="0.2">
      <c r="A6219" s="16">
        <v>45239</v>
      </c>
      <c r="B6219">
        <v>4.6241000000000003</v>
      </c>
    </row>
    <row r="6220" spans="1:2" x14ac:dyDescent="0.2">
      <c r="A6220" s="16">
        <v>45240</v>
      </c>
      <c r="B6220">
        <v>4.6517999999999997</v>
      </c>
    </row>
    <row r="6221" spans="1:2" x14ac:dyDescent="0.2">
      <c r="A6221" s="16">
        <v>45243</v>
      </c>
      <c r="B6221">
        <v>4.6398999999999999</v>
      </c>
    </row>
    <row r="6222" spans="1:2" x14ac:dyDescent="0.2">
      <c r="A6222" s="16">
        <v>45244</v>
      </c>
      <c r="B6222">
        <v>4.4473000000000003</v>
      </c>
    </row>
    <row r="6223" spans="1:2" x14ac:dyDescent="0.2">
      <c r="A6223" s="16">
        <v>45245</v>
      </c>
      <c r="B6223">
        <v>4.5313999999999997</v>
      </c>
    </row>
    <row r="6224" spans="1:2" x14ac:dyDescent="0.2">
      <c r="A6224" s="16">
        <v>45246</v>
      </c>
      <c r="B6224">
        <v>4.4355000000000002</v>
      </c>
    </row>
    <row r="6225" spans="1:2" x14ac:dyDescent="0.2">
      <c r="A6225" s="16">
        <v>45247</v>
      </c>
      <c r="B6225">
        <v>4.4353999999999996</v>
      </c>
    </row>
    <row r="6226" spans="1:2" x14ac:dyDescent="0.2">
      <c r="A6226" s="16">
        <v>45250</v>
      </c>
      <c r="B6226">
        <v>4.4198000000000004</v>
      </c>
    </row>
    <row r="6227" spans="1:2" x14ac:dyDescent="0.2">
      <c r="A6227" s="16">
        <v>45251</v>
      </c>
      <c r="B6227">
        <v>4.3925999999999998</v>
      </c>
    </row>
    <row r="6228" spans="1:2" x14ac:dyDescent="0.2">
      <c r="A6228" s="16">
        <v>45252</v>
      </c>
      <c r="B6228">
        <v>4.4042000000000003</v>
      </c>
    </row>
    <row r="6229" spans="1:2" x14ac:dyDescent="0.2">
      <c r="A6229" s="16">
        <v>45253</v>
      </c>
      <c r="B6229">
        <v>4.4042000000000003</v>
      </c>
    </row>
    <row r="6230" spans="1:2" x14ac:dyDescent="0.2">
      <c r="A6230" s="16">
        <v>45254</v>
      </c>
      <c r="B6230">
        <v>4.4664999999999999</v>
      </c>
    </row>
    <row r="6231" spans="1:2" x14ac:dyDescent="0.2">
      <c r="A6231" s="16">
        <v>45257</v>
      </c>
      <c r="B6231">
        <v>4.3865999999999996</v>
      </c>
    </row>
    <row r="6232" spans="1:2" x14ac:dyDescent="0.2">
      <c r="A6232" s="16">
        <v>45258</v>
      </c>
      <c r="B6232">
        <v>4.3207000000000004</v>
      </c>
    </row>
    <row r="6233" spans="1:2" x14ac:dyDescent="0.2">
      <c r="A6233" s="16">
        <v>45259</v>
      </c>
      <c r="B6233">
        <v>4.2552000000000003</v>
      </c>
    </row>
    <row r="6234" spans="1:2" x14ac:dyDescent="0.2">
      <c r="A6234" s="16">
        <v>45260</v>
      </c>
      <c r="B6234">
        <v>4.3263999999999996</v>
      </c>
    </row>
    <row r="6235" spans="1:2" x14ac:dyDescent="0.2">
      <c r="A6235" s="16">
        <v>45261</v>
      </c>
      <c r="B6235">
        <v>4.1955999999999998</v>
      </c>
    </row>
    <row r="6236" spans="1:2" x14ac:dyDescent="0.2">
      <c r="A6236" s="16">
        <v>45264</v>
      </c>
      <c r="B6236">
        <v>4.2529000000000003</v>
      </c>
    </row>
    <row r="6237" spans="1:2" x14ac:dyDescent="0.2">
      <c r="A6237" s="16">
        <v>45265</v>
      </c>
      <c r="B6237">
        <v>4.1649000000000003</v>
      </c>
    </row>
    <row r="6238" spans="1:2" x14ac:dyDescent="0.2">
      <c r="A6238" s="16">
        <v>45266</v>
      </c>
      <c r="B6238">
        <v>4.1040000000000001</v>
      </c>
    </row>
    <row r="6239" spans="1:2" x14ac:dyDescent="0.2">
      <c r="A6239" s="16">
        <v>45267</v>
      </c>
      <c r="B6239">
        <v>4.1494999999999997</v>
      </c>
    </row>
    <row r="6240" spans="1:2" x14ac:dyDescent="0.2">
      <c r="A6240" s="16">
        <v>45268</v>
      </c>
      <c r="B6240">
        <v>4.2256</v>
      </c>
    </row>
    <row r="6241" spans="1:2" x14ac:dyDescent="0.2">
      <c r="A6241" s="16">
        <v>45271</v>
      </c>
      <c r="B6241">
        <v>4.2332999999999998</v>
      </c>
    </row>
    <row r="6242" spans="1:2" x14ac:dyDescent="0.2">
      <c r="A6242" s="16">
        <v>45272</v>
      </c>
      <c r="B6242">
        <v>4.2005999999999997</v>
      </c>
    </row>
    <row r="6243" spans="1:2" x14ac:dyDescent="0.2">
      <c r="A6243" s="16">
        <v>45273</v>
      </c>
      <c r="B6243">
        <v>4.0164</v>
      </c>
    </row>
    <row r="6244" spans="1:2" x14ac:dyDescent="0.2">
      <c r="A6244" s="16">
        <v>45274</v>
      </c>
      <c r="B6244">
        <v>3.9207999999999998</v>
      </c>
    </row>
    <row r="6245" spans="1:2" x14ac:dyDescent="0.2">
      <c r="A6245" s="16">
        <v>45275</v>
      </c>
      <c r="B6245">
        <v>3.911</v>
      </c>
    </row>
    <row r="6246" spans="1:2" x14ac:dyDescent="0.2">
      <c r="A6246" s="16">
        <v>45278</v>
      </c>
      <c r="B6246">
        <v>3.9314</v>
      </c>
    </row>
    <row r="6247" spans="1:2" x14ac:dyDescent="0.2">
      <c r="A6247" s="16">
        <v>45279</v>
      </c>
      <c r="B6247">
        <v>3.9312999999999998</v>
      </c>
    </row>
    <row r="6248" spans="1:2" x14ac:dyDescent="0.2">
      <c r="A6248" s="16">
        <v>45280</v>
      </c>
      <c r="B6248">
        <v>3.8473999999999999</v>
      </c>
    </row>
    <row r="6249" spans="1:2" x14ac:dyDescent="0.2">
      <c r="A6249" s="16">
        <v>45281</v>
      </c>
      <c r="B6249">
        <v>3.8881000000000001</v>
      </c>
    </row>
    <row r="6250" spans="1:2" x14ac:dyDescent="0.2">
      <c r="A6250" s="16">
        <v>45282</v>
      </c>
      <c r="B6250">
        <v>3.895</v>
      </c>
    </row>
    <row r="6251" spans="1:2" x14ac:dyDescent="0.2">
      <c r="A6251" s="16">
        <v>45285</v>
      </c>
      <c r="B6251">
        <v>3.895</v>
      </c>
    </row>
    <row r="6252" spans="1:2" x14ac:dyDescent="0.2">
      <c r="A6252" s="16">
        <v>45286</v>
      </c>
      <c r="B6252">
        <v>3.8967000000000001</v>
      </c>
    </row>
    <row r="6253" spans="1:2" x14ac:dyDescent="0.2">
      <c r="A6253" s="16">
        <v>45287</v>
      </c>
      <c r="B6253">
        <v>3.7944</v>
      </c>
    </row>
    <row r="6254" spans="1:2" x14ac:dyDescent="0.2">
      <c r="A6254" s="16">
        <v>45288</v>
      </c>
      <c r="B6254">
        <v>3.8443000000000001</v>
      </c>
    </row>
    <row r="6255" spans="1:2" x14ac:dyDescent="0.2">
      <c r="A6255" s="16">
        <v>45289</v>
      </c>
      <c r="B6255">
        <v>3.8791000000000002</v>
      </c>
    </row>
    <row r="6256" spans="1:2" x14ac:dyDescent="0.2">
      <c r="A6256" s="16">
        <v>45292</v>
      </c>
      <c r="B6256">
        <v>3.8791000000000002</v>
      </c>
    </row>
    <row r="6257" spans="1:2" x14ac:dyDescent="0.2">
      <c r="A6257" s="16">
        <v>45293</v>
      </c>
      <c r="B6257">
        <v>3.9293999999999998</v>
      </c>
    </row>
    <row r="6258" spans="1:2" x14ac:dyDescent="0.2">
      <c r="A6258" s="16">
        <v>45294</v>
      </c>
      <c r="B6258">
        <v>3.9161999999999999</v>
      </c>
    </row>
    <row r="6259" spans="1:2" x14ac:dyDescent="0.2">
      <c r="A6259" s="16">
        <v>45295</v>
      </c>
      <c r="B6259">
        <v>3.9988000000000001</v>
      </c>
    </row>
    <row r="6260" spans="1:2" x14ac:dyDescent="0.2">
      <c r="A6260" s="16">
        <v>45296</v>
      </c>
      <c r="B6260">
        <v>4.0457000000000001</v>
      </c>
    </row>
    <row r="6261" spans="1:2" x14ac:dyDescent="0.2">
      <c r="A6261" s="16">
        <v>45299</v>
      </c>
      <c r="B6261">
        <v>4.0305</v>
      </c>
    </row>
    <row r="6262" spans="1:2" x14ac:dyDescent="0.2">
      <c r="A6262" s="16">
        <v>45300</v>
      </c>
      <c r="B6262">
        <v>4.0133000000000001</v>
      </c>
    </row>
    <row r="6263" spans="1:2" x14ac:dyDescent="0.2">
      <c r="A6263" s="16">
        <v>45301</v>
      </c>
      <c r="B6263">
        <v>4.0282999999999998</v>
      </c>
    </row>
    <row r="6264" spans="1:2" x14ac:dyDescent="0.2">
      <c r="A6264" s="16">
        <v>45302</v>
      </c>
      <c r="B6264">
        <v>3.9658000000000002</v>
      </c>
    </row>
    <row r="6265" spans="1:2" x14ac:dyDescent="0.2">
      <c r="A6265" s="16">
        <v>45303</v>
      </c>
      <c r="B6265">
        <v>3.9390000000000001</v>
      </c>
    </row>
    <row r="6266" spans="1:2" x14ac:dyDescent="0.2">
      <c r="A6266" s="16">
        <v>45306</v>
      </c>
      <c r="B6266">
        <v>3.9390000000000001</v>
      </c>
    </row>
    <row r="6267" spans="1:2" x14ac:dyDescent="0.2">
      <c r="A6267" s="16">
        <v>45307</v>
      </c>
      <c r="B6267">
        <v>4.0580999999999996</v>
      </c>
    </row>
    <row r="6268" spans="1:2" x14ac:dyDescent="0.2">
      <c r="A6268" s="16">
        <v>45308</v>
      </c>
      <c r="B6268">
        <v>4.1018999999999997</v>
      </c>
    </row>
    <row r="6269" spans="1:2" x14ac:dyDescent="0.2">
      <c r="A6269" s="16">
        <v>45309</v>
      </c>
      <c r="B6269">
        <v>4.1420000000000003</v>
      </c>
    </row>
    <row r="6270" spans="1:2" x14ac:dyDescent="0.2">
      <c r="A6270" s="16">
        <v>45310</v>
      </c>
      <c r="B6270">
        <v>4.1226000000000003</v>
      </c>
    </row>
    <row r="6271" spans="1:2" x14ac:dyDescent="0.2">
      <c r="A6271" s="16">
        <v>45313</v>
      </c>
      <c r="B6271">
        <v>4.1052</v>
      </c>
    </row>
    <row r="6272" spans="1:2" x14ac:dyDescent="0.2">
      <c r="A6272" s="16">
        <v>45314</v>
      </c>
      <c r="B6272">
        <v>4.1281999999999996</v>
      </c>
    </row>
    <row r="6273" spans="1:2" x14ac:dyDescent="0.2">
      <c r="A6273" s="16">
        <v>45315</v>
      </c>
      <c r="B6273">
        <v>4.1761999999999997</v>
      </c>
    </row>
    <row r="6274" spans="1:2" x14ac:dyDescent="0.2">
      <c r="A6274" s="16">
        <v>45316</v>
      </c>
      <c r="B6274">
        <v>4.1184000000000003</v>
      </c>
    </row>
    <row r="6275" spans="1:2" x14ac:dyDescent="0.2">
      <c r="A6275" s="16">
        <v>45317</v>
      </c>
      <c r="B6275">
        <v>4.1372999999999998</v>
      </c>
    </row>
    <row r="6276" spans="1:2" x14ac:dyDescent="0.2">
      <c r="A6276" s="16">
        <v>45320</v>
      </c>
      <c r="B6276">
        <v>4.0739999999999998</v>
      </c>
    </row>
    <row r="6277" spans="1:2" x14ac:dyDescent="0.2">
      <c r="A6277" s="16">
        <v>45321</v>
      </c>
      <c r="B6277">
        <v>4.0319000000000003</v>
      </c>
    </row>
    <row r="6278" spans="1:2" x14ac:dyDescent="0.2">
      <c r="A6278" s="16">
        <v>45322</v>
      </c>
      <c r="B6278">
        <v>3.9123999999999999</v>
      </c>
    </row>
    <row r="6279" spans="1:2" x14ac:dyDescent="0.2">
      <c r="A6279" s="16">
        <v>45323</v>
      </c>
      <c r="B6279">
        <v>3.8801999999999999</v>
      </c>
    </row>
    <row r="6280" spans="1:2" x14ac:dyDescent="0.2">
      <c r="A6280" s="16">
        <v>45324</v>
      </c>
      <c r="B6280">
        <v>4.0198999999999998</v>
      </c>
    </row>
    <row r="6281" spans="1:2" x14ac:dyDescent="0.2">
      <c r="A6281" s="16">
        <v>45327</v>
      </c>
      <c r="B6281">
        <v>4.1578999999999997</v>
      </c>
    </row>
    <row r="6282" spans="1:2" x14ac:dyDescent="0.2">
      <c r="A6282" s="16">
        <v>45328</v>
      </c>
      <c r="B6282">
        <v>4.0999999999999996</v>
      </c>
    </row>
    <row r="6283" spans="1:2" x14ac:dyDescent="0.2">
      <c r="A6283" s="16">
        <v>45329</v>
      </c>
      <c r="B6283">
        <v>4.1211000000000002</v>
      </c>
    </row>
    <row r="6284" spans="1:2" x14ac:dyDescent="0.2">
      <c r="A6284" s="16">
        <v>45330</v>
      </c>
      <c r="B6284">
        <v>4.1539999999999999</v>
      </c>
    </row>
    <row r="6285" spans="1:2" x14ac:dyDescent="0.2">
      <c r="A6285" s="16">
        <v>45331</v>
      </c>
      <c r="B6285">
        <v>4.1753999999999998</v>
      </c>
    </row>
    <row r="6286" spans="1:2" x14ac:dyDescent="0.2">
      <c r="A6286" s="16">
        <v>45334</v>
      </c>
      <c r="B6286">
        <v>4.1792999999999996</v>
      </c>
    </row>
    <row r="6287" spans="1:2" x14ac:dyDescent="0.2">
      <c r="A6287" s="16">
        <v>45335</v>
      </c>
      <c r="B6287">
        <v>4.3143000000000002</v>
      </c>
    </row>
    <row r="6288" spans="1:2" x14ac:dyDescent="0.2">
      <c r="A6288" s="16">
        <v>45336</v>
      </c>
      <c r="B6288">
        <v>4.2553999999999998</v>
      </c>
    </row>
    <row r="6289" spans="1:2" x14ac:dyDescent="0.2">
      <c r="A6289" s="16">
        <v>45337</v>
      </c>
      <c r="B6289">
        <v>4.2300000000000004</v>
      </c>
    </row>
    <row r="6290" spans="1:2" x14ac:dyDescent="0.2">
      <c r="A6290" s="16">
        <v>45338</v>
      </c>
      <c r="B6290">
        <v>4.2792000000000003</v>
      </c>
    </row>
    <row r="6291" spans="1:2" x14ac:dyDescent="0.2">
      <c r="A6291" s="16">
        <v>45341</v>
      </c>
      <c r="B6291">
        <v>4.2792000000000003</v>
      </c>
    </row>
    <row r="6292" spans="1:2" x14ac:dyDescent="0.2">
      <c r="A6292" s="16">
        <v>45342</v>
      </c>
      <c r="B6292">
        <v>4.2752999999999997</v>
      </c>
    </row>
    <row r="6293" spans="1:2" x14ac:dyDescent="0.2">
      <c r="A6293" s="16">
        <v>45343</v>
      </c>
      <c r="B6293">
        <v>4.3186999999999998</v>
      </c>
    </row>
    <row r="6294" spans="1:2" x14ac:dyDescent="0.2">
      <c r="A6294" s="16">
        <v>45344</v>
      </c>
      <c r="B6294">
        <v>4.3207000000000004</v>
      </c>
    </row>
    <row r="6295" spans="1:2" x14ac:dyDescent="0.2">
      <c r="A6295" s="16">
        <v>45345</v>
      </c>
      <c r="B6295">
        <v>4.2480000000000002</v>
      </c>
    </row>
    <row r="6296" spans="1:2" x14ac:dyDescent="0.2">
      <c r="A6296" s="16">
        <v>45348</v>
      </c>
      <c r="B6296">
        <v>4.2794999999999996</v>
      </c>
    </row>
    <row r="6297" spans="1:2" x14ac:dyDescent="0.2">
      <c r="A6297" s="16">
        <v>45349</v>
      </c>
      <c r="B6297">
        <v>4.3032000000000004</v>
      </c>
    </row>
    <row r="6298" spans="1:2" x14ac:dyDescent="0.2">
      <c r="A6298" s="16">
        <v>45350</v>
      </c>
      <c r="B6298">
        <v>4.2638999999999996</v>
      </c>
    </row>
    <row r="6299" spans="1:2" x14ac:dyDescent="0.2">
      <c r="A6299" s="16">
        <v>45351</v>
      </c>
      <c r="B6299">
        <v>4.2502000000000004</v>
      </c>
    </row>
    <row r="6300" spans="1:2" x14ac:dyDescent="0.2">
      <c r="A6300" s="16">
        <v>45352</v>
      </c>
      <c r="B6300">
        <v>4.1798000000000002</v>
      </c>
    </row>
    <row r="6301" spans="1:2" x14ac:dyDescent="0.2">
      <c r="A6301" s="16">
        <v>45355</v>
      </c>
      <c r="B6301">
        <v>4.2130999999999998</v>
      </c>
    </row>
    <row r="6302" spans="1:2" x14ac:dyDescent="0.2">
      <c r="A6302" s="16">
        <v>45356</v>
      </c>
      <c r="B6302">
        <v>4.1524999999999999</v>
      </c>
    </row>
    <row r="6303" spans="1:2" x14ac:dyDescent="0.2">
      <c r="A6303" s="16">
        <v>45357</v>
      </c>
      <c r="B6303">
        <v>4.1020000000000003</v>
      </c>
    </row>
    <row r="6304" spans="1:2" x14ac:dyDescent="0.2">
      <c r="A6304" s="16">
        <v>45358</v>
      </c>
      <c r="B6304">
        <v>4.0827</v>
      </c>
    </row>
    <row r="6305" spans="1:2" x14ac:dyDescent="0.2">
      <c r="A6305" s="16">
        <v>45359</v>
      </c>
      <c r="B6305">
        <v>4.0749000000000004</v>
      </c>
    </row>
    <row r="6306" spans="1:2" x14ac:dyDescent="0.2">
      <c r="A6306" s="16">
        <v>45362</v>
      </c>
      <c r="B6306">
        <v>4.0982000000000003</v>
      </c>
    </row>
    <row r="6307" spans="1:2" x14ac:dyDescent="0.2">
      <c r="A6307" s="16">
        <v>45363</v>
      </c>
      <c r="B6307">
        <v>4.1506999999999996</v>
      </c>
    </row>
    <row r="6308" spans="1:2" x14ac:dyDescent="0.2">
      <c r="A6308" s="16">
        <v>45364</v>
      </c>
      <c r="B6308">
        <v>4.1898999999999997</v>
      </c>
    </row>
    <row r="6309" spans="1:2" x14ac:dyDescent="0.2">
      <c r="A6309" s="16">
        <v>45365</v>
      </c>
      <c r="B6309">
        <v>4.2903000000000002</v>
      </c>
    </row>
    <row r="6310" spans="1:2" x14ac:dyDescent="0.2">
      <c r="A6310" s="16">
        <v>45366</v>
      </c>
      <c r="B6310">
        <v>4.3063000000000002</v>
      </c>
    </row>
    <row r="6311" spans="1:2" x14ac:dyDescent="0.2">
      <c r="A6311" s="16">
        <v>45369</v>
      </c>
      <c r="B6311">
        <v>4.3242000000000003</v>
      </c>
    </row>
    <row r="6312" spans="1:2" x14ac:dyDescent="0.2">
      <c r="A6312" s="16">
        <v>45370</v>
      </c>
      <c r="B6312">
        <v>4.2925000000000004</v>
      </c>
    </row>
    <row r="6313" spans="1:2" x14ac:dyDescent="0.2">
      <c r="A6313" s="16">
        <v>45371</v>
      </c>
      <c r="B6313">
        <v>4.2728000000000002</v>
      </c>
    </row>
    <row r="6314" spans="1:2" x14ac:dyDescent="0.2">
      <c r="A6314" s="16">
        <v>45372</v>
      </c>
      <c r="B6314">
        <v>4.2668999999999997</v>
      </c>
    </row>
    <row r="6315" spans="1:2" x14ac:dyDescent="0.2">
      <c r="A6315" s="16">
        <v>45373</v>
      </c>
      <c r="B6315">
        <v>4.1981000000000002</v>
      </c>
    </row>
    <row r="6316" spans="1:2" x14ac:dyDescent="0.2">
      <c r="A6316" s="16">
        <v>45376</v>
      </c>
      <c r="B6316">
        <v>4.2454000000000001</v>
      </c>
    </row>
    <row r="6317" spans="1:2" x14ac:dyDescent="0.2">
      <c r="A6317" s="16">
        <v>45377</v>
      </c>
      <c r="B6317">
        <v>4.2316000000000003</v>
      </c>
    </row>
    <row r="6318" spans="1:2" x14ac:dyDescent="0.2">
      <c r="A6318" s="16">
        <v>45378</v>
      </c>
      <c r="B6318">
        <v>4.1902999999999997</v>
      </c>
    </row>
    <row r="6319" spans="1:2" x14ac:dyDescent="0.2">
      <c r="A6319" s="16">
        <v>45379</v>
      </c>
      <c r="B6319">
        <v>4.2003000000000004</v>
      </c>
    </row>
    <row r="6320" spans="1:2" x14ac:dyDescent="0.2">
      <c r="A6320" s="16">
        <v>45380</v>
      </c>
      <c r="B6320">
        <v>4.2003000000000004</v>
      </c>
    </row>
    <row r="6321" spans="1:2" x14ac:dyDescent="0.2">
      <c r="A6321" s="16">
        <v>45383</v>
      </c>
      <c r="B6321">
        <v>4.3091999999999997</v>
      </c>
    </row>
    <row r="6322" spans="1:2" x14ac:dyDescent="0.2">
      <c r="A6322" s="16">
        <v>45384</v>
      </c>
      <c r="B6322">
        <v>4.3491</v>
      </c>
    </row>
    <row r="6323" spans="1:2" x14ac:dyDescent="0.2">
      <c r="A6323" s="16">
        <v>45385</v>
      </c>
      <c r="B6323">
        <v>4.3472</v>
      </c>
    </row>
    <row r="6324" spans="1:2" x14ac:dyDescent="0.2">
      <c r="A6324" s="16">
        <v>45386</v>
      </c>
      <c r="B6324">
        <v>4.3094000000000001</v>
      </c>
    </row>
    <row r="6325" spans="1:2" x14ac:dyDescent="0.2">
      <c r="A6325" s="16">
        <v>45387</v>
      </c>
      <c r="B6325">
        <v>4.4016000000000002</v>
      </c>
    </row>
    <row r="6326" spans="1:2" x14ac:dyDescent="0.2">
      <c r="A6326" s="16">
        <v>45390</v>
      </c>
      <c r="B6326">
        <v>4.4198000000000004</v>
      </c>
    </row>
    <row r="6327" spans="1:2" x14ac:dyDescent="0.2">
      <c r="A6327" s="16">
        <v>45391</v>
      </c>
      <c r="B6327">
        <v>4.3616000000000001</v>
      </c>
    </row>
    <row r="6328" spans="1:2" x14ac:dyDescent="0.2">
      <c r="A6328" s="16">
        <v>45392</v>
      </c>
      <c r="B6328">
        <v>4.5434999999999999</v>
      </c>
    </row>
    <row r="6329" spans="1:2" x14ac:dyDescent="0.2">
      <c r="A6329" s="16">
        <v>45393</v>
      </c>
      <c r="B6329">
        <v>4.5865</v>
      </c>
    </row>
    <row r="6330" spans="1:2" x14ac:dyDescent="0.2">
      <c r="A6330" s="16">
        <v>45394</v>
      </c>
      <c r="B6330">
        <v>4.5216000000000003</v>
      </c>
    </row>
    <row r="6331" spans="1:2" x14ac:dyDescent="0.2">
      <c r="A6331" s="16">
        <v>45397</v>
      </c>
      <c r="B6331">
        <v>4.6013999999999999</v>
      </c>
    </row>
    <row r="6332" spans="1:2" x14ac:dyDescent="0.2">
      <c r="A6332" s="16">
        <v>45398</v>
      </c>
      <c r="B6332">
        <v>4.6673999999999998</v>
      </c>
    </row>
    <row r="6333" spans="1:2" x14ac:dyDescent="0.2">
      <c r="A6333" s="16">
        <v>45399</v>
      </c>
      <c r="B6333">
        <v>4.5872999999999999</v>
      </c>
    </row>
    <row r="6334" spans="1:2" x14ac:dyDescent="0.2">
      <c r="A6334" s="16">
        <v>45400</v>
      </c>
      <c r="B6334">
        <v>4.6326000000000001</v>
      </c>
    </row>
    <row r="6335" spans="1:2" x14ac:dyDescent="0.2">
      <c r="A6335" s="16">
        <v>45401</v>
      </c>
      <c r="B6335">
        <v>4.6207000000000003</v>
      </c>
    </row>
    <row r="6336" spans="1:2" x14ac:dyDescent="0.2">
      <c r="A6336" s="16">
        <v>45404</v>
      </c>
      <c r="B6336">
        <v>4.6085000000000003</v>
      </c>
    </row>
    <row r="6337" spans="1:2" x14ac:dyDescent="0.2">
      <c r="A6337" s="16">
        <v>45405</v>
      </c>
      <c r="B6337">
        <v>4.6003999999999996</v>
      </c>
    </row>
    <row r="6338" spans="1:2" x14ac:dyDescent="0.2">
      <c r="A6338" s="16">
        <v>45406</v>
      </c>
      <c r="B6338">
        <v>4.6417000000000002</v>
      </c>
    </row>
    <row r="6339" spans="1:2" x14ac:dyDescent="0.2">
      <c r="A6339" s="16">
        <v>45407</v>
      </c>
      <c r="B6339">
        <v>4.7039</v>
      </c>
    </row>
    <row r="6340" spans="1:2" x14ac:dyDescent="0.2">
      <c r="A6340" s="16">
        <v>45408</v>
      </c>
      <c r="B6340">
        <v>4.6630000000000003</v>
      </c>
    </row>
    <row r="6341" spans="1:2" x14ac:dyDescent="0.2">
      <c r="A6341" s="16">
        <v>45411</v>
      </c>
      <c r="B6341">
        <v>4.6135999999999999</v>
      </c>
    </row>
    <row r="6342" spans="1:2" x14ac:dyDescent="0.2">
      <c r="A6342" s="16">
        <v>45412</v>
      </c>
      <c r="B6342">
        <v>4.6798000000000002</v>
      </c>
    </row>
    <row r="6343" spans="1:2" x14ac:dyDescent="0.2">
      <c r="A6343" s="16">
        <v>45413</v>
      </c>
      <c r="B6343">
        <v>4.6283000000000003</v>
      </c>
    </row>
    <row r="6344" spans="1:2" x14ac:dyDescent="0.2">
      <c r="A6344" s="16">
        <v>45414</v>
      </c>
      <c r="B6344">
        <v>4.5811000000000002</v>
      </c>
    </row>
    <row r="6345" spans="1:2" x14ac:dyDescent="0.2">
      <c r="A6345" s="16">
        <v>45415</v>
      </c>
      <c r="B6345">
        <v>4.5076999999999998</v>
      </c>
    </row>
    <row r="6346" spans="1:2" x14ac:dyDescent="0.2">
      <c r="A6346" s="16">
        <v>45418</v>
      </c>
      <c r="B6346">
        <v>4.4874000000000001</v>
      </c>
    </row>
    <row r="6347" spans="1:2" x14ac:dyDescent="0.2">
      <c r="A6347" s="16">
        <v>45419</v>
      </c>
      <c r="B6347">
        <v>4.4569999999999999</v>
      </c>
    </row>
    <row r="6348" spans="1:2" x14ac:dyDescent="0.2">
      <c r="A6348" s="16">
        <v>45420</v>
      </c>
      <c r="B6348">
        <v>4.4936999999999996</v>
      </c>
    </row>
    <row r="6349" spans="1:2" x14ac:dyDescent="0.2">
      <c r="A6349" s="16">
        <v>45421</v>
      </c>
      <c r="B6349">
        <v>4.4531000000000001</v>
      </c>
    </row>
    <row r="6350" spans="1:2" x14ac:dyDescent="0.2">
      <c r="A6350" s="16">
        <v>45422</v>
      </c>
      <c r="B6350">
        <v>4.4962999999999997</v>
      </c>
    </row>
    <row r="6351" spans="1:2" x14ac:dyDescent="0.2">
      <c r="A6351" s="16">
        <v>45425</v>
      </c>
      <c r="B6351">
        <v>4.4865000000000004</v>
      </c>
    </row>
    <row r="6352" spans="1:2" x14ac:dyDescent="0.2">
      <c r="A6352" s="16">
        <v>45426</v>
      </c>
      <c r="B6352">
        <v>4.4394</v>
      </c>
    </row>
    <row r="6353" spans="1:2" x14ac:dyDescent="0.2">
      <c r="A6353" s="16">
        <v>45427</v>
      </c>
      <c r="B6353">
        <v>4.34</v>
      </c>
    </row>
    <row r="6354" spans="1:2" x14ac:dyDescent="0.2">
      <c r="A6354" s="16">
        <v>45428</v>
      </c>
      <c r="B6354">
        <v>4.375</v>
      </c>
    </row>
    <row r="6355" spans="1:2" x14ac:dyDescent="0.2">
      <c r="A6355" s="16">
        <v>45429</v>
      </c>
      <c r="B6355">
        <v>4.4198000000000004</v>
      </c>
    </row>
    <row r="6356" spans="1:2" x14ac:dyDescent="0.2">
      <c r="A6356" s="16">
        <v>45432</v>
      </c>
      <c r="B6356">
        <v>4.4432999999999998</v>
      </c>
    </row>
    <row r="6357" spans="1:2" x14ac:dyDescent="0.2">
      <c r="A6357" s="16">
        <v>45433</v>
      </c>
      <c r="B6357">
        <v>4.4119999999999999</v>
      </c>
    </row>
    <row r="6358" spans="1:2" x14ac:dyDescent="0.2">
      <c r="A6358" s="16">
        <v>45434</v>
      </c>
      <c r="B6358">
        <v>4.4218000000000002</v>
      </c>
    </row>
    <row r="6359" spans="1:2" x14ac:dyDescent="0.2">
      <c r="A6359" s="16">
        <v>45435</v>
      </c>
      <c r="B6359">
        <v>4.4767000000000001</v>
      </c>
    </row>
    <row r="6360" spans="1:2" x14ac:dyDescent="0.2">
      <c r="A6360" s="16">
        <v>45436</v>
      </c>
      <c r="B6360">
        <v>4.4649999999999999</v>
      </c>
    </row>
    <row r="6361" spans="1:2" x14ac:dyDescent="0.2">
      <c r="A6361" s="16">
        <v>45440</v>
      </c>
      <c r="B6361">
        <v>4.55</v>
      </c>
    </row>
    <row r="6362" spans="1:2" x14ac:dyDescent="0.2">
      <c r="A6362" s="16">
        <v>45441</v>
      </c>
      <c r="B6362">
        <v>4.6116999999999999</v>
      </c>
    </row>
    <row r="6363" spans="1:2" x14ac:dyDescent="0.2">
      <c r="A6363" s="16">
        <v>45442</v>
      </c>
      <c r="B6363">
        <v>4.5460000000000003</v>
      </c>
    </row>
    <row r="6364" spans="1:2" x14ac:dyDescent="0.2">
      <c r="A6364" s="16">
        <v>45443</v>
      </c>
      <c r="B6364">
        <v>4.4984999999999999</v>
      </c>
    </row>
    <row r="6365" spans="1:2" x14ac:dyDescent="0.2">
      <c r="A6365" s="16">
        <v>45446</v>
      </c>
      <c r="B6365">
        <v>4.3883999999999999</v>
      </c>
    </row>
    <row r="6366" spans="1:2" x14ac:dyDescent="0.2">
      <c r="A6366" s="16">
        <v>45447</v>
      </c>
      <c r="B6366">
        <v>4.3258999999999999</v>
      </c>
    </row>
    <row r="6367" spans="1:2" x14ac:dyDescent="0.2">
      <c r="A6367" s="16">
        <v>45448</v>
      </c>
      <c r="B6367">
        <v>4.2755000000000001</v>
      </c>
    </row>
    <row r="6368" spans="1:2" x14ac:dyDescent="0.2">
      <c r="A6368" s="16">
        <v>45449</v>
      </c>
      <c r="B6368">
        <v>4.2869999999999999</v>
      </c>
    </row>
    <row r="6369" spans="1:2" x14ac:dyDescent="0.2">
      <c r="A6369" s="16">
        <v>45450</v>
      </c>
      <c r="B6369">
        <v>4.4335000000000004</v>
      </c>
    </row>
    <row r="6370" spans="1:2" x14ac:dyDescent="0.2">
      <c r="A6370" s="16">
        <v>45453</v>
      </c>
      <c r="B6370">
        <v>4.4669999999999996</v>
      </c>
    </row>
    <row r="6371" spans="1:2" x14ac:dyDescent="0.2">
      <c r="A6371" s="16">
        <v>45454</v>
      </c>
      <c r="B6371">
        <v>4.4039999999999999</v>
      </c>
    </row>
    <row r="6372" spans="1:2" x14ac:dyDescent="0.2">
      <c r="A6372" s="16">
        <v>45455</v>
      </c>
      <c r="B6372">
        <v>4.3159999999999998</v>
      </c>
    </row>
    <row r="6373" spans="1:2" x14ac:dyDescent="0.2">
      <c r="A6373" s="16">
        <v>45456</v>
      </c>
      <c r="B6373">
        <v>4.2442000000000002</v>
      </c>
    </row>
    <row r="6374" spans="1:2" x14ac:dyDescent="0.2">
      <c r="A6374" s="16">
        <v>45457</v>
      </c>
      <c r="B6374">
        <v>4.2209000000000003</v>
      </c>
    </row>
    <row r="6375" spans="1:2" x14ac:dyDescent="0.2">
      <c r="A6375" s="16">
        <v>45460</v>
      </c>
      <c r="B6375">
        <v>4.2808999999999999</v>
      </c>
    </row>
    <row r="6376" spans="1:2" x14ac:dyDescent="0.2">
      <c r="A6376" s="16">
        <v>45461</v>
      </c>
      <c r="B6376">
        <v>4.2226999999999997</v>
      </c>
    </row>
    <row r="6377" spans="1:2" x14ac:dyDescent="0.2">
      <c r="A6377" s="16">
        <v>45462</v>
      </c>
      <c r="B6377">
        <v>4.2226999999999997</v>
      </c>
    </row>
    <row r="6378" spans="1:2" x14ac:dyDescent="0.2">
      <c r="A6378" s="16">
        <v>45463</v>
      </c>
      <c r="B6378">
        <v>4.2594000000000003</v>
      </c>
    </row>
    <row r="6379" spans="1:2" x14ac:dyDescent="0.2">
      <c r="A6379" s="16">
        <v>45464</v>
      </c>
      <c r="B6379">
        <v>4.2553999999999998</v>
      </c>
    </row>
    <row r="6380" spans="1:2" x14ac:dyDescent="0.2">
      <c r="A6380" s="16">
        <v>45467</v>
      </c>
      <c r="B6380">
        <v>4.2321</v>
      </c>
    </row>
    <row r="6381" spans="1:2" x14ac:dyDescent="0.2">
      <c r="A6381" s="16">
        <v>45468</v>
      </c>
      <c r="B6381">
        <v>4.2476000000000003</v>
      </c>
    </row>
    <row r="6382" spans="1:2" x14ac:dyDescent="0.2">
      <c r="A6382" s="16">
        <v>45469</v>
      </c>
      <c r="B6382">
        <v>4.3293999999999997</v>
      </c>
    </row>
    <row r="6383" spans="1:2" x14ac:dyDescent="0.2">
      <c r="A6383" s="16">
        <v>45470</v>
      </c>
      <c r="B6383">
        <v>4.2864000000000004</v>
      </c>
    </row>
    <row r="6384" spans="1:2" x14ac:dyDescent="0.2">
      <c r="A6384" s="16">
        <v>45471</v>
      </c>
      <c r="B6384">
        <v>4.3960999999999997</v>
      </c>
    </row>
    <row r="6385" spans="1:2" x14ac:dyDescent="0.2">
      <c r="A6385" s="16">
        <v>45474</v>
      </c>
      <c r="B6385">
        <v>4.4612999999999996</v>
      </c>
    </row>
    <row r="6386" spans="1:2" x14ac:dyDescent="0.2">
      <c r="A6386" s="16">
        <v>45475</v>
      </c>
      <c r="B6386">
        <v>4.4316000000000004</v>
      </c>
    </row>
    <row r="6387" spans="1:2" x14ac:dyDescent="0.2">
      <c r="A6387" s="16">
        <v>45476</v>
      </c>
      <c r="B6387">
        <v>4.3586999999999998</v>
      </c>
    </row>
    <row r="6388" spans="1:2" x14ac:dyDescent="0.2">
      <c r="A6388" s="16">
        <v>45477</v>
      </c>
      <c r="B6388">
        <v>4.3586999999999998</v>
      </c>
    </row>
    <row r="6389" spans="1:2" x14ac:dyDescent="0.2">
      <c r="A6389" s="16">
        <v>45478</v>
      </c>
      <c r="B6389">
        <v>4.2784000000000004</v>
      </c>
    </row>
    <row r="6390" spans="1:2" x14ac:dyDescent="0.2">
      <c r="A6390" s="16">
        <v>45481</v>
      </c>
      <c r="B6390">
        <v>4.2782999999999998</v>
      </c>
    </row>
    <row r="6391" spans="1:2" x14ac:dyDescent="0.2">
      <c r="A6391" s="16">
        <v>45482</v>
      </c>
      <c r="B6391">
        <v>4.2958999999999996</v>
      </c>
    </row>
    <row r="6392" spans="1:2" x14ac:dyDescent="0.2">
      <c r="A6392" s="16">
        <v>45483</v>
      </c>
      <c r="B6392">
        <v>4.2840999999999996</v>
      </c>
    </row>
    <row r="6393" spans="1:2" x14ac:dyDescent="0.2">
      <c r="A6393" s="16">
        <v>45484</v>
      </c>
      <c r="B6393">
        <v>4.2100999999999997</v>
      </c>
    </row>
    <row r="6394" spans="1:2" x14ac:dyDescent="0.2">
      <c r="A6394" s="16">
        <v>45485</v>
      </c>
      <c r="B6394">
        <v>4.1829000000000001</v>
      </c>
    </row>
    <row r="6395" spans="1:2" x14ac:dyDescent="0.2">
      <c r="A6395" s="16">
        <v>45488</v>
      </c>
      <c r="B6395">
        <v>4.2294</v>
      </c>
    </row>
    <row r="6396" spans="1:2" x14ac:dyDescent="0.2">
      <c r="A6396" s="16">
        <v>45489</v>
      </c>
      <c r="B6396">
        <v>4.1576000000000004</v>
      </c>
    </row>
    <row r="6397" spans="1:2" x14ac:dyDescent="0.2">
      <c r="A6397" s="16">
        <v>45490</v>
      </c>
      <c r="B6397">
        <v>4.1576000000000004</v>
      </c>
    </row>
    <row r="6398" spans="1:2" x14ac:dyDescent="0.2">
      <c r="A6398" s="16">
        <v>45491</v>
      </c>
      <c r="B6398">
        <v>4.2020999999999997</v>
      </c>
    </row>
    <row r="6399" spans="1:2" x14ac:dyDescent="0.2">
      <c r="A6399" s="16">
        <v>45492</v>
      </c>
      <c r="B6399">
        <v>4.2389000000000001</v>
      </c>
    </row>
    <row r="6400" spans="1:2" x14ac:dyDescent="0.2">
      <c r="A6400" s="16">
        <v>45495</v>
      </c>
      <c r="B6400">
        <v>4.2525000000000004</v>
      </c>
    </row>
    <row r="6401" spans="1:2" x14ac:dyDescent="0.2">
      <c r="A6401" s="16">
        <v>45496</v>
      </c>
      <c r="B6401">
        <v>4.2506000000000004</v>
      </c>
    </row>
    <row r="6402" spans="1:2" x14ac:dyDescent="0.2">
      <c r="A6402" s="16">
        <v>45497</v>
      </c>
      <c r="B6402">
        <v>4.2838000000000003</v>
      </c>
    </row>
    <row r="6403" spans="1:2" x14ac:dyDescent="0.2">
      <c r="A6403" s="16">
        <v>45498</v>
      </c>
      <c r="B6403">
        <v>4.2407000000000004</v>
      </c>
    </row>
    <row r="6404" spans="1:2" x14ac:dyDescent="0.2">
      <c r="A6404" s="16">
        <v>45499</v>
      </c>
      <c r="B6404">
        <v>4.1939000000000002</v>
      </c>
    </row>
    <row r="6405" spans="1:2" x14ac:dyDescent="0.2">
      <c r="A6405" s="16">
        <v>45502</v>
      </c>
      <c r="B6405">
        <v>4.1744000000000003</v>
      </c>
    </row>
    <row r="6406" spans="1:2" x14ac:dyDescent="0.2">
      <c r="A6406" s="16">
        <v>45503</v>
      </c>
      <c r="B6406">
        <v>4.1394000000000002</v>
      </c>
    </row>
    <row r="6407" spans="1:2" x14ac:dyDescent="0.2">
      <c r="A6407" s="16">
        <v>45504</v>
      </c>
      <c r="B6407">
        <v>4.0296000000000003</v>
      </c>
    </row>
    <row r="6408" spans="1:2" x14ac:dyDescent="0.2">
      <c r="A6408" s="16">
        <v>45505</v>
      </c>
      <c r="B6408">
        <v>3.976</v>
      </c>
    </row>
    <row r="6409" spans="1:2" x14ac:dyDescent="0.2">
      <c r="A6409" s="16">
        <v>45506</v>
      </c>
      <c r="B6409">
        <v>3.7904</v>
      </c>
    </row>
    <row r="6410" spans="1:2" x14ac:dyDescent="0.2">
      <c r="A6410" s="16">
        <v>45509</v>
      </c>
      <c r="B6410">
        <v>3.7884000000000002</v>
      </c>
    </row>
    <row r="6411" spans="1:2" x14ac:dyDescent="0.2">
      <c r="A6411" s="16">
        <v>45510</v>
      </c>
      <c r="B6411">
        <v>3.8919000000000001</v>
      </c>
    </row>
    <row r="6412" spans="1:2" x14ac:dyDescent="0.2">
      <c r="A6412" s="16">
        <v>45511</v>
      </c>
      <c r="B6412">
        <v>3.9430999999999998</v>
      </c>
    </row>
    <row r="6413" spans="1:2" x14ac:dyDescent="0.2">
      <c r="A6413" s="16">
        <v>45512</v>
      </c>
      <c r="B6413">
        <v>3.9876999999999998</v>
      </c>
    </row>
    <row r="6414" spans="1:2" x14ac:dyDescent="0.2">
      <c r="A6414" s="16">
        <v>45513</v>
      </c>
      <c r="B6414">
        <v>3.9398</v>
      </c>
    </row>
    <row r="6415" spans="1:2" x14ac:dyDescent="0.2">
      <c r="A6415" s="16">
        <v>45516</v>
      </c>
      <c r="B6415">
        <v>3.9035000000000002</v>
      </c>
    </row>
    <row r="6416" spans="1:2" x14ac:dyDescent="0.2">
      <c r="A6416" s="16">
        <v>45517</v>
      </c>
      <c r="B6416">
        <v>3.8428</v>
      </c>
    </row>
    <row r="6417" spans="1:2" x14ac:dyDescent="0.2">
      <c r="A6417" s="16">
        <v>45518</v>
      </c>
      <c r="B6417">
        <v>3.8351999999999999</v>
      </c>
    </row>
    <row r="6418" spans="1:2" x14ac:dyDescent="0.2">
      <c r="A6418" s="16">
        <v>45519</v>
      </c>
      <c r="B6418">
        <v>3.9131</v>
      </c>
    </row>
    <row r="6419" spans="1:2" x14ac:dyDescent="0.2">
      <c r="A6419" s="16">
        <v>45520</v>
      </c>
      <c r="B6419">
        <v>3.8826000000000001</v>
      </c>
    </row>
    <row r="6420" spans="1:2" x14ac:dyDescent="0.2">
      <c r="A6420" s="16">
        <v>45523</v>
      </c>
      <c r="B6420">
        <v>3.8711000000000002</v>
      </c>
    </row>
    <row r="6421" spans="1:2" x14ac:dyDescent="0.2">
      <c r="A6421" s="16">
        <v>45524</v>
      </c>
      <c r="B6421">
        <v>3.8067000000000002</v>
      </c>
    </row>
    <row r="6422" spans="1:2" x14ac:dyDescent="0.2">
      <c r="A6422" s="16">
        <v>45525</v>
      </c>
      <c r="B6422">
        <v>3.8010000000000002</v>
      </c>
    </row>
    <row r="6423" spans="1:2" x14ac:dyDescent="0.2">
      <c r="A6423" s="16">
        <v>45526</v>
      </c>
      <c r="B6423">
        <v>3.8521000000000001</v>
      </c>
    </row>
    <row r="6424" spans="1:2" x14ac:dyDescent="0.2">
      <c r="A6424" s="16">
        <v>45527</v>
      </c>
      <c r="B6424">
        <v>3.7989999999999999</v>
      </c>
    </row>
    <row r="6425" spans="1:2" x14ac:dyDescent="0.2">
      <c r="A6425" s="16">
        <v>45530</v>
      </c>
      <c r="B6425">
        <v>3.8159999999999998</v>
      </c>
    </row>
    <row r="6426" spans="1:2" x14ac:dyDescent="0.2">
      <c r="A6426" s="16">
        <v>45531</v>
      </c>
      <c r="B6426">
        <v>3.8216000000000001</v>
      </c>
    </row>
    <row r="6427" spans="1:2" x14ac:dyDescent="0.2">
      <c r="A6427" s="16">
        <v>45532</v>
      </c>
      <c r="B6427">
        <v>3.8349000000000002</v>
      </c>
    </row>
    <row r="6428" spans="1:2" x14ac:dyDescent="0.2">
      <c r="A6428" s="16">
        <v>45533</v>
      </c>
      <c r="B6428">
        <v>3.8614999999999999</v>
      </c>
    </row>
    <row r="6429" spans="1:2" x14ac:dyDescent="0.2">
      <c r="A6429" s="16">
        <v>45534</v>
      </c>
      <c r="B6429">
        <v>3.9034</v>
      </c>
    </row>
    <row r="6430" spans="1:2" x14ac:dyDescent="0.2">
      <c r="A6430" s="16">
        <v>45537</v>
      </c>
      <c r="B6430">
        <v>3.9034</v>
      </c>
    </row>
    <row r="6431" spans="1:2" x14ac:dyDescent="0.2">
      <c r="A6431" s="16">
        <v>45538</v>
      </c>
      <c r="B6431">
        <v>3.831</v>
      </c>
    </row>
    <row r="6432" spans="1:2" x14ac:dyDescent="0.2">
      <c r="A6432" s="16">
        <v>45539</v>
      </c>
      <c r="B6432">
        <v>3.7551999999999999</v>
      </c>
    </row>
    <row r="6433" spans="1:2" x14ac:dyDescent="0.2">
      <c r="A6433" s="16">
        <v>45540</v>
      </c>
      <c r="B6433">
        <v>3.7269000000000001</v>
      </c>
    </row>
    <row r="6434" spans="1:2" x14ac:dyDescent="0.2">
      <c r="A6434" s="16">
        <v>45541</v>
      </c>
      <c r="B6434">
        <v>3.7080000000000002</v>
      </c>
    </row>
    <row r="6435" spans="1:2" x14ac:dyDescent="0.2">
      <c r="A6435" s="16">
        <v>45544</v>
      </c>
      <c r="B6435">
        <v>3.7004000000000001</v>
      </c>
    </row>
    <row r="6436" spans="1:2" x14ac:dyDescent="0.2">
      <c r="A6436" s="16">
        <v>45545</v>
      </c>
      <c r="B6436">
        <v>3.6423000000000001</v>
      </c>
    </row>
    <row r="6437" spans="1:2" x14ac:dyDescent="0.2">
      <c r="A6437" s="16">
        <v>45546</v>
      </c>
      <c r="B6437">
        <v>3.6534</v>
      </c>
    </row>
    <row r="6438" spans="1:2" x14ac:dyDescent="0.2">
      <c r="A6438" s="16">
        <v>45547</v>
      </c>
      <c r="B6438">
        <v>3.6739999999999999</v>
      </c>
    </row>
    <row r="6439" spans="1:2" x14ac:dyDescent="0.2">
      <c r="A6439" s="16">
        <v>45548</v>
      </c>
      <c r="B6439">
        <v>3.6513</v>
      </c>
    </row>
    <row r="6440" spans="1:2" x14ac:dyDescent="0.2">
      <c r="A6440" s="16">
        <v>45551</v>
      </c>
      <c r="B6440">
        <v>3.6175999999999999</v>
      </c>
    </row>
    <row r="6441" spans="1:2" x14ac:dyDescent="0.2">
      <c r="A6441" s="16">
        <v>45552</v>
      </c>
      <c r="B6441">
        <v>3.6456</v>
      </c>
    </row>
    <row r="6442" spans="1:2" x14ac:dyDescent="0.2">
      <c r="A6442" s="16">
        <v>45553</v>
      </c>
      <c r="B6442">
        <v>3.7038000000000002</v>
      </c>
    </row>
    <row r="6443" spans="1:2" x14ac:dyDescent="0.2">
      <c r="A6443" s="16">
        <v>45554</v>
      </c>
      <c r="B6443">
        <v>3.7130999999999998</v>
      </c>
    </row>
    <row r="6444" spans="1:2" x14ac:dyDescent="0.2">
      <c r="A6444" s="16">
        <v>45555</v>
      </c>
      <c r="B6444">
        <v>3.7412999999999998</v>
      </c>
    </row>
    <row r="6445" spans="1:2" x14ac:dyDescent="0.2">
      <c r="A6445" s="16">
        <v>45558</v>
      </c>
      <c r="B6445">
        <v>3.7488999999999999</v>
      </c>
    </row>
    <row r="6446" spans="1:2" x14ac:dyDescent="0.2">
      <c r="A6446" s="16">
        <v>45559</v>
      </c>
      <c r="B6446">
        <v>3.7280000000000002</v>
      </c>
    </row>
    <row r="6447" spans="1:2" x14ac:dyDescent="0.2">
      <c r="A6447" s="16">
        <v>45560</v>
      </c>
      <c r="B6447">
        <v>3.7848999999999999</v>
      </c>
    </row>
    <row r="6448" spans="1:2" x14ac:dyDescent="0.2">
      <c r="A6448" s="16">
        <v>45561</v>
      </c>
      <c r="B6448">
        <v>3.7963</v>
      </c>
    </row>
    <row r="6449" spans="1:2" x14ac:dyDescent="0.2">
      <c r="A6449" s="16">
        <v>45562</v>
      </c>
      <c r="B6449">
        <v>3.7505999999999999</v>
      </c>
    </row>
    <row r="6450" spans="1:2" x14ac:dyDescent="0.2">
      <c r="A6450" s="16">
        <v>45565</v>
      </c>
      <c r="B6450">
        <v>3.7808999999999999</v>
      </c>
    </row>
    <row r="6451" spans="1:2" x14ac:dyDescent="0.2">
      <c r="A6451" s="16">
        <v>45566</v>
      </c>
      <c r="B6451">
        <v>3.7315</v>
      </c>
    </row>
    <row r="6452" spans="1:2" x14ac:dyDescent="0.2">
      <c r="A6452" s="16">
        <v>45567</v>
      </c>
      <c r="B6452">
        <v>3.7808999999999999</v>
      </c>
    </row>
    <row r="6453" spans="1:2" x14ac:dyDescent="0.2">
      <c r="A6453" s="16">
        <v>45568</v>
      </c>
      <c r="B6453">
        <v>3.8458000000000001</v>
      </c>
    </row>
    <row r="6454" spans="1:2" x14ac:dyDescent="0.2">
      <c r="A6454" s="16">
        <v>45569</v>
      </c>
      <c r="B6454">
        <v>3.9672000000000001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1044b4-a74f-4aa8-bb10-2b1dd73971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7DAC2B170E746863C4E45908EEB99" ma:contentTypeVersion="11" ma:contentTypeDescription="Create a new document." ma:contentTypeScope="" ma:versionID="4f6c11d1a5944afc72be0802b4492452">
  <xsd:schema xmlns:xsd="http://www.w3.org/2001/XMLSchema" xmlns:xs="http://www.w3.org/2001/XMLSchema" xmlns:p="http://schemas.microsoft.com/office/2006/metadata/properties" xmlns:ns3="161044b4-a74f-4aa8-bb10-2b1dd73971fc" xmlns:ns4="c42daed2-b696-4d4d-bf7b-38742997fa9d" targetNamespace="http://schemas.microsoft.com/office/2006/metadata/properties" ma:root="true" ma:fieldsID="3948bf07475390ca248dcc4eb8fe90fd" ns3:_="" ns4:_="">
    <xsd:import namespace="161044b4-a74f-4aa8-bb10-2b1dd73971fc"/>
    <xsd:import namespace="c42daed2-b696-4d4d-bf7b-38742997fa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044b4-a74f-4aa8-bb10-2b1dd7397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daed2-b696-4d4d-bf7b-38742997f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2D9B8C-02AE-402A-B525-836778B5DCF4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c42daed2-b696-4d4d-bf7b-38742997fa9d"/>
    <ds:schemaRef ds:uri="http://schemas.microsoft.com/office/2006/documentManagement/types"/>
    <ds:schemaRef ds:uri="161044b4-a74f-4aa8-bb10-2b1dd73971fc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2B06B94-A54C-4309-99A3-17E3FC09D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044b4-a74f-4aa8-bb10-2b1dd73971fc"/>
    <ds:schemaRef ds:uri="c42daed2-b696-4d4d-bf7b-38742997f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763DD6-7DD0-45C2-B892-CD032ED001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Pulls</vt:lpstr>
      <vt:lpstr>Release Values</vt:lpstr>
      <vt:lpstr>10Y Daily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Cosentino</dc:creator>
  <cp:lastModifiedBy>Henry Cosentino</cp:lastModifiedBy>
  <dcterms:created xsi:type="dcterms:W3CDTF">2024-10-24T20:13:46Z</dcterms:created>
  <dcterms:modified xsi:type="dcterms:W3CDTF">2024-10-26T00:24:16Z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0x01010091C7DAC2B170E746863C4E45908EEB99</vt:lpwstr>
  </property>
</Properties>
</file>