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A7ED45E9-5D6D-4260-B51A-71124A84D731}" xr6:coauthVersionLast="46" xr6:coauthVersionMax="47" xr10:uidLastSave="{00000000-0000-0000-0000-000000000000}"/>
  <bookViews>
    <workbookView xWindow="45690" yWindow="2745" windowWidth="3300" windowHeight="14145" activeTab="1" xr2:uid="{142EB1C1-6A6F-4C4F-A420-CFBDC96AC49B}"/>
  </bookViews>
  <sheets>
    <sheet name="Sheet1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" i="2" l="1"/>
  <c r="H68" i="2"/>
  <c r="G75" i="2"/>
  <c r="G63" i="2"/>
  <c r="I45" i="2"/>
  <c r="M27" i="2"/>
  <c r="K34" i="2"/>
  <c r="G28" i="2"/>
  <c r="O10" i="2"/>
  <c r="M12" i="2"/>
  <c r="K12" i="2"/>
  <c r="I12" i="2"/>
  <c r="G12" i="2"/>
  <c r="E5" i="2"/>
  <c r="C14" i="2"/>
  <c r="A17" i="2"/>
  <c r="H80" i="2"/>
  <c r="H81" i="2"/>
  <c r="H82" i="2"/>
  <c r="H83" i="2"/>
  <c r="H79" i="2"/>
  <c r="H84" i="2" s="1"/>
  <c r="H69" i="2"/>
  <c r="H70" i="2"/>
  <c r="H71" i="2"/>
  <c r="H73" i="2"/>
  <c r="H74" i="2"/>
  <c r="J45" i="2"/>
  <c r="J41" i="2"/>
  <c r="J42" i="2"/>
  <c r="J43" i="2"/>
  <c r="J44" i="2"/>
  <c r="J40" i="2"/>
  <c r="N27" i="2"/>
  <c r="N19" i="2"/>
  <c r="N20" i="2"/>
  <c r="N21" i="2"/>
  <c r="N22" i="2"/>
  <c r="N23" i="2"/>
  <c r="N24" i="2"/>
  <c r="N25" i="2"/>
  <c r="N26" i="2"/>
  <c r="N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18" i="2"/>
  <c r="L34" i="2" s="1"/>
  <c r="J18" i="2"/>
  <c r="H19" i="2"/>
  <c r="H20" i="2"/>
  <c r="H21" i="2"/>
  <c r="H22" i="2"/>
  <c r="H23" i="2"/>
  <c r="H24" i="2"/>
  <c r="H25" i="2"/>
  <c r="H26" i="2"/>
  <c r="H27" i="2"/>
  <c r="H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4" i="2"/>
  <c r="J12" i="2" s="1"/>
  <c r="L12" i="2"/>
  <c r="P10" i="2"/>
  <c r="N12" i="2"/>
  <c r="H12" i="2"/>
  <c r="H4" i="2"/>
  <c r="N4" i="2"/>
  <c r="P5" i="2"/>
  <c r="P6" i="2"/>
  <c r="P7" i="2"/>
  <c r="P8" i="2"/>
  <c r="P9" i="2"/>
  <c r="P4" i="2"/>
  <c r="N5" i="2"/>
  <c r="N6" i="2"/>
  <c r="N7" i="2"/>
  <c r="N8" i="2"/>
  <c r="N9" i="2"/>
  <c r="N10" i="2"/>
  <c r="N11" i="2"/>
  <c r="L9" i="2"/>
  <c r="L10" i="2"/>
  <c r="L11" i="2"/>
  <c r="L4" i="2"/>
  <c r="L5" i="2"/>
  <c r="L6" i="2"/>
  <c r="L7" i="2"/>
  <c r="L8" i="2"/>
  <c r="J8" i="2"/>
  <c r="J5" i="2"/>
  <c r="J6" i="2"/>
  <c r="J7" i="2"/>
  <c r="J9" i="2"/>
  <c r="J10" i="2"/>
  <c r="J11" i="2"/>
  <c r="H5" i="2"/>
  <c r="H6" i="2"/>
  <c r="H7" i="2"/>
  <c r="H8" i="2"/>
  <c r="H9" i="2"/>
  <c r="H10" i="2"/>
  <c r="H1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  <c r="D2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39" i="2"/>
  <c r="F3" i="2"/>
  <c r="F4" i="2"/>
  <c r="F2" i="2"/>
  <c r="D3" i="2"/>
  <c r="D4" i="2"/>
  <c r="D5" i="2"/>
  <c r="D6" i="2"/>
  <c r="D7" i="2"/>
  <c r="D8" i="2"/>
  <c r="D9" i="2"/>
  <c r="D10" i="2"/>
  <c r="D11" i="2"/>
  <c r="D12" i="2"/>
  <c r="D13" i="2"/>
  <c r="G84" i="2"/>
  <c r="H75" i="2" l="1"/>
  <c r="H63" i="2"/>
  <c r="B17" i="2"/>
  <c r="H28" i="2"/>
  <c r="F5" i="2"/>
  <c r="D14" i="2"/>
  <c r="J32" i="2"/>
  <c r="I32" i="2"/>
  <c r="I68" i="2"/>
</calcChain>
</file>

<file path=xl/sharedStrings.xml><?xml version="1.0" encoding="utf-8"?>
<sst xmlns="http://schemas.openxmlformats.org/spreadsheetml/2006/main" count="226" uniqueCount="109">
  <si>
    <t>Background</t>
  </si>
  <si>
    <t>Colorqq</t>
  </si>
  <si>
    <t>hand and tail</t>
  </si>
  <si>
    <t>3 -</t>
  </si>
  <si>
    <t>astronaught</t>
  </si>
  <si>
    <t>flag</t>
  </si>
  <si>
    <t>bitcoin logo on flag</t>
  </si>
  <si>
    <t>moon</t>
  </si>
  <si>
    <t>galaxy</t>
  </si>
  <si>
    <t>background texture</t>
  </si>
  <si>
    <t>led glasses</t>
  </si>
  <si>
    <t>snow ferret</t>
  </si>
  <si>
    <t>dragon</t>
  </si>
  <si>
    <t>dragon clothes</t>
  </si>
  <si>
    <t>ear behind suit</t>
  </si>
  <si>
    <t>dragon set</t>
  </si>
  <si>
    <t>nurse set</t>
  </si>
  <si>
    <t>solana logo on flag</t>
  </si>
  <si>
    <t>Clothes</t>
  </si>
  <si>
    <t>space</t>
  </si>
  <si>
    <t>lightning</t>
  </si>
  <si>
    <t>snow</t>
  </si>
  <si>
    <t>snowing &amp; hail</t>
  </si>
  <si>
    <t>half moon</t>
  </si>
  <si>
    <t>nurse outfit</t>
  </si>
  <si>
    <t>space set</t>
  </si>
  <si>
    <t xml:space="preserve">blue </t>
  </si>
  <si>
    <t>red</t>
  </si>
  <si>
    <t>green</t>
  </si>
  <si>
    <t>RARITY</t>
  </si>
  <si>
    <t>common</t>
  </si>
  <si>
    <t>rare</t>
  </si>
  <si>
    <t>super rare</t>
  </si>
  <si>
    <t>blue</t>
  </si>
  <si>
    <t>dark_pink</t>
  </si>
  <si>
    <t>grey</t>
  </si>
  <si>
    <t>lavender</t>
  </si>
  <si>
    <t>light_blue</t>
  </si>
  <si>
    <t>orange</t>
  </si>
  <si>
    <t>pink</t>
  </si>
  <si>
    <t>purple_pink</t>
  </si>
  <si>
    <t>white_blue</t>
  </si>
  <si>
    <t>white_red</t>
  </si>
  <si>
    <t>yellow</t>
  </si>
  <si>
    <t>Rarity</t>
  </si>
  <si>
    <t>black_heart</t>
  </si>
  <si>
    <t>black_star</t>
  </si>
  <si>
    <t>None</t>
  </si>
  <si>
    <t>1_background</t>
  </si>
  <si>
    <t>2_metacat</t>
  </si>
  <si>
    <t>3_hand_and_tail</t>
  </si>
  <si>
    <t>4_background_textures</t>
  </si>
  <si>
    <t>half_moons</t>
  </si>
  <si>
    <t>lightning_texture</t>
  </si>
  <si>
    <t>snow_and_rain</t>
  </si>
  <si>
    <t>mix_ green_red</t>
  </si>
  <si>
    <t>mix_pink_blue</t>
  </si>
  <si>
    <t>purple</t>
  </si>
  <si>
    <t>mix_green_red</t>
  </si>
  <si>
    <t>mix_pink_ blue</t>
  </si>
  <si>
    <t>black</t>
  </si>
  <si>
    <t>dark pink</t>
  </si>
  <si>
    <t>egg_yolk _yellow</t>
  </si>
  <si>
    <t>blue black</t>
  </si>
  <si>
    <t>blue_orange</t>
  </si>
  <si>
    <t>blue_red</t>
  </si>
  <si>
    <t>ginger_black</t>
  </si>
  <si>
    <t>ginger_blue</t>
  </si>
  <si>
    <t>ginger_purple</t>
  </si>
  <si>
    <t>green_black</t>
  </si>
  <si>
    <t>green_blue</t>
  </si>
  <si>
    <t>green_red</t>
  </si>
  <si>
    <t>orange_black</t>
  </si>
  <si>
    <t>pink_green</t>
  </si>
  <si>
    <t>red_black</t>
  </si>
  <si>
    <t>white</t>
  </si>
  <si>
    <t>yellow_black</t>
  </si>
  <si>
    <t>yellow_blue</t>
  </si>
  <si>
    <t>yellow_green</t>
  </si>
  <si>
    <t>yellow_orange</t>
  </si>
  <si>
    <t>snow_ferret_set</t>
  </si>
  <si>
    <t>ginger</t>
  </si>
  <si>
    <t>5_accessories</t>
  </si>
  <si>
    <t>LED_glasses_set</t>
  </si>
  <si>
    <t>spacesuit</t>
  </si>
  <si>
    <t>flag_logo_bitcoin</t>
  </si>
  <si>
    <t>white_green</t>
  </si>
  <si>
    <t>white_grey</t>
  </si>
  <si>
    <t>white_pink</t>
  </si>
  <si>
    <t>white_purple</t>
  </si>
  <si>
    <t>white_yellow</t>
  </si>
  <si>
    <t>bean_green</t>
  </si>
  <si>
    <t>brown</t>
  </si>
  <si>
    <t>dark_blue</t>
  </si>
  <si>
    <t>eggplant_purple</t>
  </si>
  <si>
    <t>neon_green</t>
  </si>
  <si>
    <t>rose_pink</t>
  </si>
  <si>
    <t>sky_blue</t>
  </si>
  <si>
    <t>dark_purple</t>
  </si>
  <si>
    <t>light_pink</t>
  </si>
  <si>
    <t>mocha_yellow</t>
  </si>
  <si>
    <t>R_blue_purple</t>
  </si>
  <si>
    <t>R_blue_white</t>
  </si>
  <si>
    <t>R_orange_green</t>
  </si>
  <si>
    <t>R_orange_red</t>
  </si>
  <si>
    <t>R_pink_green</t>
  </si>
  <si>
    <t>rose pink</t>
  </si>
  <si>
    <t>dark_green</t>
  </si>
  <si>
    <t>transparent_pink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</si>
</sst>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0" applyNumberFormat="1" applyFill="1" applyAlignment="1">
      <alignment horizontal="center"/>
    </xf>
    <xf numFmtId="10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0" fillId="0" borderId="0" xfId="1" applyNumberFormat="1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10" fontId="5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165" fontId="0" fillId="0" borderId="0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0" fontId="5" fillId="8" borderId="0" xfId="0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761E-45F0-924A-BB50-7F153B5A3ACE}">
  <dimension ref="A1:J71"/>
  <sheetViews>
    <sheetView workbookViewId="0">
      <selection activeCell="E6" sqref="E6"/>
    </sheetView>
  </sheetViews>
  <sheetFormatPr defaultColWidth="11" defaultRowHeight="15.75" x14ac:dyDescent="0.25"/>
  <cols>
    <col min="4" max="4" width="17" bestFit="1" customWidth="1"/>
    <col min="5" max="5" width="17" customWidth="1"/>
    <col min="6" max="6" width="18.875" bestFit="1" customWidth="1"/>
    <col min="7" max="7" width="18.5" bestFit="1" customWidth="1"/>
    <col min="8" max="8" width="18.5" customWidth="1"/>
    <col min="10" max="10" width="11.875" bestFit="1" customWidth="1"/>
    <col min="11" max="11" width="17" bestFit="1" customWidth="1"/>
    <col min="12" max="12" width="13.375" bestFit="1" customWidth="1"/>
    <col min="14" max="14" width="13.375" bestFit="1" customWidth="1"/>
  </cols>
  <sheetData>
    <row r="1" spans="1:10" x14ac:dyDescent="0.25">
      <c r="A1" s="3" t="s">
        <v>0</v>
      </c>
      <c r="B1" s="2" t="s">
        <v>1</v>
      </c>
      <c r="C1" s="1" t="s">
        <v>2</v>
      </c>
      <c r="D1" s="8" t="s">
        <v>9</v>
      </c>
      <c r="E1" s="8"/>
      <c r="F1" s="8"/>
      <c r="G1" s="8"/>
      <c r="H1" s="8"/>
    </row>
    <row r="2" spans="1:10" x14ac:dyDescent="0.25">
      <c r="A2" s="1">
        <v>1</v>
      </c>
      <c r="B2" s="1">
        <v>1</v>
      </c>
      <c r="C2" s="1">
        <v>1</v>
      </c>
      <c r="D2" s="1" t="s">
        <v>19</v>
      </c>
      <c r="F2" s="1" t="s">
        <v>12</v>
      </c>
      <c r="G2" s="1" t="s">
        <v>16</v>
      </c>
      <c r="H2" s="1" t="s">
        <v>21</v>
      </c>
    </row>
    <row r="3" spans="1:10" x14ac:dyDescent="0.25">
      <c r="A3" s="1">
        <v>2</v>
      </c>
      <c r="B3" s="1">
        <v>2</v>
      </c>
      <c r="C3" s="1">
        <v>2</v>
      </c>
      <c r="D3" s="1" t="s">
        <v>8</v>
      </c>
      <c r="E3" s="1" t="s">
        <v>29</v>
      </c>
      <c r="F3" s="1" t="s">
        <v>23</v>
      </c>
      <c r="G3" s="1" t="s">
        <v>20</v>
      </c>
      <c r="H3" s="1" t="s">
        <v>22</v>
      </c>
    </row>
    <row r="4" spans="1:10" x14ac:dyDescent="0.25">
      <c r="A4" s="1">
        <v>3</v>
      </c>
      <c r="B4" s="1">
        <v>3</v>
      </c>
      <c r="C4" s="1" t="s">
        <v>3</v>
      </c>
      <c r="D4" s="1">
        <v>1</v>
      </c>
      <c r="E4" s="1" t="s">
        <v>30</v>
      </c>
      <c r="F4" s="1">
        <v>1</v>
      </c>
      <c r="G4" s="1">
        <v>1</v>
      </c>
      <c r="H4" s="1">
        <v>1</v>
      </c>
    </row>
    <row r="5" spans="1:10" x14ac:dyDescent="0.25">
      <c r="A5" s="1">
        <v>4</v>
      </c>
      <c r="B5" s="1">
        <v>4</v>
      </c>
      <c r="C5" s="1"/>
      <c r="D5" s="1">
        <v>2</v>
      </c>
      <c r="E5" s="1" t="s">
        <v>31</v>
      </c>
      <c r="F5" s="1">
        <v>2</v>
      </c>
      <c r="G5" s="1">
        <v>2</v>
      </c>
      <c r="H5" s="1">
        <v>2</v>
      </c>
    </row>
    <row r="6" spans="1:10" x14ac:dyDescent="0.25">
      <c r="A6" s="1">
        <v>5</v>
      </c>
      <c r="B6" s="1">
        <v>5</v>
      </c>
      <c r="C6" s="1"/>
      <c r="D6" s="1">
        <v>3</v>
      </c>
      <c r="E6" s="1" t="s">
        <v>32</v>
      </c>
      <c r="F6" s="1">
        <v>3</v>
      </c>
      <c r="G6" s="1">
        <v>3</v>
      </c>
      <c r="H6" s="1">
        <v>3</v>
      </c>
    </row>
    <row r="7" spans="1:10" x14ac:dyDescent="0.25">
      <c r="A7" s="1">
        <v>6</v>
      </c>
      <c r="B7" s="1">
        <v>6</v>
      </c>
      <c r="C7" s="1"/>
      <c r="D7" s="1" t="s">
        <v>7</v>
      </c>
      <c r="E7" s="1"/>
      <c r="F7" s="1">
        <v>4</v>
      </c>
      <c r="G7" s="1">
        <v>4</v>
      </c>
      <c r="H7" s="1">
        <v>4</v>
      </c>
    </row>
    <row r="8" spans="1:10" x14ac:dyDescent="0.25">
      <c r="A8" s="1">
        <v>7</v>
      </c>
      <c r="B8" s="1">
        <v>7</v>
      </c>
      <c r="C8" s="1"/>
      <c r="D8" s="1">
        <v>1</v>
      </c>
      <c r="E8" s="1"/>
      <c r="F8" s="1">
        <v>5</v>
      </c>
      <c r="G8" s="1">
        <v>5</v>
      </c>
      <c r="H8" s="1">
        <v>5</v>
      </c>
    </row>
    <row r="9" spans="1:10" x14ac:dyDescent="0.25">
      <c r="A9" s="1">
        <v>8</v>
      </c>
      <c r="B9" s="1">
        <v>8</v>
      </c>
      <c r="C9" s="1"/>
      <c r="D9" s="1">
        <v>2</v>
      </c>
      <c r="E9" s="1"/>
      <c r="F9" s="1">
        <v>6</v>
      </c>
      <c r="G9" s="1">
        <v>6</v>
      </c>
      <c r="H9" s="1">
        <v>6</v>
      </c>
    </row>
    <row r="10" spans="1:10" x14ac:dyDescent="0.25">
      <c r="A10" s="1">
        <v>9</v>
      </c>
      <c r="B10" s="1">
        <v>9</v>
      </c>
      <c r="C10" s="1"/>
      <c r="D10" s="1">
        <v>3</v>
      </c>
      <c r="E10" s="1"/>
      <c r="F10" s="1">
        <v>7</v>
      </c>
      <c r="G10" s="1">
        <v>7</v>
      </c>
      <c r="H10" s="1">
        <v>7</v>
      </c>
    </row>
    <row r="11" spans="1:10" x14ac:dyDescent="0.25">
      <c r="A11" s="1">
        <v>10</v>
      </c>
      <c r="B11" s="1">
        <v>10</v>
      </c>
      <c r="C11" s="1"/>
      <c r="D11" s="1"/>
      <c r="E11" s="1"/>
      <c r="F11" s="1">
        <v>8</v>
      </c>
      <c r="G11" s="1">
        <v>8</v>
      </c>
      <c r="H11" s="1"/>
    </row>
    <row r="12" spans="1:10" x14ac:dyDescent="0.25">
      <c r="A12" s="1">
        <v>11</v>
      </c>
      <c r="B12" s="1">
        <v>11</v>
      </c>
      <c r="C12" s="1"/>
      <c r="D12" s="1"/>
      <c r="E12" s="1"/>
      <c r="F12" s="1">
        <v>9</v>
      </c>
      <c r="G12" s="1">
        <v>9</v>
      </c>
      <c r="H12" s="1"/>
    </row>
    <row r="13" spans="1:10" x14ac:dyDescent="0.25">
      <c r="A13" s="1">
        <v>12</v>
      </c>
      <c r="B13" s="1">
        <v>12</v>
      </c>
      <c r="C13" s="1"/>
      <c r="D13" s="1"/>
      <c r="E13" s="1"/>
      <c r="F13" s="1">
        <v>10</v>
      </c>
      <c r="G13" s="1">
        <v>0</v>
      </c>
      <c r="H13" s="1"/>
    </row>
    <row r="14" spans="1:10" x14ac:dyDescent="0.25">
      <c r="A14" s="1">
        <v>13</v>
      </c>
      <c r="B14" s="1"/>
      <c r="C14" s="1"/>
      <c r="D14" s="1"/>
      <c r="E14" s="1"/>
      <c r="F14" s="1"/>
      <c r="G14" s="1">
        <v>11</v>
      </c>
      <c r="H14" s="1"/>
      <c r="I14" s="1"/>
      <c r="J14" s="1"/>
    </row>
    <row r="15" spans="1:10" x14ac:dyDescent="0.25">
      <c r="A15" s="1">
        <v>14</v>
      </c>
      <c r="B15" s="1"/>
      <c r="C15" s="1"/>
      <c r="D15" s="1"/>
      <c r="E15" s="1"/>
      <c r="F15" s="1"/>
      <c r="G15" s="1">
        <v>12</v>
      </c>
      <c r="H15" s="1"/>
      <c r="I15" s="1"/>
      <c r="J15" s="1"/>
    </row>
    <row r="16" spans="1:10" x14ac:dyDescent="0.25">
      <c r="A16" s="1">
        <v>15</v>
      </c>
      <c r="B16" s="1"/>
      <c r="C16" s="1"/>
      <c r="D16" s="1"/>
      <c r="E16" s="1"/>
      <c r="F16" s="1"/>
      <c r="G16" s="1">
        <v>13</v>
      </c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>
        <v>14</v>
      </c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>
        <v>15</v>
      </c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>
        <v>16</v>
      </c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>
        <v>17</v>
      </c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>
        <v>18</v>
      </c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>
        <v>19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>
        <v>20</v>
      </c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>
        <v>21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>
        <v>22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>
        <v>23</v>
      </c>
      <c r="H26" s="1"/>
      <c r="I26" s="1"/>
      <c r="J26" s="1"/>
    </row>
    <row r="27" spans="1:10" x14ac:dyDescent="0.25">
      <c r="A27" s="1"/>
      <c r="B27" s="1"/>
      <c r="C27" s="1"/>
      <c r="D27" s="7" t="s">
        <v>18</v>
      </c>
      <c r="E27" s="7"/>
      <c r="F27" s="7"/>
      <c r="G27" s="7"/>
      <c r="H27" s="7"/>
      <c r="I27" s="7"/>
      <c r="J27" s="1"/>
    </row>
    <row r="28" spans="1:10" x14ac:dyDescent="0.25">
      <c r="A28" s="1"/>
      <c r="B28" s="1"/>
      <c r="C28" s="1"/>
      <c r="D28" s="1" t="s">
        <v>19</v>
      </c>
      <c r="E28" s="1"/>
      <c r="F28" s="1" t="s">
        <v>12</v>
      </c>
      <c r="G28" s="1" t="s">
        <v>16</v>
      </c>
      <c r="H28" s="1" t="s">
        <v>21</v>
      </c>
      <c r="I28" s="1" t="s">
        <v>10</v>
      </c>
      <c r="J28" s="1"/>
    </row>
    <row r="29" spans="1:10" x14ac:dyDescent="0.25">
      <c r="A29" s="1"/>
      <c r="B29" s="1"/>
      <c r="C29" s="1"/>
      <c r="D29" s="1" t="s">
        <v>4</v>
      </c>
      <c r="E29" s="1"/>
      <c r="F29" s="1" t="s">
        <v>13</v>
      </c>
      <c r="G29" s="1" t="s">
        <v>24</v>
      </c>
      <c r="H29" s="1" t="s">
        <v>11</v>
      </c>
      <c r="I29" s="1">
        <v>1</v>
      </c>
      <c r="J29" s="1"/>
    </row>
    <row r="30" spans="1:10" x14ac:dyDescent="0.25">
      <c r="A30" s="1"/>
      <c r="B30" s="1"/>
      <c r="C30" s="1"/>
      <c r="D30" s="1">
        <v>1</v>
      </c>
      <c r="E30" s="1"/>
      <c r="F30" s="1">
        <v>1</v>
      </c>
      <c r="G30" s="1">
        <v>1</v>
      </c>
      <c r="H30" s="1">
        <v>1</v>
      </c>
      <c r="I30" s="1">
        <v>2</v>
      </c>
      <c r="J30" s="1"/>
    </row>
    <row r="31" spans="1:10" x14ac:dyDescent="0.25">
      <c r="A31" s="1"/>
      <c r="B31" s="1"/>
      <c r="C31" s="1"/>
      <c r="D31" s="1">
        <v>2</v>
      </c>
      <c r="E31" s="1"/>
      <c r="F31" s="1">
        <v>2</v>
      </c>
      <c r="G31" s="1">
        <v>2</v>
      </c>
      <c r="I31" s="1">
        <v>3</v>
      </c>
      <c r="J31" s="1"/>
    </row>
    <row r="32" spans="1:10" x14ac:dyDescent="0.25">
      <c r="A32" s="1"/>
      <c r="B32" s="1"/>
      <c r="C32" s="1"/>
      <c r="D32" s="1">
        <v>3</v>
      </c>
      <c r="E32" s="1"/>
      <c r="F32" s="1">
        <v>3</v>
      </c>
      <c r="G32" s="1">
        <v>3</v>
      </c>
      <c r="I32" s="1">
        <v>4</v>
      </c>
      <c r="J32" s="1"/>
    </row>
    <row r="33" spans="1:10" x14ac:dyDescent="0.25">
      <c r="A33" s="1"/>
      <c r="B33" s="1"/>
      <c r="C33" s="1"/>
      <c r="D33" s="1">
        <v>4</v>
      </c>
      <c r="E33" s="1"/>
      <c r="F33" s="1">
        <v>4</v>
      </c>
      <c r="G33" s="1">
        <v>4</v>
      </c>
      <c r="I33" s="1">
        <v>5</v>
      </c>
      <c r="J33" s="1"/>
    </row>
    <row r="34" spans="1:10" x14ac:dyDescent="0.25">
      <c r="A34" s="1"/>
      <c r="B34" s="1"/>
      <c r="C34" s="1"/>
      <c r="D34" s="1" t="s">
        <v>5</v>
      </c>
      <c r="E34" s="1"/>
      <c r="F34" s="1">
        <v>5</v>
      </c>
      <c r="G34" s="1">
        <v>5</v>
      </c>
      <c r="J34" s="1"/>
    </row>
    <row r="35" spans="1:10" x14ac:dyDescent="0.25">
      <c r="A35" s="1"/>
      <c r="B35" s="1"/>
      <c r="C35" s="1"/>
      <c r="D35" s="1">
        <v>1</v>
      </c>
      <c r="E35" s="1"/>
      <c r="F35" s="1">
        <v>6</v>
      </c>
      <c r="G35" s="1"/>
      <c r="I35" s="1"/>
      <c r="J35" s="1"/>
    </row>
    <row r="36" spans="1:10" x14ac:dyDescent="0.25">
      <c r="A36" s="1"/>
      <c r="B36" s="1"/>
      <c r="C36" s="1"/>
      <c r="D36" s="1">
        <v>2</v>
      </c>
      <c r="E36" s="1"/>
      <c r="F36" s="1">
        <v>6</v>
      </c>
      <c r="G36" s="1"/>
      <c r="I36" s="1"/>
      <c r="J36" s="1"/>
    </row>
    <row r="37" spans="1:10" x14ac:dyDescent="0.25">
      <c r="A37" s="1"/>
      <c r="B37" s="1"/>
      <c r="C37" s="1"/>
      <c r="D37" s="1">
        <v>3</v>
      </c>
      <c r="E37" s="1"/>
      <c r="F37" s="1">
        <v>7</v>
      </c>
      <c r="G37" s="1"/>
      <c r="I37" s="1"/>
      <c r="J37" s="1"/>
    </row>
    <row r="38" spans="1:10" x14ac:dyDescent="0.25">
      <c r="A38" s="1"/>
      <c r="B38" s="1"/>
      <c r="C38" s="1"/>
      <c r="D38" s="1">
        <v>4</v>
      </c>
      <c r="E38" s="1"/>
      <c r="F38" s="1">
        <v>8</v>
      </c>
      <c r="G38" s="1"/>
      <c r="I38" s="1"/>
      <c r="J38" s="1"/>
    </row>
    <row r="39" spans="1:10" x14ac:dyDescent="0.25">
      <c r="A39" s="1"/>
      <c r="B39" s="1"/>
      <c r="C39" s="1"/>
      <c r="D39" s="1" t="s">
        <v>6</v>
      </c>
      <c r="E39" s="1"/>
      <c r="F39" s="1">
        <v>9</v>
      </c>
      <c r="G39" s="1"/>
      <c r="I39" s="1"/>
      <c r="J39" s="1"/>
    </row>
    <row r="40" spans="1:10" x14ac:dyDescent="0.25">
      <c r="A40" s="1"/>
      <c r="B40" s="1"/>
      <c r="C40" s="1"/>
      <c r="D40" s="1">
        <v>1</v>
      </c>
      <c r="E40" s="1"/>
      <c r="F40" s="1">
        <v>0</v>
      </c>
      <c r="G40" s="1"/>
      <c r="I40" s="1"/>
      <c r="J40" s="1"/>
    </row>
    <row r="41" spans="1:10" x14ac:dyDescent="0.25">
      <c r="A41" s="1"/>
      <c r="B41" s="1"/>
      <c r="C41" s="1"/>
      <c r="D41" s="1">
        <v>2</v>
      </c>
      <c r="E41" s="1"/>
      <c r="F41" s="1">
        <v>11</v>
      </c>
      <c r="G41" s="1"/>
      <c r="I41" s="1"/>
      <c r="J41" s="1"/>
    </row>
    <row r="42" spans="1:10" x14ac:dyDescent="0.25">
      <c r="A42" s="1"/>
      <c r="B42" s="1"/>
      <c r="C42" s="1"/>
      <c r="D42" s="1">
        <v>3</v>
      </c>
      <c r="E42" s="1"/>
      <c r="F42" s="1">
        <v>12</v>
      </c>
      <c r="G42" s="1"/>
      <c r="I42" s="1"/>
      <c r="J42" s="1"/>
    </row>
    <row r="43" spans="1:10" x14ac:dyDescent="0.25">
      <c r="A43" s="1"/>
      <c r="B43" s="1"/>
      <c r="C43" s="1"/>
      <c r="D43" s="1">
        <v>4</v>
      </c>
      <c r="E43" s="1"/>
      <c r="F43" s="1">
        <v>13</v>
      </c>
      <c r="G43" s="1"/>
      <c r="I43" s="1"/>
      <c r="J43" s="1"/>
    </row>
    <row r="44" spans="1:10" x14ac:dyDescent="0.25">
      <c r="A44" s="1"/>
      <c r="B44" s="1"/>
      <c r="C44" s="1"/>
      <c r="D44" s="1" t="s">
        <v>17</v>
      </c>
      <c r="E44" s="1"/>
      <c r="F44" s="1">
        <v>14</v>
      </c>
      <c r="G44" s="1"/>
      <c r="I44" s="1"/>
      <c r="J44" s="1"/>
    </row>
    <row r="45" spans="1:10" x14ac:dyDescent="0.25">
      <c r="A45" s="1"/>
      <c r="B45" s="1"/>
      <c r="C45" s="1"/>
      <c r="D45" s="1">
        <v>1</v>
      </c>
      <c r="E45" s="1"/>
      <c r="F45" s="1" t="s">
        <v>12</v>
      </c>
      <c r="G45" s="1"/>
      <c r="I45" s="1"/>
      <c r="J45" s="1"/>
    </row>
    <row r="46" spans="1:10" x14ac:dyDescent="0.25">
      <c r="D46" s="1">
        <v>2</v>
      </c>
      <c r="E46" s="1"/>
      <c r="F46" s="1">
        <v>1</v>
      </c>
      <c r="G46" s="1"/>
      <c r="I46" s="1"/>
      <c r="J46" s="1"/>
    </row>
    <row r="47" spans="1:10" x14ac:dyDescent="0.25">
      <c r="D47" s="1">
        <v>3</v>
      </c>
      <c r="E47" s="1"/>
      <c r="F47" s="1">
        <v>2</v>
      </c>
      <c r="G47" s="1"/>
      <c r="I47" s="1"/>
      <c r="J47" s="1"/>
    </row>
    <row r="48" spans="1:10" x14ac:dyDescent="0.25">
      <c r="D48" s="1">
        <v>4</v>
      </c>
      <c r="E48" s="1"/>
      <c r="F48" s="1">
        <v>3</v>
      </c>
      <c r="G48" s="1"/>
      <c r="I48" s="1"/>
      <c r="J48" s="1"/>
    </row>
    <row r="49" spans="4:10" x14ac:dyDescent="0.25">
      <c r="D49" s="1"/>
      <c r="E49" s="1"/>
      <c r="F49" s="1">
        <v>4</v>
      </c>
      <c r="G49" s="1"/>
      <c r="I49" s="1"/>
      <c r="J49" s="1"/>
    </row>
    <row r="50" spans="4:10" x14ac:dyDescent="0.25">
      <c r="D50" s="1"/>
      <c r="E50" s="1"/>
      <c r="F50" s="1">
        <v>5</v>
      </c>
      <c r="G50" s="1"/>
      <c r="I50" s="1"/>
      <c r="J50" s="1"/>
    </row>
    <row r="51" spans="4:10" x14ac:dyDescent="0.25">
      <c r="D51" s="1"/>
      <c r="E51" s="1"/>
      <c r="F51" s="1">
        <v>6</v>
      </c>
      <c r="G51" s="1"/>
      <c r="I51" s="1"/>
      <c r="J51" s="1"/>
    </row>
    <row r="52" spans="4:10" x14ac:dyDescent="0.25">
      <c r="D52" s="1"/>
      <c r="E52" s="1"/>
      <c r="F52" s="1">
        <v>7</v>
      </c>
      <c r="G52" s="1"/>
      <c r="I52" s="1"/>
      <c r="J52" s="1"/>
    </row>
    <row r="53" spans="4:10" x14ac:dyDescent="0.25">
      <c r="D53" s="1"/>
      <c r="E53" s="1"/>
      <c r="F53" s="1">
        <v>8</v>
      </c>
      <c r="G53" s="1"/>
      <c r="I53" s="1"/>
      <c r="J53" s="1"/>
    </row>
    <row r="54" spans="4:10" x14ac:dyDescent="0.25">
      <c r="D54" s="1"/>
      <c r="E54" s="1"/>
      <c r="F54" s="1">
        <v>9</v>
      </c>
      <c r="G54" s="1"/>
      <c r="I54" s="1"/>
      <c r="J54" s="1"/>
    </row>
    <row r="55" spans="4:10" x14ac:dyDescent="0.25">
      <c r="D55" s="1"/>
      <c r="E55" s="1"/>
      <c r="F55" s="1">
        <v>10</v>
      </c>
      <c r="G55" s="1"/>
      <c r="I55" s="1"/>
      <c r="J55" s="1"/>
    </row>
    <row r="56" spans="4:10" x14ac:dyDescent="0.25">
      <c r="D56" s="1"/>
      <c r="E56" s="1"/>
      <c r="F56" s="1">
        <v>11</v>
      </c>
      <c r="G56" s="1"/>
      <c r="I56" s="1"/>
      <c r="J56" s="1"/>
    </row>
    <row r="57" spans="4:10" x14ac:dyDescent="0.25">
      <c r="D57" s="1"/>
      <c r="E57" s="1"/>
      <c r="F57" s="1">
        <v>12</v>
      </c>
      <c r="G57" s="1"/>
      <c r="I57" s="1"/>
      <c r="J57" s="1"/>
    </row>
    <row r="58" spans="4:10" x14ac:dyDescent="0.25">
      <c r="D58" s="1"/>
      <c r="E58" s="1"/>
      <c r="F58" s="1">
        <v>13</v>
      </c>
      <c r="G58" s="1"/>
      <c r="I58" s="1"/>
      <c r="J58" s="1"/>
    </row>
    <row r="59" spans="4:10" x14ac:dyDescent="0.25">
      <c r="D59" s="1"/>
      <c r="E59" s="1"/>
      <c r="F59" s="1">
        <v>14</v>
      </c>
      <c r="G59" s="1"/>
      <c r="I59" s="1"/>
      <c r="J59" s="1"/>
    </row>
    <row r="60" spans="4:10" x14ac:dyDescent="0.25">
      <c r="D60" s="1"/>
      <c r="E60" s="1"/>
      <c r="F60" s="1">
        <v>15</v>
      </c>
      <c r="G60" s="1"/>
      <c r="I60" s="1"/>
      <c r="J60" s="1"/>
    </row>
    <row r="61" spans="4:10" x14ac:dyDescent="0.25">
      <c r="D61" s="1"/>
      <c r="E61" s="1"/>
      <c r="F61" s="1">
        <v>16</v>
      </c>
      <c r="G61" s="1"/>
      <c r="I61" s="1"/>
      <c r="J61" s="1"/>
    </row>
    <row r="62" spans="4:10" x14ac:dyDescent="0.25">
      <c r="D62" s="1"/>
      <c r="E62" s="1"/>
      <c r="F62" s="1" t="s">
        <v>14</v>
      </c>
      <c r="G62" s="1"/>
      <c r="I62" s="1"/>
      <c r="J62" s="1"/>
    </row>
    <row r="63" spans="4:10" x14ac:dyDescent="0.25">
      <c r="D63" s="1"/>
      <c r="E63" s="1"/>
      <c r="F63" s="1">
        <v>1</v>
      </c>
      <c r="G63" s="1"/>
      <c r="I63" s="1"/>
      <c r="J63" s="1"/>
    </row>
    <row r="64" spans="4:10" x14ac:dyDescent="0.25">
      <c r="D64" s="1"/>
      <c r="E64" s="1"/>
      <c r="F64" s="1">
        <v>2</v>
      </c>
      <c r="G64" s="1"/>
      <c r="I64" s="1"/>
      <c r="J64" s="1"/>
    </row>
    <row r="65" spans="4:10" x14ac:dyDescent="0.25">
      <c r="D65" s="1"/>
      <c r="E65" s="1"/>
      <c r="F65" s="1">
        <v>3</v>
      </c>
      <c r="G65" s="1"/>
      <c r="I65" s="1"/>
      <c r="J65" s="1"/>
    </row>
    <row r="66" spans="4:10" x14ac:dyDescent="0.25">
      <c r="D66" s="1"/>
      <c r="E66" s="1"/>
      <c r="F66" s="1">
        <v>4</v>
      </c>
      <c r="G66" s="1"/>
      <c r="I66" s="1"/>
      <c r="J66" s="1"/>
    </row>
    <row r="67" spans="4:10" x14ac:dyDescent="0.25">
      <c r="D67" s="1"/>
      <c r="E67" s="1"/>
      <c r="F67" s="1">
        <v>5</v>
      </c>
      <c r="G67" s="1"/>
      <c r="I67" s="1"/>
      <c r="J67" s="1"/>
    </row>
    <row r="68" spans="4:10" x14ac:dyDescent="0.25">
      <c r="D68" s="1"/>
      <c r="E68" s="1"/>
      <c r="F68" s="1">
        <v>6</v>
      </c>
      <c r="G68" s="1"/>
      <c r="I68" s="1"/>
      <c r="J68" s="1"/>
    </row>
    <row r="69" spans="4:10" x14ac:dyDescent="0.25">
      <c r="D69" s="1"/>
      <c r="E69" s="1"/>
      <c r="F69" s="1">
        <v>7</v>
      </c>
      <c r="G69" s="1"/>
      <c r="I69" s="1"/>
      <c r="J69" s="1"/>
    </row>
    <row r="70" spans="4:10" x14ac:dyDescent="0.25">
      <c r="D70" s="1"/>
      <c r="E70" s="1"/>
      <c r="F70" s="1">
        <v>8</v>
      </c>
      <c r="G70" s="1"/>
      <c r="I70" s="1"/>
      <c r="J70" s="1"/>
    </row>
    <row r="71" spans="4:10" x14ac:dyDescent="0.25">
      <c r="D71" s="1"/>
      <c r="E71" s="1"/>
      <c r="F71" s="1">
        <v>9</v>
      </c>
      <c r="G71" s="1"/>
      <c r="I71" s="1"/>
      <c r="J71" s="1"/>
    </row>
  </sheetData>
  <mergeCells count="2">
    <mergeCell ref="D27:I27"/>
    <mergeCell ref="D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EA96-C718-804C-B742-84BF789ACCF7}">
  <dimension ref="A1:S85"/>
  <sheetViews>
    <sheetView tabSelected="1" topLeftCell="D1" zoomScale="80" zoomScaleNormal="80" workbookViewId="0">
      <selection activeCell="E15" sqref="E15"/>
    </sheetView>
  </sheetViews>
  <sheetFormatPr defaultColWidth="10.875" defaultRowHeight="15.75" x14ac:dyDescent="0.25"/>
  <cols>
    <col min="1" max="1" width="13.25" style="4" bestFit="1" customWidth="1"/>
    <col min="2" max="2" width="8.375" style="4" bestFit="1" customWidth="1"/>
    <col min="3" max="3" width="11.375" style="4" bestFit="1" customWidth="1"/>
    <col min="4" max="4" width="8.375" style="4" bestFit="1" customWidth="1"/>
    <col min="5" max="5" width="15.75" style="4" bestFit="1" customWidth="1"/>
    <col min="6" max="6" width="8.375" style="4" bestFit="1" customWidth="1"/>
    <col min="7" max="7" width="20.75" style="4" bestFit="1" customWidth="1"/>
    <col min="8" max="8" width="8.375" style="4" customWidth="1"/>
    <col min="9" max="9" width="21.375" style="4" bestFit="1" customWidth="1"/>
    <col min="10" max="10" width="11.875" style="4" bestFit="1" customWidth="1"/>
    <col min="11" max="11" width="18.625" style="4" bestFit="1" customWidth="1"/>
    <col min="12" max="12" width="13.625" style="4" customWidth="1"/>
    <col min="13" max="13" width="17" style="4" bestFit="1" customWidth="1"/>
    <col min="14" max="14" width="17" style="4" customWidth="1"/>
    <col min="15" max="15" width="16.25" style="4" bestFit="1" customWidth="1"/>
    <col min="16" max="16" width="16.25" style="4" customWidth="1"/>
    <col min="17" max="17" width="17" style="4" bestFit="1" customWidth="1"/>
    <col min="18" max="18" width="17" style="4" customWidth="1"/>
    <col min="19" max="19" width="13.375" style="4" bestFit="1" customWidth="1"/>
    <col min="20" max="20" width="10.875" style="4"/>
    <col min="21" max="21" width="13.375" style="4" bestFit="1" customWidth="1"/>
    <col min="22" max="16384" width="10.875" style="4"/>
  </cols>
  <sheetData>
    <row r="1" spans="1:19" x14ac:dyDescent="0.25">
      <c r="A1" s="34" t="s">
        <v>48</v>
      </c>
      <c r="B1" s="33" t="s">
        <v>44</v>
      </c>
      <c r="C1" s="35" t="s">
        <v>49</v>
      </c>
      <c r="D1" s="33" t="s">
        <v>44</v>
      </c>
      <c r="E1" s="36" t="s">
        <v>50</v>
      </c>
      <c r="F1" s="37" t="s">
        <v>44</v>
      </c>
      <c r="G1" s="27" t="s">
        <v>25</v>
      </c>
      <c r="H1" s="28"/>
      <c r="I1" s="28"/>
      <c r="J1" s="28"/>
      <c r="K1" s="28"/>
      <c r="L1" s="28"/>
      <c r="M1" s="28"/>
      <c r="N1" s="28"/>
      <c r="O1" s="28"/>
      <c r="P1" s="28"/>
      <c r="Q1" s="30"/>
      <c r="R1" s="9"/>
      <c r="S1" s="31"/>
    </row>
    <row r="2" spans="1:19" x14ac:dyDescent="0.25">
      <c r="A2" s="5" t="s">
        <v>26</v>
      </c>
      <c r="B2" s="10">
        <f>1/COUNTA($A$2:$A$16)</f>
        <v>6.6666666666666666E-2</v>
      </c>
      <c r="C2" s="25" t="s">
        <v>33</v>
      </c>
      <c r="D2" s="10">
        <f>1/COUNTA($C$2:$C$13)</f>
        <v>8.3333333333333329E-2</v>
      </c>
      <c r="E2" s="26" t="s">
        <v>45</v>
      </c>
      <c r="F2" s="10">
        <f>1/COUNTA($E$2:$E$4)</f>
        <v>0.33333333333333331</v>
      </c>
      <c r="G2" s="2" t="s">
        <v>51</v>
      </c>
      <c r="I2" s="2" t="s">
        <v>51</v>
      </c>
      <c r="K2" s="24" t="s">
        <v>82</v>
      </c>
      <c r="M2" s="24" t="s">
        <v>82</v>
      </c>
      <c r="O2" s="24" t="s">
        <v>82</v>
      </c>
      <c r="Q2" s="9"/>
      <c r="R2" s="9"/>
      <c r="S2" s="9"/>
    </row>
    <row r="3" spans="1:19" x14ac:dyDescent="0.25">
      <c r="A3" s="5" t="s">
        <v>27</v>
      </c>
      <c r="B3" s="10">
        <f t="shared" ref="B3:B16" si="0">1/COUNTA($A$2:$A$16)</f>
        <v>6.6666666666666666E-2</v>
      </c>
      <c r="C3" s="25" t="s">
        <v>34</v>
      </c>
      <c r="D3" s="10">
        <f>1/COUNTA($C$2:$C$13)</f>
        <v>8.3333333333333329E-2</v>
      </c>
      <c r="E3" s="26" t="s">
        <v>46</v>
      </c>
      <c r="F3" s="10">
        <f t="shared" ref="F3:F4" si="1">1/COUNTA($E$2:$E$4)</f>
        <v>0.33333333333333331</v>
      </c>
      <c r="G3" s="32" t="s">
        <v>8</v>
      </c>
      <c r="H3" s="33" t="s">
        <v>44</v>
      </c>
      <c r="I3" s="32" t="s">
        <v>7</v>
      </c>
      <c r="J3" s="33" t="s">
        <v>44</v>
      </c>
      <c r="K3" s="33" t="s">
        <v>84</v>
      </c>
      <c r="L3" s="33" t="s">
        <v>44</v>
      </c>
      <c r="M3" s="33" t="s">
        <v>5</v>
      </c>
      <c r="N3" s="33" t="s">
        <v>44</v>
      </c>
      <c r="O3" s="33" t="s">
        <v>85</v>
      </c>
      <c r="P3" s="33" t="s">
        <v>44</v>
      </c>
      <c r="Q3" s="9"/>
      <c r="R3" s="9"/>
      <c r="S3" s="9"/>
    </row>
    <row r="4" spans="1:19" ht="16.5" thickBot="1" x14ac:dyDescent="0.3">
      <c r="A4" s="5" t="s">
        <v>28</v>
      </c>
      <c r="B4" s="10">
        <f t="shared" si="0"/>
        <v>6.6666666666666666E-2</v>
      </c>
      <c r="C4" s="25" t="s">
        <v>28</v>
      </c>
      <c r="D4" s="10">
        <f>1/COUNTA($C$2:$C$13)</f>
        <v>8.3333333333333329E-2</v>
      </c>
      <c r="E4" s="26" t="s">
        <v>47</v>
      </c>
      <c r="F4" s="11">
        <f t="shared" si="1"/>
        <v>0.33333333333333331</v>
      </c>
      <c r="G4" s="2" t="s">
        <v>28</v>
      </c>
      <c r="H4" s="10">
        <f>1/COUNTA($G$4:$G$11)</f>
        <v>0.125</v>
      </c>
      <c r="I4" s="2" t="s">
        <v>28</v>
      </c>
      <c r="J4" s="10">
        <f>1/COUNTA($I$4:$I$11)</f>
        <v>0.125</v>
      </c>
      <c r="K4" s="4" t="s">
        <v>58</v>
      </c>
      <c r="L4" s="10">
        <f t="shared" ref="L4:L7" si="2">1/COUNTA($K$4:$K$11)</f>
        <v>0.125</v>
      </c>
      <c r="M4" s="4" t="s">
        <v>28</v>
      </c>
      <c r="N4" s="10">
        <f>1/COUNTA($M$4:$M$11)</f>
        <v>0.125</v>
      </c>
      <c r="O4" s="4" t="s">
        <v>28</v>
      </c>
      <c r="P4" s="10">
        <f>1/COUNTA($O$4:$O$9)</f>
        <v>0.16666666666666666</v>
      </c>
      <c r="Q4" s="9"/>
      <c r="R4" s="9"/>
      <c r="S4" s="9"/>
    </row>
    <row r="5" spans="1:19" ht="16.5" thickTop="1" x14ac:dyDescent="0.25">
      <c r="A5" s="5">
        <v>4</v>
      </c>
      <c r="B5" s="10">
        <f t="shared" si="0"/>
        <v>6.6666666666666666E-2</v>
      </c>
      <c r="C5" s="25" t="s">
        <v>35</v>
      </c>
      <c r="D5" s="10">
        <f>1/COUNTA($C$2:$C$13)</f>
        <v>8.3333333333333329E-2</v>
      </c>
      <c r="E5" s="19">
        <f>COUNTA(E2:E4)</f>
        <v>3</v>
      </c>
      <c r="F5" s="23">
        <f>SUM(F2:F4)</f>
        <v>1</v>
      </c>
      <c r="G5" s="2" t="s">
        <v>35</v>
      </c>
      <c r="H5" s="10">
        <f t="shared" ref="H4:H11" si="3">1/COUNTA($G$4:$G$11)</f>
        <v>0.125</v>
      </c>
      <c r="I5" s="2" t="s">
        <v>35</v>
      </c>
      <c r="J5" s="10">
        <f>1/COUNTA($I$4:$I$11)</f>
        <v>0.125</v>
      </c>
      <c r="K5" s="4" t="s">
        <v>56</v>
      </c>
      <c r="L5" s="10">
        <f t="shared" si="2"/>
        <v>0.125</v>
      </c>
      <c r="M5" s="4" t="s">
        <v>35</v>
      </c>
      <c r="N5" s="10">
        <f t="shared" ref="N5:N11" si="4">1/COUNTA($M$4:$M$11)</f>
        <v>0.125</v>
      </c>
      <c r="O5" s="4" t="s">
        <v>35</v>
      </c>
      <c r="P5" s="10">
        <f t="shared" ref="P5:P9" si="5">1/COUNTA($O$4:$O$9)</f>
        <v>0.16666666666666666</v>
      </c>
      <c r="Q5" s="9"/>
      <c r="R5" s="9"/>
      <c r="S5" s="9"/>
    </row>
    <row r="6" spans="1:19" x14ac:dyDescent="0.25">
      <c r="A6" s="5">
        <v>5</v>
      </c>
      <c r="B6" s="10">
        <f t="shared" si="0"/>
        <v>6.6666666666666666E-2</v>
      </c>
      <c r="C6" s="25" t="s">
        <v>36</v>
      </c>
      <c r="D6" s="10">
        <f>1/COUNTA($C$2:$C$13)</f>
        <v>8.3333333333333329E-2</v>
      </c>
      <c r="E6" s="15"/>
      <c r="G6" s="2" t="s">
        <v>37</v>
      </c>
      <c r="H6" s="10">
        <f t="shared" si="3"/>
        <v>0.125</v>
      </c>
      <c r="I6" s="2" t="s">
        <v>37</v>
      </c>
      <c r="J6" s="10">
        <f>1/COUNTA($I$4:$I$11)</f>
        <v>0.125</v>
      </c>
      <c r="K6" s="4" t="s">
        <v>41</v>
      </c>
      <c r="L6" s="10">
        <f t="shared" si="2"/>
        <v>0.125</v>
      </c>
      <c r="M6" s="4" t="s">
        <v>37</v>
      </c>
      <c r="N6" s="10">
        <f t="shared" si="4"/>
        <v>0.125</v>
      </c>
      <c r="O6" s="4" t="s">
        <v>37</v>
      </c>
      <c r="P6" s="10">
        <f t="shared" si="5"/>
        <v>0.16666666666666666</v>
      </c>
      <c r="Q6" s="9"/>
      <c r="R6" s="9"/>
      <c r="S6" s="9"/>
    </row>
    <row r="7" spans="1:19" x14ac:dyDescent="0.25">
      <c r="A7" s="5">
        <v>6</v>
      </c>
      <c r="B7" s="10">
        <f t="shared" si="0"/>
        <v>6.6666666666666666E-2</v>
      </c>
      <c r="C7" s="25" t="s">
        <v>37</v>
      </c>
      <c r="D7" s="10">
        <f>1/COUNTA($C$2:$C$13)</f>
        <v>8.3333333333333329E-2</v>
      </c>
      <c r="E7" s="15"/>
      <c r="G7" s="2" t="s">
        <v>55</v>
      </c>
      <c r="H7" s="10">
        <f t="shared" si="3"/>
        <v>0.125</v>
      </c>
      <c r="I7" s="2" t="s">
        <v>58</v>
      </c>
      <c r="J7" s="10">
        <f>1/COUNTA($I$4:$I$11)</f>
        <v>0.125</v>
      </c>
      <c r="K7" s="4" t="s">
        <v>86</v>
      </c>
      <c r="L7" s="10">
        <f t="shared" si="2"/>
        <v>0.125</v>
      </c>
      <c r="M7" s="4" t="s">
        <v>58</v>
      </c>
      <c r="N7" s="10">
        <f t="shared" si="4"/>
        <v>0.125</v>
      </c>
      <c r="O7" s="4" t="s">
        <v>39</v>
      </c>
      <c r="P7" s="10">
        <f t="shared" si="5"/>
        <v>0.16666666666666666</v>
      </c>
      <c r="Q7" s="9"/>
      <c r="R7" s="9"/>
      <c r="S7" s="9"/>
    </row>
    <row r="8" spans="1:19" x14ac:dyDescent="0.25">
      <c r="A8" s="5">
        <v>7</v>
      </c>
      <c r="B8" s="10">
        <f t="shared" si="0"/>
        <v>6.6666666666666666E-2</v>
      </c>
      <c r="C8" s="25" t="s">
        <v>38</v>
      </c>
      <c r="D8" s="10">
        <f>1/COUNTA($C$2:$C$13)</f>
        <v>8.3333333333333329E-2</v>
      </c>
      <c r="E8" s="15"/>
      <c r="G8" s="2" t="s">
        <v>56</v>
      </c>
      <c r="H8" s="10">
        <f t="shared" si="3"/>
        <v>0.125</v>
      </c>
      <c r="I8" s="2" t="s">
        <v>59</v>
      </c>
      <c r="J8" s="10">
        <f>1/COUNTA($I$4:$I$11)</f>
        <v>0.125</v>
      </c>
      <c r="K8" s="4" t="s">
        <v>87</v>
      </c>
      <c r="L8" s="10">
        <f>1/COUNTA($K$4:$K$11)</f>
        <v>0.125</v>
      </c>
      <c r="M8" s="4" t="s">
        <v>56</v>
      </c>
      <c r="N8" s="10">
        <f t="shared" si="4"/>
        <v>0.125</v>
      </c>
      <c r="O8" s="4" t="s">
        <v>57</v>
      </c>
      <c r="P8" s="10">
        <f t="shared" si="5"/>
        <v>0.16666666666666666</v>
      </c>
      <c r="Q8" s="18"/>
      <c r="R8" s="9"/>
      <c r="S8" s="9"/>
    </row>
    <row r="9" spans="1:19" ht="16.5" thickBot="1" x14ac:dyDescent="0.3">
      <c r="A9" s="5">
        <v>8</v>
      </c>
      <c r="B9" s="10">
        <f t="shared" si="0"/>
        <v>6.6666666666666666E-2</v>
      </c>
      <c r="C9" s="25" t="s">
        <v>39</v>
      </c>
      <c r="D9" s="10">
        <f>1/COUNTA($C$2:$C$13)</f>
        <v>8.3333333333333329E-2</v>
      </c>
      <c r="E9" s="15"/>
      <c r="G9" s="2" t="s">
        <v>39</v>
      </c>
      <c r="H9" s="10">
        <f t="shared" si="3"/>
        <v>0.125</v>
      </c>
      <c r="I9" s="2" t="s">
        <v>39</v>
      </c>
      <c r="J9" s="10">
        <f>1/COUNTA($I$4:$I$11)</f>
        <v>0.125</v>
      </c>
      <c r="K9" s="4" t="s">
        <v>88</v>
      </c>
      <c r="L9" s="10">
        <f t="shared" ref="L9:L11" si="6">1/COUNTA($K$4:$K$11)</f>
        <v>0.125</v>
      </c>
      <c r="M9" s="4" t="s">
        <v>39</v>
      </c>
      <c r="N9" s="10">
        <f t="shared" si="4"/>
        <v>0.125</v>
      </c>
      <c r="O9" s="4" t="s">
        <v>43</v>
      </c>
      <c r="P9" s="11">
        <f t="shared" si="5"/>
        <v>0.16666666666666666</v>
      </c>
      <c r="Q9" s="9"/>
      <c r="R9" s="9"/>
      <c r="S9" s="9"/>
    </row>
    <row r="10" spans="1:19" ht="16.5" thickTop="1" x14ac:dyDescent="0.25">
      <c r="A10" s="5">
        <v>9</v>
      </c>
      <c r="B10" s="10">
        <f t="shared" si="0"/>
        <v>6.6666666666666666E-2</v>
      </c>
      <c r="C10" s="25" t="s">
        <v>40</v>
      </c>
      <c r="D10" s="10">
        <f>1/COUNTA($C$2:$C$13)</f>
        <v>8.3333333333333329E-2</v>
      </c>
      <c r="E10" s="15"/>
      <c r="G10" s="2" t="s">
        <v>57</v>
      </c>
      <c r="H10" s="10">
        <f t="shared" si="3"/>
        <v>0.125</v>
      </c>
      <c r="I10" s="2" t="s">
        <v>57</v>
      </c>
      <c r="J10" s="10">
        <f>1/COUNTA($I$4:$I$11)</f>
        <v>0.125</v>
      </c>
      <c r="K10" s="4" t="s">
        <v>89</v>
      </c>
      <c r="L10" s="10">
        <f t="shared" si="6"/>
        <v>0.125</v>
      </c>
      <c r="M10" s="4" t="s">
        <v>57</v>
      </c>
      <c r="N10" s="10">
        <f t="shared" si="4"/>
        <v>0.125</v>
      </c>
      <c r="O10" s="19">
        <f>COUNTA(O4:O9)</f>
        <v>6</v>
      </c>
      <c r="P10" s="23">
        <f>SUM(P4:P9)</f>
        <v>0.99999999999999989</v>
      </c>
      <c r="Q10" s="9"/>
      <c r="R10" s="9"/>
      <c r="S10" s="9"/>
    </row>
    <row r="11" spans="1:19" ht="16.5" thickBot="1" x14ac:dyDescent="0.3">
      <c r="A11" s="5">
        <v>10</v>
      </c>
      <c r="B11" s="10">
        <f t="shared" si="0"/>
        <v>6.6666666666666666E-2</v>
      </c>
      <c r="C11" s="25" t="s">
        <v>41</v>
      </c>
      <c r="D11" s="10">
        <f>1/COUNTA($C$2:$C$13)</f>
        <v>8.3333333333333329E-2</v>
      </c>
      <c r="E11" s="15"/>
      <c r="G11" s="2" t="s">
        <v>43</v>
      </c>
      <c r="H11" s="11">
        <f t="shared" si="3"/>
        <v>0.125</v>
      </c>
      <c r="I11" s="2" t="s">
        <v>43</v>
      </c>
      <c r="J11" s="11">
        <f>1/COUNTA($I$4:$I$11)</f>
        <v>0.125</v>
      </c>
      <c r="K11" s="4" t="s">
        <v>90</v>
      </c>
      <c r="L11" s="11">
        <f t="shared" si="6"/>
        <v>0.125</v>
      </c>
      <c r="M11" s="4" t="s">
        <v>43</v>
      </c>
      <c r="N11" s="11">
        <f t="shared" si="4"/>
        <v>0.125</v>
      </c>
      <c r="Q11" s="9"/>
      <c r="R11" s="9"/>
      <c r="S11" s="9"/>
    </row>
    <row r="12" spans="1:19" ht="16.5" thickTop="1" x14ac:dyDescent="0.25">
      <c r="A12" s="5">
        <v>11</v>
      </c>
      <c r="B12" s="10">
        <f t="shared" si="0"/>
        <v>6.6666666666666666E-2</v>
      </c>
      <c r="C12" s="25" t="s">
        <v>42</v>
      </c>
      <c r="D12" s="10">
        <f>1/COUNTA($C$2:$C$13)</f>
        <v>8.3333333333333329E-2</v>
      </c>
      <c r="E12" s="15"/>
      <c r="G12" s="19">
        <f>COUNTA(G4:G11)</f>
        <v>8</v>
      </c>
      <c r="H12" s="23">
        <f>SUM(H4:H11)</f>
        <v>1</v>
      </c>
      <c r="I12" s="19">
        <f>COUNTA(I4:I11)</f>
        <v>8</v>
      </c>
      <c r="J12" s="23">
        <f>SUM(J4:J11)</f>
        <v>1</v>
      </c>
      <c r="K12" s="19">
        <f>COUNTA(K4:K11)</f>
        <v>8</v>
      </c>
      <c r="L12" s="23">
        <f>SUM(L4:L11)</f>
        <v>1</v>
      </c>
      <c r="M12" s="19">
        <f>COUNTA(M4:M11)</f>
        <v>8</v>
      </c>
      <c r="N12" s="23">
        <f>SUM(N4:N11)</f>
        <v>1</v>
      </c>
      <c r="Q12" s="9"/>
      <c r="R12" s="9"/>
      <c r="S12" s="9"/>
    </row>
    <row r="13" spans="1:19" ht="16.5" thickBot="1" x14ac:dyDescent="0.3">
      <c r="A13" s="5">
        <v>12</v>
      </c>
      <c r="B13" s="10">
        <f t="shared" si="0"/>
        <v>6.6666666666666666E-2</v>
      </c>
      <c r="C13" s="25" t="s">
        <v>43</v>
      </c>
      <c r="D13" s="11">
        <f>1/COUNTA($C$2:$C$13)</f>
        <v>8.3333333333333329E-2</v>
      </c>
      <c r="E13" s="15"/>
      <c r="Q13" s="9"/>
      <c r="R13" s="9"/>
      <c r="S13" s="9"/>
    </row>
    <row r="14" spans="1:19" ht="16.5" customHeight="1" thickTop="1" x14ac:dyDescent="0.25">
      <c r="A14" s="5">
        <v>13</v>
      </c>
      <c r="B14" s="10">
        <f t="shared" si="0"/>
        <v>6.6666666666666666E-2</v>
      </c>
      <c r="C14" s="19">
        <f>COUNTA(C2:C13)</f>
        <v>12</v>
      </c>
      <c r="D14" s="23">
        <f>SUM(D2:D13)</f>
        <v>1</v>
      </c>
      <c r="E14" s="15"/>
      <c r="Q14" s="9"/>
      <c r="R14" s="9"/>
      <c r="S14" s="9"/>
    </row>
    <row r="15" spans="1:19" ht="15.75" customHeight="1" x14ac:dyDescent="0.25">
      <c r="A15" s="5">
        <v>14</v>
      </c>
      <c r="B15" s="10">
        <f t="shared" si="0"/>
        <v>6.6666666666666666E-2</v>
      </c>
      <c r="C15" s="15"/>
      <c r="D15" s="9"/>
      <c r="E15" s="9"/>
      <c r="G15" s="27" t="s">
        <v>15</v>
      </c>
      <c r="H15" s="28"/>
      <c r="I15" s="28"/>
      <c r="J15" s="28"/>
      <c r="K15" s="28"/>
      <c r="L15" s="28"/>
      <c r="M15" s="28"/>
      <c r="N15" s="28"/>
      <c r="Q15" s="9"/>
      <c r="R15" s="9"/>
      <c r="S15" s="9"/>
    </row>
    <row r="16" spans="1:19" ht="15.75" customHeight="1" thickBot="1" x14ac:dyDescent="0.3">
      <c r="A16" s="5">
        <v>15</v>
      </c>
      <c r="B16" s="11">
        <f t="shared" si="0"/>
        <v>6.6666666666666666E-2</v>
      </c>
      <c r="C16" s="15"/>
      <c r="D16" s="9"/>
      <c r="E16" s="9"/>
      <c r="G16" s="2" t="s">
        <v>51</v>
      </c>
      <c r="H16" s="4" t="s">
        <v>44</v>
      </c>
      <c r="I16" s="24" t="s">
        <v>82</v>
      </c>
      <c r="K16" s="24" t="s">
        <v>82</v>
      </c>
      <c r="M16" s="40" t="s">
        <v>82</v>
      </c>
      <c r="N16" s="9"/>
      <c r="O16" s="9"/>
      <c r="Q16" s="9"/>
      <c r="R16" s="9"/>
      <c r="S16" s="9"/>
    </row>
    <row r="17" spans="1:19" ht="15.75" customHeight="1" thickTop="1" x14ac:dyDescent="0.25">
      <c r="A17" s="19">
        <f>COUNTA(A2:A16)</f>
        <v>15</v>
      </c>
      <c r="B17" s="23">
        <f>SUM(B1:B16)</f>
        <v>0.99999999999999989</v>
      </c>
      <c r="D17" s="9"/>
      <c r="E17" s="9"/>
      <c r="G17" s="33" t="s">
        <v>52</v>
      </c>
      <c r="H17" s="38"/>
      <c r="I17" s="33" t="s">
        <v>13</v>
      </c>
      <c r="J17" s="33" t="s">
        <v>44</v>
      </c>
      <c r="K17" s="33" t="s">
        <v>12</v>
      </c>
      <c r="L17" s="33" t="s">
        <v>44</v>
      </c>
      <c r="M17" s="33" t="s">
        <v>14</v>
      </c>
      <c r="N17" s="33" t="s">
        <v>44</v>
      </c>
      <c r="O17" s="9"/>
      <c r="Q17" s="9"/>
      <c r="R17" s="9"/>
      <c r="S17" s="9"/>
    </row>
    <row r="18" spans="1:19" ht="15.75" customHeight="1" x14ac:dyDescent="0.25">
      <c r="G18" s="4" t="s">
        <v>60</v>
      </c>
      <c r="H18" s="10">
        <f>1/COUNTA($G$18:$G$27)</f>
        <v>0.1</v>
      </c>
      <c r="I18" s="4" t="s">
        <v>91</v>
      </c>
      <c r="J18" s="10">
        <f>1/COUNTA($I$18:$I$31)</f>
        <v>7.1428571428571425E-2</v>
      </c>
      <c r="K18" s="4" t="s">
        <v>91</v>
      </c>
      <c r="L18" s="10">
        <f>1/COUNTA($K$18:$K$33)</f>
        <v>6.25E-2</v>
      </c>
      <c r="M18" s="9" t="s">
        <v>93</v>
      </c>
      <c r="N18" s="39">
        <f>1/COUNTA($M$18:$M$26)</f>
        <v>0.1111111111111111</v>
      </c>
      <c r="O18" s="9"/>
      <c r="Q18" s="9"/>
      <c r="R18" s="9"/>
      <c r="S18" s="9"/>
    </row>
    <row r="19" spans="1:19" x14ac:dyDescent="0.25">
      <c r="G19" s="4" t="s">
        <v>33</v>
      </c>
      <c r="H19" s="10">
        <f t="shared" ref="H19:H27" si="7">1/COUNTA($G$18:$G$27)</f>
        <v>0.1</v>
      </c>
      <c r="I19" s="4" t="s">
        <v>92</v>
      </c>
      <c r="J19" s="10">
        <f t="shared" ref="J19:J31" si="8">1/COUNTA($I$18:$I$31)</f>
        <v>7.1428571428571425E-2</v>
      </c>
      <c r="K19" s="4" t="s">
        <v>93</v>
      </c>
      <c r="L19" s="10">
        <f t="shared" ref="L19:L33" si="9">1/COUNTA($K$18:$K$33)</f>
        <v>6.25E-2</v>
      </c>
      <c r="M19" s="9" t="s">
        <v>107</v>
      </c>
      <c r="N19" s="39">
        <f t="shared" ref="N19:N26" si="10">1/COUNTA($M$18:$M$26)</f>
        <v>0.1111111111111111</v>
      </c>
      <c r="O19" s="31"/>
      <c r="P19" s="14"/>
      <c r="Q19" s="9"/>
      <c r="R19" s="9"/>
      <c r="S19" s="9"/>
    </row>
    <row r="20" spans="1:19" x14ac:dyDescent="0.25">
      <c r="G20" s="4" t="s">
        <v>61</v>
      </c>
      <c r="H20" s="10">
        <f t="shared" si="7"/>
        <v>0.1</v>
      </c>
      <c r="I20" s="4" t="s">
        <v>93</v>
      </c>
      <c r="J20" s="10">
        <f t="shared" si="8"/>
        <v>7.1428571428571425E-2</v>
      </c>
      <c r="K20" s="4" t="s">
        <v>98</v>
      </c>
      <c r="L20" s="10">
        <f t="shared" si="9"/>
        <v>6.25E-2</v>
      </c>
      <c r="M20" s="9" t="s">
        <v>28</v>
      </c>
      <c r="N20" s="39">
        <f t="shared" si="10"/>
        <v>0.1111111111111111</v>
      </c>
      <c r="O20" s="9"/>
      <c r="Q20" s="9"/>
      <c r="R20" s="9"/>
      <c r="S20" s="9"/>
    </row>
    <row r="21" spans="1:19" x14ac:dyDescent="0.25">
      <c r="G21" s="4" t="s">
        <v>62</v>
      </c>
      <c r="H21" s="10">
        <f t="shared" si="7"/>
        <v>0.1</v>
      </c>
      <c r="I21" s="4" t="s">
        <v>34</v>
      </c>
      <c r="J21" s="10">
        <f t="shared" si="8"/>
        <v>7.1428571428571425E-2</v>
      </c>
      <c r="K21" s="4" t="s">
        <v>28</v>
      </c>
      <c r="L21" s="10">
        <f t="shared" si="9"/>
        <v>6.25E-2</v>
      </c>
      <c r="M21" s="9" t="s">
        <v>37</v>
      </c>
      <c r="N21" s="39">
        <f t="shared" si="10"/>
        <v>0.1111111111111111</v>
      </c>
      <c r="O21" s="9"/>
      <c r="Q21" s="9"/>
      <c r="R21" s="9"/>
      <c r="S21" s="9"/>
    </row>
    <row r="22" spans="1:19" x14ac:dyDescent="0.25">
      <c r="G22" s="4" t="s">
        <v>28</v>
      </c>
      <c r="H22" s="10">
        <f t="shared" si="7"/>
        <v>0.1</v>
      </c>
      <c r="I22" s="4" t="s">
        <v>94</v>
      </c>
      <c r="J22" s="10">
        <f t="shared" si="8"/>
        <v>7.1428571428571425E-2</v>
      </c>
      <c r="K22" s="4" t="s">
        <v>37</v>
      </c>
      <c r="L22" s="10">
        <f t="shared" si="9"/>
        <v>6.25E-2</v>
      </c>
      <c r="M22" s="9" t="s">
        <v>38</v>
      </c>
      <c r="N22" s="39">
        <f t="shared" si="10"/>
        <v>0.1111111111111111</v>
      </c>
      <c r="O22" s="9"/>
      <c r="Q22" s="9"/>
      <c r="R22" s="9"/>
      <c r="S22" s="9"/>
    </row>
    <row r="23" spans="1:19" x14ac:dyDescent="0.25">
      <c r="G23" s="4" t="s">
        <v>38</v>
      </c>
      <c r="H23" s="10">
        <f t="shared" si="7"/>
        <v>0.1</v>
      </c>
      <c r="I23" s="4" t="s">
        <v>28</v>
      </c>
      <c r="J23" s="10">
        <f t="shared" si="8"/>
        <v>7.1428571428571425E-2</v>
      </c>
      <c r="K23" s="4" t="s">
        <v>99</v>
      </c>
      <c r="L23" s="10">
        <f t="shared" si="9"/>
        <v>6.25E-2</v>
      </c>
      <c r="M23" s="9" t="s">
        <v>39</v>
      </c>
      <c r="N23" s="39">
        <f t="shared" si="10"/>
        <v>0.1111111111111111</v>
      </c>
      <c r="O23" s="9"/>
    </row>
    <row r="24" spans="1:19" x14ac:dyDescent="0.25">
      <c r="G24" s="4" t="s">
        <v>39</v>
      </c>
      <c r="H24" s="10">
        <f t="shared" si="7"/>
        <v>0.1</v>
      </c>
      <c r="I24" s="4" t="s">
        <v>35</v>
      </c>
      <c r="J24" s="10">
        <f t="shared" si="8"/>
        <v>7.1428571428571425E-2</v>
      </c>
      <c r="K24" s="4" t="s">
        <v>100</v>
      </c>
      <c r="L24" s="10">
        <f t="shared" si="9"/>
        <v>6.25E-2</v>
      </c>
      <c r="M24" s="9" t="s">
        <v>57</v>
      </c>
      <c r="N24" s="39">
        <f t="shared" si="10"/>
        <v>0.1111111111111111</v>
      </c>
      <c r="O24" s="9"/>
    </row>
    <row r="25" spans="1:19" x14ac:dyDescent="0.25">
      <c r="G25" s="4" t="s">
        <v>57</v>
      </c>
      <c r="H25" s="10">
        <f t="shared" si="7"/>
        <v>0.1</v>
      </c>
      <c r="I25" s="4" t="s">
        <v>95</v>
      </c>
      <c r="J25" s="10">
        <f t="shared" si="8"/>
        <v>7.1428571428571425E-2</v>
      </c>
      <c r="K25" s="4" t="s">
        <v>38</v>
      </c>
      <c r="L25" s="10">
        <f t="shared" si="9"/>
        <v>6.25E-2</v>
      </c>
      <c r="M25" s="9" t="s">
        <v>27</v>
      </c>
      <c r="N25" s="39">
        <f t="shared" si="10"/>
        <v>0.1111111111111111</v>
      </c>
      <c r="O25" s="9"/>
    </row>
    <row r="26" spans="1:19" ht="15.75" customHeight="1" x14ac:dyDescent="0.25">
      <c r="G26" s="4" t="s">
        <v>27</v>
      </c>
      <c r="H26" s="10">
        <f t="shared" si="7"/>
        <v>0.1</v>
      </c>
      <c r="I26" s="4" t="s">
        <v>38</v>
      </c>
      <c r="J26" s="10">
        <f t="shared" si="8"/>
        <v>7.1428571428571425E-2</v>
      </c>
      <c r="K26" s="4" t="s">
        <v>57</v>
      </c>
      <c r="L26" s="10">
        <f t="shared" si="9"/>
        <v>6.25E-2</v>
      </c>
      <c r="M26" s="9" t="s">
        <v>43</v>
      </c>
      <c r="N26" s="39">
        <f t="shared" si="10"/>
        <v>0.1111111111111111</v>
      </c>
      <c r="O26" s="9"/>
    </row>
    <row r="27" spans="1:19" ht="15.75" customHeight="1" thickBot="1" x14ac:dyDescent="0.3">
      <c r="G27" s="4" t="s">
        <v>43</v>
      </c>
      <c r="H27" s="11">
        <f t="shared" si="7"/>
        <v>0.1</v>
      </c>
      <c r="I27" s="4" t="s">
        <v>39</v>
      </c>
      <c r="J27" s="10">
        <f t="shared" si="8"/>
        <v>7.1428571428571425E-2</v>
      </c>
      <c r="K27" s="4" t="s">
        <v>101</v>
      </c>
      <c r="L27" s="10">
        <f t="shared" si="9"/>
        <v>6.25E-2</v>
      </c>
      <c r="M27" s="22">
        <f>COUNTA(M18:M26)</f>
        <v>9</v>
      </c>
      <c r="N27" s="39">
        <f>SUM(N18:N26)</f>
        <v>1.0000000000000002</v>
      </c>
      <c r="O27" s="9"/>
      <c r="Q27" s="16"/>
      <c r="R27" s="16"/>
      <c r="S27" s="17"/>
    </row>
    <row r="28" spans="1:19" ht="15.75" customHeight="1" thickTop="1" x14ac:dyDescent="0.25">
      <c r="G28" s="19">
        <f>COUNTA(G18:G27)</f>
        <v>10</v>
      </c>
      <c r="H28" s="23">
        <f>SUM(H17:H27)</f>
        <v>0.99999999999999989</v>
      </c>
      <c r="I28" s="4" t="s">
        <v>57</v>
      </c>
      <c r="J28" s="10">
        <f t="shared" si="8"/>
        <v>7.1428571428571425E-2</v>
      </c>
      <c r="K28" s="4" t="s">
        <v>102</v>
      </c>
      <c r="L28" s="10">
        <f t="shared" si="9"/>
        <v>6.25E-2</v>
      </c>
      <c r="M28" s="9"/>
      <c r="N28" s="9"/>
      <c r="O28" s="9"/>
      <c r="Q28" s="16"/>
      <c r="R28" s="16"/>
      <c r="S28" s="17"/>
    </row>
    <row r="29" spans="1:19" ht="15.75" customHeight="1" x14ac:dyDescent="0.25">
      <c r="I29" s="4" t="s">
        <v>27</v>
      </c>
      <c r="J29" s="10">
        <f t="shared" si="8"/>
        <v>7.1428571428571425E-2</v>
      </c>
      <c r="K29" s="4" t="s">
        <v>103</v>
      </c>
      <c r="L29" s="10">
        <f t="shared" si="9"/>
        <v>6.25E-2</v>
      </c>
      <c r="M29" s="9"/>
      <c r="N29" s="9"/>
      <c r="O29" s="9"/>
      <c r="Q29" s="16"/>
      <c r="R29" s="16"/>
      <c r="S29" s="17"/>
    </row>
    <row r="30" spans="1:19" ht="15.75" customHeight="1" x14ac:dyDescent="0.25">
      <c r="I30" s="4" t="s">
        <v>96</v>
      </c>
      <c r="J30" s="10">
        <f t="shared" si="8"/>
        <v>7.1428571428571425E-2</v>
      </c>
      <c r="K30" s="4" t="s">
        <v>104</v>
      </c>
      <c r="L30" s="10">
        <f t="shared" si="9"/>
        <v>6.25E-2</v>
      </c>
      <c r="M30" s="9"/>
      <c r="N30" s="9"/>
      <c r="O30" s="9"/>
      <c r="Q30" s="16"/>
      <c r="R30" s="16"/>
      <c r="S30" s="17"/>
    </row>
    <row r="31" spans="1:19" ht="15.75" customHeight="1" thickBot="1" x14ac:dyDescent="0.3">
      <c r="I31" s="4" t="s">
        <v>97</v>
      </c>
      <c r="J31" s="11">
        <f t="shared" si="8"/>
        <v>7.1428571428571425E-2</v>
      </c>
      <c r="K31" s="4" t="s">
        <v>105</v>
      </c>
      <c r="L31" s="10">
        <f t="shared" si="9"/>
        <v>6.25E-2</v>
      </c>
      <c r="M31" s="9"/>
      <c r="N31" s="9"/>
      <c r="O31" s="9"/>
      <c r="Q31" s="16"/>
      <c r="R31" s="16"/>
      <c r="S31" s="17"/>
    </row>
    <row r="32" spans="1:19" ht="15.75" customHeight="1" thickTop="1" x14ac:dyDescent="0.25">
      <c r="I32" s="19">
        <f ca="1">COUNTA(I18:I32)</f>
        <v>0</v>
      </c>
      <c r="J32" s="23">
        <f>SUM(J18:J31)</f>
        <v>0.99999999999999967</v>
      </c>
      <c r="K32" s="4" t="s">
        <v>27</v>
      </c>
      <c r="L32" s="10">
        <f t="shared" si="9"/>
        <v>6.25E-2</v>
      </c>
      <c r="M32" s="9"/>
      <c r="N32" s="9"/>
      <c r="O32" s="9"/>
    </row>
    <row r="33" spans="4:15" ht="16.5" thickBot="1" x14ac:dyDescent="0.3">
      <c r="K33" s="4" t="s">
        <v>106</v>
      </c>
      <c r="L33" s="11">
        <f t="shared" si="9"/>
        <v>6.25E-2</v>
      </c>
      <c r="M33" s="9"/>
      <c r="N33" s="9"/>
      <c r="O33" s="9"/>
    </row>
    <row r="34" spans="4:15" ht="16.5" thickTop="1" x14ac:dyDescent="0.25">
      <c r="J34" s="18"/>
      <c r="K34" s="19">
        <f>COUNTA(K18:K33)</f>
        <v>16</v>
      </c>
      <c r="L34" s="23">
        <f>SUM(L18:L33)</f>
        <v>1</v>
      </c>
      <c r="M34" s="9"/>
      <c r="N34" s="9"/>
      <c r="O34" s="9"/>
    </row>
    <row r="35" spans="4:15" x14ac:dyDescent="0.25">
      <c r="M35" s="9"/>
      <c r="N35" s="9"/>
    </row>
    <row r="36" spans="4:15" x14ac:dyDescent="0.25">
      <c r="M36" s="9"/>
      <c r="N36" s="9"/>
    </row>
    <row r="37" spans="4:15" x14ac:dyDescent="0.25">
      <c r="G37" s="27" t="s">
        <v>16</v>
      </c>
      <c r="H37" s="28"/>
      <c r="I37" s="28"/>
      <c r="J37" s="28"/>
      <c r="N37" s="9"/>
    </row>
    <row r="38" spans="4:15" x14ac:dyDescent="0.25">
      <c r="G38" s="2" t="s">
        <v>51</v>
      </c>
      <c r="H38" s="9"/>
      <c r="I38" s="24" t="s">
        <v>82</v>
      </c>
      <c r="J38" s="9"/>
      <c r="N38" s="9"/>
    </row>
    <row r="39" spans="4:15" x14ac:dyDescent="0.25">
      <c r="G39" s="33" t="s">
        <v>53</v>
      </c>
      <c r="H39" s="38">
        <f>1/COUNTA($G$39:$G$62)</f>
        <v>4.1666666666666664E-2</v>
      </c>
      <c r="I39" s="33" t="s">
        <v>24</v>
      </c>
      <c r="J39" s="33" t="s">
        <v>44</v>
      </c>
    </row>
    <row r="40" spans="4:15" x14ac:dyDescent="0.25">
      <c r="G40" s="4" t="s">
        <v>60</v>
      </c>
      <c r="H40" s="10">
        <f>1/COUNTA($G$39:$G$62)</f>
        <v>4.1666666666666664E-2</v>
      </c>
      <c r="I40" s="9" t="s">
        <v>33</v>
      </c>
      <c r="J40" s="39">
        <f>1/COUNTA($I$40:$I$44)</f>
        <v>0.2</v>
      </c>
    </row>
    <row r="41" spans="4:15" x14ac:dyDescent="0.25">
      <c r="G41" s="4" t="s">
        <v>63</v>
      </c>
      <c r="H41" s="10">
        <f>1/COUNTA($G$39:$G$62)</f>
        <v>4.1666666666666664E-2</v>
      </c>
      <c r="I41" s="9" t="s">
        <v>28</v>
      </c>
      <c r="J41" s="39">
        <f t="shared" ref="J41:J44" si="11">1/COUNTA($I$40:$I$44)</f>
        <v>0.2</v>
      </c>
    </row>
    <row r="42" spans="4:15" x14ac:dyDescent="0.25">
      <c r="G42" s="4" t="s">
        <v>33</v>
      </c>
      <c r="H42" s="10">
        <f>1/COUNTA($G$39:$G$62)</f>
        <v>4.1666666666666664E-2</v>
      </c>
      <c r="I42" s="9" t="s">
        <v>57</v>
      </c>
      <c r="J42" s="39">
        <f t="shared" si="11"/>
        <v>0.2</v>
      </c>
    </row>
    <row r="43" spans="4:15" x14ac:dyDescent="0.25">
      <c r="G43" s="4" t="s">
        <v>64</v>
      </c>
      <c r="H43" s="10">
        <f>1/COUNTA($G$39:$G$62)</f>
        <v>4.1666666666666664E-2</v>
      </c>
      <c r="I43" s="9" t="s">
        <v>27</v>
      </c>
      <c r="J43" s="39">
        <f t="shared" si="11"/>
        <v>0.2</v>
      </c>
    </row>
    <row r="44" spans="4:15" x14ac:dyDescent="0.25">
      <c r="G44" s="4" t="s">
        <v>65</v>
      </c>
      <c r="H44" s="10">
        <f>1/COUNTA($G$39:$G$62)</f>
        <v>4.1666666666666664E-2</v>
      </c>
      <c r="I44" s="9" t="s">
        <v>43</v>
      </c>
      <c r="J44" s="39">
        <f t="shared" si="11"/>
        <v>0.2</v>
      </c>
    </row>
    <row r="45" spans="4:15" x14ac:dyDescent="0.25">
      <c r="G45" s="4" t="s">
        <v>66</v>
      </c>
      <c r="H45" s="10">
        <f>1/COUNTA($G$39:$G$62)</f>
        <v>4.1666666666666664E-2</v>
      </c>
      <c r="I45" s="22">
        <f>COUNTA(I40:I44)</f>
        <v>5</v>
      </c>
      <c r="J45" s="39">
        <f>SUM(J40:J44)</f>
        <v>1</v>
      </c>
    </row>
    <row r="46" spans="4:15" x14ac:dyDescent="0.25">
      <c r="D46" s="13"/>
      <c r="G46" s="4" t="s">
        <v>67</v>
      </c>
      <c r="H46" s="10">
        <f>1/COUNTA($G$39:$G$62)</f>
        <v>4.1666666666666664E-2</v>
      </c>
      <c r="I46" s="9"/>
      <c r="J46" s="9"/>
    </row>
    <row r="47" spans="4:15" x14ac:dyDescent="0.25">
      <c r="G47" s="4" t="s">
        <v>68</v>
      </c>
      <c r="H47" s="10">
        <f>1/COUNTA($G$39:$G$62)</f>
        <v>4.1666666666666664E-2</v>
      </c>
      <c r="I47" s="9"/>
      <c r="J47" s="9"/>
    </row>
    <row r="48" spans="4:15" x14ac:dyDescent="0.25">
      <c r="G48" s="4" t="s">
        <v>28</v>
      </c>
      <c r="H48" s="10">
        <f>1/COUNTA($G$39:$G$62)</f>
        <v>4.1666666666666664E-2</v>
      </c>
      <c r="I48" s="9"/>
      <c r="J48" s="9"/>
    </row>
    <row r="49" spans="5:10" x14ac:dyDescent="0.25">
      <c r="G49" s="4" t="s">
        <v>69</v>
      </c>
      <c r="H49" s="10">
        <f>1/COUNTA($G$39:$G$62)</f>
        <v>4.1666666666666664E-2</v>
      </c>
      <c r="I49" s="9"/>
      <c r="J49" s="9"/>
    </row>
    <row r="50" spans="5:10" x14ac:dyDescent="0.25">
      <c r="G50" s="4" t="s">
        <v>70</v>
      </c>
      <c r="H50" s="10">
        <f>1/COUNTA($G$39:$G$62)</f>
        <v>4.1666666666666664E-2</v>
      </c>
      <c r="I50" s="9"/>
      <c r="J50" s="9"/>
    </row>
    <row r="51" spans="5:10" x14ac:dyDescent="0.25">
      <c r="G51" s="4" t="s">
        <v>71</v>
      </c>
      <c r="H51" s="10">
        <f>1/COUNTA($G$39:$G$62)</f>
        <v>4.1666666666666664E-2</v>
      </c>
      <c r="I51" s="9"/>
      <c r="J51" s="9"/>
    </row>
    <row r="52" spans="5:10" x14ac:dyDescent="0.25">
      <c r="G52" s="4" t="s">
        <v>38</v>
      </c>
      <c r="H52" s="10">
        <f>1/COUNTA($G$39:$G$62)</f>
        <v>4.1666666666666664E-2</v>
      </c>
      <c r="I52" s="9"/>
      <c r="J52" s="9"/>
    </row>
    <row r="53" spans="5:10" x14ac:dyDescent="0.25">
      <c r="G53" s="4" t="s">
        <v>72</v>
      </c>
      <c r="H53" s="10">
        <f>1/COUNTA($G$39:$G$62)</f>
        <v>4.1666666666666664E-2</v>
      </c>
      <c r="I53" s="9"/>
      <c r="J53" s="9"/>
    </row>
    <row r="54" spans="5:10" x14ac:dyDescent="0.25">
      <c r="G54" s="4" t="s">
        <v>39</v>
      </c>
      <c r="H54" s="10">
        <f>1/COUNTA($G$39:$G$62)</f>
        <v>4.1666666666666664E-2</v>
      </c>
      <c r="I54" s="9"/>
      <c r="J54" s="9"/>
    </row>
    <row r="55" spans="5:10" x14ac:dyDescent="0.25">
      <c r="G55" s="4" t="s">
        <v>73</v>
      </c>
      <c r="H55" s="10">
        <f>1/COUNTA($G$39:$G$62)</f>
        <v>4.1666666666666664E-2</v>
      </c>
      <c r="I55" s="9"/>
      <c r="J55" s="9"/>
    </row>
    <row r="56" spans="5:10" x14ac:dyDescent="0.25">
      <c r="G56" s="4" t="s">
        <v>27</v>
      </c>
      <c r="H56" s="10">
        <f>1/COUNTA($G$39:$G$62)</f>
        <v>4.1666666666666664E-2</v>
      </c>
      <c r="I56" s="9"/>
      <c r="J56" s="9"/>
    </row>
    <row r="57" spans="5:10" x14ac:dyDescent="0.25">
      <c r="G57" s="4" t="s">
        <v>74</v>
      </c>
      <c r="H57" s="10">
        <f>1/COUNTA($G$39:$G$62)</f>
        <v>4.1666666666666664E-2</v>
      </c>
      <c r="I57" s="9"/>
      <c r="J57" s="9"/>
    </row>
    <row r="58" spans="5:10" x14ac:dyDescent="0.25">
      <c r="G58" s="4" t="s">
        <v>75</v>
      </c>
      <c r="H58" s="10">
        <f>1/COUNTA($G$39:$G$62)</f>
        <v>4.1666666666666664E-2</v>
      </c>
      <c r="I58" s="9"/>
      <c r="J58" s="9"/>
    </row>
    <row r="59" spans="5:10" x14ac:dyDescent="0.25">
      <c r="G59" s="4" t="s">
        <v>76</v>
      </c>
      <c r="H59" s="10">
        <f>1/COUNTA($G$39:$G$62)</f>
        <v>4.1666666666666664E-2</v>
      </c>
      <c r="I59" s="9"/>
      <c r="J59" s="9"/>
    </row>
    <row r="60" spans="5:10" x14ac:dyDescent="0.25">
      <c r="G60" s="4" t="s">
        <v>77</v>
      </c>
      <c r="H60" s="10">
        <f>1/COUNTA($G$39:$G$62)</f>
        <v>4.1666666666666664E-2</v>
      </c>
      <c r="I60" s="9"/>
      <c r="J60" s="9"/>
    </row>
    <row r="61" spans="5:10" x14ac:dyDescent="0.25">
      <c r="G61" s="4" t="s">
        <v>78</v>
      </c>
      <c r="H61" s="10">
        <f>1/COUNTA($G$39:$G$62)</f>
        <v>4.1666666666666664E-2</v>
      </c>
      <c r="I61" s="9"/>
      <c r="J61" s="9"/>
    </row>
    <row r="62" spans="5:10" ht="16.5" thickBot="1" x14ac:dyDescent="0.3">
      <c r="G62" s="4" t="s">
        <v>79</v>
      </c>
      <c r="H62" s="11">
        <f>1/COUNTA($G$39:$G$62)</f>
        <v>4.1666666666666664E-2</v>
      </c>
      <c r="I62" s="9"/>
      <c r="J62" s="9"/>
    </row>
    <row r="63" spans="5:10" ht="16.5" thickTop="1" x14ac:dyDescent="0.25">
      <c r="G63" s="19">
        <f>COUNTA(G40:G62)</f>
        <v>23</v>
      </c>
      <c r="H63" s="23">
        <f>SUM(H39:H62)</f>
        <v>0.99999999999999956</v>
      </c>
      <c r="I63" s="9"/>
      <c r="J63" s="9"/>
    </row>
    <row r="64" spans="5:10" x14ac:dyDescent="0.25">
      <c r="E64" s="13"/>
      <c r="J64" s="9"/>
    </row>
    <row r="65" spans="7:12" x14ac:dyDescent="0.25">
      <c r="G65" s="27" t="s">
        <v>80</v>
      </c>
      <c r="H65" s="28"/>
      <c r="I65" s="28"/>
      <c r="J65" s="9"/>
    </row>
    <row r="66" spans="7:12" x14ac:dyDescent="0.25">
      <c r="G66" s="2" t="s">
        <v>51</v>
      </c>
      <c r="I66" s="24" t="s">
        <v>82</v>
      </c>
      <c r="J66" s="15"/>
    </row>
    <row r="67" spans="7:12" ht="16.5" thickBot="1" x14ac:dyDescent="0.3">
      <c r="G67" s="12" t="s">
        <v>54</v>
      </c>
      <c r="H67" s="12"/>
      <c r="I67" s="42" t="s">
        <v>11</v>
      </c>
      <c r="J67" s="18"/>
      <c r="K67" s="14"/>
      <c r="L67" s="14"/>
    </row>
    <row r="68" spans="7:12" ht="16.5" thickTop="1" x14ac:dyDescent="0.25">
      <c r="G68" s="4" t="s">
        <v>33</v>
      </c>
      <c r="H68" s="10">
        <f>1/COUNTA($G$68:$G$74)</f>
        <v>0.14285714285714285</v>
      </c>
      <c r="I68" s="20">
        <f ca="1">COUNTA(I68:I74)</f>
        <v>1</v>
      </c>
      <c r="J68" s="23">
        <v>1</v>
      </c>
    </row>
    <row r="69" spans="7:12" x14ac:dyDescent="0.25">
      <c r="G69" s="4" t="s">
        <v>81</v>
      </c>
      <c r="H69" s="10">
        <f t="shared" ref="H69:H74" si="12">1/COUNTA($G$68:$G$74)</f>
        <v>0.14285714285714285</v>
      </c>
      <c r="I69" s="9"/>
    </row>
    <row r="70" spans="7:12" x14ac:dyDescent="0.25">
      <c r="G70" s="4" t="s">
        <v>28</v>
      </c>
      <c r="H70" s="10">
        <f t="shared" si="12"/>
        <v>0.14285714285714285</v>
      </c>
      <c r="I70" s="9"/>
      <c r="J70" s="9"/>
    </row>
    <row r="71" spans="7:12" x14ac:dyDescent="0.25">
      <c r="G71" s="4" t="s">
        <v>35</v>
      </c>
      <c r="H71" s="10">
        <f t="shared" si="12"/>
        <v>0.14285714285714285</v>
      </c>
      <c r="I71" s="9"/>
      <c r="J71" s="9"/>
    </row>
    <row r="72" spans="7:12" x14ac:dyDescent="0.25">
      <c r="G72" s="4" t="s">
        <v>39</v>
      </c>
      <c r="H72" s="10">
        <f>1/COUNTA($G$68:$G$74)</f>
        <v>0.14285714285714285</v>
      </c>
      <c r="I72" s="9"/>
      <c r="J72" s="9"/>
    </row>
    <row r="73" spans="7:12" x14ac:dyDescent="0.25">
      <c r="G73" s="4" t="s">
        <v>57</v>
      </c>
      <c r="H73" s="10">
        <f t="shared" si="12"/>
        <v>0.14285714285714285</v>
      </c>
      <c r="I73" s="9"/>
      <c r="J73" s="9"/>
    </row>
    <row r="74" spans="7:12" ht="16.5" thickBot="1" x14ac:dyDescent="0.3">
      <c r="G74" s="4" t="s">
        <v>27</v>
      </c>
      <c r="H74" s="11">
        <f t="shared" si="12"/>
        <v>0.14285714285714285</v>
      </c>
      <c r="I74" s="9"/>
      <c r="J74" s="9"/>
    </row>
    <row r="75" spans="7:12" ht="16.5" thickTop="1" x14ac:dyDescent="0.25">
      <c r="G75" s="19">
        <f>COUNTA(G68:G74)</f>
        <v>7</v>
      </c>
      <c r="H75" s="23">
        <f>SUM(H68:H74)</f>
        <v>0.99999999999999978</v>
      </c>
      <c r="J75" s="9"/>
    </row>
    <row r="76" spans="7:12" x14ac:dyDescent="0.25">
      <c r="J76" s="9"/>
    </row>
    <row r="77" spans="7:12" x14ac:dyDescent="0.25">
      <c r="G77" s="29" t="s">
        <v>83</v>
      </c>
      <c r="J77" s="9"/>
    </row>
    <row r="78" spans="7:12" x14ac:dyDescent="0.25">
      <c r="G78" s="24" t="s">
        <v>82</v>
      </c>
      <c r="H78" s="18"/>
      <c r="I78" s="14"/>
      <c r="J78" s="14"/>
    </row>
    <row r="79" spans="7:12" x14ac:dyDescent="0.25">
      <c r="G79" s="6" t="s">
        <v>33</v>
      </c>
      <c r="H79" s="39">
        <f>1/COUNTA($G$79:$G$83)</f>
        <v>0.2</v>
      </c>
    </row>
    <row r="80" spans="7:12" x14ac:dyDescent="0.25">
      <c r="G80" s="6" t="s">
        <v>28</v>
      </c>
      <c r="H80" s="39">
        <f t="shared" ref="H80:H83" si="13">1/COUNTA($G$79:$G$83)</f>
        <v>0.2</v>
      </c>
    </row>
    <row r="81" spans="7:8" x14ac:dyDescent="0.25">
      <c r="G81" s="6" t="s">
        <v>95</v>
      </c>
      <c r="H81" s="39">
        <f t="shared" si="13"/>
        <v>0.2</v>
      </c>
    </row>
    <row r="82" spans="7:8" x14ac:dyDescent="0.25">
      <c r="G82" s="6" t="s">
        <v>108</v>
      </c>
      <c r="H82" s="39">
        <f t="shared" si="13"/>
        <v>0.2</v>
      </c>
    </row>
    <row r="83" spans="7:8" ht="16.5" thickBot="1" x14ac:dyDescent="0.3">
      <c r="G83" s="6" t="s">
        <v>43</v>
      </c>
      <c r="H83" s="11">
        <f t="shared" si="13"/>
        <v>0.2</v>
      </c>
    </row>
    <row r="84" spans="7:8" ht="16.5" thickTop="1" x14ac:dyDescent="0.25">
      <c r="G84" s="21">
        <f>COUNTA(G79:G83)</f>
        <v>5</v>
      </c>
      <c r="H84" s="41">
        <f>SUM(H79:H83)</f>
        <v>1</v>
      </c>
    </row>
    <row r="85" spans="7:8" x14ac:dyDescent="0.25">
      <c r="H85" s="9"/>
    </row>
  </sheetData>
  <mergeCells count="4">
    <mergeCell ref="G65:I65"/>
    <mergeCell ref="G1:P1"/>
    <mergeCell ref="G15:N15"/>
    <mergeCell ref="G37:J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Henry</cp:lastModifiedBy>
  <dcterms:created xsi:type="dcterms:W3CDTF">2021-11-18T19:35:39Z</dcterms:created>
  <dcterms:modified xsi:type="dcterms:W3CDTF">2021-11-21T19:25:31Z</dcterms:modified>
</cp:coreProperties>
</file>