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_Decision" sheetId="1" r:id="rId3"/>
    <sheet state="visible" name="B_SalesProduction" sheetId="2" r:id="rId4"/>
    <sheet state="visible" name="C_ProductContribution" sheetId="3" r:id="rId5"/>
    <sheet state="visible" name="D_Cumulative" sheetId="4" r:id="rId6"/>
    <sheet state="visible" name="E_ProductSales" sheetId="5" r:id="rId7"/>
    <sheet state="visible" name="F_MS" sheetId="6" r:id="rId8"/>
    <sheet state="visible" name="G_ProductPosi" sheetId="7" r:id="rId9"/>
    <sheet state="visible" name="H_CompetitiveDirect" sheetId="8" r:id="rId10"/>
    <sheet state="visible" name="I_CompetitiveIndirect" sheetId="9" r:id="rId11"/>
    <sheet state="visible" name="J_Forecast" sheetId="10" r:id="rId12"/>
    <sheet state="visible" name="K_RD" sheetId="11" r:id="rId13"/>
  </sheets>
  <definedNames/>
  <calcPr/>
</workbook>
</file>

<file path=xl/sharedStrings.xml><?xml version="1.0" encoding="utf-8"?>
<sst xmlns="http://schemas.openxmlformats.org/spreadsheetml/2006/main" count="281" uniqueCount="104">
  <si>
    <t>Z38</t>
  </si>
  <si>
    <t>Z56</t>
  </si>
  <si>
    <t>Z75</t>
  </si>
  <si>
    <t>PC</t>
  </si>
  <si>
    <t>PV</t>
  </si>
  <si>
    <t>DMSP</t>
  </si>
  <si>
    <t>DSF</t>
  </si>
  <si>
    <t>DSS</t>
  </si>
  <si>
    <t>DTS</t>
  </si>
  <si>
    <t>DCT</t>
  </si>
  <si>
    <t>DMD</t>
  </si>
  <si>
    <t>IMSP</t>
  </si>
  <si>
    <t>ISF</t>
  </si>
  <si>
    <t>Total</t>
  </si>
  <si>
    <t>S</t>
  </si>
  <si>
    <t>ISS</t>
  </si>
  <si>
    <t>ITS</t>
  </si>
  <si>
    <t>DUS</t>
  </si>
  <si>
    <t>ICT</t>
  </si>
  <si>
    <t>IUS</t>
  </si>
  <si>
    <t>TUS</t>
  </si>
  <si>
    <t>AMSP</t>
  </si>
  <si>
    <t>DS</t>
  </si>
  <si>
    <t>IS</t>
  </si>
  <si>
    <t>TS</t>
  </si>
  <si>
    <t>CGS</t>
  </si>
  <si>
    <t>CBM</t>
  </si>
  <si>
    <t>SF</t>
  </si>
  <si>
    <t>SS</t>
  </si>
  <si>
    <t>UVMC</t>
  </si>
  <si>
    <t>UC</t>
  </si>
  <si>
    <t>LS</t>
  </si>
  <si>
    <t>CC</t>
  </si>
  <si>
    <t>EI</t>
  </si>
  <si>
    <t>INV</t>
  </si>
  <si>
    <t>ADM</t>
  </si>
  <si>
    <t>TME</t>
  </si>
  <si>
    <t>CAM</t>
  </si>
  <si>
    <t>FMC</t>
  </si>
  <si>
    <t>ECP</t>
  </si>
  <si>
    <t>NC</t>
  </si>
  <si>
    <t>Company</t>
  </si>
  <si>
    <t>Product</t>
  </si>
  <si>
    <t>Seg</t>
  </si>
  <si>
    <t>UDS</t>
  </si>
  <si>
    <t>MDS</t>
  </si>
  <si>
    <t>UIS</t>
  </si>
  <si>
    <t>MIS</t>
  </si>
  <si>
    <t>UTS</t>
  </si>
  <si>
    <t>MTS</t>
  </si>
  <si>
    <t>W</t>
  </si>
  <si>
    <t>C</t>
  </si>
  <si>
    <t>B</t>
  </si>
  <si>
    <t>A</t>
  </si>
  <si>
    <t>Z18</t>
  </si>
  <si>
    <t>D</t>
  </si>
  <si>
    <t>Z32</t>
  </si>
  <si>
    <t>UDS_P</t>
  </si>
  <si>
    <t>MDS_P</t>
  </si>
  <si>
    <t>UIS_P</t>
  </si>
  <si>
    <t>MIS_P</t>
  </si>
  <si>
    <t>US_P</t>
  </si>
  <si>
    <t>MS_P</t>
  </si>
  <si>
    <t>UTS_P</t>
  </si>
  <si>
    <t>MTS_P</t>
  </si>
  <si>
    <t>Z60</t>
  </si>
  <si>
    <t>K</t>
  </si>
  <si>
    <t>Z25</t>
  </si>
  <si>
    <t>Z65</t>
  </si>
  <si>
    <t>Z78</t>
  </si>
  <si>
    <t>P</t>
  </si>
  <si>
    <t>Z15</t>
  </si>
  <si>
    <t>Z28</t>
  </si>
  <si>
    <r>
      <t>Z4</t>
    </r>
    <r>
      <rPr>
        <rFont val="Calibri"/>
        <color rgb="FF000000"/>
        <sz val="12.0"/>
      </rPr>
      <t>1</t>
    </r>
  </si>
  <si>
    <t>Z45</t>
  </si>
  <si>
    <r>
      <t>Z4</t>
    </r>
    <r>
      <rPr>
        <rFont val="Calibri"/>
        <color rgb="FF000000"/>
        <sz val="12.0"/>
      </rPr>
      <t>1</t>
    </r>
  </si>
  <si>
    <t>SM</t>
  </si>
  <si>
    <t>USWOT</t>
  </si>
  <si>
    <t>I</t>
  </si>
  <si>
    <r>
      <t>Z1</t>
    </r>
    <r>
      <rPr>
        <rFont val="Calibri"/>
        <color rgb="FF000000"/>
        <sz val="12.0"/>
      </rPr>
      <t>8</t>
    </r>
  </si>
  <si>
    <r>
      <t>Z</t>
    </r>
    <r>
      <rPr>
        <rFont val="Calibri"/>
        <color rgb="FF000000"/>
        <sz val="12.0"/>
      </rPr>
      <t>25</t>
    </r>
  </si>
  <si>
    <r>
      <t>Z2</t>
    </r>
    <r>
      <rPr>
        <rFont val="Calibri"/>
        <color rgb="FF000000"/>
        <sz val="12.0"/>
      </rPr>
      <t>8</t>
    </r>
  </si>
  <si>
    <r>
      <t>Z</t>
    </r>
    <r>
      <rPr>
        <rFont val="Calibri"/>
        <color rgb="FF000000"/>
        <sz val="12.0"/>
      </rPr>
      <t>32</t>
    </r>
  </si>
  <si>
    <r>
      <t>Z3</t>
    </r>
    <r>
      <rPr>
        <rFont val="Calibri"/>
        <color rgb="FF000000"/>
        <sz val="12.0"/>
      </rPr>
      <t>8</t>
    </r>
  </si>
  <si>
    <r>
      <t>Z</t>
    </r>
    <r>
      <rPr>
        <rFont val="Calibri"/>
        <color rgb="FF000000"/>
        <sz val="12.0"/>
      </rPr>
      <t>41</t>
    </r>
  </si>
  <si>
    <t>UP</t>
  </si>
  <si>
    <t>CT</t>
  </si>
  <si>
    <r>
      <t>Z</t>
    </r>
    <r>
      <rPr>
        <rFont val="Calibri"/>
        <color rgb="FF000000"/>
        <sz val="12.0"/>
      </rPr>
      <t>32</t>
    </r>
  </si>
  <si>
    <r>
      <t>Z</t>
    </r>
    <r>
      <rPr>
        <rFont val="Calibri"/>
        <color rgb="FF000000"/>
        <sz val="12.0"/>
      </rPr>
      <t>28</t>
    </r>
  </si>
  <si>
    <r>
      <t>Z</t>
    </r>
    <r>
      <rPr>
        <rFont val="Calibri"/>
        <color rgb="FF000000"/>
        <sz val="12.0"/>
      </rPr>
      <t>41</t>
    </r>
  </si>
  <si>
    <t>Z19</t>
  </si>
  <si>
    <t>Z22</t>
  </si>
  <si>
    <t>Z41</t>
  </si>
  <si>
    <t>MV_1</t>
  </si>
  <si>
    <t>MVG_1</t>
  </si>
  <si>
    <t>Z82</t>
  </si>
  <si>
    <t>MS_1</t>
  </si>
  <si>
    <t>MSG_1</t>
  </si>
  <si>
    <t>MV_2</t>
  </si>
  <si>
    <t>MVG_2</t>
  </si>
  <si>
    <t>MC</t>
  </si>
  <si>
    <t>Available</t>
  </si>
  <si>
    <r>
      <t>N</t>
    </r>
    <r>
      <rPr>
        <rFont val="Calibri"/>
        <color rgb="FF000000"/>
        <sz val="12.0"/>
      </rPr>
      <t>OW</t>
    </r>
  </si>
  <si>
    <r>
      <t>N</t>
    </r>
    <r>
      <rPr>
        <rFont val="Calibri"/>
        <color rgb="FF000000"/>
        <sz val="12.0"/>
      </rPr>
      <t>OW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</si>
</sst>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sz val="12.0"/>
      <color rgb="FF000000"/>
      <name val="微軟正黑體"/>
    </font>
    <font>
      <sz val="12.0"/>
      <name val="微軟正黑體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10" xfId="0" applyAlignment="1" applyFill="1" applyFont="1" applyNumberFormat="1">
      <alignment horizontal="right" readingOrder="0" shrinkToFit="0" wrapText="0"/>
    </xf>
    <xf borderId="0" fillId="0" fontId="0" numFmtId="0" xfId="0" applyFont="1"/>
    <xf borderId="0" fillId="2" fontId="2" numFmtId="10" xfId="0" applyAlignment="1" applyFont="1" applyNumberFormat="1">
      <alignment horizontal="right" readingOrder="0" shrinkToFit="0" wrapText="0"/>
    </xf>
    <xf borderId="0" fillId="0" fontId="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38100</xdr:colOff>
      <xdr:row>0</xdr:row>
      <xdr:rowOff>0</xdr:rowOff>
    </xdr:from>
    <xdr:ext cx="5781675" cy="427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76200</xdr:colOff>
      <xdr:row>0</xdr:row>
      <xdr:rowOff>0</xdr:rowOff>
    </xdr:from>
    <xdr:ext cx="5753100" cy="42767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114300</xdr:colOff>
      <xdr:row>0</xdr:row>
      <xdr:rowOff>9525</xdr:rowOff>
    </xdr:from>
    <xdr:ext cx="5829300" cy="4200525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9525</xdr:colOff>
      <xdr:row>0</xdr:row>
      <xdr:rowOff>0</xdr:rowOff>
    </xdr:from>
    <xdr:ext cx="5762625" cy="421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790575</xdr:colOff>
      <xdr:row>0</xdr:row>
      <xdr:rowOff>0</xdr:rowOff>
    </xdr:from>
    <xdr:ext cx="5676900" cy="43053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781050</xdr:colOff>
      <xdr:row>0</xdr:row>
      <xdr:rowOff>0</xdr:rowOff>
    </xdr:from>
    <xdr:ext cx="5734050" cy="42386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209550</xdr:colOff>
      <xdr:row>0</xdr:row>
      <xdr:rowOff>0</xdr:rowOff>
    </xdr:from>
    <xdr:ext cx="5743575" cy="42862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57150</xdr:colOff>
      <xdr:row>0</xdr:row>
      <xdr:rowOff>0</xdr:rowOff>
    </xdr:from>
    <xdr:ext cx="5810250" cy="432435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152400</xdr:colOff>
      <xdr:row>0</xdr:row>
      <xdr:rowOff>0</xdr:rowOff>
    </xdr:from>
    <xdr:ext cx="5667375" cy="4238625"/>
    <xdr:pic>
      <xdr:nvPicPr>
        <xdr:cNvPr id="0" name="image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342900</xdr:colOff>
      <xdr:row>0</xdr:row>
      <xdr:rowOff>0</xdr:rowOff>
    </xdr:from>
    <xdr:ext cx="5705475" cy="424815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114300</xdr:colOff>
      <xdr:row>0</xdr:row>
      <xdr:rowOff>0</xdr:rowOff>
    </xdr:from>
    <xdr:ext cx="5819775" cy="4305300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8.22"/>
    <col customWidth="1" min="7" max="26" width="8.78"/>
  </cols>
  <sheetData>
    <row r="1" ht="15.75" customHeight="1">
      <c r="B1" t="s">
        <v>0</v>
      </c>
      <c r="C1" t="s">
        <v>1</v>
      </c>
      <c r="D1" t="s">
        <v>2</v>
      </c>
    </row>
    <row r="2" ht="15.75" customHeight="1">
      <c r="A2" t="s">
        <v>3</v>
      </c>
      <c r="B2">
        <v>0.0</v>
      </c>
      <c r="C2">
        <v>0.0</v>
      </c>
      <c r="D2">
        <v>0.0</v>
      </c>
    </row>
    <row r="3" ht="15.75" customHeight="1">
      <c r="A3" t="s">
        <v>4</v>
      </c>
      <c r="B3">
        <v>250.0</v>
      </c>
      <c r="C3">
        <v>70.0</v>
      </c>
      <c r="D3">
        <v>25.0</v>
      </c>
    </row>
    <row r="4" ht="15.75" customHeight="1">
      <c r="A4" t="s">
        <v>5</v>
      </c>
      <c r="B4">
        <v>90.0</v>
      </c>
      <c r="C4">
        <v>125.0</v>
      </c>
      <c r="D4">
        <v>180.0</v>
      </c>
    </row>
    <row r="5" ht="15.75" customHeight="1">
      <c r="A5" t="s">
        <v>6</v>
      </c>
      <c r="B5">
        <v>600.0</v>
      </c>
      <c r="C5">
        <v>802.0</v>
      </c>
      <c r="D5">
        <v>660.0</v>
      </c>
    </row>
    <row r="6" ht="15.75" customHeight="1">
      <c r="A6" t="s">
        <v>7</v>
      </c>
      <c r="B6">
        <v>240.0</v>
      </c>
      <c r="C6">
        <v>350.0</v>
      </c>
      <c r="D6">
        <v>330.0</v>
      </c>
    </row>
    <row r="7" ht="15.75" customHeight="1">
      <c r="A7" t="s">
        <v>8</v>
      </c>
      <c r="B7">
        <v>100.0</v>
      </c>
      <c r="C7">
        <v>270.0</v>
      </c>
      <c r="D7">
        <v>300.0</v>
      </c>
    </row>
    <row r="8" ht="15.75" customHeight="1">
      <c r="A8" t="s">
        <v>9</v>
      </c>
      <c r="B8">
        <v>90.0</v>
      </c>
      <c r="C8">
        <v>75.0</v>
      </c>
      <c r="D8">
        <v>90.0</v>
      </c>
    </row>
    <row r="9" ht="15.75" customHeight="1">
      <c r="A9" t="s">
        <v>10</v>
      </c>
      <c r="B9">
        <v>2.0</v>
      </c>
      <c r="C9">
        <v>0.0</v>
      </c>
      <c r="D9">
        <v>2.0</v>
      </c>
    </row>
    <row r="10" ht="15.75" customHeight="1">
      <c r="A10" t="s">
        <v>11</v>
      </c>
      <c r="B10">
        <v>83.0</v>
      </c>
      <c r="C10">
        <v>0.0</v>
      </c>
      <c r="D10">
        <v>0.0</v>
      </c>
    </row>
    <row r="11" ht="15.75" customHeight="1">
      <c r="A11" t="s">
        <v>12</v>
      </c>
      <c r="B11">
        <v>200.0</v>
      </c>
      <c r="C11">
        <v>0.0</v>
      </c>
      <c r="D11">
        <v>0.0</v>
      </c>
    </row>
    <row r="12" ht="15.75" customHeight="1">
      <c r="A12" t="s">
        <v>15</v>
      </c>
      <c r="B12">
        <v>100.0</v>
      </c>
      <c r="C12">
        <v>0.0</v>
      </c>
      <c r="D12">
        <v>0.0</v>
      </c>
    </row>
    <row r="13" ht="15.75" customHeight="1">
      <c r="A13" t="s">
        <v>16</v>
      </c>
      <c r="B13">
        <v>130.0</v>
      </c>
      <c r="C13">
        <v>0.0</v>
      </c>
      <c r="D13">
        <v>0.0</v>
      </c>
    </row>
    <row r="14" ht="15.75" customHeight="1">
      <c r="A14" t="s">
        <v>18</v>
      </c>
      <c r="B14">
        <v>90.0</v>
      </c>
      <c r="C14">
        <v>0.0</v>
      </c>
      <c r="D14">
        <v>0.0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8.22"/>
    <col customWidth="1" min="8" max="26" width="8.78"/>
  </cols>
  <sheetData>
    <row r="1" ht="15.75" customHeight="1">
      <c r="A1" t="s">
        <v>43</v>
      </c>
      <c r="B1" t="s">
        <v>93</v>
      </c>
      <c r="C1" t="s">
        <v>94</v>
      </c>
      <c r="D1" t="s">
        <v>96</v>
      </c>
      <c r="E1" t="s">
        <v>97</v>
      </c>
      <c r="F1" t="s">
        <v>98</v>
      </c>
      <c r="G1" t="s">
        <v>99</v>
      </c>
    </row>
    <row r="2" ht="15.75" customHeight="1">
      <c r="A2" t="s">
        <v>53</v>
      </c>
      <c r="B2">
        <v>218.0</v>
      </c>
      <c r="C2">
        <v>-1.4</v>
      </c>
      <c r="D2">
        <v>39957.0</v>
      </c>
      <c r="E2">
        <v>-2.2</v>
      </c>
      <c r="F2">
        <v>216.0</v>
      </c>
      <c r="G2">
        <v>-1.0</v>
      </c>
    </row>
    <row r="3" ht="15.75" customHeight="1">
      <c r="A3" t="s">
        <v>52</v>
      </c>
      <c r="B3">
        <v>323.0</v>
      </c>
      <c r="C3">
        <v>1.3</v>
      </c>
      <c r="D3">
        <v>44117.0</v>
      </c>
      <c r="E3">
        <v>-2.2</v>
      </c>
      <c r="F3">
        <v>331.0</v>
      </c>
      <c r="G3">
        <v>2.4</v>
      </c>
    </row>
    <row r="4" ht="15.75" customHeight="1">
      <c r="A4" t="s">
        <v>51</v>
      </c>
      <c r="B4">
        <v>549.0</v>
      </c>
      <c r="C4">
        <v>20.9</v>
      </c>
      <c r="D4">
        <v>50494.0</v>
      </c>
      <c r="E4">
        <v>16.1</v>
      </c>
      <c r="F4">
        <v>625.0</v>
      </c>
      <c r="G4">
        <v>13.8</v>
      </c>
    </row>
    <row r="5" ht="15.75" customHeight="1">
      <c r="A5" t="s">
        <v>55</v>
      </c>
      <c r="B5">
        <v>1157.0</v>
      </c>
      <c r="C5">
        <v>12.1</v>
      </c>
      <c r="D5">
        <v>43425.0</v>
      </c>
      <c r="E5">
        <v>9.2</v>
      </c>
      <c r="F5">
        <v>1244.0</v>
      </c>
      <c r="G5">
        <v>7.5</v>
      </c>
    </row>
    <row r="6" ht="15.75" customHeight="1">
      <c r="A6" t="s">
        <v>13</v>
      </c>
      <c r="B6">
        <v>2247.0</v>
      </c>
      <c r="C6">
        <v>10.9</v>
      </c>
      <c r="D6">
        <v>177993.0</v>
      </c>
      <c r="E6">
        <v>5.2</v>
      </c>
      <c r="F6">
        <v>2415.0</v>
      </c>
      <c r="G6">
        <v>7.5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8.22"/>
    <col customWidth="1" min="7" max="26" width="8.78"/>
  </cols>
  <sheetData>
    <row r="1" ht="15.75" customHeight="1">
      <c r="B1" t="s">
        <v>90</v>
      </c>
      <c r="C1" t="s">
        <v>91</v>
      </c>
      <c r="D1" t="s">
        <v>92</v>
      </c>
      <c r="E1" t="s">
        <v>65</v>
      </c>
      <c r="F1" t="s">
        <v>95</v>
      </c>
    </row>
    <row r="2" ht="15.75" customHeight="1">
      <c r="A2" t="s">
        <v>29</v>
      </c>
      <c r="B2">
        <v>23.0</v>
      </c>
      <c r="C2">
        <v>27.0</v>
      </c>
      <c r="D2">
        <v>50.0</v>
      </c>
      <c r="E2">
        <v>73.0</v>
      </c>
      <c r="F2">
        <v>99.0</v>
      </c>
    </row>
    <row r="3" ht="15.75" customHeight="1">
      <c r="A3" t="s">
        <v>100</v>
      </c>
      <c r="B3">
        <v>288.0</v>
      </c>
      <c r="C3">
        <v>333.0</v>
      </c>
      <c r="D3">
        <v>621.0</v>
      </c>
      <c r="E3">
        <v>908.0</v>
      </c>
      <c r="F3">
        <v>1241.0</v>
      </c>
    </row>
    <row r="4" ht="15.75" customHeight="1">
      <c r="A4" t="s">
        <v>101</v>
      </c>
      <c r="B4">
        <v>5.0</v>
      </c>
      <c r="C4" s="4" t="s">
        <v>102</v>
      </c>
      <c r="D4" s="4">
        <v>5.0</v>
      </c>
      <c r="E4" s="4">
        <v>7.0</v>
      </c>
      <c r="F4" s="4" t="s">
        <v>103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8.22"/>
    <col customWidth="1" min="7" max="26" width="8.78"/>
  </cols>
  <sheetData>
    <row r="1" ht="15.75" customHeight="1">
      <c r="B1" t="s">
        <v>0</v>
      </c>
      <c r="C1" t="s">
        <v>1</v>
      </c>
      <c r="D1" t="s">
        <v>2</v>
      </c>
    </row>
    <row r="2" ht="15.75" customHeight="1">
      <c r="A2" t="s">
        <v>17</v>
      </c>
      <c r="B2">
        <v>122.0</v>
      </c>
      <c r="C2">
        <v>60.0</v>
      </c>
      <c r="D2">
        <v>40.0</v>
      </c>
    </row>
    <row r="3" ht="15.75" customHeight="1">
      <c r="A3" t="s">
        <v>19</v>
      </c>
      <c r="B3">
        <v>124.0</v>
      </c>
      <c r="C3">
        <v>0.0</v>
      </c>
      <c r="D3">
        <v>0.0</v>
      </c>
    </row>
    <row r="4" ht="15.75" customHeight="1">
      <c r="A4" t="s">
        <v>20</v>
      </c>
      <c r="B4">
        <v>246.0</v>
      </c>
      <c r="C4">
        <v>60.0</v>
      </c>
      <c r="D4">
        <v>40.0</v>
      </c>
    </row>
    <row r="5" ht="15.75" customHeight="1">
      <c r="A5" t="s">
        <v>5</v>
      </c>
      <c r="B5">
        <v>93.0</v>
      </c>
      <c r="C5">
        <v>125.0</v>
      </c>
      <c r="D5">
        <v>184.0</v>
      </c>
    </row>
    <row r="6" ht="15.75" customHeight="1">
      <c r="A6" t="s">
        <v>11</v>
      </c>
      <c r="B6">
        <v>83.0</v>
      </c>
      <c r="C6">
        <v>0.0</v>
      </c>
      <c r="D6">
        <v>0.0</v>
      </c>
    </row>
    <row r="7" ht="15.75" customHeight="1">
      <c r="A7" t="s">
        <v>21</v>
      </c>
      <c r="B7">
        <v>80.0</v>
      </c>
      <c r="C7">
        <v>125.0</v>
      </c>
      <c r="D7">
        <v>184.0</v>
      </c>
    </row>
    <row r="8" ht="15.75" customHeight="1">
      <c r="A8" t="s">
        <v>22</v>
      </c>
      <c r="B8">
        <v>11356.0</v>
      </c>
      <c r="C8">
        <v>8558.0</v>
      </c>
      <c r="D8">
        <v>7400.0</v>
      </c>
    </row>
    <row r="9" ht="15.75" customHeight="1">
      <c r="A9" t="s">
        <v>23</v>
      </c>
      <c r="B9">
        <v>10307.0</v>
      </c>
      <c r="C9">
        <v>0.0</v>
      </c>
      <c r="D9">
        <v>0.0</v>
      </c>
    </row>
    <row r="10" ht="15.75" customHeight="1">
      <c r="A10" t="s">
        <v>24</v>
      </c>
      <c r="B10">
        <f t="shared" ref="B10:D10" si="1">SUM(B8:B9)</f>
        <v>21663</v>
      </c>
      <c r="C10">
        <f t="shared" si="1"/>
        <v>8558</v>
      </c>
      <c r="D10">
        <f t="shared" si="1"/>
        <v>7400</v>
      </c>
    </row>
    <row r="11" ht="15.75" customHeight="1">
      <c r="A11" t="s">
        <v>3</v>
      </c>
      <c r="B11">
        <v>250.0</v>
      </c>
      <c r="C11">
        <v>100.0</v>
      </c>
      <c r="D11">
        <v>50.0</v>
      </c>
    </row>
    <row r="12" ht="15.75" customHeight="1">
      <c r="A12" t="s">
        <v>4</v>
      </c>
      <c r="B12">
        <v>250.0</v>
      </c>
      <c r="C12">
        <v>70.0</v>
      </c>
      <c r="D12">
        <v>25.0</v>
      </c>
    </row>
    <row r="13" ht="15.75" customHeight="1">
      <c r="A13" t="s">
        <v>29</v>
      </c>
      <c r="B13">
        <v>38.0</v>
      </c>
      <c r="C13">
        <v>63.0</v>
      </c>
      <c r="D13">
        <v>90.0</v>
      </c>
    </row>
    <row r="14" ht="15.75" customHeight="1">
      <c r="A14" t="s">
        <v>30</v>
      </c>
      <c r="B14">
        <v>50.0</v>
      </c>
      <c r="C14">
        <v>62.0</v>
      </c>
      <c r="D14">
        <v>94.0</v>
      </c>
    </row>
    <row r="15" ht="15.75" customHeight="1">
      <c r="A15" t="s">
        <v>31</v>
      </c>
      <c r="B15">
        <v>0.0</v>
      </c>
      <c r="C15">
        <v>0.0</v>
      </c>
      <c r="D15">
        <v>0.0</v>
      </c>
    </row>
    <row r="16" ht="15.75" customHeight="1">
      <c r="A16" t="s">
        <v>33</v>
      </c>
      <c r="B16">
        <v>4.0</v>
      </c>
      <c r="C16">
        <v>13.0</v>
      </c>
      <c r="D16">
        <v>1.0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8.22"/>
    <col customWidth="1" min="7" max="26" width="8.78"/>
  </cols>
  <sheetData>
    <row r="1" ht="15.75" customHeight="1">
      <c r="B1" t="s">
        <v>0</v>
      </c>
      <c r="C1" t="s">
        <v>1</v>
      </c>
      <c r="D1" t="s">
        <v>2</v>
      </c>
      <c r="E1" t="s">
        <v>13</v>
      </c>
    </row>
    <row r="2" ht="15.75" customHeight="1">
      <c r="A2" t="s">
        <v>14</v>
      </c>
      <c r="B2">
        <v>21633.0</v>
      </c>
      <c r="C2">
        <v>8558.0</v>
      </c>
      <c r="D2">
        <v>7400.0</v>
      </c>
      <c r="E2">
        <f t="shared" ref="E2:E14" si="1">SUM(B2:D2)</f>
        <v>37591</v>
      </c>
    </row>
    <row r="3" ht="15.75" customHeight="1">
      <c r="A3" t="s">
        <v>25</v>
      </c>
      <c r="B3">
        <v>9395.0</v>
      </c>
      <c r="C3">
        <v>4298.0</v>
      </c>
      <c r="D3">
        <v>3629.0</v>
      </c>
      <c r="E3">
        <f t="shared" si="1"/>
        <v>17322</v>
      </c>
    </row>
    <row r="4" ht="15.75" customHeight="1">
      <c r="A4" t="s">
        <v>26</v>
      </c>
      <c r="B4">
        <v>12268.0</v>
      </c>
      <c r="C4">
        <v>4260.0</v>
      </c>
      <c r="D4">
        <v>3771.0</v>
      </c>
      <c r="E4">
        <f t="shared" si="1"/>
        <v>20299</v>
      </c>
    </row>
    <row r="5" ht="15.75" customHeight="1">
      <c r="A5" t="s">
        <v>27</v>
      </c>
      <c r="B5">
        <v>800.0</v>
      </c>
      <c r="C5">
        <v>802.0</v>
      </c>
      <c r="D5">
        <v>660.0</v>
      </c>
      <c r="E5">
        <f t="shared" si="1"/>
        <v>2262</v>
      </c>
    </row>
    <row r="6" ht="15.75" customHeight="1">
      <c r="A6" t="s">
        <v>28</v>
      </c>
      <c r="B6">
        <v>340.0</v>
      </c>
      <c r="C6">
        <v>350.0</v>
      </c>
      <c r="D6">
        <v>330.0</v>
      </c>
      <c r="E6">
        <f t="shared" si="1"/>
        <v>1020</v>
      </c>
    </row>
    <row r="7" ht="15.75" customHeight="1">
      <c r="A7" t="s">
        <v>24</v>
      </c>
      <c r="B7">
        <v>230.0</v>
      </c>
      <c r="C7">
        <v>270.0</v>
      </c>
      <c r="D7">
        <v>300.0</v>
      </c>
      <c r="E7">
        <f t="shared" si="1"/>
        <v>800</v>
      </c>
    </row>
    <row r="8" ht="15.75" customHeight="1">
      <c r="A8" t="s">
        <v>32</v>
      </c>
      <c r="B8">
        <v>588.0</v>
      </c>
      <c r="C8">
        <v>193.0</v>
      </c>
      <c r="D8">
        <v>201.0</v>
      </c>
      <c r="E8">
        <f t="shared" si="1"/>
        <v>982</v>
      </c>
    </row>
    <row r="9" ht="15.75" customHeight="1">
      <c r="A9" t="s">
        <v>34</v>
      </c>
      <c r="B9">
        <v>5.0</v>
      </c>
      <c r="C9">
        <v>59.0</v>
      </c>
      <c r="D9">
        <v>59.0</v>
      </c>
      <c r="E9">
        <f t="shared" si="1"/>
        <v>123</v>
      </c>
    </row>
    <row r="10" ht="15.75" customHeight="1">
      <c r="A10" t="s">
        <v>35</v>
      </c>
      <c r="B10">
        <v>1033.0</v>
      </c>
      <c r="C10">
        <v>771.0</v>
      </c>
      <c r="D10">
        <v>748.0</v>
      </c>
      <c r="E10">
        <f t="shared" si="1"/>
        <v>2552</v>
      </c>
    </row>
    <row r="11" ht="15.75" customHeight="1">
      <c r="A11" t="s">
        <v>36</v>
      </c>
      <c r="B11">
        <v>2996.0</v>
      </c>
      <c r="C11">
        <v>2446.0</v>
      </c>
      <c r="D11">
        <v>2298.0</v>
      </c>
      <c r="E11">
        <f t="shared" si="1"/>
        <v>7740</v>
      </c>
    </row>
    <row r="12" ht="15.75" customHeight="1">
      <c r="A12" t="s">
        <v>37</v>
      </c>
      <c r="B12">
        <v>9272.0</v>
      </c>
      <c r="C12">
        <v>1814.0</v>
      </c>
      <c r="D12">
        <v>1473.0</v>
      </c>
      <c r="E12">
        <f t="shared" si="1"/>
        <v>12559</v>
      </c>
    </row>
    <row r="13" ht="15.75" customHeight="1">
      <c r="A13" t="s">
        <v>38</v>
      </c>
      <c r="B13">
        <v>2384.0</v>
      </c>
      <c r="C13">
        <v>1568.0</v>
      </c>
      <c r="D13">
        <v>1124.0</v>
      </c>
      <c r="E13">
        <f t="shared" si="1"/>
        <v>5076</v>
      </c>
    </row>
    <row r="14" ht="15.75" customHeight="1">
      <c r="A14" t="s">
        <v>3</v>
      </c>
      <c r="B14">
        <v>6887.0</v>
      </c>
      <c r="C14">
        <v>246.0</v>
      </c>
      <c r="D14">
        <v>349.0</v>
      </c>
      <c r="E14">
        <f t="shared" si="1"/>
        <v>7482</v>
      </c>
    </row>
    <row r="15" ht="15.75" customHeight="1">
      <c r="A15" t="s">
        <v>39</v>
      </c>
      <c r="E15">
        <v>0.0</v>
      </c>
    </row>
    <row r="16" ht="15.75" customHeight="1">
      <c r="A16" t="s">
        <v>40</v>
      </c>
      <c r="E16">
        <f>E14</f>
        <v>7482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8.22"/>
    <col customWidth="1" min="7" max="26" width="8.78"/>
  </cols>
  <sheetData>
    <row r="1" ht="15.75" customHeight="1">
      <c r="B1" t="s">
        <v>0</v>
      </c>
      <c r="C1" t="s">
        <v>1</v>
      </c>
      <c r="D1" t="s">
        <v>2</v>
      </c>
      <c r="E1" t="s">
        <v>13</v>
      </c>
    </row>
    <row r="2" ht="15.75" customHeight="1">
      <c r="A2" t="s">
        <v>14</v>
      </c>
      <c r="B2">
        <v>79513.0</v>
      </c>
      <c r="C2">
        <v>34120.0</v>
      </c>
      <c r="D2">
        <v>29460.0</v>
      </c>
      <c r="E2">
        <f t="shared" ref="E2:E14" si="1">SUM(B2:D2)</f>
        <v>143093</v>
      </c>
    </row>
    <row r="3" ht="15.75" customHeight="1">
      <c r="A3" t="s">
        <v>25</v>
      </c>
      <c r="B3">
        <v>34909.0</v>
      </c>
      <c r="C3">
        <v>16947.0</v>
      </c>
      <c r="D3">
        <v>14198.0</v>
      </c>
      <c r="E3">
        <f t="shared" si="1"/>
        <v>66054</v>
      </c>
    </row>
    <row r="4" ht="15.75" customHeight="1">
      <c r="A4" t="s">
        <v>26</v>
      </c>
      <c r="B4">
        <v>44604.0</v>
      </c>
      <c r="C4">
        <v>17173.0</v>
      </c>
      <c r="D4">
        <v>15263.0</v>
      </c>
      <c r="E4">
        <f t="shared" si="1"/>
        <v>77040</v>
      </c>
    </row>
    <row r="5" ht="15.75" customHeight="1">
      <c r="A5" t="s">
        <v>27</v>
      </c>
      <c r="B5">
        <v>2800.0</v>
      </c>
      <c r="C5">
        <v>2458.0</v>
      </c>
      <c r="D5">
        <v>2480.0</v>
      </c>
      <c r="E5">
        <f t="shared" si="1"/>
        <v>7738</v>
      </c>
    </row>
    <row r="6" ht="15.75" customHeight="1">
      <c r="A6" t="s">
        <v>28</v>
      </c>
      <c r="B6">
        <v>1160.0</v>
      </c>
      <c r="C6">
        <v>1130.0</v>
      </c>
      <c r="D6">
        <v>1220.0</v>
      </c>
      <c r="E6">
        <f t="shared" si="1"/>
        <v>3510</v>
      </c>
    </row>
    <row r="7" ht="15.75" customHeight="1">
      <c r="A7" t="s">
        <v>24</v>
      </c>
      <c r="B7">
        <v>760.0</v>
      </c>
      <c r="C7">
        <v>840.0</v>
      </c>
      <c r="D7">
        <v>1130.0</v>
      </c>
      <c r="E7">
        <f t="shared" si="1"/>
        <v>2730</v>
      </c>
    </row>
    <row r="8" ht="15.75" customHeight="1">
      <c r="A8" t="s">
        <v>32</v>
      </c>
      <c r="B8">
        <v>2157.0</v>
      </c>
      <c r="C8">
        <v>887.0</v>
      </c>
      <c r="D8">
        <v>799.0</v>
      </c>
      <c r="E8">
        <f t="shared" si="1"/>
        <v>3843</v>
      </c>
    </row>
    <row r="9" ht="15.75" customHeight="1">
      <c r="A9" t="s">
        <v>34</v>
      </c>
      <c r="B9">
        <v>5.0</v>
      </c>
      <c r="C9">
        <v>92.0</v>
      </c>
      <c r="D9">
        <v>386.0</v>
      </c>
      <c r="E9">
        <f t="shared" si="1"/>
        <v>483</v>
      </c>
    </row>
    <row r="10" ht="15.75" customHeight="1">
      <c r="A10" t="s">
        <v>35</v>
      </c>
      <c r="B10">
        <v>3990.0</v>
      </c>
      <c r="C10">
        <v>3082.0</v>
      </c>
      <c r="D10">
        <v>2989.0</v>
      </c>
      <c r="E10">
        <f t="shared" si="1"/>
        <v>10061</v>
      </c>
    </row>
    <row r="11" ht="15.75" customHeight="1">
      <c r="A11" t="s">
        <v>36</v>
      </c>
      <c r="B11">
        <v>10872.0</v>
      </c>
      <c r="C11">
        <v>8489.0</v>
      </c>
      <c r="D11">
        <v>9004.0</v>
      </c>
      <c r="E11">
        <f t="shared" si="1"/>
        <v>28365</v>
      </c>
    </row>
    <row r="12" ht="15.75" customHeight="1">
      <c r="A12" t="s">
        <v>37</v>
      </c>
      <c r="B12">
        <v>33732.0</v>
      </c>
      <c r="C12">
        <v>8684.0</v>
      </c>
      <c r="D12">
        <v>6258.0</v>
      </c>
      <c r="E12">
        <f t="shared" si="1"/>
        <v>48674</v>
      </c>
    </row>
    <row r="13" ht="15.75" customHeight="1">
      <c r="A13" t="s">
        <v>38</v>
      </c>
      <c r="B13">
        <v>8763.0</v>
      </c>
      <c r="C13">
        <v>6352.0</v>
      </c>
      <c r="D13">
        <v>4537.0</v>
      </c>
      <c r="E13">
        <f t="shared" si="1"/>
        <v>19652</v>
      </c>
    </row>
    <row r="14" ht="15.75" customHeight="1">
      <c r="A14" t="s">
        <v>3</v>
      </c>
      <c r="B14">
        <v>24970.0</v>
      </c>
      <c r="C14">
        <v>2332.0</v>
      </c>
      <c r="D14">
        <v>1721.0</v>
      </c>
      <c r="E14">
        <f t="shared" si="1"/>
        <v>29023</v>
      </c>
    </row>
    <row r="15" ht="15.75" customHeight="1">
      <c r="A15" t="s">
        <v>39</v>
      </c>
      <c r="E15">
        <v>0.0</v>
      </c>
    </row>
    <row r="16" ht="15.75" customHeight="1">
      <c r="A16" t="s">
        <v>40</v>
      </c>
      <c r="E16">
        <f>SUM(E14)</f>
        <v>29023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8.22"/>
    <col customWidth="1" min="12" max="26" width="8.78"/>
  </cols>
  <sheetData>
    <row r="1" ht="15.75" customHeight="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3</v>
      </c>
      <c r="K1" t="s">
        <v>4</v>
      </c>
    </row>
    <row r="2" ht="15.75" customHeight="1">
      <c r="A2" t="s">
        <v>50</v>
      </c>
      <c r="B2" t="s">
        <v>0</v>
      </c>
      <c r="C2" t="s">
        <v>51</v>
      </c>
      <c r="D2">
        <v>122.0</v>
      </c>
      <c r="E2">
        <v>11356.0</v>
      </c>
      <c r="F2">
        <v>124.0</v>
      </c>
      <c r="G2">
        <v>10307.0</v>
      </c>
      <c r="H2">
        <v>246.0</v>
      </c>
      <c r="I2">
        <v>21663.0</v>
      </c>
      <c r="J2">
        <v>250.0</v>
      </c>
      <c r="K2">
        <v>250.0</v>
      </c>
    </row>
    <row r="3" ht="15.75" customHeight="1">
      <c r="A3" t="s">
        <v>50</v>
      </c>
      <c r="B3" t="s">
        <v>1</v>
      </c>
      <c r="C3" t="s">
        <v>52</v>
      </c>
      <c r="D3">
        <v>60.0</v>
      </c>
      <c r="E3">
        <v>8558.0</v>
      </c>
      <c r="F3">
        <v>0.0</v>
      </c>
      <c r="G3">
        <v>0.0</v>
      </c>
      <c r="H3">
        <v>68.0</v>
      </c>
      <c r="I3">
        <v>8558.0</v>
      </c>
      <c r="J3">
        <v>100.0</v>
      </c>
      <c r="K3">
        <v>70.0</v>
      </c>
    </row>
    <row r="4" ht="15.75" customHeight="1">
      <c r="A4" t="s">
        <v>50</v>
      </c>
      <c r="B4" t="s">
        <v>2</v>
      </c>
      <c r="C4" t="s">
        <v>53</v>
      </c>
      <c r="D4">
        <v>40.0</v>
      </c>
      <c r="E4">
        <v>7400.0</v>
      </c>
      <c r="F4">
        <v>0.0</v>
      </c>
      <c r="G4">
        <v>0.0</v>
      </c>
      <c r="H4">
        <v>40.0</v>
      </c>
      <c r="I4">
        <v>7400.0</v>
      </c>
      <c r="J4">
        <v>50.0</v>
      </c>
      <c r="K4">
        <v>25.0</v>
      </c>
    </row>
    <row r="5" ht="15.75" customHeight="1">
      <c r="A5" t="s">
        <v>53</v>
      </c>
      <c r="B5" t="s">
        <v>54</v>
      </c>
      <c r="C5" t="s">
        <v>55</v>
      </c>
      <c r="D5">
        <v>912.0</v>
      </c>
      <c r="E5">
        <v>33755.0</v>
      </c>
      <c r="F5">
        <v>0.0</v>
      </c>
      <c r="G5">
        <v>0.0</v>
      </c>
      <c r="H5">
        <v>912.0</v>
      </c>
      <c r="I5">
        <v>33755.0</v>
      </c>
      <c r="J5">
        <v>950.0</v>
      </c>
      <c r="K5">
        <v>950.0</v>
      </c>
    </row>
    <row r="6" ht="15.75" customHeight="1">
      <c r="A6" t="s">
        <v>53</v>
      </c>
      <c r="B6" t="s">
        <v>56</v>
      </c>
      <c r="C6" t="s">
        <v>51</v>
      </c>
      <c r="D6">
        <v>0.0</v>
      </c>
      <c r="E6">
        <v>0.0</v>
      </c>
      <c r="F6">
        <v>38.0</v>
      </c>
      <c r="G6">
        <v>2237.0</v>
      </c>
      <c r="H6">
        <v>38.0</v>
      </c>
      <c r="I6">
        <v>2237.0</v>
      </c>
      <c r="J6">
        <v>50.0</v>
      </c>
      <c r="K6">
        <v>40.0</v>
      </c>
    </row>
    <row r="7" ht="15.75" customHeight="1">
      <c r="A7" t="s">
        <v>53</v>
      </c>
      <c r="B7" t="s">
        <v>65</v>
      </c>
      <c r="C7" t="s">
        <v>52</v>
      </c>
      <c r="D7">
        <v>233.0</v>
      </c>
      <c r="E7">
        <v>32173.0</v>
      </c>
      <c r="F7">
        <v>0.0</v>
      </c>
      <c r="G7">
        <v>0.0</v>
      </c>
      <c r="H7">
        <v>233.0</v>
      </c>
      <c r="I7">
        <v>32173.0</v>
      </c>
      <c r="J7">
        <v>250.0</v>
      </c>
      <c r="K7">
        <v>240.0</v>
      </c>
    </row>
    <row r="8" ht="15.75" customHeight="1">
      <c r="A8" t="s">
        <v>66</v>
      </c>
      <c r="B8" t="s">
        <v>67</v>
      </c>
      <c r="C8" t="s">
        <v>55</v>
      </c>
      <c r="D8">
        <v>0.0</v>
      </c>
      <c r="E8">
        <v>0.0</v>
      </c>
      <c r="F8">
        <v>180.0</v>
      </c>
      <c r="G8">
        <v>7371.0</v>
      </c>
      <c r="H8">
        <v>180.0</v>
      </c>
      <c r="I8">
        <v>7371.0</v>
      </c>
      <c r="J8">
        <v>200.0</v>
      </c>
      <c r="K8">
        <v>200.0</v>
      </c>
    </row>
    <row r="9" ht="15.75" customHeight="1">
      <c r="A9" t="s">
        <v>66</v>
      </c>
      <c r="B9" t="s">
        <v>68</v>
      </c>
      <c r="C9" t="s">
        <v>52</v>
      </c>
      <c r="D9">
        <v>21.0</v>
      </c>
      <c r="E9">
        <v>3386.0</v>
      </c>
      <c r="F9">
        <v>0.0</v>
      </c>
      <c r="G9">
        <v>0.0</v>
      </c>
      <c r="H9">
        <v>21.0</v>
      </c>
      <c r="I9">
        <v>3386.0</v>
      </c>
      <c r="J9">
        <v>50.0</v>
      </c>
      <c r="K9">
        <v>20.0</v>
      </c>
    </row>
    <row r="10" ht="15.75" customHeight="1">
      <c r="A10" t="s">
        <v>66</v>
      </c>
      <c r="B10" t="s">
        <v>69</v>
      </c>
      <c r="C10" t="s">
        <v>53</v>
      </c>
      <c r="D10">
        <v>178.0</v>
      </c>
      <c r="E10">
        <v>32557.0</v>
      </c>
      <c r="F10">
        <v>0.0</v>
      </c>
      <c r="G10">
        <v>0.0</v>
      </c>
      <c r="H10">
        <v>178.0</v>
      </c>
      <c r="I10">
        <v>32557.0</v>
      </c>
      <c r="J10">
        <v>200.0</v>
      </c>
      <c r="K10">
        <v>190.0</v>
      </c>
    </row>
    <row r="11" ht="15.75" customHeight="1">
      <c r="A11" t="s">
        <v>70</v>
      </c>
      <c r="B11" t="s">
        <v>71</v>
      </c>
      <c r="C11" t="s">
        <v>55</v>
      </c>
      <c r="D11">
        <v>0.0</v>
      </c>
      <c r="E11">
        <v>0.0</v>
      </c>
      <c r="F11">
        <v>42.0</v>
      </c>
      <c r="G11">
        <v>975.0</v>
      </c>
      <c r="H11">
        <v>42.0</v>
      </c>
      <c r="I11">
        <v>975.0</v>
      </c>
      <c r="J11">
        <v>250.0</v>
      </c>
      <c r="K11">
        <v>50.0</v>
      </c>
    </row>
    <row r="12" ht="15.75" customHeight="1">
      <c r="A12" t="s">
        <v>70</v>
      </c>
      <c r="B12" t="s">
        <v>72</v>
      </c>
      <c r="C12" t="s">
        <v>55</v>
      </c>
      <c r="D12">
        <v>23.0</v>
      </c>
      <c r="E12">
        <v>1325.0</v>
      </c>
      <c r="F12">
        <v>0.0</v>
      </c>
      <c r="G12">
        <v>0.0</v>
      </c>
      <c r="H12">
        <v>23.0</v>
      </c>
      <c r="I12">
        <v>1325.0</v>
      </c>
      <c r="J12">
        <v>50.0</v>
      </c>
      <c r="K12">
        <v>20.0</v>
      </c>
    </row>
    <row r="13" ht="15.75" customHeight="1">
      <c r="A13" t="s">
        <v>70</v>
      </c>
      <c r="B13" s="2" t="s">
        <v>73</v>
      </c>
      <c r="C13" t="s">
        <v>51</v>
      </c>
      <c r="D13">
        <v>160.0</v>
      </c>
      <c r="E13">
        <v>15562.0</v>
      </c>
      <c r="F13">
        <v>0.0</v>
      </c>
      <c r="G13">
        <v>0.0</v>
      </c>
      <c r="H13">
        <v>160.0</v>
      </c>
      <c r="I13">
        <v>15562.0</v>
      </c>
      <c r="J13">
        <v>200.0</v>
      </c>
      <c r="K13">
        <v>190.0</v>
      </c>
    </row>
    <row r="14" ht="15.75" customHeight="1">
      <c r="A14" t="s">
        <v>70</v>
      </c>
      <c r="B14" t="s">
        <v>74</v>
      </c>
      <c r="C14" t="s">
        <v>51</v>
      </c>
      <c r="D14">
        <v>104.0</v>
      </c>
      <c r="E14">
        <v>11031.0</v>
      </c>
      <c r="F14">
        <v>0.0</v>
      </c>
      <c r="G14">
        <v>0.0</v>
      </c>
      <c r="H14">
        <v>104.0</v>
      </c>
      <c r="I14">
        <v>11031.0</v>
      </c>
      <c r="J14">
        <v>200.0</v>
      </c>
      <c r="K14">
        <v>110.0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8.22"/>
    <col customWidth="1" min="12" max="26" width="8.78"/>
  </cols>
  <sheetData>
    <row r="1" ht="15.75" customHeight="1">
      <c r="A1" t="s">
        <v>41</v>
      </c>
      <c r="B1" t="s">
        <v>42</v>
      </c>
      <c r="C1" t="s">
        <v>43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</row>
    <row r="2" ht="15.75" customHeight="1">
      <c r="A2" t="s">
        <v>50</v>
      </c>
      <c r="B2" t="s">
        <v>0</v>
      </c>
      <c r="C2" t="s">
        <v>51</v>
      </c>
      <c r="D2" s="1">
        <v>0.316</v>
      </c>
      <c r="E2" s="1">
        <v>0.299</v>
      </c>
      <c r="F2" s="1">
        <v>0.765</v>
      </c>
      <c r="G2" s="1">
        <v>0.822</v>
      </c>
      <c r="H2" s="1">
        <v>0.449</v>
      </c>
      <c r="I2" s="1">
        <v>0.429</v>
      </c>
      <c r="J2" s="1">
        <v>0.11</v>
      </c>
      <c r="K2" s="1">
        <v>0.122</v>
      </c>
    </row>
    <row r="3" ht="15.75" customHeight="1">
      <c r="A3" t="s">
        <v>50</v>
      </c>
      <c r="B3" t="s">
        <v>1</v>
      </c>
      <c r="C3" t="s">
        <v>52</v>
      </c>
      <c r="D3" s="1">
        <v>0.191</v>
      </c>
      <c r="E3" s="1">
        <v>0.194</v>
      </c>
      <c r="F3" s="1">
        <v>0.0</v>
      </c>
      <c r="G3" s="1">
        <v>0.0</v>
      </c>
      <c r="H3" s="1">
        <v>0.211</v>
      </c>
      <c r="I3" s="1">
        <v>0.194</v>
      </c>
      <c r="J3" s="1">
        <v>0.03</v>
      </c>
      <c r="K3" s="1">
        <v>0.048</v>
      </c>
    </row>
    <row r="4" ht="15.75" customHeight="1">
      <c r="A4" t="s">
        <v>50</v>
      </c>
      <c r="B4" t="s">
        <v>2</v>
      </c>
      <c r="C4" t="s">
        <v>53</v>
      </c>
      <c r="D4" s="1">
        <v>0.183</v>
      </c>
      <c r="E4" s="1">
        <v>0.185</v>
      </c>
      <c r="F4" s="1">
        <v>0.0</v>
      </c>
      <c r="G4" s="1">
        <v>0.0</v>
      </c>
      <c r="H4" s="1">
        <v>0.183</v>
      </c>
      <c r="I4" s="1">
        <v>0.185</v>
      </c>
      <c r="J4" s="1">
        <v>0.018</v>
      </c>
      <c r="K4" s="1">
        <v>0.042</v>
      </c>
    </row>
    <row r="5" ht="15.75" customHeight="1">
      <c r="A5" t="s">
        <v>53</v>
      </c>
      <c r="B5" t="s">
        <v>54</v>
      </c>
      <c r="C5" t="s">
        <v>55</v>
      </c>
      <c r="D5" s="1">
        <v>0.975</v>
      </c>
      <c r="E5" s="1">
        <v>0.962</v>
      </c>
      <c r="F5" s="1">
        <v>0.0</v>
      </c>
      <c r="G5" s="1">
        <v>0.0</v>
      </c>
      <c r="H5" s="1">
        <v>0.788</v>
      </c>
      <c r="I5" s="1">
        <v>0.777</v>
      </c>
      <c r="J5" s="1">
        <v>0.406</v>
      </c>
      <c r="K5" s="1">
        <v>0.19</v>
      </c>
    </row>
    <row r="6" ht="15.75" customHeight="1">
      <c r="A6" t="s">
        <v>53</v>
      </c>
      <c r="B6" t="s">
        <v>56</v>
      </c>
      <c r="C6" t="s">
        <v>51</v>
      </c>
      <c r="D6" s="1">
        <v>0.0</v>
      </c>
      <c r="E6" s="1">
        <v>0.0</v>
      </c>
      <c r="F6" s="1">
        <v>0.235</v>
      </c>
      <c r="G6" s="1">
        <v>0.178</v>
      </c>
      <c r="H6" s="1">
        <v>0.069</v>
      </c>
      <c r="I6" s="1">
        <v>0.044</v>
      </c>
      <c r="J6" s="1">
        <v>0.017</v>
      </c>
      <c r="K6" s="1">
        <v>0.013</v>
      </c>
    </row>
    <row r="7" ht="15.75" customHeight="1">
      <c r="A7" t="s">
        <v>53</v>
      </c>
      <c r="B7" t="s">
        <v>65</v>
      </c>
      <c r="C7" t="s">
        <v>52</v>
      </c>
      <c r="D7" s="1">
        <v>0.742</v>
      </c>
      <c r="E7" s="1">
        <v>0.729</v>
      </c>
      <c r="F7" s="1">
        <v>0.0</v>
      </c>
      <c r="G7" s="1">
        <v>0.0</v>
      </c>
      <c r="H7" s="1">
        <v>0.724</v>
      </c>
      <c r="I7" s="1">
        <v>0.729</v>
      </c>
      <c r="J7" s="1">
        <v>0.104</v>
      </c>
      <c r="K7" s="1">
        <v>0.181</v>
      </c>
    </row>
    <row r="8" ht="15.75" customHeight="1">
      <c r="A8" t="s">
        <v>66</v>
      </c>
      <c r="B8" t="s">
        <v>67</v>
      </c>
      <c r="C8" t="s">
        <v>55</v>
      </c>
      <c r="D8" s="1">
        <v>0.0</v>
      </c>
      <c r="E8" s="1">
        <v>0.0</v>
      </c>
      <c r="F8" s="1">
        <v>0.811</v>
      </c>
      <c r="G8" s="1">
        <v>0.883</v>
      </c>
      <c r="H8" s="1">
        <v>0.156</v>
      </c>
      <c r="I8" s="1">
        <v>0.17</v>
      </c>
      <c r="J8" s="1">
        <v>0.08</v>
      </c>
      <c r="K8" s="1">
        <v>0.041</v>
      </c>
    </row>
    <row r="9" ht="15.75" customHeight="1">
      <c r="A9" t="s">
        <v>66</v>
      </c>
      <c r="B9" t="s">
        <v>68</v>
      </c>
      <c r="C9" t="s">
        <v>52</v>
      </c>
      <c r="D9" s="1">
        <v>0.067</v>
      </c>
      <c r="E9" s="1">
        <v>0.077</v>
      </c>
      <c r="F9" s="1">
        <v>0.0</v>
      </c>
      <c r="G9" s="1">
        <v>0.0</v>
      </c>
      <c r="H9" s="1">
        <v>0.065</v>
      </c>
      <c r="I9" s="1">
        <v>0.077</v>
      </c>
      <c r="J9" s="1">
        <v>0.009</v>
      </c>
      <c r="K9" s="1">
        <v>0.019</v>
      </c>
    </row>
    <row r="10" ht="15.75" customHeight="1">
      <c r="A10" t="s">
        <v>66</v>
      </c>
      <c r="B10" t="s">
        <v>69</v>
      </c>
      <c r="C10" t="s">
        <v>53</v>
      </c>
      <c r="D10" s="3">
        <v>0.817</v>
      </c>
      <c r="E10" s="3">
        <v>0.815</v>
      </c>
      <c r="F10" s="1">
        <v>0.0</v>
      </c>
      <c r="G10" s="1">
        <v>0.0</v>
      </c>
      <c r="H10" s="3">
        <v>0.817</v>
      </c>
      <c r="I10" s="3">
        <v>0.815</v>
      </c>
      <c r="J10" s="3">
        <v>0.079</v>
      </c>
      <c r="K10" s="3">
        <v>0.183</v>
      </c>
    </row>
    <row r="11" ht="15.75" customHeight="1">
      <c r="A11" t="s">
        <v>70</v>
      </c>
      <c r="B11" t="s">
        <v>71</v>
      </c>
      <c r="C11" t="s">
        <v>55</v>
      </c>
      <c r="D11" s="1">
        <v>0.0</v>
      </c>
      <c r="E11" s="1">
        <v>0.0</v>
      </c>
      <c r="F11" s="1">
        <v>0.189</v>
      </c>
      <c r="G11" s="1">
        <v>0.117</v>
      </c>
      <c r="H11" s="1">
        <v>0.036</v>
      </c>
      <c r="I11" s="1">
        <v>0.022</v>
      </c>
      <c r="J11" s="1">
        <v>0.019</v>
      </c>
      <c r="K11" s="1">
        <v>0.005</v>
      </c>
    </row>
    <row r="12" ht="15.75" customHeight="1">
      <c r="A12" t="s">
        <v>70</v>
      </c>
      <c r="B12" t="s">
        <v>72</v>
      </c>
      <c r="C12" t="s">
        <v>55</v>
      </c>
      <c r="D12" s="1">
        <v>0.025</v>
      </c>
      <c r="E12" s="1">
        <v>0.038</v>
      </c>
      <c r="F12" s="1">
        <v>0.0</v>
      </c>
      <c r="G12" s="1">
        <v>0.0</v>
      </c>
      <c r="H12" s="1">
        <v>0.02</v>
      </c>
      <c r="I12" s="1">
        <v>0.031</v>
      </c>
      <c r="J12" s="1">
        <v>0.01</v>
      </c>
      <c r="K12" s="1">
        <v>0.007</v>
      </c>
    </row>
    <row r="13" ht="15.75" customHeight="1">
      <c r="A13" t="s">
        <v>70</v>
      </c>
      <c r="B13" s="2" t="s">
        <v>75</v>
      </c>
      <c r="C13" t="s">
        <v>51</v>
      </c>
      <c r="D13" s="1">
        <v>0.415</v>
      </c>
      <c r="E13" s="1">
        <v>0.41</v>
      </c>
      <c r="F13" s="1">
        <v>0.0</v>
      </c>
      <c r="G13" s="1">
        <v>0.0</v>
      </c>
      <c r="H13" s="1">
        <v>0.292</v>
      </c>
      <c r="I13" s="1">
        <v>0.308</v>
      </c>
      <c r="J13" s="1">
        <v>0.071</v>
      </c>
      <c r="K13" s="1">
        <v>0.087</v>
      </c>
    </row>
    <row r="14" ht="15.75" customHeight="1">
      <c r="B14" t="s">
        <v>74</v>
      </c>
      <c r="C14" t="s">
        <v>51</v>
      </c>
      <c r="D14" s="1">
        <v>0.269</v>
      </c>
      <c r="E14" s="1">
        <v>0.291</v>
      </c>
      <c r="F14" s="1">
        <v>0.0</v>
      </c>
      <c r="G14" s="1">
        <v>0.0</v>
      </c>
      <c r="H14" s="1">
        <v>0.19</v>
      </c>
      <c r="I14" s="1">
        <v>0.218</v>
      </c>
      <c r="J14" s="1">
        <v>0.046</v>
      </c>
      <c r="K14" s="1">
        <v>0.062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8.22"/>
    <col customWidth="1" min="7" max="26" width="8.78"/>
  </cols>
  <sheetData>
    <row r="1" ht="15.75" customHeight="1">
      <c r="A1" t="s">
        <v>41</v>
      </c>
      <c r="B1" t="s">
        <v>42</v>
      </c>
      <c r="C1" t="s">
        <v>76</v>
      </c>
      <c r="D1" t="s">
        <v>77</v>
      </c>
    </row>
    <row r="2" ht="15.75" customHeight="1">
      <c r="A2" t="s">
        <v>70</v>
      </c>
      <c r="B2" t="s">
        <v>71</v>
      </c>
      <c r="C2" s="2" t="s">
        <v>78</v>
      </c>
      <c r="D2">
        <v>2.07</v>
      </c>
    </row>
    <row r="3" ht="15.75" customHeight="1">
      <c r="A3" s="2" t="s">
        <v>53</v>
      </c>
      <c r="B3" s="2" t="s">
        <v>79</v>
      </c>
      <c r="C3" s="2" t="s">
        <v>55</v>
      </c>
      <c r="D3">
        <v>2.06</v>
      </c>
    </row>
    <row r="4" ht="15.75" customHeight="1">
      <c r="A4" s="2" t="s">
        <v>66</v>
      </c>
      <c r="B4" s="2" t="s">
        <v>80</v>
      </c>
      <c r="C4" s="2" t="s">
        <v>78</v>
      </c>
      <c r="D4">
        <v>2.04</v>
      </c>
    </row>
    <row r="5" ht="15.75" customHeight="1">
      <c r="A5" s="2" t="s">
        <v>70</v>
      </c>
      <c r="B5" s="2" t="s">
        <v>81</v>
      </c>
      <c r="C5" s="2" t="s">
        <v>55</v>
      </c>
      <c r="D5">
        <v>2.07</v>
      </c>
    </row>
    <row r="6" ht="15.75" customHeight="1">
      <c r="A6" s="2" t="s">
        <v>53</v>
      </c>
      <c r="B6" s="2" t="s">
        <v>82</v>
      </c>
      <c r="C6" s="2" t="s">
        <v>78</v>
      </c>
      <c r="D6">
        <v>2.34</v>
      </c>
    </row>
    <row r="7" ht="15.75" customHeight="1">
      <c r="A7" s="2" t="s">
        <v>50</v>
      </c>
      <c r="B7" s="2" t="s">
        <v>83</v>
      </c>
      <c r="C7" s="2" t="s">
        <v>55</v>
      </c>
      <c r="D7">
        <v>2.45</v>
      </c>
    </row>
    <row r="8" ht="15.75" customHeight="1">
      <c r="A8" s="2" t="s">
        <v>50</v>
      </c>
      <c r="B8" t="s">
        <v>0</v>
      </c>
      <c r="C8" s="2" t="s">
        <v>78</v>
      </c>
      <c r="D8">
        <v>2.63</v>
      </c>
    </row>
    <row r="9" ht="15.75" customHeight="1">
      <c r="A9" s="2" t="s">
        <v>70</v>
      </c>
      <c r="B9" s="2" t="s">
        <v>84</v>
      </c>
      <c r="C9" s="2" t="s">
        <v>55</v>
      </c>
      <c r="D9">
        <v>2.37</v>
      </c>
    </row>
    <row r="10" ht="15.75" customHeight="1">
      <c r="A10" s="2" t="s">
        <v>70</v>
      </c>
      <c r="B10" t="s">
        <v>74</v>
      </c>
      <c r="C10" t="s">
        <v>55</v>
      </c>
      <c r="D10">
        <v>2.36</v>
      </c>
    </row>
    <row r="11" ht="15.75" customHeight="1">
      <c r="A11" t="s">
        <v>50</v>
      </c>
      <c r="B11" t="s">
        <v>1</v>
      </c>
      <c r="C11" t="s">
        <v>55</v>
      </c>
      <c r="D11">
        <v>2.23</v>
      </c>
    </row>
    <row r="12" ht="15.75" customHeight="1">
      <c r="A12" t="s">
        <v>53</v>
      </c>
      <c r="B12" t="s">
        <v>65</v>
      </c>
      <c r="C12" t="s">
        <v>55</v>
      </c>
      <c r="D12">
        <v>2.3</v>
      </c>
    </row>
    <row r="13" ht="15.75" customHeight="1">
      <c r="A13" t="s">
        <v>66</v>
      </c>
      <c r="B13" t="s">
        <v>68</v>
      </c>
      <c r="C13" t="s">
        <v>55</v>
      </c>
      <c r="D13">
        <v>2.43</v>
      </c>
    </row>
    <row r="14" ht="15.75" customHeight="1">
      <c r="A14" t="s">
        <v>50</v>
      </c>
      <c r="B14" t="s">
        <v>2</v>
      </c>
      <c r="C14" t="s">
        <v>55</v>
      </c>
      <c r="D14">
        <v>2.45</v>
      </c>
    </row>
    <row r="15" ht="15.75" customHeight="1">
      <c r="A15" t="s">
        <v>66</v>
      </c>
      <c r="B15" t="s">
        <v>69</v>
      </c>
      <c r="C15" t="s">
        <v>55</v>
      </c>
      <c r="D15">
        <v>2.35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8.22"/>
    <col customWidth="1" min="8" max="26" width="8.78"/>
  </cols>
  <sheetData>
    <row r="1" ht="15.75" customHeight="1">
      <c r="A1" t="s">
        <v>41</v>
      </c>
      <c r="B1" t="s">
        <v>42</v>
      </c>
      <c r="C1" t="s">
        <v>85</v>
      </c>
      <c r="D1" t="s">
        <v>27</v>
      </c>
      <c r="E1" t="s">
        <v>28</v>
      </c>
      <c r="F1" t="s">
        <v>24</v>
      </c>
      <c r="G1" t="s">
        <v>86</v>
      </c>
    </row>
    <row r="2" ht="15.75" customHeight="1">
      <c r="A2" t="s">
        <v>50</v>
      </c>
      <c r="B2" t="s">
        <v>0</v>
      </c>
      <c r="C2">
        <v>93.0</v>
      </c>
      <c r="D2">
        <v>600.0</v>
      </c>
      <c r="E2">
        <v>240.0</v>
      </c>
      <c r="F2">
        <v>100.0</v>
      </c>
      <c r="G2">
        <v>90.0</v>
      </c>
    </row>
    <row r="3" ht="15.75" customHeight="1">
      <c r="A3" t="s">
        <v>50</v>
      </c>
      <c r="B3" t="s">
        <v>1</v>
      </c>
      <c r="C3">
        <v>125.0</v>
      </c>
      <c r="D3">
        <v>802.0</v>
      </c>
      <c r="E3">
        <v>350.0</v>
      </c>
      <c r="F3">
        <v>270.0</v>
      </c>
      <c r="G3">
        <v>75.0</v>
      </c>
    </row>
    <row r="4" ht="15.75" customHeight="1">
      <c r="A4" t="s">
        <v>50</v>
      </c>
      <c r="B4" t="s">
        <v>2</v>
      </c>
      <c r="C4">
        <v>184.0</v>
      </c>
      <c r="D4">
        <v>660.0</v>
      </c>
      <c r="E4">
        <v>330.0</v>
      </c>
      <c r="F4">
        <v>300.0</v>
      </c>
      <c r="G4">
        <v>90.0</v>
      </c>
    </row>
    <row r="5" ht="15.75" customHeight="1">
      <c r="A5" t="s">
        <v>53</v>
      </c>
      <c r="B5" t="s">
        <v>54</v>
      </c>
      <c r="C5">
        <v>37.0</v>
      </c>
      <c r="D5">
        <v>1426.0</v>
      </c>
      <c r="E5">
        <v>847.0</v>
      </c>
      <c r="F5">
        <v>1116.0</v>
      </c>
      <c r="G5">
        <v>90.0</v>
      </c>
    </row>
    <row r="6" ht="15.75" customHeight="1">
      <c r="A6" t="s">
        <v>53</v>
      </c>
      <c r="B6" t="s">
        <v>65</v>
      </c>
      <c r="C6">
        <v>138.0</v>
      </c>
      <c r="D6">
        <v>1771.0</v>
      </c>
      <c r="E6">
        <v>1026.0</v>
      </c>
      <c r="F6">
        <v>1253.0</v>
      </c>
      <c r="G6">
        <v>90.0</v>
      </c>
    </row>
    <row r="7" ht="15.75" customHeight="1">
      <c r="A7" t="s">
        <v>66</v>
      </c>
      <c r="B7" t="s">
        <v>68</v>
      </c>
      <c r="C7">
        <v>158.0</v>
      </c>
      <c r="D7">
        <v>273.0</v>
      </c>
      <c r="E7">
        <v>156.0</v>
      </c>
      <c r="F7">
        <v>131.0</v>
      </c>
      <c r="G7">
        <v>90.0</v>
      </c>
    </row>
    <row r="8" ht="15.75" customHeight="1">
      <c r="A8" t="s">
        <v>66</v>
      </c>
      <c r="B8" t="s">
        <v>69</v>
      </c>
      <c r="C8">
        <v>183.0</v>
      </c>
      <c r="D8">
        <v>1826.0</v>
      </c>
      <c r="E8">
        <v>1054.0</v>
      </c>
      <c r="F8">
        <v>753.0</v>
      </c>
      <c r="G8">
        <v>90.0</v>
      </c>
    </row>
    <row r="9" ht="15.75" customHeight="1">
      <c r="A9" t="s">
        <v>70</v>
      </c>
      <c r="B9" s="2" t="s">
        <v>88</v>
      </c>
      <c r="C9">
        <v>58.0</v>
      </c>
      <c r="D9">
        <v>60.0</v>
      </c>
      <c r="E9">
        <v>30.0</v>
      </c>
      <c r="F9">
        <v>31.0</v>
      </c>
      <c r="G9">
        <v>90.0</v>
      </c>
    </row>
    <row r="10" ht="15.75" customHeight="1">
      <c r="A10" t="s">
        <v>70</v>
      </c>
      <c r="B10" s="2" t="s">
        <v>89</v>
      </c>
      <c r="C10">
        <v>97.0</v>
      </c>
      <c r="D10">
        <v>636.0</v>
      </c>
      <c r="E10">
        <v>277.0</v>
      </c>
      <c r="F10">
        <v>186.0</v>
      </c>
      <c r="G10">
        <v>135.0</v>
      </c>
    </row>
    <row r="11" ht="15.75" customHeight="1">
      <c r="A11" t="s">
        <v>70</v>
      </c>
      <c r="B11" t="s">
        <v>74</v>
      </c>
      <c r="C11">
        <v>106.0</v>
      </c>
      <c r="D11">
        <v>966.0</v>
      </c>
      <c r="E11">
        <v>430.0</v>
      </c>
      <c r="F11">
        <v>316.0</v>
      </c>
      <c r="G11">
        <v>90.0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8.22"/>
    <col customWidth="1" min="8" max="26" width="8.78"/>
  </cols>
  <sheetData>
    <row r="1" ht="15.75" customHeight="1">
      <c r="A1" t="s">
        <v>41</v>
      </c>
      <c r="B1" t="s">
        <v>42</v>
      </c>
      <c r="C1" t="s">
        <v>85</v>
      </c>
      <c r="D1" t="s">
        <v>27</v>
      </c>
      <c r="E1" t="s">
        <v>28</v>
      </c>
      <c r="F1" t="s">
        <v>24</v>
      </c>
      <c r="G1" t="s">
        <v>86</v>
      </c>
    </row>
    <row r="2" ht="15.75" customHeight="1">
      <c r="A2" t="s">
        <v>50</v>
      </c>
      <c r="B2" t="s">
        <v>0</v>
      </c>
      <c r="C2">
        <v>100.0</v>
      </c>
      <c r="D2">
        <v>200.0</v>
      </c>
      <c r="E2">
        <v>100.0</v>
      </c>
      <c r="F2">
        <v>130.0</v>
      </c>
      <c r="G2">
        <v>90.0</v>
      </c>
    </row>
    <row r="3" ht="15.75" customHeight="1">
      <c r="A3" s="2" t="s">
        <v>53</v>
      </c>
      <c r="B3" s="2" t="s">
        <v>87</v>
      </c>
      <c r="C3">
        <v>75.0</v>
      </c>
      <c r="D3">
        <v>197.0</v>
      </c>
      <c r="E3">
        <v>88.0</v>
      </c>
      <c r="F3">
        <v>123.0</v>
      </c>
      <c r="G3">
        <v>45.0</v>
      </c>
    </row>
    <row r="4" ht="15.75" customHeight="1">
      <c r="A4" s="2" t="s">
        <v>66</v>
      </c>
      <c r="B4" t="s">
        <v>67</v>
      </c>
      <c r="C4">
        <v>51.0</v>
      </c>
      <c r="D4">
        <v>280.0</v>
      </c>
      <c r="E4">
        <v>132.0</v>
      </c>
      <c r="F4">
        <v>115.0</v>
      </c>
      <c r="G4">
        <v>60.0</v>
      </c>
    </row>
    <row r="5" ht="15.75" customHeight="1">
      <c r="A5" s="2" t="s">
        <v>70</v>
      </c>
      <c r="B5" t="s">
        <v>71</v>
      </c>
      <c r="C5">
        <v>31.0</v>
      </c>
      <c r="D5">
        <v>50.0</v>
      </c>
      <c r="E5">
        <v>20.0</v>
      </c>
      <c r="F5">
        <v>20.0</v>
      </c>
      <c r="G5">
        <v>60.0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