
<file path=[Content_Types].xml><?xml version="1.0" encoding="utf-8"?>
<Types xmlns="http://schemas.openxmlformats.org/package/2006/content-types">
  <Default Extension="xml" ContentType="application/xml"/>
  <Default Extension="vml" ContentType="application/vnd.openxmlformats-officedocument.vmlDrawing"/>
  <Default Extension="png" ContentType="image/png"/>
  <Default Extension="emf" ContentType="image/x-em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209"/>
  <workbookPr codeName="ThisWorkbook" autoCompressPictures="0"/>
  <mc:AlternateContent xmlns:mc="http://schemas.openxmlformats.org/markup-compatibility/2006">
    <mc:Choice Requires="x15">
      <x15ac:absPath xmlns:x15ac="http://schemas.microsoft.com/office/spreadsheetml/2010/11/ac" url="/Users/jinxihuang/Desktop/未命名文件夹/"/>
    </mc:Choice>
  </mc:AlternateContent>
  <bookViews>
    <workbookView xWindow="0" yWindow="460" windowWidth="28800" windowHeight="16000"/>
  </bookViews>
  <sheets>
    <sheet name="Planner" sheetId="2" r:id="rId1"/>
  </sheets>
  <definedNames>
    <definedName name="_xlnm.Print_Area" localSheetId="0">Planner!$A$4:$N$59</definedName>
    <definedName name="valuevx">42.314159</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C4" i="2" l="1"/>
  <c r="Y63" i="2"/>
  <c r="Y65" i="2"/>
  <c r="Z65" i="2"/>
  <c r="AA65" i="2"/>
  <c r="AB65" i="2"/>
  <c r="AC65" i="2"/>
  <c r="AD65" i="2"/>
  <c r="AE65" i="2"/>
  <c r="Y66" i="2"/>
  <c r="Z66" i="2"/>
  <c r="AA66" i="2"/>
  <c r="AB66" i="2"/>
  <c r="AC66" i="2"/>
  <c r="AD66" i="2"/>
  <c r="AE66" i="2"/>
  <c r="Y67" i="2"/>
  <c r="Z67" i="2"/>
  <c r="AA67" i="2"/>
  <c r="AB67" i="2"/>
  <c r="AC67" i="2"/>
  <c r="AD67" i="2"/>
  <c r="AE67" i="2"/>
  <c r="Y68" i="2"/>
  <c r="Z68" i="2"/>
  <c r="AA68" i="2"/>
  <c r="AB68" i="2"/>
  <c r="AC68" i="2"/>
  <c r="AD68" i="2"/>
  <c r="AE68" i="2"/>
  <c r="Y69" i="2"/>
  <c r="Z69" i="2"/>
  <c r="AA69" i="2"/>
  <c r="AB69" i="2"/>
  <c r="AC69" i="2"/>
  <c r="AD69" i="2"/>
  <c r="AE69" i="2"/>
  <c r="Y70" i="2"/>
  <c r="Z70" i="2"/>
  <c r="AA70" i="2"/>
  <c r="AB70" i="2"/>
  <c r="AC70" i="2"/>
  <c r="AD70" i="2"/>
  <c r="AE70" i="2"/>
  <c r="A6" i="2"/>
  <c r="Q63" i="2"/>
  <c r="Q65" i="2"/>
  <c r="R65" i="2"/>
  <c r="S65" i="2"/>
  <c r="T65" i="2"/>
  <c r="U65" i="2"/>
  <c r="V65" i="2"/>
  <c r="W65" i="2"/>
  <c r="AE64" i="2"/>
  <c r="AD64" i="2"/>
  <c r="AC64" i="2"/>
  <c r="AB64" i="2"/>
  <c r="AA64" i="2"/>
  <c r="Z64" i="2"/>
  <c r="Y64" i="2"/>
  <c r="W64" i="2"/>
  <c r="V64" i="2"/>
  <c r="U64" i="2"/>
  <c r="T64" i="2"/>
  <c r="S64" i="2"/>
  <c r="R64" i="2"/>
  <c r="Q64" i="2"/>
  <c r="Q66" i="2"/>
  <c r="R66" i="2"/>
  <c r="S66" i="2"/>
  <c r="T66" i="2"/>
  <c r="U66" i="2"/>
  <c r="V66" i="2"/>
  <c r="W66" i="2"/>
  <c r="Q67" i="2"/>
  <c r="R67" i="2"/>
  <c r="S67" i="2"/>
  <c r="T67" i="2"/>
  <c r="U67" i="2"/>
  <c r="V67" i="2"/>
  <c r="W67" i="2"/>
  <c r="Q68" i="2"/>
  <c r="R68" i="2"/>
  <c r="S68" i="2"/>
  <c r="T68" i="2"/>
  <c r="U68" i="2"/>
  <c r="V68" i="2"/>
  <c r="W68" i="2"/>
  <c r="Q69" i="2"/>
  <c r="R69" i="2"/>
  <c r="S69" i="2"/>
  <c r="T69" i="2"/>
  <c r="U69" i="2"/>
  <c r="V69" i="2"/>
  <c r="W69" i="2"/>
  <c r="Q70" i="2"/>
  <c r="R70" i="2"/>
  <c r="S70" i="2"/>
  <c r="T70" i="2"/>
  <c r="U70" i="2"/>
  <c r="V70" i="2"/>
  <c r="W70" i="2"/>
  <c r="A5" i="2"/>
  <c r="C6" i="2"/>
  <c r="E6" i="2"/>
  <c r="G6" i="2"/>
  <c r="I6" i="2"/>
  <c r="K6" i="2"/>
  <c r="M6" i="2"/>
  <c r="A12" i="2"/>
  <c r="C12" i="2"/>
  <c r="E12" i="2"/>
  <c r="G12" i="2"/>
  <c r="I12" i="2"/>
  <c r="K12" i="2"/>
  <c r="M12" i="2"/>
  <c r="A18" i="2"/>
  <c r="C18" i="2"/>
  <c r="E18" i="2"/>
  <c r="G18" i="2"/>
  <c r="I18" i="2"/>
  <c r="K18" i="2"/>
  <c r="M18" i="2"/>
  <c r="A24" i="2"/>
  <c r="C24" i="2"/>
  <c r="E24" i="2"/>
  <c r="G24" i="2"/>
  <c r="I24" i="2"/>
  <c r="K24" i="2"/>
  <c r="M24" i="2"/>
  <c r="A30" i="2"/>
  <c r="C30" i="2"/>
  <c r="E30" i="2"/>
  <c r="G30" i="2"/>
  <c r="I30" i="2"/>
  <c r="K30" i="2"/>
  <c r="M30" i="2"/>
  <c r="A36" i="2"/>
  <c r="C36" i="2"/>
  <c r="G5" i="2"/>
  <c r="I5" i="2"/>
  <c r="C5" i="2"/>
  <c r="K5" i="2"/>
  <c r="E5" i="2"/>
  <c r="M5" i="2"/>
</calcChain>
</file>

<file path=xl/comments1.xml><?xml version="1.0" encoding="utf-8"?>
<comments xmlns="http://schemas.openxmlformats.org/spreadsheetml/2006/main">
  <authors>
    <author>Jon</author>
  </authors>
  <commentList>
    <comment ref="N1" authorId="0">
      <text>
        <r>
          <rPr>
            <b/>
            <u/>
            <sz val="8"/>
            <color indexed="81"/>
            <rFont val="Tahoma"/>
            <family val="2"/>
          </rPr>
          <t xml:space="preserve">Limited Use Policy
</t>
        </r>
        <r>
          <rPr>
            <sz val="8"/>
            <color indexed="81"/>
            <rFont val="Tahoma"/>
            <family val="2"/>
          </rPr>
          <t xml:space="preserve">You may make archival copies and customize this template (the "Software") </t>
        </r>
        <r>
          <rPr>
            <b/>
            <sz val="8"/>
            <color indexed="81"/>
            <rFont val="Tahoma"/>
            <family val="2"/>
          </rPr>
          <t>for personal use only</t>
        </r>
        <r>
          <rPr>
            <sz val="8"/>
            <color indexed="81"/>
            <rFont val="Tahoma"/>
            <family val="2"/>
          </rPr>
          <t xml:space="preserve">. This template or any document including or derived from this template </t>
        </r>
        <r>
          <rPr>
            <b/>
            <sz val="8"/>
            <color indexed="10"/>
            <rFont val="Tahoma"/>
            <family val="2"/>
          </rPr>
          <t>may NOT be sold, distributed, or placed on a public server such as the internet</t>
        </r>
        <r>
          <rPr>
            <sz val="8"/>
            <color indexed="81"/>
            <rFont val="Tahoma"/>
            <family val="2"/>
          </rPr>
          <t xml:space="preserve"> without the express written permission of Vertex42 LLC.
</t>
        </r>
        <r>
          <rPr>
            <b/>
            <sz val="8"/>
            <color indexed="81"/>
            <rFont val="Tahoma"/>
            <family val="2"/>
          </rPr>
          <t xml:space="preserve">The copyright notice(s) within the spreadsheet may NOT be removed, deleted, or hidden.
</t>
        </r>
        <r>
          <rPr>
            <b/>
            <u/>
            <sz val="8"/>
            <color indexed="81"/>
            <rFont val="Tahoma"/>
            <family val="2"/>
          </rPr>
          <t xml:space="preserve">
No Warranties</t>
        </r>
        <r>
          <rPr>
            <b/>
            <sz val="8"/>
            <color indexed="81"/>
            <rFont val="Tahoma"/>
            <family val="2"/>
          </rPr>
          <t xml:space="preserve">
</t>
        </r>
        <r>
          <rPr>
            <sz val="8"/>
            <color indexed="81"/>
            <rFont val="Tahoma"/>
            <family val="2"/>
          </rPr>
          <t xml:space="preserve">THE SOFTWARE AND ANY RELATED DOCUMENTATION ARE PROVIDED TO YOU "AS IS." VERTEX42, LLC MAKES NO WARRANTIES, EXPRESS OR IMPLIED, AND EXPRESSLY DISCLAIMS ALL REPRESENTATIONS, ORAL OR WRITTEN, TERMS, CONDITIONS, AND WARRANTIES, INCLUDING BUT NOT LIMITED TO, IMPLIED WARRANTIES OF MERCHANTABILITY, FITNESS FOR A PARTICULAR PURPOSE, AND NONINFRINGEMENT. WITHOUT LIMITING THE ABOVE YOU ACCEPT THAT THE SOFTWARE MAY NOT MEET YOUR REQUIREMENTS, OPERATE ERROR FREE, OR IDENTIFY ANY OR ALL ERRORS OR PROBLEMS, OR DO SO ACCURATELY. This Agreement does not affect any statutory rights you may have as a consumer.
</t>
        </r>
        <r>
          <rPr>
            <b/>
            <u/>
            <sz val="8"/>
            <color indexed="81"/>
            <rFont val="Tahoma"/>
            <family val="2"/>
          </rPr>
          <t>Limitation of Liability</t>
        </r>
        <r>
          <rPr>
            <sz val="8"/>
            <color indexed="81"/>
            <rFont val="Tahoma"/>
            <family val="2"/>
          </rPr>
          <t xml:space="preserve">
IN NO EVENT SHALL VERTEX42, LLC BE LIABLE TO YOU, FOR ANY DAMAGES, INCLUDING ANY LOST PROFITS, LOST SAVINGS, OR ANY OTHER DIRECT, INDIRECT, SPECIAL, INCIDENTAL, OR CONSEQUENTIAL DAMAGES ARISING FROM THE USE OR THE INABILITY TO USE THE SOFTWARE (EVEN IF WE OR AN AUTHORIZED DEALER OR DISTRIBUTOR HAS BEEN ADVISED OF THE POSSIBILITY OF THESE DAMAGES), OR ANY MISTAKES AND NEGLIGENCE IN DEVELOPING THIS SOFTWARE, OR FOR ANY CLAIM BY ANY OTHER PARTY. THE ORGANIZATION, BUSINESS, OR PERSON USING THIS SOFTWARE BEARS ALL RISKS AND RESPONSIBILITY FOR THE QUALITY AND PERFORMANCE OF THIS SOFTWARE.
Somes states do not allow the limitation or exclusion of liability for incidental or consequential damages, so the above limitation may not apply to you.
</t>
        </r>
      </text>
    </comment>
  </commentList>
</comments>
</file>

<file path=xl/sharedStrings.xml><?xml version="1.0" encoding="utf-8"?>
<sst xmlns="http://schemas.openxmlformats.org/spreadsheetml/2006/main" count="46" uniqueCount="33">
  <si>
    <t>Month</t>
  </si>
  <si>
    <t>Year</t>
  </si>
  <si>
    <t>Notes</t>
  </si>
  <si>
    <t>þ</t>
  </si>
  <si>
    <t>To Do</t>
  </si>
  <si>
    <t>Goals</t>
  </si>
  <si>
    <t>Remember</t>
  </si>
  <si>
    <t>© 2009-2014 Vertex42 LLC</t>
  </si>
  <si>
    <r>
      <t>Start Day</t>
    </r>
    <r>
      <rPr>
        <sz val="10"/>
        <rFont val="Arial"/>
        <family val="2"/>
      </rPr>
      <t xml:space="preserve"> </t>
    </r>
  </si>
  <si>
    <t>1:Sun, 2:Sat</t>
  </si>
  <si>
    <t>Monthly Planner Template</t>
  </si>
  <si>
    <t>psy: 254-281</t>
    <phoneticPr fontId="0" type="noConversion"/>
  </si>
  <si>
    <t>ASAM: #16 #17</t>
    <phoneticPr fontId="0" type="noConversion"/>
  </si>
  <si>
    <t>PSY LEC</t>
    <phoneticPr fontId="0" type="noConversion"/>
  </si>
  <si>
    <t>psy: reading 11</t>
    <phoneticPr fontId="0" type="noConversion"/>
  </si>
  <si>
    <t>psy: chapter 11 review</t>
    <phoneticPr fontId="0" type="noConversion"/>
  </si>
  <si>
    <t>ASAM: 1-50</t>
    <phoneticPr fontId="0" type="noConversion"/>
  </si>
  <si>
    <t>ASAM: 51-95</t>
    <phoneticPr fontId="0" type="noConversion"/>
  </si>
  <si>
    <t>PSY: reading 12</t>
    <phoneticPr fontId="0" type="noConversion"/>
  </si>
  <si>
    <t>ASAM: #18</t>
    <phoneticPr fontId="0" type="noConversion"/>
  </si>
  <si>
    <t>ASAM: 97-120</t>
    <phoneticPr fontId="0" type="noConversion"/>
  </si>
  <si>
    <t>PSY: 342-371</t>
    <phoneticPr fontId="0" type="noConversion"/>
  </si>
  <si>
    <t>PSY: chapter 14 review</t>
    <phoneticPr fontId="0" type="noConversion"/>
  </si>
  <si>
    <t>ASAM: 121-170</t>
    <phoneticPr fontId="0" type="noConversion"/>
  </si>
  <si>
    <t>PSY: 398-417</t>
    <phoneticPr fontId="0" type="noConversion"/>
  </si>
  <si>
    <t>PSY: chapter 16 review</t>
    <phoneticPr fontId="0" type="noConversion"/>
  </si>
  <si>
    <t>PSY:review</t>
  </si>
  <si>
    <t>PSY:review</t>
    <phoneticPr fontId="0" type="noConversion"/>
  </si>
  <si>
    <t>ASAM: review</t>
  </si>
  <si>
    <t>ASAM: review</t>
    <phoneticPr fontId="0" type="noConversion"/>
  </si>
  <si>
    <t xml:space="preserve">CNCSP: PAPER </t>
    <phoneticPr fontId="0" type="noConversion"/>
  </si>
  <si>
    <t>CNCSP: PAPER</t>
    <phoneticPr fontId="0" type="noConversion"/>
  </si>
  <si>
    <t>EXAM!!!!!</t>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</si>
</sst>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76" formatCode="d"/>
    <numFmt numFmtId="177" formatCode="mmmm\ yyyy"/>
    <numFmt numFmtId="178" formatCode="dddd"/>
    <numFmt numFmtId="179" formatCode="0."/>
  </numFmts>
  <fonts count="20" x14ac:knownFonts="1">
    <font>
      <sz val="10"/>
      <name val="Arial"/>
      <family val="2"/>
    </font>
    <font>
      <sz val="8"/>
      <name val="Arial"/>
      <family val="2"/>
    </font>
    <font>
      <sz val="8"/>
      <name val="Tahoma"/>
      <family val="2"/>
    </font>
    <font>
      <sz val="8"/>
      <color indexed="81"/>
      <name val="Tahoma"/>
      <family val="2"/>
    </font>
    <font>
      <b/>
      <sz val="10"/>
      <name val="Arial"/>
      <family val="2"/>
    </font>
    <font>
      <b/>
      <u/>
      <sz val="8"/>
      <color indexed="81"/>
      <name val="Tahoma"/>
      <family val="2"/>
    </font>
    <font>
      <b/>
      <sz val="8"/>
      <color indexed="81"/>
      <name val="Tahoma"/>
      <family val="2"/>
    </font>
    <font>
      <b/>
      <sz val="12"/>
      <name val="Arial"/>
      <family val="2"/>
    </font>
    <font>
      <sz val="10"/>
      <name val="Arial"/>
      <family val="2"/>
    </font>
    <font>
      <sz val="20"/>
      <name val="Arial"/>
      <family val="2"/>
    </font>
    <font>
      <b/>
      <sz val="8"/>
      <color indexed="10"/>
      <name val="Tahoma"/>
      <family val="2"/>
    </font>
    <font>
      <b/>
      <sz val="11"/>
      <name val="Arial"/>
      <family val="2"/>
    </font>
    <font>
      <sz val="10"/>
      <name val="Wingdings"/>
      <charset val="2"/>
    </font>
    <font>
      <sz val="8"/>
      <name val="Verdana"/>
      <family val="2"/>
    </font>
    <font>
      <sz val="12"/>
      <name val="Arial"/>
      <family val="2"/>
    </font>
    <font>
      <sz val="8"/>
      <color theme="1" tint="0.34998626667073579"/>
      <name val="Arial"/>
      <family val="2"/>
    </font>
    <font>
      <sz val="24"/>
      <color theme="4" tint="-0.249977111117893"/>
      <name val="Arial"/>
      <family val="2"/>
    </font>
    <font>
      <i/>
      <sz val="8"/>
      <name val="Arial"/>
      <family val="2"/>
    </font>
    <font>
      <u/>
      <sz val="10"/>
      <color theme="10"/>
      <name val="Arial"/>
      <family val="2"/>
    </font>
    <font>
      <u/>
      <sz val="10"/>
      <color theme="11"/>
      <name val="Arial"/>
      <family val="2"/>
    </font>
  </fonts>
  <fills count="5">
    <fill>
      <patternFill patternType="none"/>
    </fill>
    <fill>
      <patternFill patternType="gray125"/>
    </fill>
    <fill>
      <patternFill patternType="solid">
        <fgColor theme="4" tint="0.79998168889431442"/>
        <bgColor indexed="64"/>
      </patternFill>
    </fill>
    <fill>
      <patternFill patternType="solid">
        <fgColor theme="0" tint="-4.9989318521683403E-2"/>
        <bgColor indexed="64"/>
      </patternFill>
    </fill>
    <fill>
      <patternFill patternType="solid">
        <fgColor rgb="FFFFFFCC"/>
      </patternFill>
    </fill>
  </fills>
  <borders count="1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bottom style="thin">
        <color auto="1"/>
      </bottom>
      <diagonal/>
    </border>
    <border>
      <left/>
      <right/>
      <top style="thin">
        <color auto="1"/>
      </top>
      <bottom style="hair">
        <color indexed="55"/>
      </bottom>
      <diagonal/>
    </border>
    <border>
      <left/>
      <right/>
      <top style="hair">
        <color indexed="55"/>
      </top>
      <bottom style="hair">
        <color indexed="55"/>
      </bottom>
      <diagonal/>
    </border>
    <border>
      <left/>
      <right style="hair">
        <color indexed="55"/>
      </right>
      <top style="thin">
        <color auto="1"/>
      </top>
      <bottom style="hair">
        <color indexed="55"/>
      </bottom>
      <diagonal/>
    </border>
    <border>
      <left/>
      <right style="hair">
        <color indexed="55"/>
      </right>
      <top/>
      <bottom style="hair">
        <color indexed="55"/>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s>
  <cellStyleXfs count="6">
    <xf numFmtId="0" fontId="0" fillId="0" borderId="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8" fillId="4" borderId="15" applyNumberFormat="0" applyFont="0" applyAlignment="0" applyProtection="0"/>
    <xf numFmtId="0" fontId="19" fillId="0" borderId="0" applyNumberFormat="0" applyFill="0" applyBorder="0" applyAlignment="0" applyProtection="0"/>
  </cellStyleXfs>
  <cellXfs count="38">
    <xf numFmtId="0" fontId="0" fillId="0" borderId="0" xfId="0"/>
    <xf numFmtId="0" fontId="0" fillId="0" borderId="0" xfId="0" applyAlignment="1">
      <alignment vertical="center"/>
    </xf>
    <xf numFmtId="0" fontId="9" fillId="0" borderId="0" xfId="0" applyFont="1" applyFill="1" applyAlignment="1">
      <alignment horizontal="left" vertical="center"/>
    </xf>
    <xf numFmtId="176" fontId="7" fillId="0" borderId="2" xfId="0" applyNumberFormat="1" applyFont="1" applyFill="1" applyBorder="1" applyAlignment="1">
      <alignment horizontal="left" vertical="center"/>
    </xf>
    <xf numFmtId="176" fontId="11" fillId="0" borderId="3" xfId="0" applyNumberFormat="1" applyFont="1" applyFill="1" applyBorder="1" applyAlignment="1">
      <alignment horizontal="left" vertical="center"/>
    </xf>
    <xf numFmtId="0" fontId="8" fillId="0" borderId="5" xfId="0" applyFont="1" applyFill="1" applyBorder="1" applyAlignment="1"/>
    <xf numFmtId="0" fontId="8" fillId="0" borderId="6" xfId="0" applyFont="1" applyFill="1" applyBorder="1" applyAlignment="1"/>
    <xf numFmtId="0" fontId="0" fillId="0" borderId="7" xfId="0" applyBorder="1" applyAlignment="1">
      <alignment horizontal="center"/>
    </xf>
    <xf numFmtId="0" fontId="0" fillId="0" borderId="8" xfId="0" applyBorder="1" applyAlignment="1">
      <alignment horizontal="center"/>
    </xf>
    <xf numFmtId="0" fontId="4" fillId="0" borderId="4" xfId="0" applyFont="1" applyFill="1" applyBorder="1" applyAlignment="1">
      <alignment vertical="center"/>
    </xf>
    <xf numFmtId="0" fontId="13" fillId="0" borderId="4" xfId="0" applyFont="1" applyFill="1" applyBorder="1" applyAlignment="1">
      <alignment horizontal="center"/>
    </xf>
    <xf numFmtId="176" fontId="13" fillId="0" borderId="0" xfId="0" applyNumberFormat="1" applyFont="1" applyFill="1" applyBorder="1" applyAlignment="1">
      <alignment horizontal="center"/>
    </xf>
    <xf numFmtId="0" fontId="13" fillId="0" borderId="0" xfId="0" applyFont="1" applyAlignment="1">
      <alignment vertical="center"/>
    </xf>
    <xf numFmtId="0" fontId="0" fillId="3" borderId="0" xfId="0" applyFill="1"/>
    <xf numFmtId="0" fontId="4" fillId="3" borderId="0" xfId="0" applyFont="1" applyFill="1" applyAlignment="1">
      <alignment horizontal="center"/>
    </xf>
    <xf numFmtId="0" fontId="2" fillId="3" borderId="0" xfId="0" applyFont="1" applyFill="1" applyAlignment="1">
      <alignment horizontal="right"/>
    </xf>
    <xf numFmtId="179" fontId="15" fillId="0" borderId="0" xfId="0" applyNumberFormat="1" applyFont="1" applyAlignment="1">
      <alignment vertical="center"/>
    </xf>
    <xf numFmtId="0" fontId="12" fillId="2" borderId="4" xfId="0" applyFont="1" applyFill="1" applyBorder="1" applyAlignment="1">
      <alignment horizontal="left"/>
    </xf>
    <xf numFmtId="0" fontId="4" fillId="2" borderId="4" xfId="0" applyFont="1" applyFill="1" applyBorder="1" applyAlignment="1">
      <alignment horizontal="left"/>
    </xf>
    <xf numFmtId="0" fontId="4" fillId="2" borderId="4" xfId="0" applyFont="1" applyFill="1" applyBorder="1" applyAlignment="1">
      <alignment vertical="center"/>
    </xf>
    <xf numFmtId="0" fontId="2" fillId="3" borderId="0" xfId="0" applyFont="1" applyFill="1" applyAlignment="1">
      <alignment horizontal="right" vertical="center"/>
    </xf>
    <xf numFmtId="0" fontId="17" fillId="3" borderId="0" xfId="0" applyFont="1" applyFill="1" applyAlignment="1">
      <alignment horizontal="left" vertical="center"/>
    </xf>
    <xf numFmtId="0" fontId="14" fillId="3" borderId="0" xfId="0" applyFont="1" applyFill="1"/>
    <xf numFmtId="0" fontId="11" fillId="0" borderId="1" xfId="0" applyFont="1" applyFill="1" applyBorder="1" applyAlignment="1" applyProtection="1">
      <alignment horizontal="center" vertical="center"/>
      <protection locked="0"/>
    </xf>
    <xf numFmtId="0" fontId="18" fillId="3" borderId="0" xfId="1" applyFill="1" applyAlignment="1">
      <alignment horizontal="right"/>
    </xf>
    <xf numFmtId="0" fontId="1" fillId="0" borderId="11" xfId="0" applyNumberFormat="1" applyFont="1" applyFill="1" applyBorder="1" applyAlignment="1">
      <alignment horizontal="center" vertical="center"/>
    </xf>
    <xf numFmtId="0" fontId="1" fillId="0" borderId="12" xfId="0" applyNumberFormat="1" applyFont="1" applyFill="1" applyBorder="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177" fontId="13" fillId="0" borderId="0" xfId="0" applyNumberFormat="1" applyFont="1" applyFill="1" applyBorder="1" applyAlignment="1">
      <alignment horizontal="center"/>
    </xf>
    <xf numFmtId="0" fontId="1" fillId="0" borderId="13" xfId="0" applyNumberFormat="1" applyFont="1" applyFill="1" applyBorder="1" applyAlignment="1">
      <alignment horizontal="center" vertical="center"/>
    </xf>
    <xf numFmtId="0" fontId="1" fillId="0" borderId="14" xfId="0" applyNumberFormat="1" applyFont="1" applyFill="1" applyBorder="1" applyAlignment="1">
      <alignment horizontal="center" vertical="center"/>
    </xf>
    <xf numFmtId="177" fontId="16" fillId="0" borderId="4" xfId="0" applyNumberFormat="1" applyFont="1" applyFill="1" applyBorder="1" applyAlignment="1">
      <alignment horizontal="center" vertical="center"/>
    </xf>
    <xf numFmtId="0" fontId="1" fillId="0" borderId="0" xfId="0" applyNumberFormat="1" applyFont="1" applyFill="1" applyBorder="1" applyAlignment="1">
      <alignment horizontal="center" vertical="center"/>
    </xf>
    <xf numFmtId="0" fontId="1" fillId="0" borderId="11" xfId="4" applyNumberFormat="1" applyFont="1" applyFill="1" applyBorder="1" applyAlignment="1">
      <alignment horizontal="center" vertical="center"/>
    </xf>
    <xf numFmtId="0" fontId="1" fillId="0" borderId="12" xfId="4" applyNumberFormat="1" applyFont="1" applyFill="1" applyBorder="1" applyAlignment="1">
      <alignment horizontal="center" vertical="center"/>
    </xf>
    <xf numFmtId="178" fontId="14" fillId="2" borderId="9" xfId="0" applyNumberFormat="1" applyFont="1" applyFill="1" applyBorder="1" applyAlignment="1">
      <alignment horizontal="center" vertical="center"/>
    </xf>
    <xf numFmtId="178" fontId="14" fillId="2" borderId="10" xfId="0" applyNumberFormat="1" applyFont="1" applyFill="1" applyBorder="1" applyAlignment="1">
      <alignment horizontal="center" vertical="center"/>
    </xf>
  </cellXfs>
  <cellStyles count="6">
    <cellStyle name="常规" xfId="0" builtinId="0"/>
    <cellStyle name="超链接" xfId="1" builtinId="8"/>
    <cellStyle name="已访问的超链接" xfId="2" builtinId="9" hidden="1"/>
    <cellStyle name="已访问的超链接" xfId="3" builtinId="9" hidden="1"/>
    <cellStyle name="已访问的超链接" xfId="5" builtinId="9" hidden="1"/>
    <cellStyle name="注释" xfId="4" builtinId="10"/>
  </cellStyles>
  <dxfs count="2">
    <dxf>
      <font>
        <b val="0"/>
        <i val="0"/>
        <color theme="0" tint="-0.34998626667073579"/>
      </font>
    </dxf>
    <dxf>
      <font>
        <color theme="0" tint="-0.34998626667073579"/>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EAEAEA"/>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B2B2B2"/>
      <rgbColor rgb="00003366"/>
      <rgbColor rgb="00109618"/>
      <rgbColor rgb="00085108"/>
      <rgbColor rgb="00635100"/>
      <rgbColor rgb="00273359"/>
      <rgbColor rgb="00E1D8BC"/>
      <rgbColor rgb="00594C27"/>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 Id="rId2" Type="http://schemas.openxmlformats.org/officeDocument/2006/relationships/image" Target="../media/image2.emf"/><Relationship Id="rId3" Type="http://schemas.openxmlformats.org/officeDocument/2006/relationships/image" Target="../media/image3.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4.emf"/><Relationship Id="rId2"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9</xdr:col>
          <xdr:colOff>0</xdr:colOff>
          <xdr:row>35</xdr:row>
          <xdr:rowOff>38100</xdr:rowOff>
        </xdr:from>
        <xdr:to>
          <xdr:col>11</xdr:col>
          <xdr:colOff>266700</xdr:colOff>
          <xdr:row>41</xdr:row>
          <xdr:rowOff>104775</xdr:rowOff>
        </xdr:to>
        <xdr:pic>
          <xdr:nvPicPr>
            <xdr:cNvPr id="2087" name="Picture 39"/>
            <xdr:cNvPicPr>
              <a:picLocks noChangeAspect="1" noChangeArrowheads="1"/>
              <a:extLst>
                <a:ext uri="{84589F7E-364E-4C9E-8A38-B11213B215E9}">
                  <a14:cameraTool cellRange="$Q$63:$W$70" spid="_x0000_s2186"/>
                </a:ext>
              </a:extLst>
            </xdr:cNvPicPr>
          </xdr:nvPicPr>
          <xdr:blipFill>
            <a:blip xmlns:r="http://schemas.openxmlformats.org/officeDocument/2006/relationships" r:embed="rId1"/>
            <a:srcRect/>
            <a:stretch>
              <a:fillRect/>
            </a:stretch>
          </xdr:blipFill>
          <xdr:spPr bwMode="auto">
            <a:xfrm>
              <a:off x="3876675" y="6181725"/>
              <a:ext cx="1181100" cy="1076325"/>
            </a:xfrm>
            <a:prstGeom prst="rect">
              <a:avLst/>
            </a:prstGeom>
            <a:noFill/>
            <a:extLst>
              <a:ext uri="{909E8E84-426E-40dd-AFC4-6F175D3DCCD1}">
                <a14:hiddenFill xmlns="">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342900</xdr:colOff>
          <xdr:row>35</xdr:row>
          <xdr:rowOff>38100</xdr:rowOff>
        </xdr:from>
        <xdr:to>
          <xdr:col>13</xdr:col>
          <xdr:colOff>609600</xdr:colOff>
          <xdr:row>41</xdr:row>
          <xdr:rowOff>104775</xdr:rowOff>
        </xdr:to>
        <xdr:pic>
          <xdr:nvPicPr>
            <xdr:cNvPr id="2088" name="Picture 40"/>
            <xdr:cNvPicPr>
              <a:picLocks noChangeAspect="1" noChangeArrowheads="1"/>
              <a:extLst>
                <a:ext uri="{84589F7E-364E-4C9E-8A38-B11213B215E9}">
                  <a14:cameraTool cellRange="$Y$63:$AE$70" spid="_x0000_s2187"/>
                </a:ext>
              </a:extLst>
            </xdr:cNvPicPr>
          </xdr:nvPicPr>
          <xdr:blipFill>
            <a:blip xmlns:r="http://schemas.openxmlformats.org/officeDocument/2006/relationships" r:embed="rId2"/>
            <a:srcRect/>
            <a:stretch>
              <a:fillRect/>
            </a:stretch>
          </xdr:blipFill>
          <xdr:spPr bwMode="auto">
            <a:xfrm>
              <a:off x="5133975" y="6181725"/>
              <a:ext cx="1181100" cy="1076325"/>
            </a:xfrm>
            <a:prstGeom prst="rect">
              <a:avLst/>
            </a:prstGeom>
            <a:noFill/>
            <a:extLst>
              <a:ext uri="{909E8E84-426E-40dd-AFC4-6F175D3DCCD1}">
                <a14:hiddenFill xmlns="">
                  <a:solidFill>
                    <a:srgbClr val="FFFFFF"/>
                  </a:solidFill>
                </a14:hiddenFill>
              </a:ext>
            </a:extLst>
          </xdr:spPr>
        </xdr:pic>
        <xdr:clientData/>
      </xdr:twoCellAnchor>
    </mc:Choice>
    <mc:Fallback/>
  </mc:AlternateContent>
  <xdr:twoCellAnchor editAs="oneCell">
    <xdr:from>
      <xdr:col>11</xdr:col>
      <xdr:colOff>238125</xdr:colOff>
      <xdr:row>3</xdr:row>
      <xdr:rowOff>76201</xdr:rowOff>
    </xdr:from>
    <xdr:to>
      <xdr:col>13</xdr:col>
      <xdr:colOff>636055</xdr:colOff>
      <xdr:row>3</xdr:row>
      <xdr:rowOff>371475</xdr:rowOff>
    </xdr:to>
    <xdr:pic>
      <xdr:nvPicPr>
        <xdr:cNvPr id="2" name="Picture 1"/>
        <xdr:cNvPicPr>
          <a:picLocks noChangeAspect="1"/>
        </xdr:cNvPicPr>
      </xdr:nvPicPr>
      <xdr:blipFill>
        <a:blip xmlns:r="http://schemas.openxmlformats.org/officeDocument/2006/relationships" r:embed="rId3">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5029200" y="542926"/>
          <a:ext cx="1312330" cy="295274"/>
        </a:xfrm>
        <a:prstGeom prst="rect">
          <a:avLst/>
        </a:prstGeom>
      </xdr:spPr>
    </xdr:pic>
    <xdr:clientData/>
  </xdr:twoCellAnchor>
</xdr:wsDr>
</file>

<file path=xl/theme/theme1.xml><?xml version="1.0" encoding="utf-8"?>
<a:theme xmlns:a="http://schemas.openxmlformats.org/drawingml/2006/main" name="Office Theme">
  <a:themeElements>
    <a:clrScheme name="MediumGray">
      <a:dk1>
        <a:sysClr val="windowText" lastClr="000000"/>
      </a:dk1>
      <a:lt1>
        <a:sysClr val="window" lastClr="FFFFFF"/>
      </a:lt1>
      <a:dk2>
        <a:srgbClr val="3B4E87"/>
      </a:dk2>
      <a:lt2>
        <a:srgbClr val="EEECE1"/>
      </a:lt2>
      <a:accent1>
        <a:srgbClr val="777777"/>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4" Type="http://schemas.openxmlformats.org/officeDocument/2006/relationships/comments" Target="../comments1.xml"/><Relationship Id="rId1" Type="http://schemas.openxmlformats.org/officeDocument/2006/relationships/hyperlink" Target="http://www.vertex42.com/calendars/monthly-planner.html"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enableFormatConditionsCalculation="0"/>
  <dimension ref="A1:AE70"/>
  <sheetViews>
    <sheetView showGridLines="0" tabSelected="1" zoomScale="168" zoomScaleNormal="200" zoomScalePageLayoutView="200" workbookViewId="0">
      <selection activeCell="A7" sqref="A7:B7"/>
    </sheetView>
  </sheetViews>
  <sheetFormatPr baseColWidth="10" defaultColWidth="8.83203125" defaultRowHeight="13" x14ac:dyDescent="0.15"/>
  <cols>
    <col min="1" max="1" width="3.33203125" customWidth="1"/>
    <col min="2" max="2" width="10.5" customWidth="1"/>
    <col min="3" max="3" width="3.33203125" customWidth="1"/>
    <col min="4" max="4" width="10.5" customWidth="1"/>
    <col min="5" max="5" width="3.33203125" customWidth="1"/>
    <col min="6" max="6" width="10.5" customWidth="1"/>
    <col min="7" max="7" width="3.33203125" customWidth="1"/>
    <col min="8" max="8" width="10.5" customWidth="1"/>
    <col min="9" max="9" width="3.33203125" customWidth="1"/>
    <col min="10" max="10" width="10.5" customWidth="1"/>
    <col min="11" max="11" width="3.33203125" customWidth="1"/>
    <col min="12" max="12" width="10.5" customWidth="1"/>
    <col min="13" max="13" width="3.33203125" customWidth="1"/>
    <col min="14" max="14" width="10.5" customWidth="1"/>
    <col min="16" max="16" width="2.5" bestFit="1" customWidth="1"/>
    <col min="17" max="21" width="3" bestFit="1" customWidth="1"/>
    <col min="22" max="23" width="3.1640625" bestFit="1" customWidth="1"/>
    <col min="24" max="24" width="2.5" bestFit="1" customWidth="1"/>
    <col min="25" max="29" width="3" bestFit="1" customWidth="1"/>
    <col min="30" max="31" width="3.1640625" bestFit="1" customWidth="1"/>
  </cols>
  <sheetData>
    <row r="1" spans="1:31" ht="16" x14ac:dyDescent="0.2">
      <c r="A1" s="22"/>
      <c r="B1" s="14" t="s">
        <v>1</v>
      </c>
      <c r="C1" s="13"/>
      <c r="D1" s="14" t="s">
        <v>0</v>
      </c>
      <c r="E1" s="13"/>
      <c r="F1" s="14" t="s">
        <v>8</v>
      </c>
      <c r="G1" s="13"/>
      <c r="H1" s="13"/>
      <c r="I1" s="13"/>
      <c r="J1" s="13"/>
      <c r="K1" s="13"/>
      <c r="L1" s="13"/>
      <c r="M1" s="13"/>
      <c r="N1" s="20" t="s">
        <v>7</v>
      </c>
    </row>
    <row r="2" spans="1:31" ht="15.75" customHeight="1" x14ac:dyDescent="0.2">
      <c r="A2" s="22"/>
      <c r="B2" s="23">
        <v>2017</v>
      </c>
      <c r="C2" s="13"/>
      <c r="D2" s="23">
        <v>6</v>
      </c>
      <c r="E2" s="13"/>
      <c r="F2" s="23">
        <v>4</v>
      </c>
      <c r="G2" s="21" t="s">
        <v>9</v>
      </c>
      <c r="H2" s="13"/>
      <c r="I2" s="13"/>
      <c r="J2" s="13"/>
      <c r="K2" s="13"/>
      <c r="L2" s="13"/>
      <c r="M2" s="13"/>
      <c r="N2" s="24" t="s">
        <v>10</v>
      </c>
    </row>
    <row r="3" spans="1:31" ht="8.25" customHeight="1" x14ac:dyDescent="0.15">
      <c r="A3" s="13"/>
      <c r="B3" s="13"/>
      <c r="C3" s="13"/>
      <c r="D3" s="13"/>
      <c r="E3" s="13"/>
      <c r="F3" s="13"/>
      <c r="G3" s="13"/>
      <c r="H3" s="13"/>
      <c r="I3" s="13"/>
      <c r="J3" s="13"/>
      <c r="K3" s="13"/>
      <c r="L3" s="13"/>
      <c r="M3" s="13"/>
      <c r="N3" s="15"/>
    </row>
    <row r="4" spans="1:31" s="1" customFormat="1" ht="34.5" customHeight="1" x14ac:dyDescent="0.15">
      <c r="A4" s="2"/>
      <c r="B4" s="2"/>
      <c r="C4" s="32">
        <f>DATE(B2,D2,1)</f>
        <v>42887</v>
      </c>
      <c r="D4" s="32"/>
      <c r="E4" s="32"/>
      <c r="F4" s="32"/>
      <c r="G4" s="32"/>
      <c r="H4" s="32"/>
      <c r="I4" s="32"/>
      <c r="J4" s="32"/>
      <c r="K4" s="32"/>
      <c r="P4"/>
      <c r="Q4"/>
      <c r="R4"/>
      <c r="S4"/>
      <c r="T4"/>
      <c r="U4"/>
      <c r="V4"/>
      <c r="W4"/>
      <c r="X4"/>
      <c r="Y4"/>
      <c r="Z4"/>
      <c r="AA4"/>
      <c r="AB4"/>
      <c r="AC4"/>
      <c r="AD4"/>
      <c r="AE4"/>
    </row>
    <row r="5" spans="1:31" s="1" customFormat="1" ht="16" x14ac:dyDescent="0.15">
      <c r="A5" s="36">
        <f>A6</f>
        <v>42886</v>
      </c>
      <c r="B5" s="37"/>
      <c r="C5" s="36">
        <f>C6</f>
        <v>42887</v>
      </c>
      <c r="D5" s="37"/>
      <c r="E5" s="36">
        <f>E6</f>
        <v>42888</v>
      </c>
      <c r="F5" s="37"/>
      <c r="G5" s="36">
        <f>G6</f>
        <v>42889</v>
      </c>
      <c r="H5" s="37"/>
      <c r="I5" s="36">
        <f>I6</f>
        <v>42890</v>
      </c>
      <c r="J5" s="37"/>
      <c r="K5" s="36">
        <f>K6</f>
        <v>42891</v>
      </c>
      <c r="L5" s="37"/>
      <c r="M5" s="36">
        <f>M6</f>
        <v>42892</v>
      </c>
      <c r="N5" s="37"/>
      <c r="P5"/>
      <c r="Q5"/>
      <c r="R5"/>
      <c r="S5"/>
      <c r="T5"/>
      <c r="U5"/>
      <c r="V5"/>
      <c r="W5"/>
      <c r="X5"/>
      <c r="Y5"/>
      <c r="Z5"/>
      <c r="AA5"/>
      <c r="AB5"/>
      <c r="AC5"/>
      <c r="AD5"/>
      <c r="AE5"/>
    </row>
    <row r="6" spans="1:31" s="1" customFormat="1" ht="16" x14ac:dyDescent="0.15">
      <c r="A6" s="4">
        <f>$C$4-(WEEKDAY($C$4,1)-($F$2-1))-IF((WEEKDAY($C$4,1)-($F$2-1))&lt;=0,7,0)+1</f>
        <v>42886</v>
      </c>
      <c r="B6" s="3"/>
      <c r="C6" s="4">
        <f>A6+1</f>
        <v>42887</v>
      </c>
      <c r="D6" s="3"/>
      <c r="E6" s="4">
        <f t="shared" ref="E6" si="0">C6+1</f>
        <v>42888</v>
      </c>
      <c r="F6" s="3"/>
      <c r="G6" s="4">
        <f t="shared" ref="G6" si="1">E6+1</f>
        <v>42889</v>
      </c>
      <c r="H6" s="3"/>
      <c r="I6" s="4">
        <f t="shared" ref="I6" si="2">G6+1</f>
        <v>42890</v>
      </c>
      <c r="J6" s="3"/>
      <c r="K6" s="4">
        <f t="shared" ref="K6" si="3">I6+1</f>
        <v>42891</v>
      </c>
      <c r="L6" s="3"/>
      <c r="M6" s="4">
        <f t="shared" ref="M6" si="4">K6+1</f>
        <v>42892</v>
      </c>
      <c r="N6" s="3"/>
      <c r="P6"/>
      <c r="Q6"/>
      <c r="R6"/>
      <c r="S6"/>
      <c r="T6"/>
      <c r="U6"/>
      <c r="V6"/>
      <c r="W6"/>
      <c r="X6"/>
      <c r="Y6"/>
      <c r="Z6"/>
      <c r="AA6"/>
      <c r="AB6"/>
      <c r="AC6"/>
      <c r="AD6"/>
      <c r="AE6"/>
    </row>
    <row r="7" spans="1:31" s="1" customFormat="1" x14ac:dyDescent="0.15">
      <c r="A7" s="25" t="s">
        <v>11</v>
      </c>
      <c r="B7" s="26"/>
      <c r="C7" s="25" t="s">
        <v>14</v>
      </c>
      <c r="D7" s="26"/>
      <c r="E7" s="25" t="s">
        <v>17</v>
      </c>
      <c r="F7" s="26"/>
      <c r="G7" s="25" t="s">
        <v>20</v>
      </c>
      <c r="H7" s="26"/>
      <c r="I7" s="25" t="s">
        <v>23</v>
      </c>
      <c r="J7" s="26"/>
      <c r="K7" s="25" t="s">
        <v>29</v>
      </c>
      <c r="L7" s="26"/>
      <c r="M7" s="25" t="s">
        <v>29</v>
      </c>
      <c r="N7" s="26"/>
      <c r="P7"/>
      <c r="Q7"/>
      <c r="R7"/>
      <c r="S7"/>
      <c r="T7"/>
      <c r="U7"/>
      <c r="V7"/>
      <c r="W7"/>
      <c r="X7"/>
      <c r="Y7"/>
      <c r="Z7"/>
      <c r="AA7"/>
      <c r="AB7"/>
      <c r="AC7"/>
      <c r="AD7"/>
      <c r="AE7"/>
    </row>
    <row r="8" spans="1:31" s="1" customFormat="1" x14ac:dyDescent="0.15">
      <c r="A8" s="25" t="s">
        <v>12</v>
      </c>
      <c r="B8" s="26"/>
      <c r="C8" s="25" t="s">
        <v>15</v>
      </c>
      <c r="D8" s="26"/>
      <c r="E8" s="25" t="s">
        <v>18</v>
      </c>
      <c r="F8" s="26"/>
      <c r="G8" s="25" t="s">
        <v>21</v>
      </c>
      <c r="H8" s="26"/>
      <c r="I8" s="25" t="s">
        <v>24</v>
      </c>
      <c r="J8" s="26"/>
      <c r="K8" s="25" t="s">
        <v>27</v>
      </c>
      <c r="L8" s="26"/>
      <c r="M8" s="25" t="s">
        <v>27</v>
      </c>
      <c r="N8" s="26"/>
      <c r="P8"/>
      <c r="Q8"/>
      <c r="R8"/>
      <c r="S8"/>
      <c r="T8"/>
      <c r="U8"/>
      <c r="V8"/>
      <c r="W8"/>
      <c r="X8"/>
      <c r="Y8"/>
      <c r="Z8"/>
      <c r="AA8"/>
      <c r="AB8"/>
      <c r="AC8"/>
      <c r="AD8"/>
      <c r="AE8"/>
    </row>
    <row r="9" spans="1:31" s="1" customFormat="1" x14ac:dyDescent="0.15">
      <c r="A9" s="25" t="s">
        <v>13</v>
      </c>
      <c r="B9" s="26"/>
      <c r="C9" s="25" t="s">
        <v>16</v>
      </c>
      <c r="D9" s="26"/>
      <c r="E9" s="25" t="s">
        <v>19</v>
      </c>
      <c r="F9" s="26"/>
      <c r="G9" s="25" t="s">
        <v>22</v>
      </c>
      <c r="H9" s="26"/>
      <c r="I9" s="25" t="s">
        <v>25</v>
      </c>
      <c r="J9" s="26"/>
      <c r="K9" s="25" t="s">
        <v>30</v>
      </c>
      <c r="L9" s="26"/>
      <c r="M9" s="25" t="s">
        <v>31</v>
      </c>
      <c r="N9" s="26"/>
      <c r="P9"/>
      <c r="Q9"/>
      <c r="R9"/>
      <c r="S9"/>
      <c r="T9"/>
      <c r="U9"/>
      <c r="V9"/>
      <c r="W9"/>
      <c r="X9"/>
      <c r="Y9"/>
      <c r="Z9"/>
      <c r="AA9"/>
      <c r="AB9"/>
      <c r="AC9"/>
      <c r="AD9"/>
      <c r="AE9"/>
    </row>
    <row r="10" spans="1:31" s="1" customFormat="1" x14ac:dyDescent="0.15">
      <c r="A10" s="25"/>
      <c r="B10" s="26"/>
      <c r="C10" s="25"/>
      <c r="D10" s="26"/>
      <c r="E10" s="25" t="s">
        <v>13</v>
      </c>
      <c r="F10" s="26"/>
      <c r="G10" s="25"/>
      <c r="H10" s="26"/>
      <c r="I10" s="25"/>
      <c r="J10" s="26"/>
      <c r="K10" s="25"/>
      <c r="L10" s="26"/>
      <c r="M10" s="25"/>
      <c r="N10" s="26"/>
      <c r="P10"/>
      <c r="Q10"/>
      <c r="R10"/>
      <c r="S10"/>
      <c r="T10"/>
      <c r="U10"/>
      <c r="V10"/>
      <c r="W10"/>
      <c r="X10"/>
      <c r="Y10"/>
      <c r="Z10"/>
      <c r="AA10"/>
      <c r="AB10"/>
      <c r="AC10"/>
      <c r="AD10"/>
      <c r="AE10"/>
    </row>
    <row r="11" spans="1:31" s="1" customFormat="1" x14ac:dyDescent="0.15">
      <c r="A11" s="30"/>
      <c r="B11" s="31"/>
      <c r="C11" s="30"/>
      <c r="D11" s="31"/>
      <c r="E11" s="30"/>
      <c r="F11" s="31"/>
      <c r="G11" s="30"/>
      <c r="H11" s="31"/>
      <c r="I11" s="30"/>
      <c r="J11" s="31"/>
      <c r="K11" s="30"/>
      <c r="L11" s="31"/>
      <c r="M11" s="30"/>
      <c r="N11" s="31"/>
      <c r="P11"/>
      <c r="Q11"/>
      <c r="R11"/>
      <c r="S11"/>
      <c r="T11"/>
      <c r="U11"/>
      <c r="V11"/>
      <c r="W11"/>
      <c r="X11"/>
      <c r="Y11"/>
      <c r="Z11"/>
      <c r="AA11"/>
      <c r="AB11"/>
      <c r="AC11"/>
      <c r="AD11"/>
      <c r="AE11"/>
    </row>
    <row r="12" spans="1:31" s="1" customFormat="1" ht="16" x14ac:dyDescent="0.15">
      <c r="A12" s="4">
        <f>M6+1</f>
        <v>42893</v>
      </c>
      <c r="B12" s="3"/>
      <c r="C12" s="4">
        <f>A12+1</f>
        <v>42894</v>
      </c>
      <c r="D12" s="3"/>
      <c r="E12" s="4">
        <f t="shared" ref="E12" si="5">C12+1</f>
        <v>42895</v>
      </c>
      <c r="F12" s="3"/>
      <c r="G12" s="4">
        <f t="shared" ref="G12" si="6">E12+1</f>
        <v>42896</v>
      </c>
      <c r="H12" s="3"/>
      <c r="I12" s="4">
        <f t="shared" ref="I12" si="7">G12+1</f>
        <v>42897</v>
      </c>
      <c r="J12" s="3"/>
      <c r="K12" s="4">
        <f t="shared" ref="K12" si="8">I12+1</f>
        <v>42898</v>
      </c>
      <c r="L12" s="3"/>
      <c r="M12" s="4">
        <f t="shared" ref="M12" si="9">K12+1</f>
        <v>42899</v>
      </c>
      <c r="N12" s="3"/>
      <c r="P12"/>
      <c r="Q12"/>
      <c r="R12"/>
      <c r="S12"/>
      <c r="T12"/>
      <c r="U12"/>
      <c r="V12"/>
      <c r="W12"/>
      <c r="X12"/>
      <c r="Y12"/>
      <c r="Z12"/>
      <c r="AA12"/>
      <c r="AB12"/>
      <c r="AC12"/>
      <c r="AD12"/>
      <c r="AE12"/>
    </row>
    <row r="13" spans="1:31" s="1" customFormat="1" x14ac:dyDescent="0.15">
      <c r="A13" s="25" t="s">
        <v>29</v>
      </c>
      <c r="B13" s="26"/>
      <c r="C13" s="25" t="s">
        <v>29</v>
      </c>
      <c r="D13" s="26"/>
      <c r="E13" s="27" t="s">
        <v>28</v>
      </c>
      <c r="F13" s="28"/>
      <c r="G13" s="27" t="s">
        <v>28</v>
      </c>
      <c r="H13" s="28"/>
      <c r="I13" s="27" t="s">
        <v>28</v>
      </c>
      <c r="J13" s="28"/>
      <c r="K13" s="27" t="s">
        <v>28</v>
      </c>
      <c r="L13" s="28"/>
      <c r="M13" s="25" t="s">
        <v>32</v>
      </c>
      <c r="N13" s="26"/>
      <c r="P13"/>
      <c r="Q13"/>
      <c r="R13"/>
      <c r="S13"/>
      <c r="T13"/>
      <c r="U13"/>
      <c r="V13"/>
      <c r="W13"/>
      <c r="X13"/>
      <c r="Y13"/>
      <c r="Z13"/>
      <c r="AA13"/>
      <c r="AB13"/>
      <c r="AC13"/>
      <c r="AD13"/>
      <c r="AE13"/>
    </row>
    <row r="14" spans="1:31" s="1" customFormat="1" x14ac:dyDescent="0.15">
      <c r="A14" s="25" t="s">
        <v>27</v>
      </c>
      <c r="B14" s="26"/>
      <c r="C14" s="25" t="s">
        <v>27</v>
      </c>
      <c r="D14" s="26"/>
      <c r="E14" s="27" t="s">
        <v>26</v>
      </c>
      <c r="F14" s="28"/>
      <c r="G14" s="27" t="s">
        <v>26</v>
      </c>
      <c r="H14" s="28"/>
      <c r="I14" s="27" t="s">
        <v>26</v>
      </c>
      <c r="J14" s="28"/>
      <c r="K14" s="27" t="s">
        <v>26</v>
      </c>
      <c r="L14" s="28"/>
      <c r="M14" s="25"/>
      <c r="N14" s="26"/>
      <c r="P14"/>
      <c r="Q14"/>
      <c r="R14"/>
      <c r="S14"/>
      <c r="T14"/>
      <c r="U14"/>
      <c r="V14"/>
      <c r="W14"/>
      <c r="X14"/>
      <c r="Y14"/>
      <c r="Z14"/>
      <c r="AA14"/>
      <c r="AB14"/>
      <c r="AC14"/>
      <c r="AD14"/>
      <c r="AE14"/>
    </row>
    <row r="15" spans="1:31" s="1" customFormat="1" x14ac:dyDescent="0.15">
      <c r="A15" s="25"/>
      <c r="B15" s="26"/>
      <c r="C15" s="25"/>
      <c r="D15" s="26"/>
      <c r="E15" s="25"/>
      <c r="F15" s="26"/>
      <c r="G15" s="25"/>
      <c r="H15" s="26"/>
      <c r="I15" s="25"/>
      <c r="J15" s="26"/>
      <c r="K15" s="25"/>
      <c r="L15" s="26"/>
      <c r="M15" s="25"/>
      <c r="N15" s="26"/>
      <c r="P15"/>
      <c r="Q15"/>
      <c r="R15"/>
      <c r="S15"/>
      <c r="T15"/>
      <c r="U15"/>
      <c r="V15"/>
      <c r="W15"/>
      <c r="X15"/>
      <c r="Y15"/>
      <c r="Z15"/>
      <c r="AA15"/>
      <c r="AB15"/>
      <c r="AC15"/>
      <c r="AD15"/>
      <c r="AE15"/>
    </row>
    <row r="16" spans="1:31" s="1" customFormat="1" x14ac:dyDescent="0.15">
      <c r="A16" s="25"/>
      <c r="B16" s="26"/>
      <c r="C16" s="25"/>
      <c r="D16" s="26"/>
      <c r="E16" s="25"/>
      <c r="F16" s="26"/>
      <c r="G16" s="25"/>
      <c r="H16" s="26"/>
      <c r="I16" s="25"/>
      <c r="J16" s="26"/>
      <c r="K16" s="25"/>
      <c r="L16" s="26"/>
      <c r="M16" s="25"/>
      <c r="N16" s="26"/>
      <c r="P16"/>
      <c r="Q16"/>
      <c r="R16"/>
      <c r="S16"/>
      <c r="T16"/>
      <c r="U16"/>
      <c r="V16"/>
      <c r="W16"/>
      <c r="X16"/>
      <c r="Y16"/>
      <c r="Z16"/>
      <c r="AA16"/>
      <c r="AB16"/>
      <c r="AC16"/>
      <c r="AD16"/>
      <c r="AE16"/>
    </row>
    <row r="17" spans="1:31" s="1" customFormat="1" x14ac:dyDescent="0.15">
      <c r="A17" s="30"/>
      <c r="B17" s="31"/>
      <c r="C17" s="30"/>
      <c r="D17" s="31"/>
      <c r="E17" s="30"/>
      <c r="F17" s="31"/>
      <c r="G17" s="30"/>
      <c r="H17" s="31"/>
      <c r="I17" s="30"/>
      <c r="J17" s="31"/>
      <c r="K17" s="30"/>
      <c r="L17" s="31"/>
      <c r="M17" s="30"/>
      <c r="N17" s="31"/>
      <c r="P17"/>
      <c r="Q17"/>
      <c r="R17"/>
      <c r="S17"/>
      <c r="T17"/>
      <c r="U17"/>
      <c r="V17"/>
      <c r="W17"/>
      <c r="X17"/>
      <c r="Y17"/>
      <c r="Z17"/>
      <c r="AA17"/>
      <c r="AB17"/>
      <c r="AC17"/>
      <c r="AD17"/>
      <c r="AE17"/>
    </row>
    <row r="18" spans="1:31" s="1" customFormat="1" ht="16" x14ac:dyDescent="0.15">
      <c r="A18" s="4">
        <f>M12+1</f>
        <v>42900</v>
      </c>
      <c r="B18" s="3"/>
      <c r="C18" s="4">
        <f>A18+1</f>
        <v>42901</v>
      </c>
      <c r="D18" s="3"/>
      <c r="E18" s="4">
        <f t="shared" ref="E18" si="10">C18+1</f>
        <v>42902</v>
      </c>
      <c r="F18" s="3"/>
      <c r="G18" s="4">
        <f t="shared" ref="G18" si="11">E18+1</f>
        <v>42903</v>
      </c>
      <c r="H18" s="3"/>
      <c r="I18" s="4">
        <f t="shared" ref="I18" si="12">G18+1</f>
        <v>42904</v>
      </c>
      <c r="J18" s="3"/>
      <c r="K18" s="4">
        <f t="shared" ref="K18" si="13">I18+1</f>
        <v>42905</v>
      </c>
      <c r="L18" s="3"/>
      <c r="M18" s="4">
        <f t="shared" ref="M18" si="14">K18+1</f>
        <v>42906</v>
      </c>
      <c r="N18" s="3"/>
      <c r="P18"/>
      <c r="Q18"/>
      <c r="R18"/>
      <c r="S18"/>
      <c r="T18"/>
      <c r="U18"/>
      <c r="V18"/>
      <c r="W18"/>
      <c r="X18"/>
      <c r="Y18"/>
      <c r="Z18"/>
      <c r="AA18"/>
      <c r="AB18"/>
      <c r="AC18"/>
      <c r="AD18"/>
      <c r="AE18"/>
    </row>
    <row r="19" spans="1:31" s="1" customFormat="1" x14ac:dyDescent="0.15">
      <c r="A19" s="25"/>
      <c r="B19" s="26"/>
      <c r="C19" s="25"/>
      <c r="D19" s="26"/>
      <c r="E19" s="25"/>
      <c r="F19" s="26"/>
      <c r="G19" s="25"/>
      <c r="H19" s="33"/>
      <c r="I19" s="34"/>
      <c r="J19" s="35"/>
      <c r="K19" s="33"/>
      <c r="L19" s="26"/>
      <c r="M19" s="25"/>
      <c r="N19" s="26"/>
      <c r="P19"/>
      <c r="Q19"/>
      <c r="R19"/>
      <c r="S19"/>
      <c r="T19"/>
      <c r="U19"/>
      <c r="V19"/>
      <c r="W19"/>
      <c r="X19"/>
      <c r="Y19"/>
      <c r="Z19"/>
      <c r="AA19"/>
      <c r="AB19"/>
      <c r="AC19"/>
      <c r="AD19"/>
      <c r="AE19"/>
    </row>
    <row r="20" spans="1:31" s="1" customFormat="1" x14ac:dyDescent="0.15">
      <c r="A20" s="25"/>
      <c r="B20" s="26"/>
      <c r="C20" s="25"/>
      <c r="D20" s="26"/>
      <c r="E20" s="25"/>
      <c r="F20" s="26"/>
      <c r="G20" s="25"/>
      <c r="H20" s="26"/>
      <c r="I20" s="25"/>
      <c r="J20" s="26"/>
      <c r="K20" s="25"/>
      <c r="L20" s="26"/>
      <c r="M20" s="25"/>
      <c r="N20" s="26"/>
      <c r="P20"/>
      <c r="Q20"/>
      <c r="R20"/>
      <c r="S20"/>
      <c r="T20"/>
      <c r="U20"/>
      <c r="V20"/>
      <c r="W20"/>
      <c r="X20"/>
      <c r="Y20"/>
      <c r="Z20"/>
      <c r="AA20"/>
      <c r="AB20"/>
      <c r="AC20"/>
      <c r="AD20"/>
      <c r="AE20"/>
    </row>
    <row r="21" spans="1:31" s="1" customFormat="1" x14ac:dyDescent="0.15">
      <c r="A21" s="25"/>
      <c r="B21" s="26"/>
      <c r="C21" s="25"/>
      <c r="D21" s="26"/>
      <c r="E21" s="25"/>
      <c r="F21" s="26"/>
      <c r="G21" s="25"/>
      <c r="H21" s="26"/>
      <c r="I21" s="25"/>
      <c r="J21" s="26"/>
      <c r="K21" s="25"/>
      <c r="L21" s="26"/>
      <c r="M21" s="25"/>
      <c r="N21" s="26"/>
      <c r="P21"/>
      <c r="Q21"/>
      <c r="R21"/>
      <c r="S21"/>
      <c r="T21"/>
      <c r="U21"/>
      <c r="V21"/>
      <c r="W21"/>
      <c r="X21"/>
      <c r="Y21"/>
      <c r="Z21"/>
      <c r="AA21"/>
      <c r="AB21"/>
      <c r="AC21"/>
      <c r="AD21"/>
      <c r="AE21"/>
    </row>
    <row r="22" spans="1:31" s="1" customFormat="1" x14ac:dyDescent="0.15">
      <c r="A22" s="25"/>
      <c r="B22" s="26"/>
      <c r="C22" s="25"/>
      <c r="D22" s="26"/>
      <c r="E22" s="25"/>
      <c r="F22" s="26"/>
      <c r="G22" s="25"/>
      <c r="H22" s="26"/>
      <c r="I22" s="25"/>
      <c r="J22" s="26"/>
      <c r="K22" s="25"/>
      <c r="L22" s="26"/>
      <c r="M22" s="25"/>
      <c r="N22" s="26"/>
      <c r="P22"/>
      <c r="Q22"/>
      <c r="R22"/>
      <c r="S22"/>
      <c r="T22"/>
      <c r="U22"/>
      <c r="V22"/>
      <c r="W22"/>
      <c r="X22"/>
      <c r="Y22"/>
      <c r="Z22"/>
      <c r="AA22"/>
      <c r="AB22"/>
      <c r="AC22"/>
      <c r="AD22"/>
      <c r="AE22"/>
    </row>
    <row r="23" spans="1:31" s="1" customFormat="1" x14ac:dyDescent="0.15">
      <c r="A23" s="30"/>
      <c r="B23" s="31"/>
      <c r="C23" s="30"/>
      <c r="D23" s="31"/>
      <c r="E23" s="30"/>
      <c r="F23" s="31"/>
      <c r="G23" s="30"/>
      <c r="H23" s="31"/>
      <c r="I23" s="30"/>
      <c r="J23" s="31"/>
      <c r="K23" s="30"/>
      <c r="L23" s="31"/>
      <c r="M23" s="30"/>
      <c r="N23" s="31"/>
      <c r="P23"/>
      <c r="Q23"/>
      <c r="R23"/>
      <c r="S23"/>
      <c r="T23"/>
      <c r="U23"/>
      <c r="V23"/>
      <c r="W23"/>
      <c r="X23"/>
      <c r="Y23"/>
      <c r="Z23"/>
      <c r="AA23"/>
      <c r="AB23"/>
      <c r="AC23"/>
      <c r="AD23"/>
      <c r="AE23"/>
    </row>
    <row r="24" spans="1:31" s="1" customFormat="1" ht="16" x14ac:dyDescent="0.15">
      <c r="A24" s="4">
        <f>M18+1</f>
        <v>42907</v>
      </c>
      <c r="B24" s="3"/>
      <c r="C24" s="4">
        <f>A24+1</f>
        <v>42908</v>
      </c>
      <c r="D24" s="3"/>
      <c r="E24" s="4">
        <f t="shared" ref="E24" si="15">C24+1</f>
        <v>42909</v>
      </c>
      <c r="F24" s="3"/>
      <c r="G24" s="4">
        <f t="shared" ref="G24" si="16">E24+1</f>
        <v>42910</v>
      </c>
      <c r="H24" s="3"/>
      <c r="I24" s="4">
        <f t="shared" ref="I24" si="17">G24+1</f>
        <v>42911</v>
      </c>
      <c r="J24" s="3"/>
      <c r="K24" s="4">
        <f t="shared" ref="K24" si="18">I24+1</f>
        <v>42912</v>
      </c>
      <c r="L24" s="3"/>
      <c r="M24" s="4">
        <f t="shared" ref="M24" si="19">K24+1</f>
        <v>42913</v>
      </c>
      <c r="N24" s="3"/>
      <c r="P24"/>
      <c r="Q24"/>
      <c r="R24"/>
      <c r="S24"/>
      <c r="T24"/>
      <c r="U24"/>
      <c r="V24"/>
      <c r="W24"/>
      <c r="X24"/>
      <c r="Y24"/>
      <c r="Z24"/>
      <c r="AA24"/>
      <c r="AB24"/>
      <c r="AC24"/>
      <c r="AD24"/>
      <c r="AE24"/>
    </row>
    <row r="25" spans="1:31" s="1" customFormat="1" x14ac:dyDescent="0.15">
      <c r="A25" s="25"/>
      <c r="B25" s="26"/>
      <c r="C25" s="25"/>
      <c r="D25" s="26"/>
      <c r="E25" s="25"/>
      <c r="F25" s="26"/>
      <c r="G25" s="25"/>
      <c r="H25" s="26"/>
      <c r="I25" s="25"/>
      <c r="J25" s="26"/>
      <c r="K25" s="25"/>
      <c r="L25" s="26"/>
      <c r="M25" s="25"/>
      <c r="N25" s="26"/>
      <c r="P25"/>
      <c r="Q25"/>
      <c r="R25"/>
      <c r="S25"/>
      <c r="T25"/>
      <c r="U25"/>
      <c r="V25"/>
      <c r="W25"/>
      <c r="X25"/>
      <c r="Y25"/>
      <c r="Z25"/>
      <c r="AA25"/>
      <c r="AB25"/>
      <c r="AC25"/>
      <c r="AD25"/>
      <c r="AE25"/>
    </row>
    <row r="26" spans="1:31" s="1" customFormat="1" x14ac:dyDescent="0.15">
      <c r="A26" s="25"/>
      <c r="B26" s="26"/>
      <c r="C26" s="25"/>
      <c r="D26" s="26"/>
      <c r="E26" s="25"/>
      <c r="F26" s="26"/>
      <c r="G26" s="25"/>
      <c r="H26" s="26"/>
      <c r="I26" s="25"/>
      <c r="J26" s="26"/>
      <c r="K26" s="25"/>
      <c r="L26" s="26"/>
      <c r="M26" s="25"/>
      <c r="N26" s="26"/>
      <c r="P26"/>
      <c r="Q26"/>
      <c r="R26"/>
      <c r="S26"/>
      <c r="T26"/>
      <c r="U26"/>
      <c r="V26"/>
      <c r="W26"/>
      <c r="X26"/>
      <c r="Y26"/>
      <c r="Z26"/>
      <c r="AA26"/>
      <c r="AB26"/>
      <c r="AC26"/>
      <c r="AD26"/>
      <c r="AE26"/>
    </row>
    <row r="27" spans="1:31" s="1" customFormat="1" x14ac:dyDescent="0.15">
      <c r="A27" s="25"/>
      <c r="B27" s="26"/>
      <c r="C27" s="25"/>
      <c r="D27" s="26"/>
      <c r="E27" s="25"/>
      <c r="F27" s="26"/>
      <c r="G27" s="25"/>
      <c r="H27" s="26"/>
      <c r="I27" s="25"/>
      <c r="J27" s="26"/>
      <c r="K27" s="25"/>
      <c r="L27" s="26"/>
      <c r="M27" s="25"/>
      <c r="N27" s="26"/>
      <c r="P27"/>
      <c r="Q27"/>
      <c r="R27"/>
      <c r="S27"/>
      <c r="T27"/>
      <c r="U27"/>
      <c r="V27"/>
      <c r="W27"/>
      <c r="X27"/>
      <c r="Y27"/>
      <c r="Z27"/>
      <c r="AA27"/>
      <c r="AB27"/>
      <c r="AC27"/>
      <c r="AD27"/>
      <c r="AE27"/>
    </row>
    <row r="28" spans="1:31" s="1" customFormat="1" x14ac:dyDescent="0.15">
      <c r="A28" s="25"/>
      <c r="B28" s="26"/>
      <c r="C28" s="25"/>
      <c r="D28" s="26"/>
      <c r="E28" s="25"/>
      <c r="F28" s="26"/>
      <c r="G28" s="25"/>
      <c r="H28" s="26"/>
      <c r="I28" s="25"/>
      <c r="J28" s="26"/>
      <c r="K28" s="25"/>
      <c r="L28" s="26"/>
      <c r="M28" s="25"/>
      <c r="N28" s="26"/>
      <c r="P28"/>
      <c r="Q28"/>
      <c r="R28"/>
      <c r="S28"/>
      <c r="T28"/>
      <c r="U28"/>
      <c r="V28"/>
      <c r="W28"/>
      <c r="X28"/>
      <c r="Y28"/>
      <c r="Z28"/>
      <c r="AA28"/>
      <c r="AB28"/>
      <c r="AC28"/>
      <c r="AD28"/>
      <c r="AE28"/>
    </row>
    <row r="29" spans="1:31" s="1" customFormat="1" x14ac:dyDescent="0.15">
      <c r="A29" s="30"/>
      <c r="B29" s="31"/>
      <c r="C29" s="30"/>
      <c r="D29" s="31"/>
      <c r="E29" s="30"/>
      <c r="F29" s="31"/>
      <c r="G29" s="30"/>
      <c r="H29" s="31"/>
      <c r="I29" s="30"/>
      <c r="J29" s="31"/>
      <c r="K29" s="30"/>
      <c r="L29" s="31"/>
      <c r="M29" s="30"/>
      <c r="N29" s="31"/>
      <c r="P29"/>
      <c r="Q29"/>
      <c r="R29"/>
      <c r="S29"/>
      <c r="T29"/>
      <c r="U29"/>
      <c r="V29"/>
      <c r="W29"/>
      <c r="X29"/>
      <c r="Y29"/>
      <c r="Z29"/>
      <c r="AA29"/>
      <c r="AB29"/>
      <c r="AC29"/>
      <c r="AD29"/>
      <c r="AE29"/>
    </row>
    <row r="30" spans="1:31" s="1" customFormat="1" ht="16" x14ac:dyDescent="0.15">
      <c r="A30" s="4">
        <f>M24+1</f>
        <v>42914</v>
      </c>
      <c r="B30" s="3"/>
      <c r="C30" s="4">
        <f>A30+1</f>
        <v>42915</v>
      </c>
      <c r="D30" s="3"/>
      <c r="E30" s="4">
        <f t="shared" ref="E30" si="20">C30+1</f>
        <v>42916</v>
      </c>
      <c r="F30" s="3"/>
      <c r="G30" s="4">
        <f t="shared" ref="G30" si="21">E30+1</f>
        <v>42917</v>
      </c>
      <c r="H30" s="3"/>
      <c r="I30" s="4">
        <f t="shared" ref="I30" si="22">G30+1</f>
        <v>42918</v>
      </c>
      <c r="J30" s="3"/>
      <c r="K30" s="4">
        <f t="shared" ref="K30" si="23">I30+1</f>
        <v>42919</v>
      </c>
      <c r="L30" s="3"/>
      <c r="M30" s="4">
        <f t="shared" ref="M30" si="24">K30+1</f>
        <v>42920</v>
      </c>
      <c r="N30" s="3"/>
      <c r="P30"/>
      <c r="Q30"/>
      <c r="R30"/>
      <c r="S30"/>
      <c r="T30"/>
      <c r="U30"/>
      <c r="V30"/>
      <c r="W30"/>
      <c r="X30"/>
      <c r="Y30"/>
      <c r="Z30"/>
      <c r="AA30"/>
      <c r="AB30"/>
      <c r="AC30"/>
      <c r="AD30"/>
      <c r="AE30"/>
    </row>
    <row r="31" spans="1:31" s="1" customFormat="1" x14ac:dyDescent="0.15">
      <c r="A31" s="25"/>
      <c r="B31" s="26"/>
      <c r="C31" s="25"/>
      <c r="D31" s="26"/>
      <c r="E31" s="25"/>
      <c r="F31" s="26"/>
      <c r="G31" s="25"/>
      <c r="H31" s="26"/>
      <c r="I31" s="25"/>
      <c r="J31" s="26"/>
      <c r="K31" s="25"/>
      <c r="L31" s="26"/>
      <c r="M31" s="25"/>
      <c r="N31" s="26"/>
      <c r="P31"/>
      <c r="Q31"/>
      <c r="R31"/>
      <c r="S31"/>
      <c r="T31"/>
      <c r="U31"/>
      <c r="V31"/>
      <c r="W31"/>
      <c r="X31"/>
      <c r="Y31"/>
      <c r="Z31"/>
      <c r="AA31"/>
      <c r="AB31"/>
      <c r="AC31"/>
      <c r="AD31"/>
      <c r="AE31"/>
    </row>
    <row r="32" spans="1:31" s="1" customFormat="1" x14ac:dyDescent="0.15">
      <c r="A32" s="25"/>
      <c r="B32" s="26"/>
      <c r="C32" s="25"/>
      <c r="D32" s="26"/>
      <c r="E32" s="25"/>
      <c r="F32" s="26"/>
      <c r="G32" s="25"/>
      <c r="H32" s="26"/>
      <c r="I32" s="25"/>
      <c r="J32" s="26"/>
      <c r="K32" s="25"/>
      <c r="L32" s="26"/>
      <c r="M32" s="25"/>
      <c r="N32" s="26"/>
      <c r="P32"/>
      <c r="Q32"/>
      <c r="R32"/>
      <c r="S32"/>
      <c r="T32"/>
      <c r="U32"/>
      <c r="V32"/>
      <c r="W32"/>
      <c r="X32"/>
      <c r="Y32"/>
      <c r="Z32"/>
      <c r="AA32"/>
      <c r="AB32"/>
      <c r="AC32"/>
      <c r="AD32"/>
      <c r="AE32"/>
    </row>
    <row r="33" spans="1:14" s="1" customFormat="1" x14ac:dyDescent="0.15">
      <c r="A33" s="25"/>
      <c r="B33" s="26"/>
      <c r="C33" s="25"/>
      <c r="D33" s="26"/>
      <c r="E33" s="25"/>
      <c r="F33" s="26"/>
      <c r="G33" s="25"/>
      <c r="H33" s="26"/>
      <c r="I33" s="25"/>
      <c r="J33" s="26"/>
      <c r="K33" s="25"/>
      <c r="L33" s="26"/>
      <c r="M33" s="25"/>
      <c r="N33" s="26"/>
    </row>
    <row r="34" spans="1:14" s="1" customFormat="1" x14ac:dyDescent="0.15">
      <c r="A34" s="25"/>
      <c r="B34" s="26"/>
      <c r="C34" s="25"/>
      <c r="D34" s="26"/>
      <c r="E34" s="25"/>
      <c r="F34" s="26"/>
      <c r="G34" s="25"/>
      <c r="H34" s="26"/>
      <c r="I34" s="25"/>
      <c r="J34" s="26"/>
      <c r="K34" s="25"/>
      <c r="L34" s="26"/>
      <c r="M34" s="25"/>
      <c r="N34" s="26"/>
    </row>
    <row r="35" spans="1:14" s="1" customFormat="1" x14ac:dyDescent="0.15">
      <c r="A35" s="30"/>
      <c r="B35" s="31"/>
      <c r="C35" s="30"/>
      <c r="D35" s="31"/>
      <c r="E35" s="30"/>
      <c r="F35" s="31"/>
      <c r="G35" s="30"/>
      <c r="H35" s="31"/>
      <c r="I35" s="30"/>
      <c r="J35" s="31"/>
      <c r="K35" s="30"/>
      <c r="L35" s="31"/>
      <c r="M35" s="30"/>
      <c r="N35" s="31"/>
    </row>
    <row r="36" spans="1:14" s="1" customFormat="1" ht="16" x14ac:dyDescent="0.15">
      <c r="A36" s="4">
        <f>M30+1</f>
        <v>42921</v>
      </c>
      <c r="B36" s="3"/>
      <c r="C36" s="4">
        <f>A36+1</f>
        <v>42922</v>
      </c>
      <c r="D36" s="3"/>
      <c r="F36" s="9" t="s">
        <v>5</v>
      </c>
      <c r="G36" s="9"/>
      <c r="H36" s="9"/>
      <c r="I36"/>
    </row>
    <row r="37" spans="1:14" s="1" customFormat="1" x14ac:dyDescent="0.15">
      <c r="A37" s="25"/>
      <c r="B37" s="26"/>
      <c r="C37" s="25"/>
      <c r="D37" s="26"/>
      <c r="E37" s="16">
        <v>1</v>
      </c>
      <c r="F37" s="6"/>
      <c r="G37" s="6"/>
      <c r="H37" s="6"/>
      <c r="I37"/>
    </row>
    <row r="38" spans="1:14" s="1" customFormat="1" x14ac:dyDescent="0.15">
      <c r="A38" s="25"/>
      <c r="B38" s="26"/>
      <c r="C38" s="25"/>
      <c r="D38" s="26"/>
      <c r="E38" s="16">
        <v>2</v>
      </c>
      <c r="F38" s="6"/>
      <c r="G38" s="6"/>
      <c r="H38" s="6"/>
      <c r="I38"/>
    </row>
    <row r="39" spans="1:14" s="1" customFormat="1" x14ac:dyDescent="0.15">
      <c r="A39" s="25"/>
      <c r="B39" s="26"/>
      <c r="C39" s="25"/>
      <c r="D39" s="26"/>
      <c r="E39" s="16">
        <v>3</v>
      </c>
      <c r="F39" s="6"/>
      <c r="G39" s="6"/>
      <c r="H39" s="6"/>
      <c r="I39"/>
    </row>
    <row r="40" spans="1:14" s="1" customFormat="1" x14ac:dyDescent="0.15">
      <c r="A40" s="25"/>
      <c r="B40" s="26"/>
      <c r="C40" s="25"/>
      <c r="D40" s="26"/>
      <c r="E40" s="16">
        <v>4</v>
      </c>
      <c r="F40" s="6"/>
      <c r="G40" s="6"/>
      <c r="H40" s="6"/>
      <c r="I40"/>
    </row>
    <row r="41" spans="1:14" s="1" customFormat="1" x14ac:dyDescent="0.15">
      <c r="A41" s="30"/>
      <c r="B41" s="31"/>
      <c r="C41" s="30"/>
      <c r="D41" s="31"/>
      <c r="E41" s="16">
        <v>5</v>
      </c>
      <c r="F41" s="6"/>
      <c r="G41" s="6"/>
      <c r="H41" s="6"/>
      <c r="I41"/>
    </row>
    <row r="43" spans="1:14" x14ac:dyDescent="0.15">
      <c r="A43" s="17" t="s">
        <v>3</v>
      </c>
      <c r="B43" s="18" t="s">
        <v>4</v>
      </c>
      <c r="C43" s="18"/>
      <c r="D43" s="17"/>
      <c r="F43" s="18" t="s">
        <v>6</v>
      </c>
      <c r="G43" s="18"/>
      <c r="H43" s="17"/>
      <c r="J43" s="19" t="s">
        <v>2</v>
      </c>
      <c r="K43" s="19"/>
      <c r="L43" s="19"/>
      <c r="M43" s="19"/>
      <c r="N43" s="19"/>
    </row>
    <row r="44" spans="1:14" x14ac:dyDescent="0.15">
      <c r="A44" s="7"/>
      <c r="B44" s="5"/>
      <c r="C44" s="5"/>
      <c r="D44" s="5"/>
      <c r="F44" s="5"/>
      <c r="G44" s="5"/>
      <c r="H44" s="5"/>
      <c r="J44" s="6"/>
      <c r="K44" s="6"/>
      <c r="L44" s="6"/>
      <c r="M44" s="6"/>
      <c r="N44" s="6"/>
    </row>
    <row r="45" spans="1:14" x14ac:dyDescent="0.15">
      <c r="A45" s="8"/>
      <c r="B45" s="6"/>
      <c r="C45" s="6"/>
      <c r="D45" s="6"/>
      <c r="F45" s="6"/>
      <c r="G45" s="6"/>
      <c r="H45" s="6"/>
      <c r="J45" s="6"/>
      <c r="K45" s="6"/>
      <c r="L45" s="6"/>
      <c r="M45" s="6"/>
      <c r="N45" s="6"/>
    </row>
    <row r="46" spans="1:14" x14ac:dyDescent="0.15">
      <c r="A46" s="8"/>
      <c r="B46" s="6"/>
      <c r="C46" s="6"/>
      <c r="D46" s="6"/>
      <c r="F46" s="6"/>
      <c r="G46" s="6"/>
      <c r="H46" s="6"/>
      <c r="J46" s="6"/>
      <c r="K46" s="6"/>
      <c r="L46" s="6"/>
      <c r="M46" s="6"/>
      <c r="N46" s="6"/>
    </row>
    <row r="47" spans="1:14" x14ac:dyDescent="0.15">
      <c r="A47" s="8"/>
      <c r="B47" s="6"/>
      <c r="C47" s="6"/>
      <c r="D47" s="6"/>
      <c r="F47" s="6"/>
      <c r="G47" s="6"/>
      <c r="H47" s="6"/>
      <c r="J47" s="6"/>
      <c r="K47" s="6"/>
      <c r="L47" s="6"/>
      <c r="M47" s="6"/>
      <c r="N47" s="6"/>
    </row>
    <row r="48" spans="1:14" x14ac:dyDescent="0.15">
      <c r="A48" s="8"/>
      <c r="B48" s="6"/>
      <c r="C48" s="6"/>
      <c r="D48" s="6"/>
      <c r="F48" s="6"/>
      <c r="G48" s="6"/>
      <c r="H48" s="6"/>
      <c r="J48" s="6"/>
      <c r="K48" s="6"/>
      <c r="L48" s="6"/>
      <c r="M48" s="6"/>
      <c r="N48" s="6"/>
    </row>
    <row r="49" spans="1:31" x14ac:dyDescent="0.15">
      <c r="A49" s="8"/>
      <c r="B49" s="6"/>
      <c r="C49" s="6"/>
      <c r="D49" s="6"/>
      <c r="F49" s="6"/>
      <c r="G49" s="6"/>
      <c r="H49" s="6"/>
      <c r="J49" s="6"/>
      <c r="K49" s="6"/>
      <c r="L49" s="6"/>
      <c r="M49" s="6"/>
      <c r="N49" s="6"/>
    </row>
    <row r="50" spans="1:31" x14ac:dyDescent="0.15">
      <c r="A50" s="8"/>
      <c r="B50" s="6"/>
      <c r="C50" s="6"/>
      <c r="D50" s="6"/>
      <c r="F50" s="6"/>
      <c r="G50" s="6"/>
      <c r="H50" s="6"/>
      <c r="J50" s="6"/>
      <c r="K50" s="6"/>
      <c r="L50" s="6"/>
      <c r="M50" s="6"/>
      <c r="N50" s="6"/>
    </row>
    <row r="51" spans="1:31" x14ac:dyDescent="0.15">
      <c r="A51" s="8"/>
      <c r="B51" s="6"/>
      <c r="C51" s="6"/>
      <c r="D51" s="6"/>
      <c r="F51" s="6"/>
      <c r="G51" s="6"/>
      <c r="H51" s="6"/>
      <c r="J51" s="6"/>
      <c r="K51" s="6"/>
      <c r="L51" s="6"/>
      <c r="M51" s="6"/>
      <c r="N51" s="6"/>
    </row>
    <row r="52" spans="1:31" x14ac:dyDescent="0.15">
      <c r="A52" s="8"/>
      <c r="B52" s="6"/>
      <c r="C52" s="6"/>
      <c r="D52" s="6"/>
      <c r="F52" s="6"/>
      <c r="G52" s="6"/>
      <c r="H52" s="6"/>
      <c r="J52" s="6"/>
      <c r="K52" s="6"/>
      <c r="L52" s="6"/>
      <c r="M52" s="6"/>
      <c r="N52" s="6"/>
    </row>
    <row r="53" spans="1:31" x14ac:dyDescent="0.15">
      <c r="A53" s="8"/>
      <c r="B53" s="6"/>
      <c r="C53" s="6"/>
      <c r="D53" s="6"/>
      <c r="F53" s="6"/>
      <c r="G53" s="6"/>
      <c r="H53" s="6"/>
      <c r="J53" s="6"/>
      <c r="K53" s="6"/>
      <c r="L53" s="6"/>
      <c r="M53" s="6"/>
      <c r="N53" s="6"/>
    </row>
    <row r="54" spans="1:31" x14ac:dyDescent="0.15">
      <c r="A54" s="8"/>
      <c r="B54" s="6"/>
      <c r="C54" s="6"/>
      <c r="D54" s="6"/>
      <c r="F54" s="6"/>
      <c r="G54" s="6"/>
      <c r="H54" s="6"/>
      <c r="J54" s="6"/>
      <c r="K54" s="6"/>
      <c r="L54" s="6"/>
      <c r="M54" s="6"/>
      <c r="N54" s="6"/>
    </row>
    <row r="55" spans="1:31" x14ac:dyDescent="0.15">
      <c r="A55" s="8"/>
      <c r="B55" s="6"/>
      <c r="C55" s="6"/>
      <c r="D55" s="6"/>
      <c r="F55" s="6"/>
      <c r="G55" s="6"/>
      <c r="H55" s="6"/>
      <c r="J55" s="6"/>
      <c r="K55" s="6"/>
      <c r="L55" s="6"/>
      <c r="M55" s="6"/>
      <c r="N55" s="6"/>
    </row>
    <row r="56" spans="1:31" x14ac:dyDescent="0.15">
      <c r="A56" s="8"/>
      <c r="B56" s="6"/>
      <c r="C56" s="6"/>
      <c r="D56" s="6"/>
      <c r="F56" s="6"/>
      <c r="G56" s="6"/>
      <c r="H56" s="6"/>
      <c r="J56" s="6"/>
      <c r="K56" s="6"/>
      <c r="L56" s="6"/>
      <c r="M56" s="6"/>
      <c r="N56" s="6"/>
    </row>
    <row r="57" spans="1:31" x14ac:dyDescent="0.15">
      <c r="A57" s="8"/>
      <c r="B57" s="6"/>
      <c r="C57" s="6"/>
      <c r="D57" s="6"/>
      <c r="F57" s="6"/>
      <c r="G57" s="6"/>
      <c r="H57" s="6"/>
      <c r="J57" s="6"/>
      <c r="K57" s="6"/>
      <c r="L57" s="6"/>
      <c r="M57" s="6"/>
      <c r="N57" s="6"/>
    </row>
    <row r="58" spans="1:31" x14ac:dyDescent="0.15">
      <c r="A58" s="8"/>
      <c r="B58" s="6"/>
      <c r="C58" s="6"/>
      <c r="D58" s="6"/>
      <c r="F58" s="6"/>
      <c r="G58" s="6"/>
      <c r="H58" s="6"/>
      <c r="J58" s="6"/>
      <c r="K58" s="6"/>
      <c r="L58" s="6"/>
      <c r="M58" s="6"/>
      <c r="N58" s="6"/>
    </row>
    <row r="59" spans="1:31" x14ac:dyDescent="0.15">
      <c r="A59" s="8"/>
      <c r="B59" s="6"/>
      <c r="C59" s="6"/>
      <c r="D59" s="6"/>
      <c r="F59" s="6"/>
      <c r="G59" s="6"/>
      <c r="H59" s="6"/>
      <c r="J59" s="6"/>
      <c r="K59" s="6"/>
      <c r="L59" s="6"/>
      <c r="M59" s="6"/>
      <c r="N59" s="6"/>
    </row>
    <row r="63" spans="1:31" x14ac:dyDescent="0.15">
      <c r="Q63" s="29">
        <f>DATE(YEAR(C4+35),MONTH(C4+35),1)</f>
        <v>42917</v>
      </c>
      <c r="R63" s="29"/>
      <c r="S63" s="29"/>
      <c r="T63" s="29"/>
      <c r="U63" s="29"/>
      <c r="V63" s="29"/>
      <c r="W63" s="29"/>
      <c r="X63" s="12"/>
      <c r="Y63" s="29">
        <f>DATE(YEAR(C4+70),MONTH(C4+70),1)</f>
        <v>42948</v>
      </c>
      <c r="Z63" s="29"/>
      <c r="AA63" s="29"/>
      <c r="AB63" s="29"/>
      <c r="AC63" s="29"/>
      <c r="AD63" s="29"/>
      <c r="AE63" s="29"/>
    </row>
    <row r="64" spans="1:31" x14ac:dyDescent="0.15">
      <c r="Q64" s="10" t="str">
        <f>CHOOSE(1+MOD($F$2+1-2,7),"Su","M","Tu","W","Th","F","Sa")</f>
        <v>W</v>
      </c>
      <c r="R64" s="10" t="str">
        <f>CHOOSE(1+MOD($F$2+2-2,7),"Su","M","Tu","W","Th","F","Sa")</f>
        <v>Th</v>
      </c>
      <c r="S64" s="10" t="str">
        <f>CHOOSE(1+MOD($F$2+3-2,7),"Su","M","Tu","W","Th","F","Sa")</f>
        <v>F</v>
      </c>
      <c r="T64" s="10" t="str">
        <f>CHOOSE(1+MOD($F$2+4-2,7),"Su","M","Tu","W","Th","F","Sa")</f>
        <v>Sa</v>
      </c>
      <c r="U64" s="10" t="str">
        <f>CHOOSE(1+MOD($F$2+5-2,7),"Su","M","Tu","W","Th","F","Sa")</f>
        <v>Su</v>
      </c>
      <c r="V64" s="10" t="str">
        <f>CHOOSE(1+MOD($F$2+6-2,7),"Su","M","Tu","W","Th","F","Sa")</f>
        <v>M</v>
      </c>
      <c r="W64" s="10" t="str">
        <f>CHOOSE(1+MOD($F$2+7-2,7),"Su","M","Tu","W","Th","F","Sa")</f>
        <v>Tu</v>
      </c>
      <c r="X64" s="12"/>
      <c r="Y64" s="10" t="str">
        <f>CHOOSE(1+MOD($F$2+1-2,7),"Su","M","Tu","W","Th","F","Sa")</f>
        <v>W</v>
      </c>
      <c r="Z64" s="10" t="str">
        <f>CHOOSE(1+MOD($F$2+2-2,7),"Su","M","Tu","W","Th","F","Sa")</f>
        <v>Th</v>
      </c>
      <c r="AA64" s="10" t="str">
        <f>CHOOSE(1+MOD($F$2+3-2,7),"Su","M","Tu","W","Th","F","Sa")</f>
        <v>F</v>
      </c>
      <c r="AB64" s="10" t="str">
        <f>CHOOSE(1+MOD($F$2+4-2,7),"Su","M","Tu","W","Th","F","Sa")</f>
        <v>Sa</v>
      </c>
      <c r="AC64" s="10" t="str">
        <f>CHOOSE(1+MOD($F$2+5-2,7),"Su","M","Tu","W","Th","F","Sa")</f>
        <v>Su</v>
      </c>
      <c r="AD64" s="10" t="str">
        <f>CHOOSE(1+MOD($F$2+6-2,7),"Su","M","Tu","W","Th","F","Sa")</f>
        <v>M</v>
      </c>
      <c r="AE64" s="10" t="str">
        <f>CHOOSE(1+MOD($F$2+7-2,7),"Su","M","Tu","W","Th","F","Sa")</f>
        <v>Tu</v>
      </c>
    </row>
    <row r="65" spans="17:31" x14ac:dyDescent="0.15">
      <c r="Q65" s="11" t="str">
        <f>IF(WEEKDAY(Q63,1)=$F$2,Q63,"")</f>
        <v/>
      </c>
      <c r="R65" s="11" t="str">
        <f>IF(Q65="",IF(WEEKDAY(Q63,1)=MOD($F$2,7)+1,Q63,""),Q65+1)</f>
        <v/>
      </c>
      <c r="S65" s="11" t="str">
        <f>IF(R65="",IF(WEEKDAY(Q63,1)=MOD($F$2+1,7)+1,Q63,""),R65+1)</f>
        <v/>
      </c>
      <c r="T65" s="11">
        <f>IF(S65="",IF(WEEKDAY(Q63,1)=MOD($F$2+2,7)+1,Q63,""),S65+1)</f>
        <v>42917</v>
      </c>
      <c r="U65" s="11">
        <f>IF(T65="",IF(WEEKDAY(Q63,1)=MOD($F$2+3,7)+1,Q63,""),T65+1)</f>
        <v>42918</v>
      </c>
      <c r="V65" s="11">
        <f>IF(U65="",IF(WEEKDAY(Q63,1)=MOD($F$2+4,7)+1,Q63,""),U65+1)</f>
        <v>42919</v>
      </c>
      <c r="W65" s="11">
        <f>IF(V65="",IF(WEEKDAY(Q63,1)=MOD($F$2+5,7)+1,Q63,""),V65+1)</f>
        <v>42920</v>
      </c>
      <c r="X65" s="12"/>
      <c r="Y65" s="11" t="str">
        <f>IF(WEEKDAY(Y63,1)=$F$2,Y63,"")</f>
        <v/>
      </c>
      <c r="Z65" s="11" t="str">
        <f>IF(Y65="",IF(WEEKDAY(Y63,1)=MOD($F$2,7)+1,Y63,""),Y65+1)</f>
        <v/>
      </c>
      <c r="AA65" s="11" t="str">
        <f>IF(Z65="",IF(WEEKDAY(Y63,1)=MOD($F$2+1,7)+1,Y63,""),Z65+1)</f>
        <v/>
      </c>
      <c r="AB65" s="11" t="str">
        <f>IF(AA65="",IF(WEEKDAY(Y63,1)=MOD($F$2+2,7)+1,Y63,""),AA65+1)</f>
        <v/>
      </c>
      <c r="AC65" s="11" t="str">
        <f>IF(AB65="",IF(WEEKDAY(Y63,1)=MOD($F$2+3,7)+1,Y63,""),AB65+1)</f>
        <v/>
      </c>
      <c r="AD65" s="11" t="str">
        <f>IF(AC65="",IF(WEEKDAY(Y63,1)=MOD($F$2+4,7)+1,Y63,""),AC65+1)</f>
        <v/>
      </c>
      <c r="AE65" s="11">
        <f>IF(AD65="",IF(WEEKDAY(Y63,1)=MOD($F$2+5,7)+1,Y63,""),AD65+1)</f>
        <v>42948</v>
      </c>
    </row>
    <row r="66" spans="17:31" x14ac:dyDescent="0.15">
      <c r="Q66" s="11">
        <f>IF(W65="","",IF(MONTH(W65+1)&lt;&gt;MONTH(W65),"",W65+1))</f>
        <v>42921</v>
      </c>
      <c r="R66" s="11">
        <f>IF(Q66="","",IF(MONTH(Q66+1)&lt;&gt;MONTH(Q66),"",Q66+1))</f>
        <v>42922</v>
      </c>
      <c r="S66" s="11">
        <f t="shared" ref="S66:W66" si="25">IF(R66="","",IF(MONTH(R66+1)&lt;&gt;MONTH(R66),"",R66+1))</f>
        <v>42923</v>
      </c>
      <c r="T66" s="11">
        <f>IF(S66="","",IF(MONTH(S66+1)&lt;&gt;MONTH(S66),"",S66+1))</f>
        <v>42924</v>
      </c>
      <c r="U66" s="11">
        <f t="shared" si="25"/>
        <v>42925</v>
      </c>
      <c r="V66" s="11">
        <f t="shared" si="25"/>
        <v>42926</v>
      </c>
      <c r="W66" s="11">
        <f t="shared" si="25"/>
        <v>42927</v>
      </c>
      <c r="X66" s="12"/>
      <c r="Y66" s="11">
        <f>IF(AE65="","",IF(MONTH(AE65+1)&lt;&gt;MONTH(AE65),"",AE65+1))</f>
        <v>42949</v>
      </c>
      <c r="Z66" s="11">
        <f>IF(Y66="","",IF(MONTH(Y66+1)&lt;&gt;MONTH(Y66),"",Y66+1))</f>
        <v>42950</v>
      </c>
      <c r="AA66" s="11">
        <f t="shared" ref="AA66:AA70" si="26">IF(Z66="","",IF(MONTH(Z66+1)&lt;&gt;MONTH(Z66),"",Z66+1))</f>
        <v>42951</v>
      </c>
      <c r="AB66" s="11">
        <f>IF(AA66="","",IF(MONTH(AA66+1)&lt;&gt;MONTH(AA66),"",AA66+1))</f>
        <v>42952</v>
      </c>
      <c r="AC66" s="11">
        <f t="shared" ref="AC66:AC70" si="27">IF(AB66="","",IF(MONTH(AB66+1)&lt;&gt;MONTH(AB66),"",AB66+1))</f>
        <v>42953</v>
      </c>
      <c r="AD66" s="11">
        <f t="shared" ref="AD66:AD70" si="28">IF(AC66="","",IF(MONTH(AC66+1)&lt;&gt;MONTH(AC66),"",AC66+1))</f>
        <v>42954</v>
      </c>
      <c r="AE66" s="11">
        <f t="shared" ref="AE66:AE70" si="29">IF(AD66="","",IF(MONTH(AD66+1)&lt;&gt;MONTH(AD66),"",AD66+1))</f>
        <v>42955</v>
      </c>
    </row>
    <row r="67" spans="17:31" x14ac:dyDescent="0.15">
      <c r="Q67" s="11">
        <f t="shared" ref="Q67:Q70" si="30">IF(W66="","",IF(MONTH(W66+1)&lt;&gt;MONTH(W66),"",W66+1))</f>
        <v>42928</v>
      </c>
      <c r="R67" s="11">
        <f t="shared" ref="R67:W70" si="31">IF(Q67="","",IF(MONTH(Q67+1)&lt;&gt;MONTH(Q67),"",Q67+1))</f>
        <v>42929</v>
      </c>
      <c r="S67" s="11">
        <f t="shared" si="31"/>
        <v>42930</v>
      </c>
      <c r="T67" s="11">
        <f t="shared" si="31"/>
        <v>42931</v>
      </c>
      <c r="U67" s="11">
        <f t="shared" si="31"/>
        <v>42932</v>
      </c>
      <c r="V67" s="11">
        <f t="shared" si="31"/>
        <v>42933</v>
      </c>
      <c r="W67" s="11">
        <f t="shared" si="31"/>
        <v>42934</v>
      </c>
      <c r="X67" s="12"/>
      <c r="Y67" s="11">
        <f t="shared" ref="Y67:Y70" si="32">IF(AE66="","",IF(MONTH(AE66+1)&lt;&gt;MONTH(AE66),"",AE66+1))</f>
        <v>42956</v>
      </c>
      <c r="Z67" s="11">
        <f t="shared" ref="Z67:Z70" si="33">IF(Y67="","",IF(MONTH(Y67+1)&lt;&gt;MONTH(Y67),"",Y67+1))</f>
        <v>42957</v>
      </c>
      <c r="AA67" s="11">
        <f t="shared" si="26"/>
        <v>42958</v>
      </c>
      <c r="AB67" s="11">
        <f t="shared" ref="AB67:AB70" si="34">IF(AA67="","",IF(MONTH(AA67+1)&lt;&gt;MONTH(AA67),"",AA67+1))</f>
        <v>42959</v>
      </c>
      <c r="AC67" s="11">
        <f t="shared" si="27"/>
        <v>42960</v>
      </c>
      <c r="AD67" s="11">
        <f t="shared" si="28"/>
        <v>42961</v>
      </c>
      <c r="AE67" s="11">
        <f t="shared" si="29"/>
        <v>42962</v>
      </c>
    </row>
    <row r="68" spans="17:31" x14ac:dyDescent="0.15">
      <c r="Q68" s="11">
        <f t="shared" si="30"/>
        <v>42935</v>
      </c>
      <c r="R68" s="11">
        <f t="shared" si="31"/>
        <v>42936</v>
      </c>
      <c r="S68" s="11">
        <f t="shared" si="31"/>
        <v>42937</v>
      </c>
      <c r="T68" s="11">
        <f t="shared" si="31"/>
        <v>42938</v>
      </c>
      <c r="U68" s="11">
        <f t="shared" si="31"/>
        <v>42939</v>
      </c>
      <c r="V68" s="11">
        <f t="shared" si="31"/>
        <v>42940</v>
      </c>
      <c r="W68" s="11">
        <f t="shared" si="31"/>
        <v>42941</v>
      </c>
      <c r="X68" s="12"/>
      <c r="Y68" s="11">
        <f t="shared" si="32"/>
        <v>42963</v>
      </c>
      <c r="Z68" s="11">
        <f t="shared" si="33"/>
        <v>42964</v>
      </c>
      <c r="AA68" s="11">
        <f t="shared" si="26"/>
        <v>42965</v>
      </c>
      <c r="AB68" s="11">
        <f t="shared" si="34"/>
        <v>42966</v>
      </c>
      <c r="AC68" s="11">
        <f t="shared" si="27"/>
        <v>42967</v>
      </c>
      <c r="AD68" s="11">
        <f t="shared" si="28"/>
        <v>42968</v>
      </c>
      <c r="AE68" s="11">
        <f t="shared" si="29"/>
        <v>42969</v>
      </c>
    </row>
    <row r="69" spans="17:31" x14ac:dyDescent="0.15">
      <c r="Q69" s="11">
        <f t="shared" si="30"/>
        <v>42942</v>
      </c>
      <c r="R69" s="11">
        <f t="shared" si="31"/>
        <v>42943</v>
      </c>
      <c r="S69" s="11">
        <f t="shared" si="31"/>
        <v>42944</v>
      </c>
      <c r="T69" s="11">
        <f t="shared" si="31"/>
        <v>42945</v>
      </c>
      <c r="U69" s="11">
        <f t="shared" si="31"/>
        <v>42946</v>
      </c>
      <c r="V69" s="11">
        <f t="shared" si="31"/>
        <v>42947</v>
      </c>
      <c r="W69" s="11" t="str">
        <f t="shared" si="31"/>
        <v/>
      </c>
      <c r="X69" s="12"/>
      <c r="Y69" s="11">
        <f t="shared" si="32"/>
        <v>42970</v>
      </c>
      <c r="Z69" s="11">
        <f t="shared" si="33"/>
        <v>42971</v>
      </c>
      <c r="AA69" s="11">
        <f t="shared" si="26"/>
        <v>42972</v>
      </c>
      <c r="AB69" s="11">
        <f t="shared" si="34"/>
        <v>42973</v>
      </c>
      <c r="AC69" s="11">
        <f t="shared" si="27"/>
        <v>42974</v>
      </c>
      <c r="AD69" s="11">
        <f t="shared" si="28"/>
        <v>42975</v>
      </c>
      <c r="AE69" s="11">
        <f t="shared" si="29"/>
        <v>42976</v>
      </c>
    </row>
    <row r="70" spans="17:31" x14ac:dyDescent="0.15">
      <c r="Q70" s="11" t="str">
        <f t="shared" si="30"/>
        <v/>
      </c>
      <c r="R70" s="11" t="str">
        <f t="shared" si="31"/>
        <v/>
      </c>
      <c r="S70" s="11" t="str">
        <f t="shared" si="31"/>
        <v/>
      </c>
      <c r="T70" s="11" t="str">
        <f t="shared" si="31"/>
        <v/>
      </c>
      <c r="U70" s="11" t="str">
        <f t="shared" si="31"/>
        <v/>
      </c>
      <c r="V70" s="11" t="str">
        <f t="shared" si="31"/>
        <v/>
      </c>
      <c r="W70" s="11" t="str">
        <f t="shared" si="31"/>
        <v/>
      </c>
      <c r="X70" s="12"/>
      <c r="Y70" s="11">
        <f t="shared" si="32"/>
        <v>42977</v>
      </c>
      <c r="Z70" s="11">
        <f t="shared" si="33"/>
        <v>42978</v>
      </c>
      <c r="AA70" s="11" t="str">
        <f t="shared" si="26"/>
        <v/>
      </c>
      <c r="AB70" s="11" t="str">
        <f t="shared" si="34"/>
        <v/>
      </c>
      <c r="AC70" s="11" t="str">
        <f t="shared" si="27"/>
        <v/>
      </c>
      <c r="AD70" s="11" t="str">
        <f t="shared" si="28"/>
        <v/>
      </c>
      <c r="AE70" s="11" t="str">
        <f t="shared" si="29"/>
        <v/>
      </c>
    </row>
  </sheetData>
  <mergeCells count="195">
    <mergeCell ref="C5:D5"/>
    <mergeCell ref="C7:D7"/>
    <mergeCell ref="C9:D9"/>
    <mergeCell ref="E5:F5"/>
    <mergeCell ref="A10:B10"/>
    <mergeCell ref="A11:B11"/>
    <mergeCell ref="A5:B5"/>
    <mergeCell ref="A7:B7"/>
    <mergeCell ref="A9:B9"/>
    <mergeCell ref="A8:B8"/>
    <mergeCell ref="K9:L9"/>
    <mergeCell ref="K10:L10"/>
    <mergeCell ref="G7:H7"/>
    <mergeCell ref="G8:H8"/>
    <mergeCell ref="C10:D10"/>
    <mergeCell ref="C11:D11"/>
    <mergeCell ref="E7:F7"/>
    <mergeCell ref="E9:F9"/>
    <mergeCell ref="E10:F10"/>
    <mergeCell ref="E11:F11"/>
    <mergeCell ref="C8:D8"/>
    <mergeCell ref="E8:F8"/>
    <mergeCell ref="G9:H9"/>
    <mergeCell ref="G10:H10"/>
    <mergeCell ref="G11:H11"/>
    <mergeCell ref="A13:B13"/>
    <mergeCell ref="C13:D13"/>
    <mergeCell ref="E13:F13"/>
    <mergeCell ref="G13:H13"/>
    <mergeCell ref="K11:L11"/>
    <mergeCell ref="M5:N5"/>
    <mergeCell ref="M7:N7"/>
    <mergeCell ref="M9:N9"/>
    <mergeCell ref="M10:N10"/>
    <mergeCell ref="M11:N11"/>
    <mergeCell ref="I13:J13"/>
    <mergeCell ref="K13:L13"/>
    <mergeCell ref="M13:N13"/>
    <mergeCell ref="I5:J5"/>
    <mergeCell ref="I7:J7"/>
    <mergeCell ref="I9:J9"/>
    <mergeCell ref="I10:J10"/>
    <mergeCell ref="I11:J11"/>
    <mergeCell ref="I8:J8"/>
    <mergeCell ref="G5:H5"/>
    <mergeCell ref="K8:L8"/>
    <mergeCell ref="M8:N8"/>
    <mergeCell ref="K5:L5"/>
    <mergeCell ref="K7:L7"/>
    <mergeCell ref="A17:B17"/>
    <mergeCell ref="C17:D17"/>
    <mergeCell ref="E17:F17"/>
    <mergeCell ref="G17:H17"/>
    <mergeCell ref="I17:J17"/>
    <mergeCell ref="K17:L17"/>
    <mergeCell ref="M17:N17"/>
    <mergeCell ref="A16:B16"/>
    <mergeCell ref="C16:D16"/>
    <mergeCell ref="I16:J16"/>
    <mergeCell ref="K16:L16"/>
    <mergeCell ref="E16:F16"/>
    <mergeCell ref="G16:H16"/>
    <mergeCell ref="A15:B15"/>
    <mergeCell ref="C15:D15"/>
    <mergeCell ref="E15:F15"/>
    <mergeCell ref="G15:H15"/>
    <mergeCell ref="I15:J15"/>
    <mergeCell ref="K15:L15"/>
    <mergeCell ref="M23:N23"/>
    <mergeCell ref="A22:B22"/>
    <mergeCell ref="C22:D22"/>
    <mergeCell ref="M19:N19"/>
    <mergeCell ref="A21:B21"/>
    <mergeCell ref="C21:D21"/>
    <mergeCell ref="E21:F21"/>
    <mergeCell ref="G21:H21"/>
    <mergeCell ref="I21:J21"/>
    <mergeCell ref="K21:L21"/>
    <mergeCell ref="M21:N21"/>
    <mergeCell ref="M22:N22"/>
    <mergeCell ref="I20:J20"/>
    <mergeCell ref="K20:L20"/>
    <mergeCell ref="M20:N20"/>
    <mergeCell ref="A19:B19"/>
    <mergeCell ref="M15:N15"/>
    <mergeCell ref="M16:N16"/>
    <mergeCell ref="C19:D19"/>
    <mergeCell ref="E19:F19"/>
    <mergeCell ref="G19:H19"/>
    <mergeCell ref="I22:J22"/>
    <mergeCell ref="K22:L22"/>
    <mergeCell ref="E22:F22"/>
    <mergeCell ref="G22:H22"/>
    <mergeCell ref="I25:J25"/>
    <mergeCell ref="K25:L25"/>
    <mergeCell ref="I19:J19"/>
    <mergeCell ref="K19:L19"/>
    <mergeCell ref="I23:J23"/>
    <mergeCell ref="K23:L23"/>
    <mergeCell ref="M25:N25"/>
    <mergeCell ref="A27:B27"/>
    <mergeCell ref="C27:D27"/>
    <mergeCell ref="E27:F27"/>
    <mergeCell ref="G27:H27"/>
    <mergeCell ref="I27:J27"/>
    <mergeCell ref="K27:L27"/>
    <mergeCell ref="M27:N27"/>
    <mergeCell ref="A25:B25"/>
    <mergeCell ref="C25:D25"/>
    <mergeCell ref="E25:F25"/>
    <mergeCell ref="G25:H25"/>
    <mergeCell ref="A28:B28"/>
    <mergeCell ref="C28:D28"/>
    <mergeCell ref="E28:F28"/>
    <mergeCell ref="G28:H28"/>
    <mergeCell ref="A26:B26"/>
    <mergeCell ref="C26:D26"/>
    <mergeCell ref="E26:F26"/>
    <mergeCell ref="G26:H26"/>
    <mergeCell ref="A23:B23"/>
    <mergeCell ref="C23:D23"/>
    <mergeCell ref="E23:F23"/>
    <mergeCell ref="G23:H23"/>
    <mergeCell ref="A38:B38"/>
    <mergeCell ref="C38:D38"/>
    <mergeCell ref="M33:N33"/>
    <mergeCell ref="A31:B31"/>
    <mergeCell ref="I28:J28"/>
    <mergeCell ref="K28:L28"/>
    <mergeCell ref="M28:N28"/>
    <mergeCell ref="A29:B29"/>
    <mergeCell ref="C29:D29"/>
    <mergeCell ref="E29:F29"/>
    <mergeCell ref="G29:H29"/>
    <mergeCell ref="I29:J29"/>
    <mergeCell ref="G31:H31"/>
    <mergeCell ref="I32:J32"/>
    <mergeCell ref="K31:L31"/>
    <mergeCell ref="M31:N31"/>
    <mergeCell ref="A33:B33"/>
    <mergeCell ref="C33:D33"/>
    <mergeCell ref="E33:F33"/>
    <mergeCell ref="G33:H33"/>
    <mergeCell ref="I33:J33"/>
    <mergeCell ref="K33:L33"/>
    <mergeCell ref="K29:L29"/>
    <mergeCell ref="M29:N29"/>
    <mergeCell ref="C4:K4"/>
    <mergeCell ref="A41:B41"/>
    <mergeCell ref="C41:D41"/>
    <mergeCell ref="A40:B40"/>
    <mergeCell ref="C40:D40"/>
    <mergeCell ref="A39:B39"/>
    <mergeCell ref="I26:J26"/>
    <mergeCell ref="K26:L26"/>
    <mergeCell ref="M26:N26"/>
    <mergeCell ref="A32:B32"/>
    <mergeCell ref="C32:D32"/>
    <mergeCell ref="E32:F32"/>
    <mergeCell ref="G32:H32"/>
    <mergeCell ref="I31:J31"/>
    <mergeCell ref="C31:D31"/>
    <mergeCell ref="E31:F31"/>
    <mergeCell ref="A20:B20"/>
    <mergeCell ref="C20:D20"/>
    <mergeCell ref="E20:F20"/>
    <mergeCell ref="G20:H20"/>
    <mergeCell ref="K32:L32"/>
    <mergeCell ref="M32:N32"/>
    <mergeCell ref="I35:J35"/>
    <mergeCell ref="K35:L35"/>
    <mergeCell ref="A14:B14"/>
    <mergeCell ref="C14:D14"/>
    <mergeCell ref="E14:F14"/>
    <mergeCell ref="G14:H14"/>
    <mergeCell ref="I14:J14"/>
    <mergeCell ref="K14:L14"/>
    <mergeCell ref="M14:N14"/>
    <mergeCell ref="Q63:W63"/>
    <mergeCell ref="Y63:AE63"/>
    <mergeCell ref="M35:N35"/>
    <mergeCell ref="A34:B34"/>
    <mergeCell ref="C34:D34"/>
    <mergeCell ref="E34:F34"/>
    <mergeCell ref="G34:H34"/>
    <mergeCell ref="C39:D39"/>
    <mergeCell ref="A37:B37"/>
    <mergeCell ref="C37:D37"/>
    <mergeCell ref="I34:J34"/>
    <mergeCell ref="K34:L34"/>
    <mergeCell ref="M34:N34"/>
    <mergeCell ref="A35:B35"/>
    <mergeCell ref="C35:D35"/>
    <mergeCell ref="E35:F35"/>
    <mergeCell ref="G35:H35"/>
  </mergeCells>
  <phoneticPr fontId="0" type="noConversion"/>
  <conditionalFormatting sqref="L18 L24 L30 N6 L12 D36 D6 F6 H6 J6 L6 N12 B12 D12 F12 H12 J12 N18 B18 D18 F18 H18 J18 N24 B24 D24 F24 H24 J24 N30 B30 D30 F30 H30 J30 B36 B6">
    <cfRule type="expression" dxfId="1" priority="5" stopIfTrue="1">
      <formula>$D$2&lt;&gt;MONTH(B6)</formula>
    </cfRule>
  </conditionalFormatting>
  <conditionalFormatting sqref="A6 C6 E6 G6 I6 K6 M6 A12 C12 E12 G12 I12 K12 M12 A18 C18 E18 G18 I18 K18 M18 A24 C24 E24 G24 I24 K24 M24 A30 C30 E30 G30 I30 K30 M30 A36 C36">
    <cfRule type="expression" dxfId="0" priority="6" stopIfTrue="1">
      <formula>$D$2&lt;&gt;MONTH(A6)</formula>
    </cfRule>
  </conditionalFormatting>
  <hyperlinks>
    <hyperlink ref="N2" r:id="rId1"/>
  </hyperlinks>
  <printOptions horizontalCentered="1"/>
  <pageMargins left="0.5" right="0.25" top="0.25" bottom="0.5" header="0.5" footer="0.25"/>
  <pageSetup orientation="portrait"/>
  <headerFooter alignWithMargins="0">
    <oddFooter>&amp;L&amp;8&amp;K01+034© 2009-2014 Vertex42.com. Free to print.&amp;R&amp;8&amp;K01+034http://www.vertex42.com/calendars/monthly-planner.html</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Planner</vt:lpstr>
    </vt:vector>
  </TitlesOfParts>
  <Company>Vertex42 LLC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Monthly Planner</dc:title>
  <dc:creator>Vertex42.com</dc:creator>
  <dc:description>(c) 2009-2014 Vertex42 LLC. All Rights Reserved.</dc:description>
  <cp:lastModifiedBy>Microsoft Office 用户</cp:lastModifiedBy>
  <cp:lastPrinted>2014-08-12T19:56:02Z</cp:lastPrinted>
  <dcterms:created xsi:type="dcterms:W3CDTF">2007-03-07T00:27:45Z</dcterms:created>
  <dcterms:modified xsi:type="dcterms:W3CDTF">2017-05-31T18:59:37Z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2009-2014 Vertex42 LLC</vt:lpwstr>
  </property>
  <property fmtid="{D5CDD505-2E9C-101B-9397-08002B2CF9AE}" pid="3" name="Version">
    <vt:lpwstr>1.1.0</vt:lpwstr>
  </property>
</Properties>
</file>