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ructure" sheetId="1" r:id="rId4"/>
    <sheet state="visible" name="BuildingDepartmentName" sheetId="2" r:id="rId5"/>
    <sheet state="visible" name="DepartmentStaffNameEmployed" sheetId="3" r:id="rId6"/>
    <sheet state="visible" name="BuildingNameEmployed" sheetId="4" r:id="rId7"/>
    <sheet state="visible" name="BuildingStaffNumber" sheetId="5" r:id="rId8"/>
    <sheet state="visible" name="BuildingGender" sheetId="6" r:id="rId9"/>
    <sheet state="visible" name="DepartmentGender" sheetId="7" r:id="rId10"/>
    <sheet state="visible" name="Pivot Table" sheetId="8" r:id="rId11"/>
  </sheets>
  <definedNames/>
  <calcPr/>
  <pivotCaches>
    <pivotCache cacheId="0" r:id="rId12"/>
    <pivotCache cacheId="1" r:id="rId13"/>
  </pivotCaches>
</workbook>
</file>

<file path=xl/sharedStrings.xml><?xml version="1.0" encoding="utf-8"?>
<sst xmlns="http://schemas.openxmlformats.org/spreadsheetml/2006/main" count="2582" uniqueCount="785">
  <si>
    <t>Department</t>
  </si>
  <si>
    <t>Name</t>
  </si>
  <si>
    <t>Job Title</t>
  </si>
  <si>
    <t>Supervisor</t>
  </si>
  <si>
    <t>Office Location</t>
  </si>
  <si>
    <t>Email</t>
  </si>
  <si>
    <t>Phone</t>
  </si>
  <si>
    <t>Colour</t>
  </si>
  <si>
    <t>Staff ID</t>
  </si>
  <si>
    <t>SPV ID</t>
  </si>
  <si>
    <t>Image</t>
  </si>
  <si>
    <t>Birthday</t>
  </si>
  <si>
    <t>Gender</t>
  </si>
  <si>
    <t>Employed Time</t>
  </si>
  <si>
    <t>Current Time</t>
  </si>
  <si>
    <t>Employed(Month)</t>
  </si>
  <si>
    <t>Info14</t>
  </si>
  <si>
    <t>Info15</t>
  </si>
  <si>
    <t>Info16</t>
  </si>
  <si>
    <t>Info17</t>
  </si>
  <si>
    <t>Info18</t>
  </si>
  <si>
    <t>Info19</t>
  </si>
  <si>
    <t>Info20</t>
  </si>
  <si>
    <t>Info21</t>
  </si>
  <si>
    <t>Info22</t>
  </si>
  <si>
    <t>Info23</t>
  </si>
  <si>
    <t>Info24</t>
  </si>
  <si>
    <t>Info25</t>
  </si>
  <si>
    <t>Info26</t>
  </si>
  <si>
    <t>Management</t>
  </si>
  <si>
    <t>Will Reid</t>
  </si>
  <si>
    <t>CEO</t>
  </si>
  <si>
    <t>Building 1</t>
  </si>
  <si>
    <t>will.reid@maptel.com</t>
  </si>
  <si>
    <t>https://www.maptek.com/images/icons/scanner.png</t>
  </si>
  <si>
    <t>16/01/1970</t>
  </si>
  <si>
    <t>Male</t>
  </si>
  <si>
    <t>test2</t>
  </si>
  <si>
    <t>test4</t>
  </si>
  <si>
    <t>test5</t>
  </si>
  <si>
    <t>test6</t>
  </si>
  <si>
    <t>test7</t>
  </si>
  <si>
    <t>test8</t>
  </si>
  <si>
    <t>test9</t>
  </si>
  <si>
    <t>Technology Department</t>
  </si>
  <si>
    <t>Michael Stimson</t>
  </si>
  <si>
    <t>CTO</t>
  </si>
  <si>
    <t>Building 2</t>
  </si>
  <si>
    <t>michael.stimso@maptel.com</t>
  </si>
  <si>
    <t>https://www.maptek.com/images/icons/eureka.png</t>
  </si>
  <si>
    <t>17/03/1972</t>
  </si>
  <si>
    <t>Female</t>
  </si>
  <si>
    <t>test3</t>
  </si>
  <si>
    <t>test10</t>
  </si>
  <si>
    <t>Operation Department</t>
  </si>
  <si>
    <t>COO</t>
  </si>
  <si>
    <t>michael.stimson2@maptel.com</t>
  </si>
  <si>
    <t>28/01/1970</t>
  </si>
  <si>
    <t>test11</t>
  </si>
  <si>
    <t>Information Department</t>
  </si>
  <si>
    <t>Hope Lee</t>
  </si>
  <si>
    <t>CIO</t>
  </si>
  <si>
    <t>Building 3</t>
  </si>
  <si>
    <t>hope.lee@maptel.com</t>
  </si>
  <si>
    <t>28/01/1971</t>
  </si>
  <si>
    <t>test12</t>
  </si>
  <si>
    <t>Product Department</t>
  </si>
  <si>
    <t>Janice Gan</t>
  </si>
  <si>
    <t>CPO</t>
  </si>
  <si>
    <t>janice.gan@maptel.com</t>
  </si>
  <si>
    <t>10/05/1971</t>
  </si>
  <si>
    <t>Dominic Newlands</t>
  </si>
  <si>
    <t>Hardware</t>
  </si>
  <si>
    <t>dominic.newlands@maptel.com</t>
  </si>
  <si>
    <t>#afeeee</t>
  </si>
  <si>
    <t>21/01/1970</t>
  </si>
  <si>
    <t>test13</t>
  </si>
  <si>
    <t>Tom Cruise</t>
  </si>
  <si>
    <t>tom.cruise@maptel.com</t>
  </si>
  <si>
    <t>16/04/1978</t>
  </si>
  <si>
    <t>test14</t>
  </si>
  <si>
    <t>Tom Hanks</t>
  </si>
  <si>
    <t>tom.hanks@maptel.com</t>
  </si>
  <si>
    <t>23/01/1976</t>
  </si>
  <si>
    <t>test15</t>
  </si>
  <si>
    <t>Clark Kent</t>
  </si>
  <si>
    <t>clark.kent@maptel.com</t>
  </si>
  <si>
    <t>20/12/1972</t>
  </si>
  <si>
    <t>test16</t>
  </si>
  <si>
    <t>Claudia Cui</t>
  </si>
  <si>
    <t>claudia.cui@maptel.com</t>
  </si>
  <si>
    <t>25/03/1978</t>
  </si>
  <si>
    <t>test17</t>
  </si>
  <si>
    <t>Hope Lu</t>
  </si>
  <si>
    <t>hope.lu@maptel.com</t>
  </si>
  <si>
    <t>05/03/1980</t>
  </si>
  <si>
    <t>test18</t>
  </si>
  <si>
    <t>Jin Yin</t>
  </si>
  <si>
    <t>jin.yin@maptel.com</t>
  </si>
  <si>
    <t>06/03/1982</t>
  </si>
  <si>
    <t>test19</t>
  </si>
  <si>
    <t>Tina Li</t>
  </si>
  <si>
    <t>tina.li@maptel.com</t>
  </si>
  <si>
    <t>07/03/1978</t>
  </si>
  <si>
    <t>test20</t>
  </si>
  <si>
    <t>Emily Lu</t>
  </si>
  <si>
    <t>emily.lu@maptel.com</t>
  </si>
  <si>
    <t>08/03/1980</t>
  </si>
  <si>
    <t>test21</t>
  </si>
  <si>
    <t>Naibao Tian</t>
  </si>
  <si>
    <t>naibao.tian@maptel.com</t>
  </si>
  <si>
    <t>29/03/1988</t>
  </si>
  <si>
    <t>test22</t>
  </si>
  <si>
    <t>Antonia Stern</t>
  </si>
  <si>
    <t>antonia.stern@maptel.com</t>
  </si>
  <si>
    <t>10/03/1982</t>
  </si>
  <si>
    <t>test23</t>
  </si>
  <si>
    <t>Cian Shen</t>
  </si>
  <si>
    <t>cian.shen@maptel.com</t>
  </si>
  <si>
    <t>11/05/1989</t>
  </si>
  <si>
    <t>test24</t>
  </si>
  <si>
    <t>Jane King</t>
  </si>
  <si>
    <t>Head of Admin/Finance</t>
  </si>
  <si>
    <t>jane.king@maptel.com</t>
  </si>
  <si>
    <t>#ffe4e1</t>
  </si>
  <si>
    <t>12/03/1980</t>
  </si>
  <si>
    <t>test25</t>
  </si>
  <si>
    <t>Admin/Finance</t>
  </si>
  <si>
    <t>13/04/1987</t>
  </si>
  <si>
    <t>test26</t>
  </si>
  <si>
    <t>Jack Ma</t>
  </si>
  <si>
    <t>jack.ma@maptel.com</t>
  </si>
  <si>
    <t>24/11/1985</t>
  </si>
  <si>
    <t>test27</t>
  </si>
  <si>
    <t>Tony Stack</t>
  </si>
  <si>
    <t>tony.stack@maptel.com</t>
  </si>
  <si>
    <t>15/03/1980</t>
  </si>
  <si>
    <t>test28</t>
  </si>
  <si>
    <t>Bruce</t>
  </si>
  <si>
    <t>bruce@maptel.com</t>
  </si>
  <si>
    <t>16/09/1990</t>
  </si>
  <si>
    <t>test29</t>
  </si>
  <si>
    <t>Victoria Bauer</t>
  </si>
  <si>
    <t>victoria.bauer@maptel.com</t>
  </si>
  <si>
    <t>17/03/1985</t>
  </si>
  <si>
    <t>test30</t>
  </si>
  <si>
    <t>Melanie James</t>
  </si>
  <si>
    <t>melanie.james@maptel.com</t>
  </si>
  <si>
    <t>18/03/1980</t>
  </si>
  <si>
    <t>test31</t>
  </si>
  <si>
    <t>Noor Hickman</t>
  </si>
  <si>
    <t>noor.hickman@maptel.com</t>
  </si>
  <si>
    <t>29/05/1989</t>
  </si>
  <si>
    <t>test32</t>
  </si>
  <si>
    <t>Phoebe Clark</t>
  </si>
  <si>
    <t>phoebe.clark@maptel.com</t>
  </si>
  <si>
    <t>20/03/1983</t>
  </si>
  <si>
    <t>test33</t>
  </si>
  <si>
    <t>Julianna Drake</t>
  </si>
  <si>
    <t>julianna.drake@maptel.com</t>
  </si>
  <si>
    <t>11/03/1989</t>
  </si>
  <si>
    <t>test34</t>
  </si>
  <si>
    <t>Carter Lawrence</t>
  </si>
  <si>
    <t>carter.lawrence@maptel.com</t>
  </si>
  <si>
    <t>22/03/1988</t>
  </si>
  <si>
    <t>test35</t>
  </si>
  <si>
    <t>Frank Taylor</t>
  </si>
  <si>
    <t>Head of Dev ops</t>
  </si>
  <si>
    <t>frank.taylor@maptel.com</t>
  </si>
  <si>
    <t>#ffb6c1</t>
  </si>
  <si>
    <t>13/03/1986</t>
  </si>
  <si>
    <t>test36</t>
  </si>
  <si>
    <t>Simon Campbell</t>
  </si>
  <si>
    <t>Dev ops</t>
  </si>
  <si>
    <t>simon.campbell@maptel.com</t>
  </si>
  <si>
    <t>24/03/1992</t>
  </si>
  <si>
    <t>test37</t>
  </si>
  <si>
    <t>William Barnes</t>
  </si>
  <si>
    <t>william.barnes@maptel.com</t>
  </si>
  <si>
    <t>25/05/1990</t>
  </si>
  <si>
    <t>test38</t>
  </si>
  <si>
    <t>Eric Sutton</t>
  </si>
  <si>
    <t>eric.sutton@maptel.com</t>
  </si>
  <si>
    <t>18/03/1989</t>
  </si>
  <si>
    <t>test39</t>
  </si>
  <si>
    <t>Lachlan Pearce</t>
  </si>
  <si>
    <t>lachlan.pearce@maptel.com</t>
  </si>
  <si>
    <t>27/03/1991</t>
  </si>
  <si>
    <t>test40</t>
  </si>
  <si>
    <t>Jacob Richards</t>
  </si>
  <si>
    <t>jacob.richards@maptel.com</t>
  </si>
  <si>
    <t>18/03/1995</t>
  </si>
  <si>
    <t>test41</t>
  </si>
  <si>
    <t>Ernest Harvey</t>
  </si>
  <si>
    <t>Head of Sales/Marketing</t>
  </si>
  <si>
    <t>ernest.harvey@maptel.com</t>
  </si>
  <si>
    <t>#b6becb</t>
  </si>
  <si>
    <t>test42</t>
  </si>
  <si>
    <t>Simon James</t>
  </si>
  <si>
    <t>Sales/Marketing</t>
  </si>
  <si>
    <t>simon.james@maptel.com</t>
  </si>
  <si>
    <t>test43</t>
  </si>
  <si>
    <t>Antonio Atkinson</t>
  </si>
  <si>
    <t>antonio.atkinson@maptel.com</t>
  </si>
  <si>
    <t>test44</t>
  </si>
  <si>
    <t>Noel Lawrence</t>
  </si>
  <si>
    <t>noel.lawrence@maptel.com</t>
  </si>
  <si>
    <t>test45</t>
  </si>
  <si>
    <t>Leigh King</t>
  </si>
  <si>
    <t>leigh.king@maptel.com</t>
  </si>
  <si>
    <t>test46</t>
  </si>
  <si>
    <t>Ryan Byrne</t>
  </si>
  <si>
    <t>ryan.byrne@maptel.com</t>
  </si>
  <si>
    <t>test47</t>
  </si>
  <si>
    <t>Robin Cunningham</t>
  </si>
  <si>
    <t>robin.cunningham@maptel.com</t>
  </si>
  <si>
    <t>test48</t>
  </si>
  <si>
    <t>Brett Ball</t>
  </si>
  <si>
    <t>brett.ball@maptel.com</t>
  </si>
  <si>
    <t>test49</t>
  </si>
  <si>
    <t>Erin Morris</t>
  </si>
  <si>
    <t>erin.morris@maptel.com</t>
  </si>
  <si>
    <t>test50</t>
  </si>
  <si>
    <t>Kiran Webb</t>
  </si>
  <si>
    <t>kiran.webb@maptel.com</t>
  </si>
  <si>
    <t>test51</t>
  </si>
  <si>
    <t>Reed Adams</t>
  </si>
  <si>
    <t>Head of technical services</t>
  </si>
  <si>
    <t>reed.adams@maptel.com</t>
  </si>
  <si>
    <t>test52</t>
  </si>
  <si>
    <t>Technical services</t>
  </si>
  <si>
    <t>Val Houghton</t>
  </si>
  <si>
    <t>val.houghton@maptel.com</t>
  </si>
  <si>
    <t>#e1d8d1</t>
  </si>
  <si>
    <t>19/06/1994</t>
  </si>
  <si>
    <t>test53</t>
  </si>
  <si>
    <t>Quinn Bailey</t>
  </si>
  <si>
    <t>quinn.bailey@maptel.com</t>
  </si>
  <si>
    <t>20/06/1994</t>
  </si>
  <si>
    <t>test54</t>
  </si>
  <si>
    <t>Harriet Jordan</t>
  </si>
  <si>
    <t>harriet.jordan@maptel.com</t>
  </si>
  <si>
    <t>11/07/1997</t>
  </si>
  <si>
    <t>test55</t>
  </si>
  <si>
    <t>Summer Mills</t>
  </si>
  <si>
    <t>summer.mills@maptel.com</t>
  </si>
  <si>
    <t>22/06/1994</t>
  </si>
  <si>
    <t>test56</t>
  </si>
  <si>
    <t>Norah Booth</t>
  </si>
  <si>
    <t>norah.booth@maptel.com</t>
  </si>
  <si>
    <t>23/12/1991</t>
  </si>
  <si>
    <t>test57</t>
  </si>
  <si>
    <t>Constance Gordon</t>
  </si>
  <si>
    <t>constance.gordon@maptel.com</t>
  </si>
  <si>
    <t>24/06/1994</t>
  </si>
  <si>
    <t>test58</t>
  </si>
  <si>
    <t>Eliana Mills</t>
  </si>
  <si>
    <t>eliana.mills@maptel.com</t>
  </si>
  <si>
    <t>25/06/1994</t>
  </si>
  <si>
    <t>test59</t>
  </si>
  <si>
    <t>Eloise Ross</t>
  </si>
  <si>
    <t>eloise.ross@maptel.com</t>
  </si>
  <si>
    <t>26/06/1989</t>
  </si>
  <si>
    <t>test60</t>
  </si>
  <si>
    <t>Violet Lloyd</t>
  </si>
  <si>
    <t>violet.lloyd@maptel.com</t>
  </si>
  <si>
    <t>27/06/1994</t>
  </si>
  <si>
    <t>test61</t>
  </si>
  <si>
    <t>Cora Hussain</t>
  </si>
  <si>
    <t>cora.hussain@maptel.com</t>
  </si>
  <si>
    <t>28/06/1994</t>
  </si>
  <si>
    <t>test62</t>
  </si>
  <si>
    <t>Daisy Butler</t>
  </si>
  <si>
    <t>daisy.butler@maptel.com</t>
  </si>
  <si>
    <t>29/07/1991</t>
  </si>
  <si>
    <t>test63</t>
  </si>
  <si>
    <t>Leyla West</t>
  </si>
  <si>
    <t>leyla.west@maptel.com</t>
  </si>
  <si>
    <t>30/06/1994</t>
  </si>
  <si>
    <t>test64</t>
  </si>
  <si>
    <t>Ryan Moore</t>
  </si>
  <si>
    <t>ryan.moore@maptel.com</t>
  </si>
  <si>
    <t>21/07/1987</t>
  </si>
  <si>
    <t>test65</t>
  </si>
  <si>
    <t>Anthony Harrison</t>
  </si>
  <si>
    <t>anthony.harrison@maptel.com</t>
  </si>
  <si>
    <t>02/07/1994</t>
  </si>
  <si>
    <t>test66</t>
  </si>
  <si>
    <t>Toby Francis</t>
  </si>
  <si>
    <t>toby.francis@maptel.com</t>
  </si>
  <si>
    <t>13/12/1995</t>
  </si>
  <si>
    <t>test67</t>
  </si>
  <si>
    <t>Patrick Knight</t>
  </si>
  <si>
    <t>Head of Development, Mine Operations</t>
  </si>
  <si>
    <t>Luke Berry</t>
  </si>
  <si>
    <t>patrick.knight@maptel.com</t>
  </si>
  <si>
    <t>04/07/1994</t>
  </si>
  <si>
    <t>test68</t>
  </si>
  <si>
    <t>Bobby Hayes</t>
  </si>
  <si>
    <t>Head of Development, Mine Planning</t>
  </si>
  <si>
    <t>bobby.hayes@maptel.com</t>
  </si>
  <si>
    <t>05/06/1989</t>
  </si>
  <si>
    <t>test69</t>
  </si>
  <si>
    <t>Benjamin Gray</t>
  </si>
  <si>
    <t>Head of Development, Mine Measurement</t>
  </si>
  <si>
    <t>benjamin.gray@maptel.com</t>
  </si>
  <si>
    <t>06/07/1994</t>
  </si>
  <si>
    <t>test70</t>
  </si>
  <si>
    <t>Colin Cline</t>
  </si>
  <si>
    <t>Head of Development, Core Technologies</t>
  </si>
  <si>
    <t>colin.cline@maptel.com</t>
  </si>
  <si>
    <t>07/07/1989</t>
  </si>
  <si>
    <t>test71</t>
  </si>
  <si>
    <t>Mine Measurement</t>
  </si>
  <si>
    <t>Ricky Dickerson</t>
  </si>
  <si>
    <t>Head of PointStudio</t>
  </si>
  <si>
    <t>ricky.dickerson@maptel.com</t>
  </si>
  <si>
    <t>#7fe5f0</t>
  </si>
  <si>
    <t>08/07/1994</t>
  </si>
  <si>
    <t>test72</t>
  </si>
  <si>
    <t>Neymar Mcgee</t>
  </si>
  <si>
    <t>PointStudio</t>
  </si>
  <si>
    <t>neymar.mcgee@maptel.com</t>
  </si>
  <si>
    <t>09/07/1987</t>
  </si>
  <si>
    <t>test73</t>
  </si>
  <si>
    <t>Erik Dyer</t>
  </si>
  <si>
    <t>erik.dyer@maptel.com</t>
  </si>
  <si>
    <t>10/07/1994</t>
  </si>
  <si>
    <t>test74</t>
  </si>
  <si>
    <t>Lane Lewis</t>
  </si>
  <si>
    <t>lane.lewis@maptel.com</t>
  </si>
  <si>
    <t>11/09/1982</t>
  </si>
  <si>
    <t>test75</t>
  </si>
  <si>
    <t>Jackie Graham</t>
  </si>
  <si>
    <t>Head of Sentry</t>
  </si>
  <si>
    <t>jackie.graham@maptel.com</t>
  </si>
  <si>
    <t>#c0d6e4</t>
  </si>
  <si>
    <t>12/07/1994</t>
  </si>
  <si>
    <t>test76</t>
  </si>
  <si>
    <t>Vic Mcdonald</t>
  </si>
  <si>
    <t>Sentry</t>
  </si>
  <si>
    <t>vic.mcdonald@maptel.com</t>
  </si>
  <si>
    <t>13/11/1988</t>
  </si>
  <si>
    <t>test77</t>
  </si>
  <si>
    <t>Jess Lane</t>
  </si>
  <si>
    <t>jess.lane@maptel.com</t>
  </si>
  <si>
    <t>14/07/1994</t>
  </si>
  <si>
    <t>test78</t>
  </si>
  <si>
    <t>Mason Porter</t>
  </si>
  <si>
    <t>Head of Hardware integration</t>
  </si>
  <si>
    <t>mason.porter@maptel.com</t>
  </si>
  <si>
    <t>#00ced1</t>
  </si>
  <si>
    <t>25/07/1991</t>
  </si>
  <si>
    <t>test79</t>
  </si>
  <si>
    <t>Skyler Smith</t>
  </si>
  <si>
    <t>Hardware integration</t>
  </si>
  <si>
    <t>skyler.smith@maptel.com</t>
  </si>
  <si>
    <t>16/07/1994</t>
  </si>
  <si>
    <t>test80</t>
  </si>
  <si>
    <t>Skyler Reeves</t>
  </si>
  <si>
    <t>skyler.reeves@maptel.com</t>
  </si>
  <si>
    <t>17/07/1992</t>
  </si>
  <si>
    <t>test81</t>
  </si>
  <si>
    <t>Robin William</t>
  </si>
  <si>
    <t>robin.william@maptel.com</t>
  </si>
  <si>
    <t>18/07/1994</t>
  </si>
  <si>
    <t>test82</t>
  </si>
  <si>
    <t>Kerry Hodge</t>
  </si>
  <si>
    <t>kerry.hodge@maptel.com</t>
  </si>
  <si>
    <t>19/07/1983</t>
  </si>
  <si>
    <t>test83</t>
  </si>
  <si>
    <t>Mel Valencia</t>
  </si>
  <si>
    <t>mel.valencia@maptel.com</t>
  </si>
  <si>
    <t>test84</t>
  </si>
  <si>
    <t>Maisie Austin</t>
  </si>
  <si>
    <t>maisie.austin@maptel.com</t>
  </si>
  <si>
    <t>11/11/1992</t>
  </si>
  <si>
    <t>test85</t>
  </si>
  <si>
    <t>Alexandra Edwards</t>
  </si>
  <si>
    <t>alexandra.edwards@maptel.com</t>
  </si>
  <si>
    <t>23/09/1993</t>
  </si>
  <si>
    <t>test86</t>
  </si>
  <si>
    <t>Mine Planning</t>
  </si>
  <si>
    <t>Lara Graham</t>
  </si>
  <si>
    <t>Head of Eureka</t>
  </si>
  <si>
    <t>lara.graham@maptel.com</t>
  </si>
  <si>
    <t>#faebd7</t>
  </si>
  <si>
    <t>23/07/1994</t>
  </si>
  <si>
    <t>test87</t>
  </si>
  <si>
    <t>Tilly George</t>
  </si>
  <si>
    <t>Eureka</t>
  </si>
  <si>
    <t>tilly.george@maptel.com</t>
  </si>
  <si>
    <t>14/09/1996</t>
  </si>
  <si>
    <t>test88</t>
  </si>
  <si>
    <t>Harriet Holland</t>
  </si>
  <si>
    <t>harriet.holland@maptel.com</t>
  </si>
  <si>
    <t>test89</t>
  </si>
  <si>
    <t>Charlie Leblanc</t>
  </si>
  <si>
    <t>charlie.leblanc@maptel.com</t>
  </si>
  <si>
    <t>26/03/1989</t>
  </si>
  <si>
    <t>test90</t>
  </si>
  <si>
    <t>Aliza Tate</t>
  </si>
  <si>
    <t>aliza.tate@maptel.com</t>
  </si>
  <si>
    <t>27/07/1994</t>
  </si>
  <si>
    <t>test91</t>
  </si>
  <si>
    <t>Madilynn Fry</t>
  </si>
  <si>
    <t>Head of Vulcan</t>
  </si>
  <si>
    <t>madilynn.fry@maptel.com</t>
  </si>
  <si>
    <t>#f4d661</t>
  </si>
  <si>
    <t>18/09/1996</t>
  </si>
  <si>
    <t>test92</t>
  </si>
  <si>
    <t>Rachel York</t>
  </si>
  <si>
    <t>Vulcan</t>
  </si>
  <si>
    <t>rachel.york@maptel.com</t>
  </si>
  <si>
    <t>29/07/1992</t>
  </si>
  <si>
    <t>test93</t>
  </si>
  <si>
    <t>Sarahi Roberts</t>
  </si>
  <si>
    <t>sarahi.roberts@maptel.com</t>
  </si>
  <si>
    <t>20/12/1993</t>
  </si>
  <si>
    <t>test94</t>
  </si>
  <si>
    <t>Jordan Jacobson</t>
  </si>
  <si>
    <t>jordan.jacobson@maptel.com</t>
  </si>
  <si>
    <t>31/07/1994</t>
  </si>
  <si>
    <t>test95</t>
  </si>
  <si>
    <t>Eli Benson</t>
  </si>
  <si>
    <t>eli.benson@maptel.com</t>
  </si>
  <si>
    <t>12/08/1991</t>
  </si>
  <si>
    <t>test96</t>
  </si>
  <si>
    <t>Connor Hurley</t>
  </si>
  <si>
    <t>connor.hurley@maptel.com</t>
  </si>
  <si>
    <t>02/11/1987</t>
  </si>
  <si>
    <t>test97</t>
  </si>
  <si>
    <t>Mohammed Kelly</t>
  </si>
  <si>
    <t>mohammed.kelly@maptel.com</t>
  </si>
  <si>
    <t>23/08/1991</t>
  </si>
  <si>
    <t>test98</t>
  </si>
  <si>
    <t>Ibrahim McLean</t>
  </si>
  <si>
    <t>ibrahim.mcLean@maptel.com</t>
  </si>
  <si>
    <t>04/12/1993</t>
  </si>
  <si>
    <t>test99</t>
  </si>
  <si>
    <t>Lukas Pierce</t>
  </si>
  <si>
    <t>lukas.pierce@maptel.com</t>
  </si>
  <si>
    <t>23/11/1988</t>
  </si>
  <si>
    <t>test100</t>
  </si>
  <si>
    <t>Aharon Donahue</t>
  </si>
  <si>
    <t>aharon.donahue@maptel.com</t>
  </si>
  <si>
    <t>06/12/1989</t>
  </si>
  <si>
    <t>test101</t>
  </si>
  <si>
    <t>Rhys Bowen</t>
  </si>
  <si>
    <t>rhys.bowen@maptel.com</t>
  </si>
  <si>
    <t>07/08/1994</t>
  </si>
  <si>
    <t>test102</t>
  </si>
  <si>
    <t>Binyamin Holman</t>
  </si>
  <si>
    <t>binyamin.holman@maptel.com</t>
  </si>
  <si>
    <t>18/03/1993</t>
  </si>
  <si>
    <t>test103</t>
  </si>
  <si>
    <t>Conor Wilcox</t>
  </si>
  <si>
    <t>conor.wilcox@maptel.com</t>
  </si>
  <si>
    <t>19/08/1997</t>
  </si>
  <si>
    <t>test104</t>
  </si>
  <si>
    <t>Jaden McIntosh</t>
  </si>
  <si>
    <t>jaden.mcIntosh@maptel.com</t>
  </si>
  <si>
    <t>10/08/1994</t>
  </si>
  <si>
    <t>test105</t>
  </si>
  <si>
    <t>Shmuel Britt</t>
  </si>
  <si>
    <t>shmuel.britt@maptel.com</t>
  </si>
  <si>
    <t>15/08/1987</t>
  </si>
  <si>
    <t>test106</t>
  </si>
  <si>
    <t>Anthony Baldwin</t>
  </si>
  <si>
    <t>anthony.baldwin@maptel.com</t>
  </si>
  <si>
    <t>12/08/1994</t>
  </si>
  <si>
    <t>test107</t>
  </si>
  <si>
    <t>Gavriel Vincent</t>
  </si>
  <si>
    <t>gavriel.vincent@maptel.com</t>
  </si>
  <si>
    <t>23/08/1989</t>
  </si>
  <si>
    <t>test108</t>
  </si>
  <si>
    <t>Wesley Dailey</t>
  </si>
  <si>
    <t>wesley.dailey@maptel.com</t>
  </si>
  <si>
    <t>14/10/1992</t>
  </si>
  <si>
    <t>test109</t>
  </si>
  <si>
    <t>Ilan Curtis</t>
  </si>
  <si>
    <t>ilan.curtis@maptel.com</t>
  </si>
  <si>
    <t>15/08/1994</t>
  </si>
  <si>
    <t>test110</t>
  </si>
  <si>
    <t>David Frye</t>
  </si>
  <si>
    <t>david.frye@maptel.com</t>
  </si>
  <si>
    <t>12/08/1995</t>
  </si>
  <si>
    <t>test111</t>
  </si>
  <si>
    <t>Rocco Long</t>
  </si>
  <si>
    <t>rocco.long@maptel.com</t>
  </si>
  <si>
    <t>17/02/1992</t>
  </si>
  <si>
    <t>test112</t>
  </si>
  <si>
    <t>Pinchas Fletcher</t>
  </si>
  <si>
    <t>pinchas.fletcher@maptel.com</t>
  </si>
  <si>
    <t>28/08/1987</t>
  </si>
  <si>
    <t>test113</t>
  </si>
  <si>
    <t>Yisroel Waters</t>
  </si>
  <si>
    <t>yisroe.waters@maptel.com</t>
  </si>
  <si>
    <t>19/08/1994</t>
  </si>
  <si>
    <t>test114</t>
  </si>
  <si>
    <t>Marissa Carver</t>
  </si>
  <si>
    <t>marissa.carver@maptel.com</t>
  </si>
  <si>
    <t>05/08/1993</t>
  </si>
  <si>
    <t>test115</t>
  </si>
  <si>
    <t>Lilly Taylor</t>
  </si>
  <si>
    <t>lilly.taylor@maptel.com</t>
  </si>
  <si>
    <t>11/03/1992</t>
  </si>
  <si>
    <t>test116</t>
  </si>
  <si>
    <t>Mine Operations</t>
  </si>
  <si>
    <t>Ariana Michael</t>
  </si>
  <si>
    <t>Head of BlastLogic</t>
  </si>
  <si>
    <t>ariana.michael@maptel.com</t>
  </si>
  <si>
    <t>#b6fcd5</t>
  </si>
  <si>
    <t>22/08/1994</t>
  </si>
  <si>
    <t>test117</t>
  </si>
  <si>
    <t>Amelie McLaughlin</t>
  </si>
  <si>
    <t>BlastLogic</t>
  </si>
  <si>
    <t>amelie.mcLaughlin@maptel.com</t>
  </si>
  <si>
    <t>23/08/1994</t>
  </si>
  <si>
    <t>test118</t>
  </si>
  <si>
    <t>Addison Jacobson</t>
  </si>
  <si>
    <t>Addison Jacobson@maptel.com</t>
  </si>
  <si>
    <t>14/08/1991</t>
  </si>
  <si>
    <t>test119</t>
  </si>
  <si>
    <t>Paige Sparks</t>
  </si>
  <si>
    <t>paige.sparks@maptel.com</t>
  </si>
  <si>
    <t>25/08/1993</t>
  </si>
  <si>
    <t>test120</t>
  </si>
  <si>
    <t>Menucha Austin</t>
  </si>
  <si>
    <t>menucha.austin@maptel.com</t>
  </si>
  <si>
    <t>26/08/1991</t>
  </si>
  <si>
    <t>test121</t>
  </si>
  <si>
    <t>Bruchy Cramer</t>
  </si>
  <si>
    <t>Head of Evolution</t>
  </si>
  <si>
    <t>bruchy.cramer@maptel.com</t>
  </si>
  <si>
    <t>#b4eeb4</t>
  </si>
  <si>
    <t>17/09/1993</t>
  </si>
  <si>
    <t>test122</t>
  </si>
  <si>
    <t>Devorah Banks</t>
  </si>
  <si>
    <t>Evolution</t>
  </si>
  <si>
    <t>devorah.banks@maptel.com</t>
  </si>
  <si>
    <t>28/08/1994</t>
  </si>
  <si>
    <t>test123</t>
  </si>
  <si>
    <t>Naomi Porter</t>
  </si>
  <si>
    <t>naomi.porter@maptel.com</t>
  </si>
  <si>
    <t>19/02/1998</t>
  </si>
  <si>
    <t>test124</t>
  </si>
  <si>
    <t>Phoebe Dunlap</t>
  </si>
  <si>
    <t>phoebe.dunlap@maptel.com</t>
  </si>
  <si>
    <t>30/08/1994</t>
  </si>
  <si>
    <t>test125</t>
  </si>
  <si>
    <t>Eden Whalen</t>
  </si>
  <si>
    <t>Head of MaterialMRT</t>
  </si>
  <si>
    <t>eden.whalen@maptel.com</t>
  </si>
  <si>
    <t>#89c5ba</t>
  </si>
  <si>
    <t>31/05/1989</t>
  </si>
  <si>
    <t>test126</t>
  </si>
  <si>
    <t>Brooke Harrell</t>
  </si>
  <si>
    <t>MaterialMRT</t>
  </si>
  <si>
    <t>brooke.harrell@maptel.com</t>
  </si>
  <si>
    <t>01/09/1994</t>
  </si>
  <si>
    <t>test127</t>
  </si>
  <si>
    <t>Mikayla Hanson</t>
  </si>
  <si>
    <t>mikayla.hanson@maptel.com</t>
  </si>
  <si>
    <t>12/09/1994</t>
  </si>
  <si>
    <t>test128</t>
  </si>
  <si>
    <t>Zelda Hickey</t>
  </si>
  <si>
    <t>zelda.hickey@maptel.com</t>
  </si>
  <si>
    <t>13/09/1988</t>
  </si>
  <si>
    <t>test129</t>
  </si>
  <si>
    <t>Julianna Haley</t>
  </si>
  <si>
    <t>julianna.haley@maptel.com</t>
  </si>
  <si>
    <t>04/09/1994</t>
  </si>
  <si>
    <t>test130</t>
  </si>
  <si>
    <t>Core Technologies</t>
  </si>
  <si>
    <t>Liv Ackerman</t>
  </si>
  <si>
    <t>Head of Data &amp; SDK</t>
  </si>
  <si>
    <t>liv.ackerman@maptel.com</t>
  </si>
  <si>
    <t>#babade</t>
  </si>
  <si>
    <t>15/12/1990</t>
  </si>
  <si>
    <t>test131</t>
  </si>
  <si>
    <t>Stephanie Hernandez</t>
  </si>
  <si>
    <t>Data &amp; SDK</t>
  </si>
  <si>
    <t>stephanie.hernandez@maptel.com</t>
  </si>
  <si>
    <t>26/09/1993</t>
  </si>
  <si>
    <t>test132</t>
  </si>
  <si>
    <t>Nicolette Costa</t>
  </si>
  <si>
    <t>nicolette.costa@maptel.com</t>
  </si>
  <si>
    <t>17/04/1990</t>
  </si>
  <si>
    <t>test133</t>
  </si>
  <si>
    <t>Quinn Hahn</t>
  </si>
  <si>
    <t>quinn.hahn@maptel.com</t>
  </si>
  <si>
    <t>08/09/1994</t>
  </si>
  <si>
    <t>test134</t>
  </si>
  <si>
    <t>Gabrielle Brock</t>
  </si>
  <si>
    <t>gabrielle.brock@maptel.com</t>
  </si>
  <si>
    <t>29/10/1992</t>
  </si>
  <si>
    <t>test135</t>
  </si>
  <si>
    <t>Noa Williams</t>
  </si>
  <si>
    <t>Head of Workbench</t>
  </si>
  <si>
    <t>noa.williams@maptel.com</t>
  </si>
  <si>
    <t>#e5c8ce</t>
  </si>
  <si>
    <t>10/09/1993</t>
  </si>
  <si>
    <t>test136</t>
  </si>
  <si>
    <t>Vivienne Muller</t>
  </si>
  <si>
    <t>Workbench</t>
  </si>
  <si>
    <t>vivienne.muller@maptel.com</t>
  </si>
  <si>
    <t>12/06/1996</t>
  </si>
  <si>
    <t>test137</t>
  </si>
  <si>
    <t>Ellie Holmes</t>
  </si>
  <si>
    <t>ellie.holmes@maptel.com</t>
  </si>
  <si>
    <t>test138</t>
  </si>
  <si>
    <t>Giovanna Rush</t>
  </si>
  <si>
    <t>Head of UIX</t>
  </si>
  <si>
    <t>giovanna.rush@maptel.com</t>
  </si>
  <si>
    <t>#b279c5</t>
  </si>
  <si>
    <t>13/09/1994</t>
  </si>
  <si>
    <t>test139</t>
  </si>
  <si>
    <t>Natalia Michael</t>
  </si>
  <si>
    <t>UIX</t>
  </si>
  <si>
    <t>natalia.mchael@maptel.com</t>
  </si>
  <si>
    <t>04/10/1990</t>
  </si>
  <si>
    <t>test140</t>
  </si>
  <si>
    <t>Bianca Leonard</t>
  </si>
  <si>
    <t>bianca.leonard@maptel.com</t>
  </si>
  <si>
    <t>15/09/1994</t>
  </si>
  <si>
    <t>test141</t>
  </si>
  <si>
    <t>Rachel White</t>
  </si>
  <si>
    <t>rachel.white@maptel.com</t>
  </si>
  <si>
    <t>test142</t>
  </si>
  <si>
    <t>rachel.white2@maptel.com</t>
  </si>
  <si>
    <t>test143</t>
  </si>
  <si>
    <t>test144</t>
  </si>
  <si>
    <t>test145</t>
  </si>
  <si>
    <t>test146</t>
  </si>
  <si>
    <t>test147</t>
  </si>
  <si>
    <t>test148</t>
  </si>
  <si>
    <t>test149</t>
  </si>
  <si>
    <t>test150</t>
  </si>
  <si>
    <t>test151</t>
  </si>
  <si>
    <t>test152</t>
  </si>
  <si>
    <t>test153</t>
  </si>
  <si>
    <t>test154</t>
  </si>
  <si>
    <t>test155</t>
  </si>
  <si>
    <t>test156</t>
  </si>
  <si>
    <t>test157</t>
  </si>
  <si>
    <t xml:space="preserve"> Total</t>
  </si>
  <si>
    <t>Building 1 Total</t>
  </si>
  <si>
    <t>Building 2 Total</t>
  </si>
  <si>
    <t>Building 3 Total</t>
  </si>
  <si>
    <t>Grand Total</t>
  </si>
  <si>
    <t>SUM of Employed(Month)</t>
  </si>
  <si>
    <t>Core Technologies Total</t>
  </si>
  <si>
    <t>Information Department Total</t>
  </si>
  <si>
    <t>Management Total</t>
  </si>
  <si>
    <t>Mine Measurement Total</t>
  </si>
  <si>
    <t>Mine Operations Total</t>
  </si>
  <si>
    <t>Mine Planning Total</t>
  </si>
  <si>
    <t>Operation Department Total</t>
  </si>
  <si>
    <t>Product Department Total</t>
  </si>
  <si>
    <t>Technical services Total</t>
  </si>
  <si>
    <t>Technology Department Total</t>
  </si>
  <si>
    <t>COUNTA of Name</t>
  </si>
  <si>
    <t>COUNTUNIQUE of Department</t>
  </si>
  <si>
    <t>COUNTA of Office Location</t>
  </si>
  <si>
    <t>COUNTUNIQUE of Job Title</t>
  </si>
  <si>
    <t>COUNTA of Gender</t>
  </si>
  <si>
    <t>Female Total</t>
  </si>
  <si>
    <t>Will Reid Total</t>
  </si>
  <si>
    <t>Male Total</t>
  </si>
  <si>
    <t>Gabrielle Brock Total</t>
  </si>
  <si>
    <t>Giovanna Rush Total</t>
  </si>
  <si>
    <t>Liv Ackerman Total</t>
  </si>
  <si>
    <t>Noa Williams Total</t>
  </si>
  <si>
    <t>Rachel White Total</t>
  </si>
  <si>
    <t>Jackie Graham Total</t>
  </si>
  <si>
    <t>Mel Valencia Total</t>
  </si>
  <si>
    <t>Neymar Mcgee Total</t>
  </si>
  <si>
    <t>Ricky Dickerson Total</t>
  </si>
  <si>
    <t>Skyler Reeves Total</t>
  </si>
  <si>
    <t>Skyler Smith Total</t>
  </si>
  <si>
    <t>Amelie McLaughlin Total</t>
  </si>
  <si>
    <t>Bruchy Cramer Total</t>
  </si>
  <si>
    <t>Devorah Banks Total</t>
  </si>
  <si>
    <t>Eden Whalen Total</t>
  </si>
  <si>
    <t>Julianna Haley Total</t>
  </si>
  <si>
    <t>Aharon Donahue Total</t>
  </si>
  <si>
    <t>Connor Hurley Total</t>
  </si>
  <si>
    <t>Harriet Holland Total</t>
  </si>
  <si>
    <t>Ilan Curtis Total</t>
  </si>
  <si>
    <t>Jaden McIntosh Total</t>
  </si>
  <si>
    <t>Marissa Carver Total</t>
  </si>
  <si>
    <t>Rachel York Total</t>
  </si>
  <si>
    <t>Rhys Bowen Total</t>
  </si>
  <si>
    <t>Sarahi Roberts Total</t>
  </si>
  <si>
    <t>Tilly George Total</t>
  </si>
  <si>
    <t>Wesley Dailey Total</t>
  </si>
  <si>
    <t>Yisroel Waters Total</t>
  </si>
  <si>
    <t>Claudia Cui Total</t>
  </si>
  <si>
    <t>Dominic Newlands Total</t>
  </si>
  <si>
    <t>Emily Lu Total</t>
  </si>
  <si>
    <t>Hope Lu Total</t>
  </si>
  <si>
    <t>Michael Stimson Total</t>
  </si>
  <si>
    <t>Patrick Knight Total</t>
  </si>
  <si>
    <t>Bianca Leonard Total</t>
  </si>
  <si>
    <t>Ellie Holmes Total</t>
  </si>
  <si>
    <t>Natalia Michael Total</t>
  </si>
  <si>
    <t>Nicolette Costa Total</t>
  </si>
  <si>
    <t>Quinn Hahn Total</t>
  </si>
  <si>
    <t>Stephanie Hernandez Total</t>
  </si>
  <si>
    <t>Vivienne Muller Total</t>
  </si>
  <si>
    <t>Alexandra Edwards Total</t>
  </si>
  <si>
    <t>Erik Dyer Total</t>
  </si>
  <si>
    <t>Jess Lane Total</t>
  </si>
  <si>
    <t>Kerry Hodge Total</t>
  </si>
  <si>
    <t>Lane Lewis Total</t>
  </si>
  <si>
    <t>Maisie Austin Total</t>
  </si>
  <si>
    <t>Mason Porter Total</t>
  </si>
  <si>
    <t>Robin William Total</t>
  </si>
  <si>
    <t>Vic Mcdonald Total</t>
  </si>
  <si>
    <t>Addison Jacobson Total</t>
  </si>
  <si>
    <t>Ariana Michael Total</t>
  </si>
  <si>
    <t>Brooke Harrell Total</t>
  </si>
  <si>
    <t>Menucha Austin Total</t>
  </si>
  <si>
    <t>Mikayla Hanson Total</t>
  </si>
  <si>
    <t>Naomi Porter Total</t>
  </si>
  <si>
    <t>Paige Sparks Total</t>
  </si>
  <si>
    <t>Phoebe Dunlap Total</t>
  </si>
  <si>
    <t>Zelda Hickey Total</t>
  </si>
  <si>
    <t>Aliza Tate Total</t>
  </si>
  <si>
    <t>Anthony Baldwin Total</t>
  </si>
  <si>
    <t>Binyamin Holman Total</t>
  </si>
  <si>
    <t>Charlie Leblanc Total</t>
  </si>
  <si>
    <t>Conor Wilcox Total</t>
  </si>
  <si>
    <t>David Frye Total</t>
  </si>
  <si>
    <t>Eli Benson Total</t>
  </si>
  <si>
    <t>Gavriel Vincent Total</t>
  </si>
  <si>
    <t>Ibrahim McLean Total</t>
  </si>
  <si>
    <t>Jordan Jacobson Total</t>
  </si>
  <si>
    <t>Lara Graham Total</t>
  </si>
  <si>
    <t>Lilly Taylor Total</t>
  </si>
  <si>
    <t>Lukas Pierce Total</t>
  </si>
  <si>
    <t>Madilynn Fry Total</t>
  </si>
  <si>
    <t>Mohammed Kelly Total</t>
  </si>
  <si>
    <t>Pinchas Fletcher Total</t>
  </si>
  <si>
    <t>Rocco Long Total</t>
  </si>
  <si>
    <t>Shmuel Britt Total</t>
  </si>
  <si>
    <t>Antonia Stern Total</t>
  </si>
  <si>
    <t>Cian Shen Total</t>
  </si>
  <si>
    <t>Clark Kent Total</t>
  </si>
  <si>
    <t>Jin Yin Total</t>
  </si>
  <si>
    <t>Naibao Tian Total</t>
  </si>
  <si>
    <t>Tina Li Total</t>
  </si>
  <si>
    <t>Tom Cruise Total</t>
  </si>
  <si>
    <t>Tom Hanks Total</t>
  </si>
  <si>
    <t>Benjamin Gray Total</t>
  </si>
  <si>
    <t>Bobby Hayes Total</t>
  </si>
  <si>
    <t>Colin Cline Total</t>
  </si>
  <si>
    <t>Ernest Harvey Total</t>
  </si>
  <si>
    <t>Kiran Webb Total</t>
  </si>
  <si>
    <t>Leigh King Total</t>
  </si>
  <si>
    <t>Reed Adams Total</t>
  </si>
  <si>
    <t>Ryan Byrne Total</t>
  </si>
  <si>
    <t>Daisy Butler Total</t>
  </si>
  <si>
    <t>Eliana Mills Total</t>
  </si>
  <si>
    <t>Eloise Ross Total</t>
  </si>
  <si>
    <t>Harriet Jordan Total</t>
  </si>
  <si>
    <t>Toby Francis Total</t>
  </si>
  <si>
    <t>Antonio Atkinson Total</t>
  </si>
  <si>
    <t>Brett Ball Total</t>
  </si>
  <si>
    <t>Erin Morris Total</t>
  </si>
  <si>
    <t>Janice Gan Total</t>
  </si>
  <si>
    <t>Noel Lawrence Total</t>
  </si>
  <si>
    <t>Robin Cunningham Total</t>
  </si>
  <si>
    <t>Simon James Total</t>
  </si>
  <si>
    <t>Anthony Harrison Total</t>
  </si>
  <si>
    <t>Constance Gordon Total</t>
  </si>
  <si>
    <t>Cora Hussain Total</t>
  </si>
  <si>
    <t>Leyla West Total</t>
  </si>
  <si>
    <t>Norah Booth Total</t>
  </si>
  <si>
    <t>Quinn Bailey Total</t>
  </si>
  <si>
    <t>Ryan Moore Total</t>
  </si>
  <si>
    <t>Summer Mills Total</t>
  </si>
  <si>
    <t>Val Houghton Total</t>
  </si>
  <si>
    <t>Violet Lloyd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</si>
</sst>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/mm/dd"/>
    <numFmt numFmtId="165" formatCode="dd/mm/yyyy"/>
    <numFmt numFmtId="166" formatCode="yyyy/m/d"/>
  </numFmts>
  <fonts count="7">
    <font>
      <sz val="10.0"/>
      <color rgb="FF000000"/>
      <name val="Arial"/>
    </font>
    <font>
      <b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Arial"/>
    </font>
    <font>
      <u/>
      <color rgb="FF1155CC"/>
    </font>
    <font>
      <u/>
      <color rgb="FF1155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" numFmtId="49" xfId="0" applyAlignment="1" applyFont="1" applyNumberFormat="1">
      <alignment readingOrder="0"/>
    </xf>
    <xf borderId="0" fillId="0" fontId="2" numFmtId="49" xfId="0" applyAlignment="1" applyFont="1" applyNumberFormat="1">
      <alignment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5" numFmtId="49" xfId="0" applyAlignment="1" applyFont="1" applyNumberFormat="1">
      <alignment readingOrder="0"/>
    </xf>
    <xf borderId="0" fillId="0" fontId="3" numFmtId="49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0" fontId="3" numFmtId="14" xfId="0" applyAlignment="1" applyFont="1" applyNumberFormat="1">
      <alignment readingOrder="0"/>
    </xf>
    <xf borderId="0" fillId="2" fontId="4" numFmtId="0" xfId="0" applyAlignment="1" applyFill="1" applyFont="1">
      <alignment horizontal="left" readingOrder="0" shrinkToFit="0" vertical="bottom" wrapText="0"/>
    </xf>
    <xf borderId="0" fillId="0" fontId="4" numFmtId="165" xfId="0" applyAlignment="1" applyFont="1" applyNumberFormat="1">
      <alignment shrinkToFit="0" vertical="bottom" wrapText="0"/>
    </xf>
    <xf borderId="0" fillId="0" fontId="6" numFmtId="49" xfId="0" applyAlignment="1" applyFont="1" applyNumberFormat="1">
      <alignment readingOrder="0"/>
    </xf>
    <xf borderId="0" fillId="0" fontId="3" numFmtId="166" xfId="0" applyAlignment="1" applyFont="1" applyNumberFormat="1">
      <alignment readingOrder="0"/>
    </xf>
    <xf borderId="0" fillId="0" fontId="4" numFmtId="0" xfId="0" applyAlignment="1" applyFont="1">
      <alignment horizontal="left" readingOrder="0" shrinkToFit="0" vertical="top" wrapText="0"/>
    </xf>
    <xf borderId="0" fillId="0" fontId="3" numFmtId="164" xfId="0" applyAlignment="1" applyFont="1" applyNumberFormat="1">
      <alignment horizontal="right" vertical="bottom"/>
    </xf>
    <xf borderId="0" fillId="0" fontId="3" numFmtId="164" xfId="0" applyAlignment="1" applyFont="1" applyNumberFormat="1">
      <alignment horizontal="right" readingOrder="0" vertical="bottom"/>
    </xf>
    <xf borderId="0" fillId="2" fontId="4" numFmtId="0" xfId="0" applyAlignment="1" applyFont="1">
      <alignment readingOrder="0" shrinkToFit="0" vertical="bottom" wrapText="0"/>
    </xf>
    <xf borderId="0" fillId="0" fontId="3" numFmtId="0" xfId="0" applyAlignment="1" applyFont="1">
      <alignment horizontal="left"/>
    </xf>
    <xf borderId="0" fillId="0" fontId="3" numFmtId="49" xfId="0" applyFont="1" applyNumberFormat="1"/>
    <xf borderId="0" fillId="0" fontId="3" numFmtId="0" xfId="0" applyFont="1"/>
    <xf borderId="0" fillId="0" fontId="3" numFmtId="164" xfId="0" applyFont="1" applyNumberFormat="1"/>
    <xf borderId="0" fillId="0" fontId="3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C151" sheet="Structure"/>
  </cacheSource>
  <cacheFields>
    <cacheField name="Department" numFmtId="0">
      <sharedItems containsBlank="1">
        <s v="Management"/>
        <s v="Technology Department"/>
        <s v="Operation Department"/>
        <s v="Information Department"/>
        <s v="Product Department"/>
        <s v="Technical services"/>
        <s v="Mine Measurement"/>
        <s v="Mine Planning"/>
        <s v="Mine Operations"/>
        <s v="Core Technologies"/>
        <m/>
      </sharedItems>
    </cacheField>
    <cacheField name="Name" numFmtId="0">
      <sharedItems containsBlank="1">
        <s v="Will Reid"/>
        <s v="Michael Stimson"/>
        <s v="Hope Lee"/>
        <s v="Janice Gan"/>
        <s v="Dominic Newlands"/>
        <s v="Tom Cruise"/>
        <s v="Tom Hanks"/>
        <s v="Clark Kent"/>
        <s v="Claudia Cui"/>
        <s v="Hope Lu"/>
        <s v="Jin Yin"/>
        <s v="Tina Li"/>
        <s v="Emily Lu"/>
        <s v="Naibao Tian"/>
        <s v="Antonia Stern"/>
        <s v="Cian Shen"/>
        <s v="Jane King"/>
        <s v="Jack Ma"/>
        <s v="Tony Stack"/>
        <s v="Bruce"/>
        <s v="Victoria Bauer"/>
        <s v="Melanie James"/>
        <s v="Noor Hickman"/>
        <s v="Phoebe Clark"/>
        <s v="Julianna Drake"/>
        <s v="Carter Lawrence"/>
        <s v="Frank Taylor"/>
        <s v="Simon Campbell"/>
        <s v="William Barnes"/>
        <s v="Eric Sutton"/>
        <s v="Lachlan Pearce"/>
        <s v="Jacob Richards"/>
        <s v="Ernest Harvey"/>
        <s v="Simon James"/>
        <s v="Antonio Atkinson"/>
        <s v="Noel Lawrence"/>
        <s v="Leigh King"/>
        <s v="Ryan Byrne"/>
        <s v="Robin Cunningham"/>
        <s v="Brett Ball"/>
        <s v="Erin Morris"/>
        <s v="Kiran Webb"/>
        <s v="Reed Adams"/>
        <s v="Val Houghton"/>
        <s v="Quinn Bailey"/>
        <s v="Harriet Jordan"/>
        <s v="Summer Mills"/>
        <s v="Norah Booth"/>
        <s v="Constance Gordon"/>
        <s v="Eliana Mills"/>
        <s v="Eloise Ross"/>
        <s v="Violet Lloyd"/>
        <s v="Cora Hussain"/>
        <s v="Daisy Butler"/>
        <s v="Leyla West"/>
        <s v="Ryan Moore"/>
        <s v="Anthony Harrison"/>
        <s v="Toby Francis"/>
        <s v="Patrick Knight"/>
        <s v="Bobby Hayes"/>
        <s v="Benjamin Gray"/>
        <s v="Colin Cline"/>
        <s v="Ricky Dickerson"/>
        <s v="Neymar Mcgee"/>
        <s v="Erik Dyer"/>
        <s v="Lane Lewis"/>
        <s v="Jackie Graham"/>
        <s v="Vic Mcdonald"/>
        <s v="Jess Lane"/>
        <s v="Mason Porter"/>
        <s v="Skyler Smith"/>
        <s v="Skyler Reeves"/>
        <s v="Robin William"/>
        <s v="Kerry Hodge"/>
        <s v="Mel Valencia"/>
        <s v="Maisie Austin"/>
        <s v="Alexandra Edwards"/>
        <s v="Lara Graham"/>
        <s v="Tilly George"/>
        <s v="Harriet Holland"/>
        <s v="Charlie Leblanc"/>
        <s v="Aliza Tate"/>
        <s v="Madilynn Fry"/>
        <s v="Rachel York"/>
        <s v="Sarahi Roberts"/>
        <s v="Jordan Jacobson"/>
        <s v="Eli Benson"/>
        <s v="Connor Hurley"/>
        <s v="Mohammed Kelly"/>
        <s v="Ibrahim McLean"/>
        <s v="Lukas Pierce"/>
        <s v="Aharon Donahue"/>
        <s v="Rhys Bowen"/>
        <s v="Binyamin Holman"/>
        <s v="Conor Wilcox"/>
        <s v="Jaden McIntosh"/>
        <s v="Shmuel Britt"/>
        <s v="Anthony Baldwin"/>
        <s v="Gavriel Vincent"/>
        <s v="Wesley Dailey"/>
        <s v="Ilan Curtis"/>
        <s v="David Frye"/>
        <s v="Rocco Long"/>
        <s v="Pinchas Fletcher"/>
        <s v="Yisroel Waters"/>
        <s v="Marissa Carver"/>
        <s v="Lilly Taylor"/>
        <s v="Ariana Michael"/>
        <s v="Amelie McLaughlin"/>
        <s v="Addison Jacobson"/>
        <s v="Paige Sparks"/>
        <s v="Menucha Austin"/>
        <s v="Bruchy Cramer"/>
        <s v="Devorah Banks"/>
        <s v="Naomi Porter"/>
        <s v="Phoebe Dunlap"/>
        <s v="Eden Whalen"/>
        <s v="Brooke Harrell"/>
        <s v="Mikayla Hanson"/>
        <s v="Zelda Hickey"/>
        <s v="Julianna Haley"/>
        <s v="Liv Ackerman"/>
        <s v="Stephanie Hernandez"/>
        <s v="Nicolette Costa"/>
        <s v="Quinn Hahn"/>
        <s v="Gabrielle Brock"/>
        <s v="Noa Williams"/>
        <s v="Vivienne Muller"/>
        <s v="Ellie Holmes"/>
        <s v="Giovanna Rush"/>
        <s v="Natalia Michael"/>
        <s v="Bianca Leonard"/>
        <s v="Rachel White"/>
        <m/>
      </sharedItems>
    </cacheField>
    <cacheField name="Job Title" numFmtId="0">
      <sharedItems containsBlank="1">
        <s v="CEO"/>
        <s v="CTO"/>
        <s v="COO"/>
        <s v="CIO"/>
        <s v="CPO"/>
        <s v="Hardware"/>
        <s v="Head of Admin/Finance"/>
        <s v="Admin/Finance"/>
        <s v="Head of Dev ops"/>
        <s v="Dev ops"/>
        <s v="Head of Sales/Marketing"/>
        <s v="Sales/Marketing"/>
        <s v="Head of technical services"/>
        <s v="Technical services"/>
        <s v="Head of Development, Mine Operations"/>
        <s v="Head of Development, Mine Planning"/>
        <s v="Head of Development, Mine Measurement"/>
        <s v="Head of Development, Core Technologies"/>
        <s v="Head of PointStudio"/>
        <s v="PointStudio"/>
        <s v="Head of Sentry"/>
        <s v="Sentry"/>
        <s v="Head of Hardware integration"/>
        <s v="Hardware integration"/>
        <s v="Head of Eureka"/>
        <s v="Eureka"/>
        <s v="Head of Vulcan"/>
        <s v="Vulcan"/>
        <s v="Head of BlastLogic"/>
        <s v="BlastLogic"/>
        <s v="Head of Evolution"/>
        <s v="Evolution"/>
        <s v="Head of MaterialMRT"/>
        <s v="MaterialMRT"/>
        <s v="Head of Data &amp; SDK"/>
        <s v="Data &amp; SDK"/>
        <s v="Head of Workbench"/>
        <s v="Workbench"/>
        <s v="Head of UIX"/>
        <s v="UIX"/>
        <m/>
      </sharedItems>
    </cacheField>
    <cacheField name="Supervisor" numFmtId="0">
      <sharedItems containsBlank="1">
        <m/>
        <s v="Will Reid"/>
        <s v="Michael Stimson"/>
        <s v="Hope Lee"/>
        <s v="Jane King"/>
        <s v="Frank Taylor"/>
        <s v="Janice Gan"/>
        <s v="Ernest Harvey"/>
        <s v="Reed Adams"/>
        <s v="Luke Berry"/>
        <s v="Benjamin Gray"/>
        <s v="Ricky Dickerson"/>
        <s v="Jackie Graham"/>
        <s v="Mason Porter"/>
        <s v="Bobby Hayes"/>
        <s v="Lara Graham"/>
        <s v="Madilynn Fry"/>
        <s v="Patrick Knight"/>
        <s v="Ariana Michael"/>
        <s v="Bruchy Cramer"/>
        <s v="Eden Whalen"/>
        <s v="Colin Cline"/>
        <s v="Liv Ackerman"/>
        <s v="Noa Williams"/>
        <s v="Giovanna Rush"/>
      </sharedItems>
    </cacheField>
    <cacheField name="Office Location" numFmtId="0">
      <sharedItems containsBlank="1">
        <s v="Building 1"/>
        <s v="Building 2"/>
        <s v="Building 3"/>
        <m/>
      </sharedItems>
    </cacheField>
    <cacheField name="Email" numFmtId="0">
      <sharedItems containsBlank="1">
        <s v="will.reid@maptel.com"/>
        <s v="michael.stimso@maptel.com"/>
        <s v="michael.stimson2@maptel.com"/>
        <s v="hope.lee@maptel.com"/>
        <s v="janice.gan@maptel.com"/>
        <s v="dominic.newlands@maptel.com"/>
        <s v="tom.cruise@maptel.com"/>
        <s v="tom.hanks@maptel.com"/>
        <s v="clark.kent@maptel.com"/>
        <s v="claudia.cui@maptel.com"/>
        <s v="hope.lu@maptel.com"/>
        <s v="jin.yin@maptel.com"/>
        <s v="tina.li@maptel.com"/>
        <s v="emily.lu@maptel.com"/>
        <s v="naibao.tian@maptel.com"/>
        <s v="antonia.stern@maptel.com"/>
        <s v="cian.shen@maptel.com"/>
        <s v="jane.king@maptel.com"/>
        <s v="jack.ma@maptel.com"/>
        <s v="tony.stack@maptel.com"/>
        <s v="bruce@maptel.com"/>
        <s v="victoria.bauer@maptel.com"/>
        <s v="melanie.james@maptel.com"/>
        <s v="noor.hickman@maptel.com"/>
        <s v="phoebe.clark@maptel.com"/>
        <s v="julianna.drake@maptel.com"/>
        <s v="carter.lawrence@maptel.com"/>
        <s v="frank.taylor@maptel.com"/>
        <s v="simon.campbell@maptel.com"/>
        <s v="william.barnes@maptel.com"/>
        <s v="eric.sutton@maptel.com"/>
        <s v="lachlan.pearce@maptel.com"/>
        <s v="jacob.richards@maptel.com"/>
        <s v="ernest.harvey@maptel.com"/>
        <s v="simon.james@maptel.com"/>
        <s v="antonio.atkinson@maptel.com"/>
        <s v="noel.lawrence@maptel.com"/>
        <s v="leigh.king@maptel.com"/>
        <s v="ryan.byrne@maptel.com"/>
        <s v="robin.cunningham@maptel.com"/>
        <s v="brett.ball@maptel.com"/>
        <s v="erin.morris@maptel.com"/>
        <s v="kiran.webb@maptel.com"/>
        <s v="reed.adams@maptel.com"/>
        <s v="val.houghton@maptel.com"/>
        <s v="quinn.bailey@maptel.com"/>
        <s v="harriet.jordan@maptel.com"/>
        <s v="summer.mills@maptel.com"/>
        <s v="norah.booth@maptel.com"/>
        <s v="constance.gordon@maptel.com"/>
        <s v="eliana.mills@maptel.com"/>
        <s v="eloise.ross@maptel.com"/>
        <s v="violet.lloyd@maptel.com"/>
        <s v="cora.hussain@maptel.com"/>
        <s v="daisy.butler@maptel.com"/>
        <s v="leyla.west@maptel.com"/>
        <s v="ryan.moore@maptel.com"/>
        <s v="anthony.harrison@maptel.com"/>
        <s v="toby.francis@maptel.com"/>
        <s v="patrick.knight@maptel.com"/>
        <s v="bobby.hayes@maptel.com"/>
        <s v="benjamin.gray@maptel.com"/>
        <s v="colin.cline@maptel.com"/>
        <s v="ricky.dickerson@maptel.com"/>
        <s v="neymar.mcgee@maptel.com"/>
        <s v="erik.dyer@maptel.com"/>
        <s v="lane.lewis@maptel.com"/>
        <s v="jackie.graham@maptel.com"/>
        <s v="vic.mcdonald@maptel.com"/>
        <s v="jess.lane@maptel.com"/>
        <s v="mason.porter@maptel.com"/>
        <s v="skyler.smith@maptel.com"/>
        <s v="skyler.reeves@maptel.com"/>
        <s v="robin.william@maptel.com"/>
        <s v="kerry.hodge@maptel.com"/>
        <s v="mel.valencia@maptel.com"/>
        <s v="maisie.austin@maptel.com"/>
        <s v="alexandra.edwards@maptel.com"/>
        <s v="lara.graham@maptel.com"/>
        <s v="tilly.george@maptel.com"/>
        <s v="harriet.holland@maptel.com"/>
        <s v="charlie.leblanc@maptel.com"/>
        <s v="aliza.tate@maptel.com"/>
        <s v="madilynn.fry@maptel.com"/>
        <s v="rachel.york@maptel.com"/>
        <s v="sarahi.roberts@maptel.com"/>
        <s v="jordan.jacobson@maptel.com"/>
        <s v="eli.benson@maptel.com"/>
        <s v="connor.hurley@maptel.com"/>
        <s v="mohammed.kelly@maptel.com"/>
        <s v="ibrahim.mcLean@maptel.com"/>
        <s v="lukas.pierce@maptel.com"/>
        <s v="aharon.donahue@maptel.com"/>
        <s v="rhys.bowen@maptel.com"/>
        <s v="binyamin.holman@maptel.com"/>
        <s v="conor.wilcox@maptel.com"/>
        <s v="jaden.mcIntosh@maptel.com"/>
        <s v="shmuel.britt@maptel.com"/>
        <s v="anthony.baldwin@maptel.com"/>
        <s v="gavriel.vincent@maptel.com"/>
        <s v="wesley.dailey@maptel.com"/>
        <s v="ilan.curtis@maptel.com"/>
        <s v="david.frye@maptel.com"/>
        <s v="rocco.long@maptel.com"/>
        <s v="pinchas.fletcher@maptel.com"/>
        <s v="yisroe.waters@maptel.com"/>
        <s v="marissa.carver@maptel.com"/>
        <s v="lilly.taylor@maptel.com"/>
        <s v="ariana.michael@maptel.com"/>
        <s v="amelie.mcLaughlin@maptel.com"/>
        <s v="Addison Jacobson@maptel.com"/>
        <s v="paige.sparks@maptel.com"/>
        <s v="menucha.austin@maptel.com"/>
        <s v="bruchy.cramer@maptel.com"/>
        <s v="devorah.banks@maptel.com"/>
        <s v="naomi.porter@maptel.com"/>
        <s v="phoebe.dunlap@maptel.com"/>
        <s v="eden.whalen@maptel.com"/>
        <s v="brooke.harrell@maptel.com"/>
        <s v="mikayla.hanson@maptel.com"/>
        <s v="zelda.hickey@maptel.com"/>
        <s v="julianna.haley@maptel.com"/>
        <s v="liv.ackerman@maptel.com"/>
        <s v="stephanie.hernandez@maptel.com"/>
        <s v="nicolette.costa@maptel.com"/>
        <s v="quinn.hahn@maptel.com"/>
        <s v="gabrielle.brock@maptel.com"/>
        <s v="noa.williams@maptel.com"/>
        <s v="vivienne.muller@maptel.com"/>
        <s v="ellie.holmes@maptel.com"/>
        <s v="giovanna.rush@maptel.com"/>
        <s v="natalia.mchael@maptel.com"/>
        <s v="bianca.leonard@maptel.com"/>
        <s v="rachel.white@maptel.com"/>
        <s v="rachel.white2@maptel.com"/>
        <m/>
      </sharedItems>
    </cacheField>
    <cacheField name="Phone" numFmtId="0">
      <sharedItems containsString="0" containsBlank="1" containsNumber="1" containsInteger="1">
        <n v="4.91241252E8"/>
        <n v="4.91241253E8"/>
        <n v="4.91241254E8"/>
        <n v="4.91241255E8"/>
        <n v="4.91241256E8"/>
        <n v="4.91241257E8"/>
        <n v="4.91241258E8"/>
        <n v="4.91241259E8"/>
        <n v="4.9124126E8"/>
        <n v="4.91241261E8"/>
        <n v="4.91241262E8"/>
        <n v="4.91241263E8"/>
        <n v="4.91241264E8"/>
        <n v="4.91241265E8"/>
        <n v="4.91241266E8"/>
        <n v="4.91241267E8"/>
        <n v="4.91241268E8"/>
        <n v="4.91241269E8"/>
        <n v="4.9124127E8"/>
        <n v="4.91241271E8"/>
        <n v="4.91241272E8"/>
        <n v="4.91241273E8"/>
        <n v="4.91241274E8"/>
        <n v="4.91241275E8"/>
        <n v="4.91241276E8"/>
        <n v="4.91241277E8"/>
        <n v="4.91241278E8"/>
        <n v="4.91241279E8"/>
        <n v="4.9124128E8"/>
        <n v="4.91241281E8"/>
        <n v="4.91241282E8"/>
        <n v="4.91241283E8"/>
        <n v="4.91241284E8"/>
        <n v="4.91241285E8"/>
        <n v="4.91241286E8"/>
        <n v="4.91241287E8"/>
        <n v="4.91241288E8"/>
        <n v="4.91241289E8"/>
        <n v="4.9124129E8"/>
        <n v="4.91241291E8"/>
        <n v="4.91241292E8"/>
        <n v="4.91241293E8"/>
        <n v="4.91241294E8"/>
        <n v="4.91241295E8"/>
        <n v="4.91241296E8"/>
        <n v="4.91241297E8"/>
        <n v="4.91241298E8"/>
        <n v="4.91241299E8"/>
        <n v="4.912413E8"/>
        <n v="4.91241301E8"/>
        <n v="4.91241302E8"/>
        <n v="4.91241303E8"/>
        <n v="4.91241304E8"/>
        <n v="4.91241305E8"/>
        <n v="4.91241306E8"/>
        <n v="4.91241307E8"/>
        <n v="4.91241308E8"/>
        <n v="4.91241309E8"/>
        <n v="4.9124131E8"/>
        <n v="4.91241311E8"/>
        <n v="4.91241312E8"/>
        <n v="4.91241313E8"/>
        <n v="4.91241314E8"/>
        <n v="4.91241315E8"/>
        <n v="4.91241316E8"/>
        <n v="4.91241317E8"/>
        <n v="4.91241318E8"/>
        <n v="4.91241319E8"/>
        <n v="4.9124132E8"/>
        <n v="4.91241321E8"/>
        <n v="4.91241322E8"/>
        <n v="4.91241323E8"/>
        <n v="4.91241324E8"/>
        <n v="4.91241325E8"/>
        <n v="4.91241326E8"/>
        <n v="4.91241327E8"/>
        <n v="4.91241328E8"/>
        <n v="4.91241329E8"/>
        <n v="4.9124133E8"/>
        <n v="4.91241331E8"/>
        <n v="4.91241332E8"/>
        <n v="4.91241333E8"/>
        <n v="4.91241334E8"/>
        <n v="4.91241335E8"/>
        <n v="4.91241336E8"/>
        <n v="4.91241337E8"/>
        <n v="4.91241338E8"/>
        <n v="4.91241339E8"/>
        <n v="4.9124134E8"/>
        <n v="4.91241341E8"/>
        <n v="4.91241342E8"/>
        <n v="4.91241343E8"/>
        <n v="4.91241344E8"/>
        <n v="4.91241345E8"/>
        <n v="4.91241346E8"/>
        <n v="4.91241347E8"/>
        <n v="4.91241348E8"/>
        <n v="4.91241349E8"/>
        <n v="4.9124135E8"/>
        <n v="4.91241351E8"/>
        <n v="4.91241352E8"/>
        <n v="4.91241353E8"/>
        <n v="4.91241354E8"/>
        <n v="4.91241355E8"/>
        <n v="4.91241356E8"/>
        <n v="4.91241357E8"/>
        <n v="4.91241358E8"/>
        <n v="4.91241359E8"/>
        <n v="4.9124136E8"/>
        <n v="4.91241361E8"/>
        <n v="4.91241362E8"/>
        <n v="4.91241363E8"/>
        <n v="4.91241364E8"/>
        <n v="4.91241365E8"/>
        <n v="4.91241366E8"/>
        <n v="4.91241367E8"/>
        <n v="4.91241368E8"/>
        <n v="4.91241369E8"/>
        <n v="4.9124137E8"/>
        <n v="4.91241371E8"/>
        <n v="4.91241372E8"/>
        <n v="4.91241373E8"/>
        <n v="4.91241374E8"/>
        <n v="4.91241375E8"/>
        <n v="4.91241376E8"/>
        <n v="4.91241377E8"/>
        <n v="4.91241378E8"/>
        <n v="4.91241379E8"/>
        <n v="4.9124138E8"/>
        <n v="4.91241381E8"/>
        <n v="4.91241382E8"/>
        <n v="4.91241383E8"/>
        <n v="4.91241384E8"/>
        <n v="4.91241385E8"/>
        <n v="4.91241386E8"/>
        <n v="4.91241387E8"/>
        <m/>
      </sharedItems>
    </cacheField>
    <cacheField name="Colour" numFmtId="0">
      <sharedItems containsBlank="1">
        <m/>
        <s v="#afeeee"/>
        <s v="#ffe4e1"/>
        <s v="#ffb6c1"/>
        <s v="#b6becb"/>
        <s v="#e1d8d1"/>
        <s v="#7fe5f0"/>
        <s v="#c0d6e4"/>
        <s v="#00ced1"/>
        <s v="#faebd7"/>
        <s v="#f4d661"/>
        <s v="#b6fcd5"/>
        <s v="#b4eeb4"/>
        <s v="#89c5ba"/>
        <s v="#babade"/>
        <s v="#e5c8ce"/>
        <s v="#b279c5"/>
      </sharedItems>
    </cacheField>
    <cacheField name="Staff ID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m/>
      </sharedItems>
    </cacheField>
    <cacheField name="SPV ID" numFmtId="0">
      <sharedItems containsString="0" containsBlank="1" containsNumber="1" containsInteger="1">
        <m/>
        <n v="1.0"/>
        <n v="3.0"/>
        <n v="4.0"/>
        <n v="18.0"/>
        <n v="29.0"/>
        <n v="5.0"/>
        <n v="35.0"/>
        <n v="45.0"/>
        <n v="2.0"/>
        <n v="62.0"/>
        <n v="65.0"/>
        <n v="69.0"/>
        <n v="72.0"/>
        <n v="80.0"/>
        <n v="85.0"/>
        <n v="61.0"/>
        <n v="110.0"/>
        <n v="115.0"/>
        <n v="119.0"/>
        <n v="64.0"/>
        <n v="124.0"/>
        <n v="129.0"/>
        <n v="132.0"/>
      </sharedItems>
    </cacheField>
    <cacheField name="Image" numFmtId="49">
      <sharedItems containsBlank="1">
        <s v="https://www.maptek.com/images/icons/scanner.png"/>
        <s v="https://www.maptek.com/images/icons/eureka.png"/>
        <m/>
      </sharedItems>
    </cacheField>
    <cacheField name="Birthday" numFmtId="49">
      <sharedItems containsBlank="1">
        <s v="16/01/1970"/>
        <s v="17/03/1972"/>
        <s v="28/01/1970"/>
        <s v="28/01/1971"/>
        <s v="10/05/1971"/>
        <s v="21/01/1970"/>
        <s v="16/04/1978"/>
        <s v="23/01/1976"/>
        <s v="20/12/1972"/>
        <s v="25/03/1978"/>
        <s v="05/03/1980"/>
        <s v="06/03/1982"/>
        <s v="07/03/1978"/>
        <s v="08/03/1980"/>
        <s v="29/03/1988"/>
        <s v="10/03/1982"/>
        <s v="11/05/1989"/>
        <s v="12/03/1980"/>
        <s v="13/04/1987"/>
        <s v="24/11/1985"/>
        <s v="15/03/1980"/>
        <s v="16/09/1990"/>
        <s v="17/03/1985"/>
        <s v="18/03/1980"/>
        <s v="29/05/1989"/>
        <s v="20/03/1983"/>
        <s v="11/03/1989"/>
        <s v="22/03/1988"/>
        <s v="13/03/1986"/>
        <s v="24/03/1992"/>
        <s v="25/05/1990"/>
        <s v="18/03/1989"/>
        <s v="27/03/1991"/>
        <s v="18/03/1995"/>
        <s v="19/06/1994"/>
        <s v="20/06/1994"/>
        <s v="11/07/1997"/>
        <s v="22/06/1994"/>
        <s v="23/12/1991"/>
        <s v="24/06/1994"/>
        <s v="25/06/1994"/>
        <s v="26/06/1989"/>
        <s v="27/06/1994"/>
        <s v="28/06/1994"/>
        <s v="29/07/1991"/>
        <s v="30/06/1994"/>
        <s v="21/07/1987"/>
        <s v="02/07/1994"/>
        <s v="13/12/1995"/>
        <s v="04/07/1994"/>
        <s v="05/06/1989"/>
        <s v="06/07/1994"/>
        <s v="07/07/1989"/>
        <s v="08/07/1994"/>
        <s v="09/07/1987"/>
        <s v="10/07/1994"/>
        <s v="11/09/1982"/>
        <s v="12/07/1994"/>
        <s v="13/11/1988"/>
        <s v="14/07/1994"/>
        <s v="25/07/1991"/>
        <s v="16/07/1994"/>
        <s v="17/07/1992"/>
        <s v="18/07/1994"/>
        <s v="19/07/1983"/>
        <s v="11/11/1992"/>
        <s v="23/09/1993"/>
        <s v="23/07/1994"/>
        <s v="14/09/1996"/>
        <s v="26/03/1989"/>
        <s v="27/07/1994"/>
        <s v="18/09/1996"/>
        <s v="29/07/1992"/>
        <s v="20/12/1993"/>
        <s v="31/07/1994"/>
        <s v="12/08/1991"/>
        <s v="02/11/1987"/>
        <s v="23/08/1991"/>
        <s v="04/12/1993"/>
        <s v="23/11/1988"/>
        <s v="06/12/1989"/>
        <s v="07/08/1994"/>
        <s v="18/03/1993"/>
        <s v="19/08/1997"/>
        <s v="10/08/1994"/>
        <s v="15/08/1987"/>
        <s v="12/08/1994"/>
        <s v="23/08/1989"/>
        <s v="14/10/1992"/>
        <s v="15/08/1994"/>
        <s v="12/08/1995"/>
        <s v="17/02/1992"/>
        <s v="28/08/1987"/>
        <s v="19/08/1994"/>
        <s v="05/08/1993"/>
        <s v="11/03/1992"/>
        <s v="22/08/1994"/>
        <s v="23/08/1994"/>
        <s v="14/08/1991"/>
        <s v="25/08/1993"/>
        <s v="26/08/1991"/>
        <s v="17/09/1993"/>
        <s v="28/08/1994"/>
        <s v="19/02/1998"/>
        <s v="30/08/1994"/>
        <s v="31/05/1989"/>
        <s v="01/09/1994"/>
        <s v="12/09/1994"/>
        <s v="13/09/1988"/>
        <s v="04/09/1994"/>
        <s v="15/12/1990"/>
        <s v="26/09/1993"/>
        <s v="17/04/1990"/>
        <s v="08/09/1994"/>
        <s v="29/10/1992"/>
        <s v="10/09/1993"/>
        <s v="12/06/1996"/>
        <s v="13/09/1994"/>
        <s v="04/10/1990"/>
        <s v="15/09/1994"/>
        <m/>
      </sharedItems>
    </cacheField>
    <cacheField name="Gender" numFmtId="49">
      <sharedItems containsBlank="1">
        <s v="Male"/>
        <s v="Female"/>
        <m/>
      </sharedItems>
    </cacheField>
    <cacheField name="Employed Time" numFmtId="164">
      <sharedItems containsDate="1" containsString="0" containsBlank="1">
        <d v="1994-08-10T00:00:00Z"/>
        <d v="1996-03-22T00:00:00Z"/>
        <d v="1994-09-28T00:00:00Z"/>
        <d v="1997-04-17T00:00:00Z"/>
        <d v="1993-09-20T00:00:00Z"/>
        <d v="1996-02-12T00:00:00Z"/>
        <d v="1999-02-12T00:00:00Z"/>
        <d v="1999-04-19T00:00:00Z"/>
        <d v="1994-08-20T00:00:00Z"/>
        <d v="1999-06-14T00:00:00Z"/>
        <d v="2005-02-13T00:00:00Z"/>
        <d v="2004-05-15T00:00:00Z"/>
        <d v="2004-01-23T00:00:00Z"/>
        <d v="2009-10-11T00:00:00Z"/>
        <d v="2008-03-27T00:00:00Z"/>
        <d v="2008-02-12T00:00:00Z"/>
        <d v="2010-02-13T00:00:00Z"/>
        <d v="2010-05-14T00:00:00Z"/>
        <d v="2010-02-15T00:00:00Z"/>
        <d v="2010-08-16T00:00:00Z"/>
        <d v="2010-02-17T00:00:00Z"/>
        <d v="2010-02-18T00:00:00Z"/>
        <d v="2009-08-19T00:00:00Z"/>
        <d v="2010-02-20T00:00:00Z"/>
        <d v="2009-02-21T00:00:00Z"/>
        <d v="2008-08-22T00:00:00Z"/>
        <d v="2010-02-23T00:00:00Z"/>
        <d v="2008-06-24T00:00:00Z"/>
        <d v="2010-02-25T00:00:00Z"/>
        <d v="2010-02-26T00:00:00Z"/>
        <d v="2010-02-10T00:00:00Z"/>
        <d v="2010-08-28T00:00:00Z"/>
        <d v="2015-03-01T00:00:00Z"/>
        <d v="2009-02-27T00:00:00Z"/>
        <d v="2013-08-28T00:00:00Z"/>
        <d v="2005-02-25T00:00:00Z"/>
        <d v="2012-02-27T00:00:00Z"/>
        <d v="2014-02-26T00:00:00Z"/>
        <d v="2015-02-27T00:00:00Z"/>
        <d v="2019-08-28T00:00:00Z"/>
        <d v="2005-02-27T00:00:00Z"/>
        <d v="2017-08-28T00:00:00Z"/>
        <d v="2018-02-27T00:00:00Z"/>
        <d v="2015-08-28T00:00:00Z"/>
        <d v="2015-02-23T00:00:00Z"/>
        <d v="2014-06-24T00:00:00Z"/>
        <d v="2016-02-25T00:00:00Z"/>
        <d v="2019-02-26T00:00:00Z"/>
        <d v="2013-02-27T00:00:00Z"/>
        <d v="2016-08-28T00:00:00Z"/>
        <d v="2015-02-26T00:00:00Z"/>
        <d v="2017-02-27T00:00:00Z"/>
        <d v="2018-02-26T00:00:00Z"/>
        <d v="2018-08-28T00:00:00Z"/>
        <d v="2016-02-26T00:00:00Z"/>
        <d v="2019-03-01T00:00:00Z"/>
        <m/>
      </sharedItems>
    </cacheField>
    <cacheField name="Current Time" numFmtId="14">
      <sharedItems containsDate="1" containsString="0" containsBlank="1">
        <d v="2020-10-13T00:00:00Z"/>
        <m/>
      </sharedItems>
    </cacheField>
    <cacheField name="Employed(Month)" numFmtId="0">
      <sharedItems containsString="0" containsBlank="1" containsNumber="1" containsInteger="1">
        <n v="314.0"/>
        <n v="294.0"/>
        <n v="312.0"/>
        <n v="281.0"/>
        <n v="324.0"/>
        <n v="296.0"/>
        <n v="260.0"/>
        <n v="257.0"/>
        <n v="313.0"/>
        <n v="255.0"/>
        <n v="188.0"/>
        <n v="196.0"/>
        <n v="200.0"/>
        <n v="132.0"/>
        <n v="150.0"/>
        <n v="152.0"/>
        <n v="128.0"/>
        <n v="124.0"/>
        <n v="127.0"/>
        <n v="121.0"/>
        <n v="133.0"/>
        <n v="139.0"/>
        <n v="145.0"/>
        <n v="147.0"/>
        <n v="67.0"/>
        <n v="85.0"/>
        <n v="187.0"/>
        <n v="103.0"/>
        <n v="79.0"/>
        <n v="13.0"/>
        <n v="37.0"/>
        <n v="31.0"/>
        <n v="61.0"/>
        <n v="75.0"/>
        <n v="55.0"/>
        <n v="19.0"/>
        <n v="91.0"/>
        <n v="49.0"/>
        <n v="43.0"/>
        <n v="25.0"/>
        <m/>
      </sharedItems>
    </cacheField>
    <cacheField name="Info14" numFmtId="0">
      <sharedItems containsString="0" containsBlank="1">
        <m/>
      </sharedItems>
    </cacheField>
    <cacheField name="Info15" numFmtId="0">
      <sharedItems containsString="0" containsBlank="1">
        <m/>
      </sharedItems>
    </cacheField>
    <cacheField name="Info16" numFmtId="0">
      <sharedItems containsString="0" containsBlank="1">
        <m/>
      </sharedItems>
    </cacheField>
    <cacheField name="Info17" numFmtId="0">
      <sharedItems containsString="0" containsBlank="1">
        <m/>
      </sharedItems>
    </cacheField>
    <cacheField name="Info18" numFmtId="0">
      <sharedItems containsString="0" containsBlank="1">
        <m/>
      </sharedItems>
    </cacheField>
    <cacheField name="Info19" numFmtId="0">
      <sharedItems containsBlank="1">
        <m/>
        <s v="test3"/>
        <s v="test4"/>
        <s v="test5"/>
      </sharedItems>
    </cacheField>
    <cacheField name="Info20" numFmtId="0">
      <sharedItems containsBlank="1">
        <s v="test2"/>
        <s v="test3"/>
        <s v="test4"/>
        <s v="test5"/>
        <m/>
      </sharedItems>
    </cacheField>
    <cacheField name="Info21" numFmtId="0">
      <sharedItems containsBlank="1">
        <s v="test4"/>
        <s v="test5"/>
        <s v="test6"/>
        <s v="test7"/>
        <m/>
      </sharedItems>
    </cacheField>
    <cacheField name="Info22" numFmtId="0">
      <sharedItems containsBlank="1">
        <s v="test5"/>
        <s v="test6"/>
        <s v="test7"/>
        <s v="test8"/>
        <m/>
      </sharedItems>
    </cacheField>
    <cacheField name="Info23" numFmtId="0">
      <sharedItems containsBlank="1">
        <s v="test6"/>
        <s v="test7"/>
        <s v="test8"/>
        <s v="test9"/>
        <m/>
      </sharedItems>
    </cacheField>
    <cacheField name="Info24" numFmtId="0">
      <sharedItems containsBlank="1">
        <s v="test7"/>
        <s v="test8"/>
        <s v="test9"/>
        <s v="test10"/>
        <m/>
      </sharedItems>
    </cacheField>
    <cacheField name="Info25" numFmtId="0">
      <sharedItems>
        <s v="test8"/>
        <s v="test9"/>
        <s v="test10"/>
        <s v="test11"/>
        <s v="test12"/>
        <s v="test13"/>
        <s v="test14"/>
        <s v="test15"/>
        <s v="test16"/>
        <s v="test17"/>
        <s v="test18"/>
        <s v="test19"/>
        <s v="test20"/>
        <s v="test21"/>
        <s v="test22"/>
        <s v="test23"/>
        <s v="test24"/>
        <s v="test25"/>
        <s v="test26"/>
        <s v="test27"/>
        <s v="test28"/>
        <s v="test29"/>
        <s v="test30"/>
        <s v="test31"/>
        <s v="test32"/>
        <s v="test33"/>
        <s v="test34"/>
        <s v="test35"/>
        <s v="test36"/>
        <s v="test37"/>
        <s v="test38"/>
        <s v="test39"/>
        <s v="test40"/>
        <s v="test41"/>
        <s v="test42"/>
        <s v="test43"/>
        <s v="test44"/>
        <s v="test45"/>
        <s v="test46"/>
        <s v="test47"/>
        <s v="test48"/>
        <s v="test49"/>
        <s v="test50"/>
        <s v="test51"/>
        <s v="test52"/>
        <s v="test53"/>
        <s v="test54"/>
        <s v="test55"/>
        <s v="test56"/>
        <s v="test57"/>
        <s v="test58"/>
        <s v="test59"/>
        <s v="test60"/>
        <s v="test61"/>
        <s v="test62"/>
        <s v="test63"/>
        <s v="test64"/>
        <s v="test65"/>
        <s v="test66"/>
        <s v="test67"/>
        <s v="test68"/>
        <s v="test69"/>
        <s v="test70"/>
        <s v="test71"/>
        <s v="test72"/>
        <s v="test73"/>
        <s v="test74"/>
        <s v="test75"/>
        <s v="test76"/>
        <s v="test77"/>
        <s v="test78"/>
        <s v="test79"/>
        <s v="test80"/>
        <s v="test81"/>
        <s v="test82"/>
        <s v="test83"/>
        <s v="test84"/>
        <s v="test85"/>
        <s v="test86"/>
        <s v="test87"/>
        <s v="test88"/>
        <s v="test89"/>
        <s v="test90"/>
        <s v="test91"/>
        <s v="test92"/>
        <s v="test93"/>
        <s v="test94"/>
        <s v="test95"/>
        <s v="test96"/>
        <s v="test97"/>
        <s v="test98"/>
        <s v="test99"/>
        <s v="test100"/>
        <s v="test101"/>
        <s v="test102"/>
        <s v="test103"/>
        <s v="test104"/>
        <s v="test105"/>
        <s v="test106"/>
        <s v="test107"/>
        <s v="test108"/>
        <s v="test109"/>
        <s v="test110"/>
        <s v="test111"/>
        <s v="test112"/>
        <s v="test113"/>
        <s v="test114"/>
        <s v="test115"/>
        <s v="test116"/>
        <s v="test117"/>
        <s v="test118"/>
        <s v="test119"/>
        <s v="test120"/>
        <s v="test121"/>
        <s v="test122"/>
        <s v="test123"/>
        <s v="test124"/>
        <s v="test125"/>
        <s v="test126"/>
        <s v="test127"/>
        <s v="test128"/>
        <s v="test129"/>
        <s v="test130"/>
        <s v="test131"/>
        <s v="test132"/>
        <s v="test133"/>
        <s v="test134"/>
        <s v="test135"/>
        <s v="test136"/>
        <s v="test137"/>
        <s v="test138"/>
        <s v="test139"/>
        <s v="test140"/>
        <s v="test141"/>
        <s v="test142"/>
        <s v="test143"/>
        <s v="test144"/>
        <s v="test145"/>
        <s v="test146"/>
        <s v="test147"/>
        <s v="test148"/>
        <s v="test149"/>
        <s v="test150"/>
        <s v="test151"/>
        <s v="test152"/>
        <s v="test153"/>
        <s v="test154"/>
        <s v="test155"/>
        <s v="test156"/>
        <s v="test157"/>
      </sharedItems>
    </cacheField>
    <cacheField name="Info26" numFmtId="0">
      <sharedItems containsBlank="1">
        <s v="test9"/>
        <s v="test10"/>
        <s v="test11"/>
        <s v="test12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B151" sheet="Structure"/>
  </cacheSource>
  <cacheFields>
    <cacheField name="Department" numFmtId="0">
      <sharedItems containsBlank="1">
        <s v="Management"/>
        <s v="Technology Department"/>
        <s v="Operation Department"/>
        <s v="Information Department"/>
        <s v="Product Department"/>
        <s v="Technical services"/>
        <s v="Mine Measurement"/>
        <s v="Mine Planning"/>
        <s v="Mine Operations"/>
        <s v="Core Technologies"/>
        <m/>
      </sharedItems>
    </cacheField>
    <cacheField name="Name" numFmtId="0">
      <sharedItems containsBlank="1">
        <s v="Will Reid"/>
        <s v="Michael Stimson"/>
        <s v="Hope Lee"/>
        <s v="Janice Gan"/>
        <s v="Dominic Newlands"/>
        <s v="Tom Cruise"/>
        <s v="Tom Hanks"/>
        <s v="Clark Kent"/>
        <s v="Claudia Cui"/>
        <s v="Hope Lu"/>
        <s v="Jin Yin"/>
        <s v="Tina Li"/>
        <s v="Emily Lu"/>
        <s v="Naibao Tian"/>
        <s v="Antonia Stern"/>
        <s v="Cian Shen"/>
        <s v="Jane King"/>
        <s v="Jack Ma"/>
        <s v="Tony Stack"/>
        <s v="Bruce"/>
        <s v="Victoria Bauer"/>
        <s v="Melanie James"/>
        <s v="Noor Hickman"/>
        <s v="Phoebe Clark"/>
        <s v="Julianna Drake"/>
        <s v="Carter Lawrence"/>
        <s v="Frank Taylor"/>
        <s v="Simon Campbell"/>
        <s v="William Barnes"/>
        <s v="Eric Sutton"/>
        <s v="Lachlan Pearce"/>
        <s v="Jacob Richards"/>
        <s v="Ernest Harvey"/>
        <s v="Simon James"/>
        <s v="Antonio Atkinson"/>
        <s v="Noel Lawrence"/>
        <s v="Leigh King"/>
        <s v="Ryan Byrne"/>
        <s v="Robin Cunningham"/>
        <s v="Brett Ball"/>
        <s v="Erin Morris"/>
        <s v="Kiran Webb"/>
        <s v="Reed Adams"/>
        <s v="Val Houghton"/>
        <s v="Quinn Bailey"/>
        <s v="Harriet Jordan"/>
        <s v="Summer Mills"/>
        <s v="Norah Booth"/>
        <s v="Constance Gordon"/>
        <s v="Eliana Mills"/>
        <s v="Eloise Ross"/>
        <s v="Violet Lloyd"/>
        <s v="Cora Hussain"/>
        <s v="Daisy Butler"/>
        <s v="Leyla West"/>
        <s v="Ryan Moore"/>
        <s v="Anthony Harrison"/>
        <s v="Toby Francis"/>
        <s v="Patrick Knight"/>
        <s v="Bobby Hayes"/>
        <s v="Benjamin Gray"/>
        <s v="Colin Cline"/>
        <s v="Ricky Dickerson"/>
        <s v="Neymar Mcgee"/>
        <s v="Erik Dyer"/>
        <s v="Lane Lewis"/>
        <s v="Jackie Graham"/>
        <s v="Vic Mcdonald"/>
        <s v="Jess Lane"/>
        <s v="Mason Porter"/>
        <s v="Skyler Smith"/>
        <s v="Skyler Reeves"/>
        <s v="Robin William"/>
        <s v="Kerry Hodge"/>
        <s v="Mel Valencia"/>
        <s v="Maisie Austin"/>
        <s v="Alexandra Edwards"/>
        <s v="Lara Graham"/>
        <s v="Tilly George"/>
        <s v="Harriet Holland"/>
        <s v="Charlie Leblanc"/>
        <s v="Aliza Tate"/>
        <s v="Madilynn Fry"/>
        <s v="Rachel York"/>
        <s v="Sarahi Roberts"/>
        <s v="Jordan Jacobson"/>
        <s v="Eli Benson"/>
        <s v="Connor Hurley"/>
        <s v="Mohammed Kelly"/>
        <s v="Ibrahim McLean"/>
        <s v="Lukas Pierce"/>
        <s v="Aharon Donahue"/>
        <s v="Rhys Bowen"/>
        <s v="Binyamin Holman"/>
        <s v="Conor Wilcox"/>
        <s v="Jaden McIntosh"/>
        <s v="Shmuel Britt"/>
        <s v="Anthony Baldwin"/>
        <s v="Gavriel Vincent"/>
        <s v="Wesley Dailey"/>
        <s v="Ilan Curtis"/>
        <s v="David Frye"/>
        <s v="Rocco Long"/>
        <s v="Pinchas Fletcher"/>
        <s v="Yisroel Waters"/>
        <s v="Marissa Carver"/>
        <s v="Lilly Taylor"/>
        <s v="Ariana Michael"/>
        <s v="Amelie McLaughlin"/>
        <s v="Addison Jacobson"/>
        <s v="Paige Sparks"/>
        <s v="Menucha Austin"/>
        <s v="Bruchy Cramer"/>
        <s v="Devorah Banks"/>
        <s v="Naomi Porter"/>
        <s v="Phoebe Dunlap"/>
        <s v="Eden Whalen"/>
        <s v="Brooke Harrell"/>
        <s v="Mikayla Hanson"/>
        <s v="Zelda Hickey"/>
        <s v="Julianna Haley"/>
        <s v="Liv Ackerman"/>
        <s v="Stephanie Hernandez"/>
        <s v="Nicolette Costa"/>
        <s v="Quinn Hahn"/>
        <s v="Gabrielle Brock"/>
        <s v="Noa Williams"/>
        <s v="Vivienne Muller"/>
        <s v="Ellie Holmes"/>
        <s v="Giovanna Rush"/>
        <s v="Natalia Michael"/>
        <s v="Bianca Leonard"/>
        <s v="Rachel White"/>
        <m/>
      </sharedItems>
    </cacheField>
    <cacheField name="Job Title" numFmtId="0">
      <sharedItems containsBlank="1">
        <s v="CEO"/>
        <s v="CTO"/>
        <s v="COO"/>
        <s v="CIO"/>
        <s v="CPO"/>
        <s v="Hardware"/>
        <s v="Head of Admin/Finance"/>
        <s v="Admin/Finance"/>
        <s v="Head of Dev ops"/>
        <s v="Dev ops"/>
        <s v="Head of Sales/Marketing"/>
        <s v="Sales/Marketing"/>
        <s v="Head of technical services"/>
        <s v="Technical services"/>
        <s v="Head of Development, Mine Operations"/>
        <s v="Head of Development, Mine Planning"/>
        <s v="Head of Development, Mine Measurement"/>
        <s v="Head of Development, Core Technologies"/>
        <s v="Head of PointStudio"/>
        <s v="PointStudio"/>
        <s v="Head of Sentry"/>
        <s v="Sentry"/>
        <s v="Head of Hardware integration"/>
        <s v="Hardware integration"/>
        <s v="Head of Eureka"/>
        <s v="Eureka"/>
        <s v="Head of Vulcan"/>
        <s v="Vulcan"/>
        <s v="Head of BlastLogic"/>
        <s v="BlastLogic"/>
        <s v="Head of Evolution"/>
        <s v="Evolution"/>
        <s v="Head of MaterialMRT"/>
        <s v="MaterialMRT"/>
        <s v="Head of Data &amp; SDK"/>
        <s v="Data &amp; SDK"/>
        <s v="Head of Workbench"/>
        <s v="Workbench"/>
        <s v="Head of UIX"/>
        <s v="UIX"/>
        <m/>
      </sharedItems>
    </cacheField>
    <cacheField name="Supervisor" numFmtId="0">
      <sharedItems containsBlank="1">
        <m/>
        <s v="Will Reid"/>
        <s v="Michael Stimson"/>
        <s v="Hope Lee"/>
        <s v="Jane King"/>
        <s v="Frank Taylor"/>
        <s v="Janice Gan"/>
        <s v="Ernest Harvey"/>
        <s v="Reed Adams"/>
        <s v="Luke Berry"/>
        <s v="Benjamin Gray"/>
        <s v="Ricky Dickerson"/>
        <s v="Jackie Graham"/>
        <s v="Mason Porter"/>
        <s v="Bobby Hayes"/>
        <s v="Lara Graham"/>
        <s v="Madilynn Fry"/>
        <s v="Patrick Knight"/>
        <s v="Ariana Michael"/>
        <s v="Bruchy Cramer"/>
        <s v="Eden Whalen"/>
        <s v="Colin Cline"/>
        <s v="Liv Ackerman"/>
        <s v="Noa Williams"/>
        <s v="Giovanna Rush"/>
      </sharedItems>
    </cacheField>
    <cacheField name="Office Location" numFmtId="0">
      <sharedItems containsBlank="1">
        <s v="Building 1"/>
        <s v="Building 2"/>
        <s v="Building 3"/>
        <m/>
      </sharedItems>
    </cacheField>
    <cacheField name="Email" numFmtId="0">
      <sharedItems containsBlank="1">
        <s v="will.reid@maptel.com"/>
        <s v="michael.stimso@maptel.com"/>
        <s v="michael.stimson2@maptel.com"/>
        <s v="hope.lee@maptel.com"/>
        <s v="janice.gan@maptel.com"/>
        <s v="dominic.newlands@maptel.com"/>
        <s v="tom.cruise@maptel.com"/>
        <s v="tom.hanks@maptel.com"/>
        <s v="clark.kent@maptel.com"/>
        <s v="claudia.cui@maptel.com"/>
        <s v="hope.lu@maptel.com"/>
        <s v="jin.yin@maptel.com"/>
        <s v="tina.li@maptel.com"/>
        <s v="emily.lu@maptel.com"/>
        <s v="naibao.tian@maptel.com"/>
        <s v="antonia.stern@maptel.com"/>
        <s v="cian.shen@maptel.com"/>
        <s v="jane.king@maptel.com"/>
        <s v="jack.ma@maptel.com"/>
        <s v="tony.stack@maptel.com"/>
        <s v="bruce@maptel.com"/>
        <s v="victoria.bauer@maptel.com"/>
        <s v="melanie.james@maptel.com"/>
        <s v="noor.hickman@maptel.com"/>
        <s v="phoebe.clark@maptel.com"/>
        <s v="julianna.drake@maptel.com"/>
        <s v="carter.lawrence@maptel.com"/>
        <s v="frank.taylor@maptel.com"/>
        <s v="simon.campbell@maptel.com"/>
        <s v="william.barnes@maptel.com"/>
        <s v="eric.sutton@maptel.com"/>
        <s v="lachlan.pearce@maptel.com"/>
        <s v="jacob.richards@maptel.com"/>
        <s v="ernest.harvey@maptel.com"/>
        <s v="simon.james@maptel.com"/>
        <s v="antonio.atkinson@maptel.com"/>
        <s v="noel.lawrence@maptel.com"/>
        <s v="leigh.king@maptel.com"/>
        <s v="ryan.byrne@maptel.com"/>
        <s v="robin.cunningham@maptel.com"/>
        <s v="brett.ball@maptel.com"/>
        <s v="erin.morris@maptel.com"/>
        <s v="kiran.webb@maptel.com"/>
        <s v="reed.adams@maptel.com"/>
        <s v="val.houghton@maptel.com"/>
        <s v="quinn.bailey@maptel.com"/>
        <s v="harriet.jordan@maptel.com"/>
        <s v="summer.mills@maptel.com"/>
        <s v="norah.booth@maptel.com"/>
        <s v="constance.gordon@maptel.com"/>
        <s v="eliana.mills@maptel.com"/>
        <s v="eloise.ross@maptel.com"/>
        <s v="violet.lloyd@maptel.com"/>
        <s v="cora.hussain@maptel.com"/>
        <s v="daisy.butler@maptel.com"/>
        <s v="leyla.west@maptel.com"/>
        <s v="ryan.moore@maptel.com"/>
        <s v="anthony.harrison@maptel.com"/>
        <s v="toby.francis@maptel.com"/>
        <s v="patrick.knight@maptel.com"/>
        <s v="bobby.hayes@maptel.com"/>
        <s v="benjamin.gray@maptel.com"/>
        <s v="colin.cline@maptel.com"/>
        <s v="ricky.dickerson@maptel.com"/>
        <s v="neymar.mcgee@maptel.com"/>
        <s v="erik.dyer@maptel.com"/>
        <s v="lane.lewis@maptel.com"/>
        <s v="jackie.graham@maptel.com"/>
        <s v="vic.mcdonald@maptel.com"/>
        <s v="jess.lane@maptel.com"/>
        <s v="mason.porter@maptel.com"/>
        <s v="skyler.smith@maptel.com"/>
        <s v="skyler.reeves@maptel.com"/>
        <s v="robin.william@maptel.com"/>
        <s v="kerry.hodge@maptel.com"/>
        <s v="mel.valencia@maptel.com"/>
        <s v="maisie.austin@maptel.com"/>
        <s v="alexandra.edwards@maptel.com"/>
        <s v="lara.graham@maptel.com"/>
        <s v="tilly.george@maptel.com"/>
        <s v="harriet.holland@maptel.com"/>
        <s v="charlie.leblanc@maptel.com"/>
        <s v="aliza.tate@maptel.com"/>
        <s v="madilynn.fry@maptel.com"/>
        <s v="rachel.york@maptel.com"/>
        <s v="sarahi.roberts@maptel.com"/>
        <s v="jordan.jacobson@maptel.com"/>
        <s v="eli.benson@maptel.com"/>
        <s v="connor.hurley@maptel.com"/>
        <s v="mohammed.kelly@maptel.com"/>
        <s v="ibrahim.mcLean@maptel.com"/>
        <s v="lukas.pierce@maptel.com"/>
        <s v="aharon.donahue@maptel.com"/>
        <s v="rhys.bowen@maptel.com"/>
        <s v="binyamin.holman@maptel.com"/>
        <s v="conor.wilcox@maptel.com"/>
        <s v="jaden.mcIntosh@maptel.com"/>
        <s v="shmuel.britt@maptel.com"/>
        <s v="anthony.baldwin@maptel.com"/>
        <s v="gavriel.vincent@maptel.com"/>
        <s v="wesley.dailey@maptel.com"/>
        <s v="ilan.curtis@maptel.com"/>
        <s v="david.frye@maptel.com"/>
        <s v="rocco.long@maptel.com"/>
        <s v="pinchas.fletcher@maptel.com"/>
        <s v="yisroe.waters@maptel.com"/>
        <s v="marissa.carver@maptel.com"/>
        <s v="lilly.taylor@maptel.com"/>
        <s v="ariana.michael@maptel.com"/>
        <s v="amelie.mcLaughlin@maptel.com"/>
        <s v="Addison Jacobson@maptel.com"/>
        <s v="paige.sparks@maptel.com"/>
        <s v="menucha.austin@maptel.com"/>
        <s v="bruchy.cramer@maptel.com"/>
        <s v="devorah.banks@maptel.com"/>
        <s v="naomi.porter@maptel.com"/>
        <s v="phoebe.dunlap@maptel.com"/>
        <s v="eden.whalen@maptel.com"/>
        <s v="brooke.harrell@maptel.com"/>
        <s v="mikayla.hanson@maptel.com"/>
        <s v="zelda.hickey@maptel.com"/>
        <s v="julianna.haley@maptel.com"/>
        <s v="liv.ackerman@maptel.com"/>
        <s v="stephanie.hernandez@maptel.com"/>
        <s v="nicolette.costa@maptel.com"/>
        <s v="quinn.hahn@maptel.com"/>
        <s v="gabrielle.brock@maptel.com"/>
        <s v="noa.williams@maptel.com"/>
        <s v="vivienne.muller@maptel.com"/>
        <s v="ellie.holmes@maptel.com"/>
        <s v="giovanna.rush@maptel.com"/>
        <s v="natalia.mchael@maptel.com"/>
        <s v="bianca.leonard@maptel.com"/>
        <s v="rachel.white@maptel.com"/>
        <s v="rachel.white2@maptel.com"/>
        <m/>
      </sharedItems>
    </cacheField>
    <cacheField name="Phone" numFmtId="0">
      <sharedItems containsString="0" containsBlank="1" containsNumber="1" containsInteger="1">
        <n v="4.91241252E8"/>
        <n v="4.91241253E8"/>
        <n v="4.91241254E8"/>
        <n v="4.91241255E8"/>
        <n v="4.91241256E8"/>
        <n v="4.91241257E8"/>
        <n v="4.91241258E8"/>
        <n v="4.91241259E8"/>
        <n v="4.9124126E8"/>
        <n v="4.91241261E8"/>
        <n v="4.91241262E8"/>
        <n v="4.91241263E8"/>
        <n v="4.91241264E8"/>
        <n v="4.91241265E8"/>
        <n v="4.91241266E8"/>
        <n v="4.91241267E8"/>
        <n v="4.91241268E8"/>
        <n v="4.91241269E8"/>
        <n v="4.9124127E8"/>
        <n v="4.91241271E8"/>
        <n v="4.91241272E8"/>
        <n v="4.91241273E8"/>
        <n v="4.91241274E8"/>
        <n v="4.91241275E8"/>
        <n v="4.91241276E8"/>
        <n v="4.91241277E8"/>
        <n v="4.91241278E8"/>
        <n v="4.91241279E8"/>
        <n v="4.9124128E8"/>
        <n v="4.91241281E8"/>
        <n v="4.91241282E8"/>
        <n v="4.91241283E8"/>
        <n v="4.91241284E8"/>
        <n v="4.91241285E8"/>
        <n v="4.91241286E8"/>
        <n v="4.91241287E8"/>
        <n v="4.91241288E8"/>
        <n v="4.91241289E8"/>
        <n v="4.9124129E8"/>
        <n v="4.91241291E8"/>
        <n v="4.91241292E8"/>
        <n v="4.91241293E8"/>
        <n v="4.91241294E8"/>
        <n v="4.91241295E8"/>
        <n v="4.91241296E8"/>
        <n v="4.91241297E8"/>
        <n v="4.91241298E8"/>
        <n v="4.91241299E8"/>
        <n v="4.912413E8"/>
        <n v="4.91241301E8"/>
        <n v="4.91241302E8"/>
        <n v="4.91241303E8"/>
        <n v="4.91241304E8"/>
        <n v="4.91241305E8"/>
        <n v="4.91241306E8"/>
        <n v="4.91241307E8"/>
        <n v="4.91241308E8"/>
        <n v="4.91241309E8"/>
        <n v="4.9124131E8"/>
        <n v="4.91241311E8"/>
        <n v="4.91241312E8"/>
        <n v="4.91241313E8"/>
        <n v="4.91241314E8"/>
        <n v="4.91241315E8"/>
        <n v="4.91241316E8"/>
        <n v="4.91241317E8"/>
        <n v="4.91241318E8"/>
        <n v="4.91241319E8"/>
        <n v="4.9124132E8"/>
        <n v="4.91241321E8"/>
        <n v="4.91241322E8"/>
        <n v="4.91241323E8"/>
        <n v="4.91241324E8"/>
        <n v="4.91241325E8"/>
        <n v="4.91241326E8"/>
        <n v="4.91241327E8"/>
        <n v="4.91241328E8"/>
        <n v="4.91241329E8"/>
        <n v="4.9124133E8"/>
        <n v="4.91241331E8"/>
        <n v="4.91241332E8"/>
        <n v="4.91241333E8"/>
        <n v="4.91241334E8"/>
        <n v="4.91241335E8"/>
        <n v="4.91241336E8"/>
        <n v="4.91241337E8"/>
        <n v="4.91241338E8"/>
        <n v="4.91241339E8"/>
        <n v="4.9124134E8"/>
        <n v="4.91241341E8"/>
        <n v="4.91241342E8"/>
        <n v="4.91241343E8"/>
        <n v="4.91241344E8"/>
        <n v="4.91241345E8"/>
        <n v="4.91241346E8"/>
        <n v="4.91241347E8"/>
        <n v="4.91241348E8"/>
        <n v="4.91241349E8"/>
        <n v="4.9124135E8"/>
        <n v="4.91241351E8"/>
        <n v="4.91241352E8"/>
        <n v="4.91241353E8"/>
        <n v="4.91241354E8"/>
        <n v="4.91241355E8"/>
        <n v="4.91241356E8"/>
        <n v="4.91241357E8"/>
        <n v="4.91241358E8"/>
        <n v="4.91241359E8"/>
        <n v="4.9124136E8"/>
        <n v="4.91241361E8"/>
        <n v="4.91241362E8"/>
        <n v="4.91241363E8"/>
        <n v="4.91241364E8"/>
        <n v="4.91241365E8"/>
        <n v="4.91241366E8"/>
        <n v="4.91241367E8"/>
        <n v="4.91241368E8"/>
        <n v="4.91241369E8"/>
        <n v="4.9124137E8"/>
        <n v="4.91241371E8"/>
        <n v="4.91241372E8"/>
        <n v="4.91241373E8"/>
        <n v="4.91241374E8"/>
        <n v="4.91241375E8"/>
        <n v="4.91241376E8"/>
        <n v="4.91241377E8"/>
        <n v="4.91241378E8"/>
        <n v="4.91241379E8"/>
        <n v="4.9124138E8"/>
        <n v="4.91241381E8"/>
        <n v="4.91241382E8"/>
        <n v="4.91241383E8"/>
        <n v="4.91241384E8"/>
        <n v="4.91241385E8"/>
        <n v="4.91241386E8"/>
        <n v="4.91241387E8"/>
        <m/>
      </sharedItems>
    </cacheField>
    <cacheField name="Colour" numFmtId="0">
      <sharedItems containsBlank="1">
        <m/>
        <s v="#afeeee"/>
        <s v="#ffe4e1"/>
        <s v="#ffb6c1"/>
        <s v="#b6becb"/>
        <s v="#e1d8d1"/>
        <s v="#7fe5f0"/>
        <s v="#c0d6e4"/>
        <s v="#00ced1"/>
        <s v="#faebd7"/>
        <s v="#f4d661"/>
        <s v="#b6fcd5"/>
        <s v="#b4eeb4"/>
        <s v="#89c5ba"/>
        <s v="#babade"/>
        <s v="#e5c8ce"/>
        <s v="#b279c5"/>
      </sharedItems>
    </cacheField>
    <cacheField name="Staff ID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m/>
      </sharedItems>
    </cacheField>
    <cacheField name="SPV ID" numFmtId="0">
      <sharedItems containsString="0" containsBlank="1" containsNumber="1" containsInteger="1">
        <m/>
        <n v="1.0"/>
        <n v="3.0"/>
        <n v="4.0"/>
        <n v="18.0"/>
        <n v="29.0"/>
        <n v="5.0"/>
        <n v="35.0"/>
        <n v="45.0"/>
        <n v="2.0"/>
        <n v="62.0"/>
        <n v="65.0"/>
        <n v="69.0"/>
        <n v="72.0"/>
        <n v="80.0"/>
        <n v="85.0"/>
        <n v="61.0"/>
        <n v="110.0"/>
        <n v="115.0"/>
        <n v="119.0"/>
        <n v="64.0"/>
        <n v="124.0"/>
        <n v="129.0"/>
        <n v="132.0"/>
      </sharedItems>
    </cacheField>
    <cacheField name="Image" numFmtId="49">
      <sharedItems containsBlank="1">
        <s v="https://www.maptek.com/images/icons/scanner.png"/>
        <s v="https://www.maptek.com/images/icons/eureka.png"/>
        <m/>
      </sharedItems>
    </cacheField>
    <cacheField name="Birthday" numFmtId="49">
      <sharedItems containsBlank="1">
        <s v="16/01/1970"/>
        <s v="17/03/1972"/>
        <s v="28/01/1970"/>
        <s v="28/01/1971"/>
        <s v="10/05/1971"/>
        <s v="21/01/1970"/>
        <s v="16/04/1978"/>
        <s v="23/01/1976"/>
        <s v="20/12/1972"/>
        <s v="25/03/1978"/>
        <s v="05/03/1980"/>
        <s v="06/03/1982"/>
        <s v="07/03/1978"/>
        <s v="08/03/1980"/>
        <s v="29/03/1988"/>
        <s v="10/03/1982"/>
        <s v="11/05/1989"/>
        <s v="12/03/1980"/>
        <s v="13/04/1987"/>
        <s v="24/11/1985"/>
        <s v="15/03/1980"/>
        <s v="16/09/1990"/>
        <s v="17/03/1985"/>
        <s v="18/03/1980"/>
        <s v="29/05/1989"/>
        <s v="20/03/1983"/>
        <s v="11/03/1989"/>
        <s v="22/03/1988"/>
        <s v="13/03/1986"/>
        <s v="24/03/1992"/>
        <s v="25/05/1990"/>
        <s v="18/03/1989"/>
        <s v="27/03/1991"/>
        <s v="18/03/1995"/>
        <s v="19/06/1994"/>
        <s v="20/06/1994"/>
        <s v="11/07/1997"/>
        <s v="22/06/1994"/>
        <s v="23/12/1991"/>
        <s v="24/06/1994"/>
        <s v="25/06/1994"/>
        <s v="26/06/1989"/>
        <s v="27/06/1994"/>
        <s v="28/06/1994"/>
        <s v="29/07/1991"/>
        <s v="30/06/1994"/>
        <s v="21/07/1987"/>
        <s v="02/07/1994"/>
        <s v="13/12/1995"/>
        <s v="04/07/1994"/>
        <s v="05/06/1989"/>
        <s v="06/07/1994"/>
        <s v="07/07/1989"/>
        <s v="08/07/1994"/>
        <s v="09/07/1987"/>
        <s v="10/07/1994"/>
        <s v="11/09/1982"/>
        <s v="12/07/1994"/>
        <s v="13/11/1988"/>
        <s v="14/07/1994"/>
        <s v="25/07/1991"/>
        <s v="16/07/1994"/>
        <s v="17/07/1992"/>
        <s v="18/07/1994"/>
        <s v="19/07/1983"/>
        <s v="11/11/1992"/>
        <s v="23/09/1993"/>
        <s v="23/07/1994"/>
        <s v="14/09/1996"/>
        <s v="26/03/1989"/>
        <s v="27/07/1994"/>
        <s v="18/09/1996"/>
        <s v="29/07/1992"/>
        <s v="20/12/1993"/>
        <s v="31/07/1994"/>
        <s v="12/08/1991"/>
        <s v="02/11/1987"/>
        <s v="23/08/1991"/>
        <s v="04/12/1993"/>
        <s v="23/11/1988"/>
        <s v="06/12/1989"/>
        <s v="07/08/1994"/>
        <s v="18/03/1993"/>
        <s v="19/08/1997"/>
        <s v="10/08/1994"/>
        <s v="15/08/1987"/>
        <s v="12/08/1994"/>
        <s v="23/08/1989"/>
        <s v="14/10/1992"/>
        <s v="15/08/1994"/>
        <s v="12/08/1995"/>
        <s v="17/02/1992"/>
        <s v="28/08/1987"/>
        <s v="19/08/1994"/>
        <s v="05/08/1993"/>
        <s v="11/03/1992"/>
        <s v="22/08/1994"/>
        <s v="23/08/1994"/>
        <s v="14/08/1991"/>
        <s v="25/08/1993"/>
        <s v="26/08/1991"/>
        <s v="17/09/1993"/>
        <s v="28/08/1994"/>
        <s v="19/02/1998"/>
        <s v="30/08/1994"/>
        <s v="31/05/1989"/>
        <s v="01/09/1994"/>
        <s v="12/09/1994"/>
        <s v="13/09/1988"/>
        <s v="04/09/1994"/>
        <s v="15/12/1990"/>
        <s v="26/09/1993"/>
        <s v="17/04/1990"/>
        <s v="08/09/1994"/>
        <s v="29/10/1992"/>
        <s v="10/09/1993"/>
        <s v="12/06/1996"/>
        <s v="13/09/1994"/>
        <s v="04/10/1990"/>
        <s v="15/09/1994"/>
        <m/>
      </sharedItems>
    </cacheField>
    <cacheField name="Gender" numFmtId="49">
      <sharedItems containsBlank="1">
        <s v="Male"/>
        <s v="Female"/>
        <m/>
      </sharedItems>
    </cacheField>
    <cacheField name="Employed Time" numFmtId="164">
      <sharedItems containsDate="1" containsString="0" containsBlank="1">
        <d v="1994-08-10T00:00:00Z"/>
        <d v="1996-03-22T00:00:00Z"/>
        <d v="1994-09-28T00:00:00Z"/>
        <d v="1997-04-17T00:00:00Z"/>
        <d v="1993-09-20T00:00:00Z"/>
        <d v="1996-02-12T00:00:00Z"/>
        <d v="1999-02-12T00:00:00Z"/>
        <d v="1999-04-19T00:00:00Z"/>
        <d v="1994-08-20T00:00:00Z"/>
        <d v="1999-06-14T00:00:00Z"/>
        <d v="2005-02-13T00:00:00Z"/>
        <d v="2004-05-15T00:00:00Z"/>
        <d v="2004-01-23T00:00:00Z"/>
        <d v="2009-10-11T00:00:00Z"/>
        <d v="2008-03-27T00:00:00Z"/>
        <d v="2008-02-12T00:00:00Z"/>
        <d v="2010-02-13T00:00:00Z"/>
        <d v="2010-05-14T00:00:00Z"/>
        <d v="2010-02-15T00:00:00Z"/>
        <d v="2010-08-16T00:00:00Z"/>
        <d v="2010-02-17T00:00:00Z"/>
        <d v="2010-02-18T00:00:00Z"/>
        <d v="2009-08-19T00:00:00Z"/>
        <d v="2010-02-20T00:00:00Z"/>
        <d v="2009-02-21T00:00:00Z"/>
        <d v="2008-08-22T00:00:00Z"/>
        <d v="2010-02-23T00:00:00Z"/>
        <d v="2008-06-24T00:00:00Z"/>
        <d v="2010-02-25T00:00:00Z"/>
        <d v="2010-02-26T00:00:00Z"/>
        <d v="2010-02-10T00:00:00Z"/>
        <d v="2010-08-28T00:00:00Z"/>
        <d v="2015-03-01T00:00:00Z"/>
        <d v="2009-02-27T00:00:00Z"/>
        <d v="2013-08-28T00:00:00Z"/>
        <d v="2005-02-25T00:00:00Z"/>
        <d v="2012-02-27T00:00:00Z"/>
        <d v="2014-02-26T00:00:00Z"/>
        <d v="2015-02-27T00:00:00Z"/>
        <d v="2019-08-28T00:00:00Z"/>
        <d v="2005-02-27T00:00:00Z"/>
        <d v="2017-08-28T00:00:00Z"/>
        <d v="2018-02-27T00:00:00Z"/>
        <d v="2015-08-28T00:00:00Z"/>
        <d v="2015-02-23T00:00:00Z"/>
        <d v="2014-06-24T00:00:00Z"/>
        <d v="2016-02-25T00:00:00Z"/>
        <d v="2019-02-26T00:00:00Z"/>
        <d v="2013-02-27T00:00:00Z"/>
        <d v="2016-08-28T00:00:00Z"/>
        <d v="2015-02-26T00:00:00Z"/>
        <d v="2017-02-27T00:00:00Z"/>
        <d v="2018-02-26T00:00:00Z"/>
        <d v="2018-08-28T00:00:00Z"/>
        <d v="2016-02-26T00:00:00Z"/>
        <d v="2019-03-01T00:00:00Z"/>
        <m/>
      </sharedItems>
    </cacheField>
    <cacheField name="Current Time" numFmtId="14">
      <sharedItems containsDate="1" containsString="0" containsBlank="1">
        <d v="2020-10-13T00:00:00Z"/>
        <m/>
      </sharedItems>
    </cacheField>
    <cacheField name="Employed(Month)" numFmtId="0">
      <sharedItems containsString="0" containsBlank="1" containsNumber="1" containsInteger="1">
        <n v="314.0"/>
        <n v="294.0"/>
        <n v="312.0"/>
        <n v="281.0"/>
        <n v="324.0"/>
        <n v="296.0"/>
        <n v="260.0"/>
        <n v="257.0"/>
        <n v="313.0"/>
        <n v="255.0"/>
        <n v="188.0"/>
        <n v="196.0"/>
        <n v="200.0"/>
        <n v="132.0"/>
        <n v="150.0"/>
        <n v="152.0"/>
        <n v="128.0"/>
        <n v="124.0"/>
        <n v="127.0"/>
        <n v="121.0"/>
        <n v="133.0"/>
        <n v="139.0"/>
        <n v="145.0"/>
        <n v="147.0"/>
        <n v="67.0"/>
        <n v="85.0"/>
        <n v="187.0"/>
        <n v="103.0"/>
        <n v="79.0"/>
        <n v="13.0"/>
        <n v="37.0"/>
        <n v="31.0"/>
        <n v="61.0"/>
        <n v="75.0"/>
        <n v="55.0"/>
        <n v="19.0"/>
        <n v="91.0"/>
        <n v="49.0"/>
        <n v="43.0"/>
        <n v="25.0"/>
        <m/>
      </sharedItems>
    </cacheField>
    <cacheField name="Info14" numFmtId="0">
      <sharedItems containsString="0" containsBlank="1">
        <m/>
      </sharedItems>
    </cacheField>
    <cacheField name="Info15" numFmtId="0">
      <sharedItems containsString="0" containsBlank="1">
        <m/>
      </sharedItems>
    </cacheField>
    <cacheField name="Info16" numFmtId="0">
      <sharedItems containsString="0" containsBlank="1">
        <m/>
      </sharedItems>
    </cacheField>
    <cacheField name="Info17" numFmtId="0">
      <sharedItems containsString="0" containsBlank="1">
        <m/>
      </sharedItems>
    </cacheField>
    <cacheField name="Info18" numFmtId="0">
      <sharedItems containsString="0" containsBlank="1">
        <m/>
      </sharedItems>
    </cacheField>
    <cacheField name="Info19" numFmtId="0">
      <sharedItems containsBlank="1">
        <m/>
        <s v="test3"/>
        <s v="test4"/>
        <s v="test5"/>
      </sharedItems>
    </cacheField>
    <cacheField name="Info20" numFmtId="0">
      <sharedItems containsBlank="1">
        <s v="test2"/>
        <s v="test3"/>
        <s v="test4"/>
        <s v="test5"/>
        <m/>
      </sharedItems>
    </cacheField>
    <cacheField name="Info21" numFmtId="0">
      <sharedItems containsBlank="1">
        <s v="test4"/>
        <s v="test5"/>
        <s v="test6"/>
        <s v="test7"/>
        <m/>
      </sharedItems>
    </cacheField>
    <cacheField name="Info22" numFmtId="0">
      <sharedItems containsBlank="1">
        <s v="test5"/>
        <s v="test6"/>
        <s v="test7"/>
        <s v="test8"/>
        <m/>
      </sharedItems>
    </cacheField>
    <cacheField name="Info23" numFmtId="0">
      <sharedItems containsBlank="1">
        <s v="test6"/>
        <s v="test7"/>
        <s v="test8"/>
        <s v="test9"/>
        <m/>
      </sharedItems>
    </cacheField>
    <cacheField name="Info24" numFmtId="0">
      <sharedItems containsBlank="1">
        <s v="test7"/>
        <s v="test8"/>
        <s v="test9"/>
        <s v="test10"/>
        <m/>
      </sharedItems>
    </cacheField>
    <cacheField name="Info25" numFmtId="0">
      <sharedItems>
        <s v="test8"/>
        <s v="test9"/>
        <s v="test10"/>
        <s v="test11"/>
        <s v="test12"/>
        <s v="test13"/>
        <s v="test14"/>
        <s v="test15"/>
        <s v="test16"/>
        <s v="test17"/>
        <s v="test18"/>
        <s v="test19"/>
        <s v="test20"/>
        <s v="test21"/>
        <s v="test22"/>
        <s v="test23"/>
        <s v="test24"/>
        <s v="test25"/>
        <s v="test26"/>
        <s v="test27"/>
        <s v="test28"/>
        <s v="test29"/>
        <s v="test30"/>
        <s v="test31"/>
        <s v="test32"/>
        <s v="test33"/>
        <s v="test34"/>
        <s v="test35"/>
        <s v="test36"/>
        <s v="test37"/>
        <s v="test38"/>
        <s v="test39"/>
        <s v="test40"/>
        <s v="test41"/>
        <s v="test42"/>
        <s v="test43"/>
        <s v="test44"/>
        <s v="test45"/>
        <s v="test46"/>
        <s v="test47"/>
        <s v="test48"/>
        <s v="test49"/>
        <s v="test50"/>
        <s v="test51"/>
        <s v="test52"/>
        <s v="test53"/>
        <s v="test54"/>
        <s v="test55"/>
        <s v="test56"/>
        <s v="test57"/>
        <s v="test58"/>
        <s v="test59"/>
        <s v="test60"/>
        <s v="test61"/>
        <s v="test62"/>
        <s v="test63"/>
        <s v="test64"/>
        <s v="test65"/>
        <s v="test66"/>
        <s v="test67"/>
        <s v="test68"/>
        <s v="test69"/>
        <s v="test70"/>
        <s v="test71"/>
        <s v="test72"/>
        <s v="test73"/>
        <s v="test74"/>
        <s v="test75"/>
        <s v="test76"/>
        <s v="test77"/>
        <s v="test78"/>
        <s v="test79"/>
        <s v="test80"/>
        <s v="test81"/>
        <s v="test82"/>
        <s v="test83"/>
        <s v="test84"/>
        <s v="test85"/>
        <s v="test86"/>
        <s v="test87"/>
        <s v="test88"/>
        <s v="test89"/>
        <s v="test90"/>
        <s v="test91"/>
        <s v="test92"/>
        <s v="test93"/>
        <s v="test94"/>
        <s v="test95"/>
        <s v="test96"/>
        <s v="test97"/>
        <s v="test98"/>
        <s v="test99"/>
        <s v="test100"/>
        <s v="test101"/>
        <s v="test102"/>
        <s v="test103"/>
        <s v="test104"/>
        <s v="test105"/>
        <s v="test106"/>
        <s v="test107"/>
        <s v="test108"/>
        <s v="test109"/>
        <s v="test110"/>
        <s v="test111"/>
        <s v="test112"/>
        <s v="test113"/>
        <s v="test114"/>
        <s v="test115"/>
        <s v="test116"/>
        <s v="test117"/>
        <s v="test118"/>
        <s v="test119"/>
        <s v="test120"/>
        <s v="test121"/>
        <s v="test122"/>
        <s v="test123"/>
        <s v="test124"/>
        <s v="test125"/>
        <s v="test126"/>
        <s v="test127"/>
        <s v="test128"/>
        <s v="test129"/>
        <s v="test130"/>
        <s v="test131"/>
        <s v="test132"/>
        <s v="test133"/>
        <s v="test134"/>
        <s v="test135"/>
        <s v="test136"/>
        <s v="test137"/>
        <s v="test138"/>
        <s v="test139"/>
        <s v="test140"/>
        <s v="test141"/>
        <s v="test142"/>
        <s v="test143"/>
        <s v="test144"/>
        <s v="test145"/>
        <s v="test146"/>
        <s v="test147"/>
        <s v="test148"/>
        <s v="test149"/>
        <s v="test150"/>
        <s v="test151"/>
        <s v="test152"/>
        <s v="test153"/>
        <s v="test154"/>
        <s v="test155"/>
        <s v="test156"/>
        <s v="test157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BuildingDepartmentName" cacheId="0" dataCaption="" compact="0" compactData="0">
  <location ref="A1:C18" firstHeaderRow="0" firstDataRow="2" firstDataCol="0"/>
  <pivotFields>
    <pivotField name="Department" axis="axisRow" compact="0" outline="0" multipleItemSelectionAllowed="1" showAll="0" sortType="ascending">
      <items>
        <item x="10"/>
        <item x="9"/>
        <item x="3"/>
        <item x="0"/>
        <item x="6"/>
        <item x="8"/>
        <item x="7"/>
        <item x="2"/>
        <item x="4"/>
        <item x="5"/>
        <item x="1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Job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Supervis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Office Location" axis="axisRow" compact="0" outline="0" multipleItemSelectionAllowed="1" showAll="0" sortType="ascending">
      <items>
        <item x="3"/>
        <item x="0"/>
        <item x="1"/>
        <item x="2"/>
        <item t="default"/>
      </items>
    </pivotField>
    <pivotField name="Em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t="default"/>
      </items>
    </pivotField>
    <pivotField name="Pho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t="default"/>
      </items>
    </pivotField>
    <pivotField name="Colou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Staff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t="default"/>
      </items>
    </pivotField>
    <pivotField name="SPV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Image" compact="0" numFmtId="49" outline="0" multipleItemSelectionAllowed="1" showAll="0">
      <items>
        <item x="0"/>
        <item x="1"/>
        <item x="2"/>
        <item t="default"/>
      </items>
    </pivotField>
    <pivotField name="Birthday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name="Gender" compact="0" numFmtId="49" outline="0" multipleItemSelectionAllowed="1" showAll="0">
      <items>
        <item x="0"/>
        <item x="1"/>
        <item x="2"/>
        <item t="default"/>
      </items>
    </pivotField>
    <pivotField name="Employed Ti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Current Time" compact="0" numFmtId="14" outline="0" multipleItemSelectionAllowed="1" showAll="0">
      <items>
        <item x="0"/>
        <item x="1"/>
        <item t="default"/>
      </items>
    </pivotField>
    <pivotField name="Employed(Month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Info14" compact="0" outline="0" multipleItemSelectionAllowed="1" showAll="0">
      <items>
        <item x="0"/>
        <item t="default"/>
      </items>
    </pivotField>
    <pivotField name="Info15" compact="0" outline="0" multipleItemSelectionAllowed="1" showAll="0">
      <items>
        <item x="0"/>
        <item t="default"/>
      </items>
    </pivotField>
    <pivotField name="Info16" compact="0" outline="0" multipleItemSelectionAllowed="1" showAll="0">
      <items>
        <item x="0"/>
        <item t="default"/>
      </items>
    </pivotField>
    <pivotField name="Info17" compact="0" outline="0" multipleItemSelectionAllowed="1" showAll="0">
      <items>
        <item x="0"/>
        <item t="default"/>
      </items>
    </pivotField>
    <pivotField name="Info18" compact="0" outline="0" multipleItemSelectionAllowed="1" showAll="0">
      <items>
        <item x="0"/>
        <item t="default"/>
      </items>
    </pivotField>
    <pivotField name="Info19" compact="0" outline="0" multipleItemSelectionAllowed="1" showAll="0">
      <items>
        <item x="0"/>
        <item x="1"/>
        <item x="2"/>
        <item x="3"/>
        <item t="default"/>
      </items>
    </pivotField>
    <pivotField name="Info2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nfo2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nfo2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nfo2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nfo2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nfo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name="Info26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4"/>
    <field x="0"/>
  </rowFields>
</pivotTableDefinition>
</file>

<file path=xl/pivotTables/pivotTable2.xml><?xml version="1.0" encoding="utf-8"?>
<pivotTableDefinition xmlns="http://schemas.openxmlformats.org/spreadsheetml/2006/main" name="DepartmentStaffNameEmployed" cacheId="0" dataCaption="" compact="0" compactData="0">
  <location ref="A1:C149" firstHeaderRow="0" firstDataRow="2" firstDataCol="0"/>
  <pivotFields>
    <pivotField name="Department" axis="axisRow" compact="0" outline="0" multipleItemSelectionAllowed="1" showAll="0" sortType="ascending">
      <items>
        <item x="10"/>
        <item x="9"/>
        <item x="3"/>
        <item x="0"/>
        <item x="6"/>
        <item x="8"/>
        <item x="7"/>
        <item x="2"/>
        <item x="4"/>
        <item x="5"/>
        <item x="1"/>
        <item t="default"/>
      </items>
    </pivotField>
    <pivotField name="Name" axis="axisRow" compact="0" outline="0" multipleItemSelectionAllowed="1" showAll="0" sortType="ascending">
      <items>
        <item x="133"/>
        <item x="109"/>
        <item x="91"/>
        <item x="76"/>
        <item x="81"/>
        <item x="108"/>
        <item x="97"/>
        <item x="56"/>
        <item x="14"/>
        <item x="34"/>
        <item x="107"/>
        <item x="60"/>
        <item x="131"/>
        <item x="93"/>
        <item x="59"/>
        <item x="39"/>
        <item x="117"/>
        <item x="19"/>
        <item x="112"/>
        <item x="25"/>
        <item x="80"/>
        <item x="15"/>
        <item x="7"/>
        <item x="8"/>
        <item x="61"/>
        <item x="87"/>
        <item x="94"/>
        <item x="48"/>
        <item x="52"/>
        <item x="53"/>
        <item x="101"/>
        <item x="113"/>
        <item x="4"/>
        <item x="116"/>
        <item x="86"/>
        <item x="49"/>
        <item x="128"/>
        <item x="50"/>
        <item x="12"/>
        <item x="29"/>
        <item x="64"/>
        <item x="40"/>
        <item x="32"/>
        <item x="26"/>
        <item x="125"/>
        <item x="98"/>
        <item x="129"/>
        <item x="79"/>
        <item x="45"/>
        <item x="2"/>
        <item x="9"/>
        <item x="89"/>
        <item x="100"/>
        <item x="17"/>
        <item x="66"/>
        <item x="31"/>
        <item x="95"/>
        <item x="16"/>
        <item x="3"/>
        <item x="68"/>
        <item x="10"/>
        <item x="85"/>
        <item x="24"/>
        <item x="120"/>
        <item x="73"/>
        <item x="41"/>
        <item x="30"/>
        <item x="65"/>
        <item x="77"/>
        <item x="36"/>
        <item x="54"/>
        <item x="106"/>
        <item x="121"/>
        <item x="90"/>
        <item x="82"/>
        <item x="75"/>
        <item x="105"/>
        <item x="69"/>
        <item x="74"/>
        <item x="21"/>
        <item x="111"/>
        <item x="1"/>
        <item x="118"/>
        <item x="88"/>
        <item x="13"/>
        <item x="114"/>
        <item x="130"/>
        <item x="63"/>
        <item x="123"/>
        <item x="126"/>
        <item x="35"/>
        <item x="22"/>
        <item x="47"/>
        <item x="110"/>
        <item x="58"/>
        <item x="23"/>
        <item x="115"/>
        <item x="103"/>
        <item x="44"/>
        <item x="124"/>
        <item x="132"/>
        <item x="83"/>
        <item x="42"/>
        <item x="92"/>
        <item x="62"/>
        <item x="38"/>
        <item x="72"/>
        <item x="102"/>
        <item x="37"/>
        <item x="55"/>
        <item x="84"/>
        <item x="96"/>
        <item x="27"/>
        <item x="33"/>
        <item x="71"/>
        <item x="70"/>
        <item x="122"/>
        <item x="46"/>
        <item x="78"/>
        <item x="11"/>
        <item x="57"/>
        <item x="5"/>
        <item x="6"/>
        <item x="18"/>
        <item x="43"/>
        <item x="67"/>
        <item x="20"/>
        <item x="51"/>
        <item x="127"/>
        <item x="99"/>
        <item x="0"/>
        <item x="28"/>
        <item x="104"/>
        <item x="119"/>
        <item t="default"/>
      </items>
    </pivotField>
    <pivotField name="Job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Supervis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Office Location" compact="0" outline="0" multipleItemSelectionAllowed="1" showAll="0">
      <items>
        <item x="0"/>
        <item x="1"/>
        <item x="2"/>
        <item x="3"/>
        <item t="default"/>
      </items>
    </pivotField>
    <pivotField name="Em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t="default"/>
      </items>
    </pivotField>
    <pivotField name="Pho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t="default"/>
      </items>
    </pivotField>
    <pivotField name="Colou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Staff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t="default"/>
      </items>
    </pivotField>
    <pivotField name="SPV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Image" compact="0" numFmtId="49" outline="0" multipleItemSelectionAllowed="1" showAll="0">
      <items>
        <item x="0"/>
        <item x="1"/>
        <item x="2"/>
        <item t="default"/>
      </items>
    </pivotField>
    <pivotField name="Birthday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name="Gender" compact="0" numFmtId="49" outline="0" multipleItemSelectionAllowed="1" showAll="0">
      <items>
        <item x="0"/>
        <item x="1"/>
        <item x="2"/>
        <item t="default"/>
      </items>
    </pivotField>
    <pivotField name="Employed Ti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Current Time" compact="0" numFmtId="14" outline="0" multipleItemSelectionAllowed="1" showAll="0">
      <items>
        <item x="0"/>
        <item x="1"/>
        <item t="default"/>
      </items>
    </pivotField>
    <pivotField name="Employed(Month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Info14" compact="0" outline="0" multipleItemSelectionAllowed="1" showAll="0">
      <items>
        <item x="0"/>
        <item t="default"/>
      </items>
    </pivotField>
    <pivotField name="Info15" compact="0" outline="0" multipleItemSelectionAllowed="1" showAll="0">
      <items>
        <item x="0"/>
        <item t="default"/>
      </items>
    </pivotField>
    <pivotField name="Info16" compact="0" outline="0" multipleItemSelectionAllowed="1" showAll="0">
      <items>
        <item x="0"/>
        <item t="default"/>
      </items>
    </pivotField>
    <pivotField name="Info17" compact="0" outline="0" multipleItemSelectionAllowed="1" showAll="0">
      <items>
        <item x="0"/>
        <item t="default"/>
      </items>
    </pivotField>
    <pivotField name="Info18" compact="0" outline="0" multipleItemSelectionAllowed="1" showAll="0">
      <items>
        <item x="0"/>
        <item t="default"/>
      </items>
    </pivotField>
    <pivotField name="Info19" compact="0" outline="0" multipleItemSelectionAllowed="1" showAll="0">
      <items>
        <item x="0"/>
        <item x="1"/>
        <item x="2"/>
        <item x="3"/>
        <item t="default"/>
      </items>
    </pivotField>
    <pivotField name="Info2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nfo2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nfo2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nfo2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nfo2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nfo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name="Info26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0"/>
    <field x="1"/>
  </rowFields>
  <dataFields>
    <dataField name="SUM of Employed(Month)" fld="15" baseField="0"/>
  </dataFields>
</pivotTableDefinition>
</file>

<file path=xl/pivotTables/pivotTable3.xml><?xml version="1.0" encoding="utf-8"?>
<pivotTableDefinition xmlns="http://schemas.openxmlformats.org/spreadsheetml/2006/main" name="BuildingNameEmployed" cacheId="0" dataCaption="" compact="0" compactData="0">
  <location ref="A1:C141" firstHeaderRow="0" firstDataRow="2" firstDataCol="0"/>
  <pivotFields>
    <pivotField name="Depart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Name" axis="axisRow" compact="0" outline="0" multipleItemSelectionAllowed="1" showAll="0" sortType="ascending">
      <items>
        <item x="133"/>
        <item x="109"/>
        <item x="91"/>
        <item x="76"/>
        <item x="81"/>
        <item x="108"/>
        <item x="97"/>
        <item x="56"/>
        <item x="14"/>
        <item x="34"/>
        <item x="107"/>
        <item x="60"/>
        <item x="131"/>
        <item x="93"/>
        <item x="59"/>
        <item x="39"/>
        <item x="117"/>
        <item x="19"/>
        <item x="112"/>
        <item x="25"/>
        <item x="80"/>
        <item x="15"/>
        <item x="7"/>
        <item x="8"/>
        <item x="61"/>
        <item x="87"/>
        <item x="94"/>
        <item x="48"/>
        <item x="52"/>
        <item x="53"/>
        <item x="101"/>
        <item x="113"/>
        <item x="4"/>
        <item x="116"/>
        <item x="86"/>
        <item x="49"/>
        <item x="128"/>
        <item x="50"/>
        <item x="12"/>
        <item x="29"/>
        <item x="64"/>
        <item x="40"/>
        <item x="32"/>
        <item x="26"/>
        <item x="125"/>
        <item x="98"/>
        <item x="129"/>
        <item x="79"/>
        <item x="45"/>
        <item x="2"/>
        <item x="9"/>
        <item x="89"/>
        <item x="100"/>
        <item x="17"/>
        <item x="66"/>
        <item x="31"/>
        <item x="95"/>
        <item x="16"/>
        <item x="3"/>
        <item x="68"/>
        <item x="10"/>
        <item x="85"/>
        <item x="24"/>
        <item x="120"/>
        <item x="73"/>
        <item x="41"/>
        <item x="30"/>
        <item x="65"/>
        <item x="77"/>
        <item x="36"/>
        <item x="54"/>
        <item x="106"/>
        <item x="121"/>
        <item x="90"/>
        <item x="82"/>
        <item x="75"/>
        <item x="105"/>
        <item x="69"/>
        <item x="74"/>
        <item x="21"/>
        <item x="111"/>
        <item x="1"/>
        <item x="118"/>
        <item x="88"/>
        <item x="13"/>
        <item x="114"/>
        <item x="130"/>
        <item x="63"/>
        <item x="123"/>
        <item x="126"/>
        <item x="35"/>
        <item x="22"/>
        <item x="47"/>
        <item x="110"/>
        <item x="58"/>
        <item x="23"/>
        <item x="115"/>
        <item x="103"/>
        <item x="44"/>
        <item x="124"/>
        <item x="132"/>
        <item x="83"/>
        <item x="42"/>
        <item x="92"/>
        <item x="62"/>
        <item x="38"/>
        <item x="72"/>
        <item x="102"/>
        <item x="37"/>
        <item x="55"/>
        <item x="84"/>
        <item x="96"/>
        <item x="27"/>
        <item x="33"/>
        <item x="71"/>
        <item x="70"/>
        <item x="122"/>
        <item x="46"/>
        <item x="78"/>
        <item x="11"/>
        <item x="57"/>
        <item x="5"/>
        <item x="6"/>
        <item x="18"/>
        <item x="43"/>
        <item x="67"/>
        <item x="20"/>
        <item x="51"/>
        <item x="127"/>
        <item x="99"/>
        <item x="0"/>
        <item x="28"/>
        <item x="104"/>
        <item x="119"/>
        <item t="default"/>
      </items>
    </pivotField>
    <pivotField name="Job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Supervis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Office Location" axis="axisRow" compact="0" outline="0" multipleItemSelectionAllowed="1" showAll="0" sortType="ascending">
      <items>
        <item x="3"/>
        <item x="0"/>
        <item x="1"/>
        <item x="2"/>
        <item t="default"/>
      </items>
    </pivotField>
    <pivotField name="Em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t="default"/>
      </items>
    </pivotField>
    <pivotField name="Pho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t="default"/>
      </items>
    </pivotField>
    <pivotField name="Colou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Staff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t="default"/>
      </items>
    </pivotField>
    <pivotField name="SPV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Image" compact="0" numFmtId="49" outline="0" multipleItemSelectionAllowed="1" showAll="0">
      <items>
        <item x="0"/>
        <item x="1"/>
        <item x="2"/>
        <item t="default"/>
      </items>
    </pivotField>
    <pivotField name="Birthday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name="Gender" compact="0" numFmtId="49" outline="0" multipleItemSelectionAllowed="1" showAll="0">
      <items>
        <item x="0"/>
        <item x="1"/>
        <item x="2"/>
        <item t="default"/>
      </items>
    </pivotField>
    <pivotField name="Employed Ti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Current Time" compact="0" numFmtId="14" outline="0" multipleItemSelectionAllowed="1" showAll="0">
      <items>
        <item x="0"/>
        <item x="1"/>
        <item t="default"/>
      </items>
    </pivotField>
    <pivotField name="Employed(Month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Info14" compact="0" outline="0" multipleItemSelectionAllowed="1" showAll="0">
      <items>
        <item x="0"/>
        <item t="default"/>
      </items>
    </pivotField>
    <pivotField name="Info15" compact="0" outline="0" multipleItemSelectionAllowed="1" showAll="0">
      <items>
        <item x="0"/>
        <item t="default"/>
      </items>
    </pivotField>
    <pivotField name="Info16" compact="0" outline="0" multipleItemSelectionAllowed="1" showAll="0">
      <items>
        <item x="0"/>
        <item t="default"/>
      </items>
    </pivotField>
    <pivotField name="Info17" compact="0" outline="0" multipleItemSelectionAllowed="1" showAll="0">
      <items>
        <item x="0"/>
        <item t="default"/>
      </items>
    </pivotField>
    <pivotField name="Info18" compact="0" outline="0" multipleItemSelectionAllowed="1" showAll="0">
      <items>
        <item x="0"/>
        <item t="default"/>
      </items>
    </pivotField>
    <pivotField name="Info19" compact="0" outline="0" multipleItemSelectionAllowed="1" showAll="0">
      <items>
        <item x="0"/>
        <item x="1"/>
        <item x="2"/>
        <item x="3"/>
        <item t="default"/>
      </items>
    </pivotField>
    <pivotField name="Info2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nfo2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nfo2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nfo2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nfo2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nfo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name="Info26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4"/>
    <field x="1"/>
  </rowFields>
  <dataFields>
    <dataField name="SUM of Employed(Month)" fld="15" baseField="0"/>
  </dataFields>
</pivotTableDefinition>
</file>

<file path=xl/pivotTables/pivotTable4.xml><?xml version="1.0" encoding="utf-8"?>
<pivotTableDefinition xmlns="http://schemas.openxmlformats.org/spreadsheetml/2006/main" name="BuildingGender" cacheId="1" dataCaption="" compact="0" compactData="0">
  <location ref="A1:E7" firstHeaderRow="0" firstDataRow="1" firstDataCol="1"/>
  <pivotFields>
    <pivotField name="Depart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Job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Supervis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Office Location" axis="axisRow" compact="0" outline="0" multipleItemSelectionAllowed="1" showAll="0" sortType="ascending">
      <items>
        <item x="3"/>
        <item x="0"/>
        <item x="1"/>
        <item x="2"/>
        <item t="default"/>
      </items>
    </pivotField>
    <pivotField name="Em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t="default"/>
      </items>
    </pivotField>
    <pivotField name="Pho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t="default"/>
      </items>
    </pivotField>
    <pivotField name="Colou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Staff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t="default"/>
      </items>
    </pivotField>
    <pivotField name="SPV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Image" compact="0" numFmtId="49" outline="0" multipleItemSelectionAllowed="1" showAll="0">
      <items>
        <item x="0"/>
        <item x="1"/>
        <item x="2"/>
        <item t="default"/>
      </items>
    </pivotField>
    <pivotField name="Birthday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name="Gender" axis="axisCol" compact="0" numFmtId="49" outline="0" multipleItemSelectionAllowed="1" showAll="0" sortType="ascending">
      <items>
        <item x="2"/>
        <item x="1"/>
        <item x="0"/>
        <item t="default"/>
      </items>
    </pivotField>
    <pivotField name="Employed Ti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Current Time" compact="0" numFmtId="14" outline="0" multipleItemSelectionAllowed="1" showAll="0">
      <items>
        <item x="0"/>
        <item x="1"/>
        <item t="default"/>
      </items>
    </pivotField>
    <pivotField name="Employed(Month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Info14" compact="0" outline="0" multipleItemSelectionAllowed="1" showAll="0">
      <items>
        <item x="0"/>
        <item t="default"/>
      </items>
    </pivotField>
    <pivotField name="Info15" compact="0" outline="0" multipleItemSelectionAllowed="1" showAll="0">
      <items>
        <item x="0"/>
        <item t="default"/>
      </items>
    </pivotField>
    <pivotField name="Info16" compact="0" outline="0" multipleItemSelectionAllowed="1" showAll="0">
      <items>
        <item x="0"/>
        <item t="default"/>
      </items>
    </pivotField>
    <pivotField name="Info17" compact="0" outline="0" multipleItemSelectionAllowed="1" showAll="0">
      <items>
        <item x="0"/>
        <item t="default"/>
      </items>
    </pivotField>
    <pivotField name="Info18" compact="0" outline="0" multipleItemSelectionAllowed="1" showAll="0">
      <items>
        <item x="0"/>
        <item t="default"/>
      </items>
    </pivotField>
    <pivotField name="Info19" compact="0" outline="0" multipleItemSelectionAllowed="1" showAll="0">
      <items>
        <item x="0"/>
        <item x="1"/>
        <item x="2"/>
        <item x="3"/>
        <item t="default"/>
      </items>
    </pivotField>
    <pivotField name="Info2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nfo2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nfo2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nfo2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nfo2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nfo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</pivotFields>
  <rowFields>
    <field x="4"/>
  </rowFields>
  <colFields>
    <field x="12"/>
  </colFields>
  <dataFields>
    <dataField name="COUNTA of Name" fld="1" subtotal="count" baseField="0"/>
  </dataFields>
</pivotTableDefinition>
</file>

<file path=xl/pivotTables/pivotTable5.xml><?xml version="1.0" encoding="utf-8"?>
<pivotTableDefinition xmlns="http://schemas.openxmlformats.org/spreadsheetml/2006/main" name="DepartmentGender" cacheId="1" dataCaption="" compact="0" compactData="0">
  <location ref="A1:E14" firstHeaderRow="0" firstDataRow="1" firstDataCol="1"/>
  <pivotFields>
    <pivotField name="Department" axis="axisRow" compact="0" outline="0" multipleItemSelectionAllowed="1" showAll="0" sortType="ascending">
      <items>
        <item x="10"/>
        <item x="9"/>
        <item x="3"/>
        <item x="0"/>
        <item x="6"/>
        <item x="8"/>
        <item x="7"/>
        <item x="2"/>
        <item x="4"/>
        <item x="5"/>
        <item x="1"/>
        <item t="default"/>
      </items>
    </pivotField>
    <pivotField name="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Job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Supervis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Office Location" compact="0" outline="0" multipleItemSelectionAllowed="1" showAll="0">
      <items>
        <item x="0"/>
        <item x="1"/>
        <item x="2"/>
        <item x="3"/>
        <item t="default"/>
      </items>
    </pivotField>
    <pivotField name="Em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t="default"/>
      </items>
    </pivotField>
    <pivotField name="Pho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t="default"/>
      </items>
    </pivotField>
    <pivotField name="Colou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Staff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t="default"/>
      </items>
    </pivotField>
    <pivotField name="SPV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Image" compact="0" numFmtId="49" outline="0" multipleItemSelectionAllowed="1" showAll="0">
      <items>
        <item x="0"/>
        <item x="1"/>
        <item x="2"/>
        <item t="default"/>
      </items>
    </pivotField>
    <pivotField name="Birthday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name="Gender" axis="axisCol" compact="0" numFmtId="49" outline="0" multipleItemSelectionAllowed="1" showAll="0" sortType="ascending">
      <items>
        <item x="2"/>
        <item x="1"/>
        <item x="0"/>
        <item t="default"/>
      </items>
    </pivotField>
    <pivotField name="Employed Ti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Current Time" compact="0" numFmtId="14" outline="0" multipleItemSelectionAllowed="1" showAll="0">
      <items>
        <item x="0"/>
        <item x="1"/>
        <item t="default"/>
      </items>
    </pivotField>
    <pivotField name="Employed(Month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Info14" compact="0" outline="0" multipleItemSelectionAllowed="1" showAll="0">
      <items>
        <item x="0"/>
        <item t="default"/>
      </items>
    </pivotField>
    <pivotField name="Info15" compact="0" outline="0" multipleItemSelectionAllowed="1" showAll="0">
      <items>
        <item x="0"/>
        <item t="default"/>
      </items>
    </pivotField>
    <pivotField name="Info16" compact="0" outline="0" multipleItemSelectionAllowed="1" showAll="0">
      <items>
        <item x="0"/>
        <item t="default"/>
      </items>
    </pivotField>
    <pivotField name="Info17" compact="0" outline="0" multipleItemSelectionAllowed="1" showAll="0">
      <items>
        <item x="0"/>
        <item t="default"/>
      </items>
    </pivotField>
    <pivotField name="Info18" compact="0" outline="0" multipleItemSelectionAllowed="1" showAll="0">
      <items>
        <item x="0"/>
        <item t="default"/>
      </items>
    </pivotField>
    <pivotField name="Info19" compact="0" outline="0" multipleItemSelectionAllowed="1" showAll="0">
      <items>
        <item x="0"/>
        <item x="1"/>
        <item x="2"/>
        <item x="3"/>
        <item t="default"/>
      </items>
    </pivotField>
    <pivotField name="Info2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nfo2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nfo2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nfo2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nfo2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nfo2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</pivotFields>
  <rowFields>
    <field x="0"/>
  </rowFields>
  <colFields>
    <field x="12"/>
  </colFields>
  <dataFields>
    <dataField name="COUNTA of Nam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aptek.com/images/icons/scanner.png" TargetMode="External"/><Relationship Id="rId2" Type="http://schemas.openxmlformats.org/officeDocument/2006/relationships/hyperlink" Target="https://www.maptek.com/images/icons/eureka.png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29"/>
    <col customWidth="1" min="2" max="2" width="16.57"/>
    <col customWidth="1" min="3" max="3" width="16.29"/>
    <col customWidth="1" min="4" max="4" width="15.14"/>
    <col customWidth="1" min="5" max="5" width="14.71"/>
    <col customWidth="1" min="6" max="6" width="10.14"/>
    <col customWidth="1" min="7" max="7" width="10.71"/>
    <col customWidth="1" min="8" max="8" width="8.14"/>
    <col customWidth="1" min="9" max="9" width="8.43"/>
    <col customWidth="1" min="10" max="10" width="8.14"/>
    <col customWidth="1" min="11" max="11" width="12.71"/>
    <col customWidth="1" min="13" max="13" width="8.71"/>
    <col customWidth="1" min="14" max="14" width="15.86"/>
    <col customWidth="1" min="15" max="15" width="13.14"/>
    <col customWidth="1" min="16" max="16" width="17.29"/>
    <col customWidth="1" min="17" max="17" width="14.86"/>
    <col customWidth="1" min="27" max="29" width="14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5" t="s">
        <v>12</v>
      </c>
      <c r="N1" s="6" t="s">
        <v>13</v>
      </c>
      <c r="O1" s="6" t="s">
        <v>14</v>
      </c>
      <c r="P1" s="5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</row>
    <row r="2">
      <c r="A2" s="8" t="s">
        <v>29</v>
      </c>
      <c r="B2" s="9" t="s">
        <v>30</v>
      </c>
      <c r="C2" s="9" t="s">
        <v>31</v>
      </c>
      <c r="D2" s="10"/>
      <c r="E2" s="9" t="s">
        <v>32</v>
      </c>
      <c r="F2" s="9" t="s">
        <v>33</v>
      </c>
      <c r="G2" s="11">
        <v>4.91241252E8</v>
      </c>
      <c r="H2" s="12"/>
      <c r="I2" s="13">
        <v>1.0</v>
      </c>
      <c r="J2" s="9"/>
      <c r="K2" s="14" t="s">
        <v>34</v>
      </c>
      <c r="L2" s="15" t="s">
        <v>35</v>
      </c>
      <c r="M2" s="15" t="s">
        <v>36</v>
      </c>
      <c r="N2" s="16">
        <v>34556.0</v>
      </c>
      <c r="O2" s="17">
        <f t="shared" ref="O2:O137" si="1">TODAY()</f>
        <v>44117</v>
      </c>
      <c r="P2" s="7">
        <f t="shared" ref="P2:P137" si="2">DATEDIF(N2,O2,"M")</f>
        <v>314</v>
      </c>
      <c r="W2" s="7" t="s">
        <v>37</v>
      </c>
      <c r="X2" s="7" t="s">
        <v>38</v>
      </c>
      <c r="Y2" s="7" t="s">
        <v>39</v>
      </c>
      <c r="Z2" s="7" t="s">
        <v>40</v>
      </c>
      <c r="AA2" s="7" t="s">
        <v>41</v>
      </c>
      <c r="AB2" s="7" t="s">
        <v>42</v>
      </c>
      <c r="AC2" s="7" t="s">
        <v>43</v>
      </c>
    </row>
    <row r="3">
      <c r="A3" s="18" t="s">
        <v>44</v>
      </c>
      <c r="B3" s="9" t="s">
        <v>45</v>
      </c>
      <c r="C3" s="9" t="s">
        <v>46</v>
      </c>
      <c r="D3" s="18" t="s">
        <v>30</v>
      </c>
      <c r="E3" s="9" t="s">
        <v>47</v>
      </c>
      <c r="F3" s="9" t="s">
        <v>48</v>
      </c>
      <c r="G3" s="11">
        <v>4.91241253E8</v>
      </c>
      <c r="H3" s="19"/>
      <c r="I3" s="13">
        <v>2.0</v>
      </c>
      <c r="J3" s="9">
        <v>1.0</v>
      </c>
      <c r="K3" s="14" t="s">
        <v>49</v>
      </c>
      <c r="L3" s="15" t="s">
        <v>50</v>
      </c>
      <c r="M3" s="7" t="s">
        <v>51</v>
      </c>
      <c r="N3" s="16">
        <v>35146.0</v>
      </c>
      <c r="O3" s="17">
        <f t="shared" si="1"/>
        <v>44117</v>
      </c>
      <c r="P3" s="7">
        <f t="shared" si="2"/>
        <v>294</v>
      </c>
      <c r="V3" s="7" t="s">
        <v>52</v>
      </c>
      <c r="W3" s="7" t="s">
        <v>52</v>
      </c>
      <c r="X3" s="7" t="s">
        <v>39</v>
      </c>
      <c r="Y3" s="7" t="s">
        <v>40</v>
      </c>
      <c r="Z3" s="7" t="s">
        <v>41</v>
      </c>
      <c r="AA3" s="7" t="s">
        <v>42</v>
      </c>
      <c r="AB3" s="7" t="s">
        <v>43</v>
      </c>
      <c r="AC3" s="7" t="s">
        <v>53</v>
      </c>
    </row>
    <row r="4">
      <c r="A4" s="18" t="s">
        <v>54</v>
      </c>
      <c r="B4" s="9" t="s">
        <v>45</v>
      </c>
      <c r="C4" s="9" t="s">
        <v>55</v>
      </c>
      <c r="D4" s="18" t="s">
        <v>30</v>
      </c>
      <c r="E4" s="9" t="s">
        <v>47</v>
      </c>
      <c r="F4" s="9" t="s">
        <v>56</v>
      </c>
      <c r="G4" s="11">
        <v>4.91241254E8</v>
      </c>
      <c r="H4" s="19"/>
      <c r="I4" s="13">
        <v>3.0</v>
      </c>
      <c r="J4" s="9">
        <v>1.0</v>
      </c>
      <c r="K4" s="20"/>
      <c r="L4" s="15" t="s">
        <v>57</v>
      </c>
      <c r="M4" s="7" t="s">
        <v>51</v>
      </c>
      <c r="N4" s="16">
        <v>34605.0</v>
      </c>
      <c r="O4" s="17">
        <f t="shared" si="1"/>
        <v>44117</v>
      </c>
      <c r="P4" s="7">
        <f t="shared" si="2"/>
        <v>312</v>
      </c>
      <c r="V4" s="7" t="s">
        <v>38</v>
      </c>
      <c r="W4" s="7" t="s">
        <v>38</v>
      </c>
      <c r="X4" s="7" t="s">
        <v>40</v>
      </c>
      <c r="Y4" s="7" t="s">
        <v>41</v>
      </c>
      <c r="Z4" s="7" t="s">
        <v>42</v>
      </c>
      <c r="AA4" s="7" t="s">
        <v>43</v>
      </c>
      <c r="AB4" s="7" t="s">
        <v>53</v>
      </c>
      <c r="AC4" s="7" t="s">
        <v>58</v>
      </c>
    </row>
    <row r="5">
      <c r="A5" s="18" t="s">
        <v>59</v>
      </c>
      <c r="B5" s="9" t="s">
        <v>60</v>
      </c>
      <c r="C5" s="9" t="s">
        <v>61</v>
      </c>
      <c r="D5" s="18" t="s">
        <v>30</v>
      </c>
      <c r="E5" s="9" t="s">
        <v>62</v>
      </c>
      <c r="F5" s="9" t="s">
        <v>63</v>
      </c>
      <c r="G5" s="11">
        <v>4.91241255E8</v>
      </c>
      <c r="H5" s="19"/>
      <c r="I5" s="13">
        <v>4.0</v>
      </c>
      <c r="J5" s="9">
        <v>1.0</v>
      </c>
      <c r="K5" s="20"/>
      <c r="L5" s="15" t="s">
        <v>64</v>
      </c>
      <c r="M5" s="7" t="s">
        <v>36</v>
      </c>
      <c r="N5" s="16">
        <v>35537.0</v>
      </c>
      <c r="O5" s="17">
        <f t="shared" si="1"/>
        <v>44117</v>
      </c>
      <c r="P5" s="7">
        <f t="shared" si="2"/>
        <v>281</v>
      </c>
      <c r="V5" s="7" t="s">
        <v>39</v>
      </c>
      <c r="W5" s="7" t="s">
        <v>39</v>
      </c>
      <c r="X5" s="7" t="s">
        <v>41</v>
      </c>
      <c r="Y5" s="7" t="s">
        <v>42</v>
      </c>
      <c r="Z5" s="7" t="s">
        <v>43</v>
      </c>
      <c r="AA5" s="7" t="s">
        <v>53</v>
      </c>
      <c r="AB5" s="7" t="s">
        <v>58</v>
      </c>
      <c r="AC5" s="7" t="s">
        <v>65</v>
      </c>
    </row>
    <row r="6">
      <c r="A6" s="18" t="s">
        <v>66</v>
      </c>
      <c r="B6" s="9" t="s">
        <v>67</v>
      </c>
      <c r="C6" s="9" t="s">
        <v>68</v>
      </c>
      <c r="D6" s="18" t="s">
        <v>30</v>
      </c>
      <c r="E6" s="9" t="s">
        <v>62</v>
      </c>
      <c r="F6" s="9" t="s">
        <v>69</v>
      </c>
      <c r="G6" s="11">
        <v>4.91241256E8</v>
      </c>
      <c r="H6" s="19"/>
      <c r="I6" s="13">
        <v>5.0</v>
      </c>
      <c r="J6" s="9">
        <v>1.0</v>
      </c>
      <c r="K6" s="15"/>
      <c r="L6" s="15" t="s">
        <v>70</v>
      </c>
      <c r="M6" s="7" t="s">
        <v>36</v>
      </c>
      <c r="N6" s="16">
        <v>34232.0</v>
      </c>
      <c r="O6" s="17">
        <f t="shared" si="1"/>
        <v>44117</v>
      </c>
      <c r="P6" s="7">
        <f t="shared" si="2"/>
        <v>324</v>
      </c>
      <c r="AB6" s="7" t="s">
        <v>65</v>
      </c>
    </row>
    <row r="7">
      <c r="A7" s="18" t="s">
        <v>54</v>
      </c>
      <c r="B7" s="9" t="s">
        <v>71</v>
      </c>
      <c r="C7" s="9" t="s">
        <v>72</v>
      </c>
      <c r="D7" s="18" t="s">
        <v>45</v>
      </c>
      <c r="E7" s="9" t="s">
        <v>47</v>
      </c>
      <c r="F7" s="9" t="s">
        <v>73</v>
      </c>
      <c r="G7" s="11">
        <v>4.91241257E8</v>
      </c>
      <c r="H7" s="9" t="s">
        <v>74</v>
      </c>
      <c r="I7" s="13">
        <v>6.0</v>
      </c>
      <c r="J7" s="9">
        <v>3.0</v>
      </c>
      <c r="K7" s="15"/>
      <c r="L7" s="15" t="s">
        <v>75</v>
      </c>
      <c r="M7" s="7" t="s">
        <v>51</v>
      </c>
      <c r="N7" s="16">
        <v>35107.0</v>
      </c>
      <c r="O7" s="17">
        <f t="shared" si="1"/>
        <v>44117</v>
      </c>
      <c r="P7" s="7">
        <f t="shared" si="2"/>
        <v>296</v>
      </c>
      <c r="AB7" s="7" t="s">
        <v>76</v>
      </c>
    </row>
    <row r="8">
      <c r="A8" s="18" t="s">
        <v>54</v>
      </c>
      <c r="B8" s="9" t="s">
        <v>77</v>
      </c>
      <c r="C8" s="9" t="s">
        <v>72</v>
      </c>
      <c r="D8" s="18" t="s">
        <v>45</v>
      </c>
      <c r="E8" s="9" t="s">
        <v>47</v>
      </c>
      <c r="F8" s="9" t="s">
        <v>78</v>
      </c>
      <c r="G8" s="11">
        <v>4.91241258E8</v>
      </c>
      <c r="H8" s="9" t="s">
        <v>74</v>
      </c>
      <c r="I8" s="13">
        <v>7.0</v>
      </c>
      <c r="J8" s="9">
        <v>3.0</v>
      </c>
      <c r="K8" s="15"/>
      <c r="L8" s="15" t="s">
        <v>79</v>
      </c>
      <c r="M8" s="7" t="s">
        <v>36</v>
      </c>
      <c r="N8" s="16">
        <v>36203.0</v>
      </c>
      <c r="O8" s="17">
        <f t="shared" si="1"/>
        <v>44117</v>
      </c>
      <c r="P8" s="7">
        <f t="shared" si="2"/>
        <v>260</v>
      </c>
      <c r="AB8" s="7" t="s">
        <v>80</v>
      </c>
    </row>
    <row r="9">
      <c r="A9" s="18" t="s">
        <v>54</v>
      </c>
      <c r="B9" s="9" t="s">
        <v>81</v>
      </c>
      <c r="C9" s="9" t="s">
        <v>72</v>
      </c>
      <c r="D9" s="18" t="s">
        <v>45</v>
      </c>
      <c r="E9" s="9" t="s">
        <v>47</v>
      </c>
      <c r="F9" s="9" t="s">
        <v>82</v>
      </c>
      <c r="G9" s="11">
        <v>4.91241259E8</v>
      </c>
      <c r="H9" s="9" t="s">
        <v>74</v>
      </c>
      <c r="I9" s="13">
        <v>8.0</v>
      </c>
      <c r="J9" s="9">
        <v>3.0</v>
      </c>
      <c r="K9" s="15"/>
      <c r="L9" s="15" t="s">
        <v>83</v>
      </c>
      <c r="M9" s="7" t="s">
        <v>36</v>
      </c>
      <c r="N9" s="16">
        <v>36269.0</v>
      </c>
      <c r="O9" s="17">
        <f t="shared" si="1"/>
        <v>44117</v>
      </c>
      <c r="P9" s="7">
        <f t="shared" si="2"/>
        <v>257</v>
      </c>
      <c r="AB9" s="7" t="s">
        <v>84</v>
      </c>
    </row>
    <row r="10">
      <c r="A10" s="18" t="s">
        <v>54</v>
      </c>
      <c r="B10" s="9" t="s">
        <v>85</v>
      </c>
      <c r="C10" s="9" t="s">
        <v>72</v>
      </c>
      <c r="D10" s="18" t="s">
        <v>45</v>
      </c>
      <c r="E10" s="9" t="s">
        <v>47</v>
      </c>
      <c r="F10" s="9" t="s">
        <v>86</v>
      </c>
      <c r="G10" s="11">
        <v>4.9124126E8</v>
      </c>
      <c r="H10" s="9" t="s">
        <v>74</v>
      </c>
      <c r="I10" s="13">
        <v>9.0</v>
      </c>
      <c r="J10" s="9">
        <v>3.0</v>
      </c>
      <c r="K10" s="15"/>
      <c r="L10" s="15" t="s">
        <v>87</v>
      </c>
      <c r="M10" s="15" t="s">
        <v>36</v>
      </c>
      <c r="N10" s="16">
        <v>34566.0</v>
      </c>
      <c r="O10" s="17">
        <f t="shared" si="1"/>
        <v>44117</v>
      </c>
      <c r="P10" s="7">
        <f t="shared" si="2"/>
        <v>313</v>
      </c>
      <c r="AB10" s="7" t="s">
        <v>88</v>
      </c>
    </row>
    <row r="11">
      <c r="A11" s="18" t="s">
        <v>54</v>
      </c>
      <c r="B11" s="9" t="s">
        <v>89</v>
      </c>
      <c r="C11" s="9" t="s">
        <v>72</v>
      </c>
      <c r="D11" s="18" t="s">
        <v>45</v>
      </c>
      <c r="E11" s="9" t="s">
        <v>47</v>
      </c>
      <c r="F11" s="9" t="s">
        <v>90</v>
      </c>
      <c r="G11" s="11">
        <v>4.91241261E8</v>
      </c>
      <c r="H11" s="9" t="s">
        <v>74</v>
      </c>
      <c r="I11" s="13">
        <v>10.0</v>
      </c>
      <c r="J11" s="9">
        <v>3.0</v>
      </c>
      <c r="K11" s="15"/>
      <c r="L11" s="15" t="s">
        <v>91</v>
      </c>
      <c r="M11" s="7" t="s">
        <v>51</v>
      </c>
      <c r="N11" s="16">
        <v>36325.0</v>
      </c>
      <c r="O11" s="17">
        <f t="shared" si="1"/>
        <v>44117</v>
      </c>
      <c r="P11" s="7">
        <f t="shared" si="2"/>
        <v>255</v>
      </c>
      <c r="AB11" s="7" t="s">
        <v>92</v>
      </c>
    </row>
    <row r="12">
      <c r="A12" s="18" t="s">
        <v>54</v>
      </c>
      <c r="B12" s="9" t="s">
        <v>93</v>
      </c>
      <c r="C12" s="9" t="s">
        <v>72</v>
      </c>
      <c r="D12" s="18" t="s">
        <v>45</v>
      </c>
      <c r="E12" s="9" t="s">
        <v>47</v>
      </c>
      <c r="F12" s="9" t="s">
        <v>94</v>
      </c>
      <c r="G12" s="11">
        <v>4.91241262E8</v>
      </c>
      <c r="H12" s="9" t="s">
        <v>74</v>
      </c>
      <c r="I12" s="13">
        <v>11.0</v>
      </c>
      <c r="J12" s="9">
        <v>3.0</v>
      </c>
      <c r="K12" s="15"/>
      <c r="L12" s="15" t="s">
        <v>95</v>
      </c>
      <c r="M12" s="7" t="s">
        <v>51</v>
      </c>
      <c r="N12" s="16">
        <v>38396.0</v>
      </c>
      <c r="O12" s="17">
        <f t="shared" si="1"/>
        <v>44117</v>
      </c>
      <c r="P12" s="7">
        <f t="shared" si="2"/>
        <v>188</v>
      </c>
      <c r="AB12" s="7" t="s">
        <v>96</v>
      </c>
    </row>
    <row r="13">
      <c r="A13" s="18" t="s">
        <v>54</v>
      </c>
      <c r="B13" s="9" t="s">
        <v>97</v>
      </c>
      <c r="C13" s="9" t="s">
        <v>72</v>
      </c>
      <c r="D13" s="18" t="s">
        <v>45</v>
      </c>
      <c r="E13" s="9" t="s">
        <v>47</v>
      </c>
      <c r="F13" s="9" t="s">
        <v>98</v>
      </c>
      <c r="G13" s="11">
        <v>4.91241263E8</v>
      </c>
      <c r="H13" s="9" t="s">
        <v>74</v>
      </c>
      <c r="I13" s="13">
        <v>12.0</v>
      </c>
      <c r="J13" s="9">
        <v>3.0</v>
      </c>
      <c r="K13" s="15"/>
      <c r="L13" s="15" t="s">
        <v>99</v>
      </c>
      <c r="M13" s="7" t="s">
        <v>36</v>
      </c>
      <c r="N13" s="16">
        <v>38122.0</v>
      </c>
      <c r="O13" s="17">
        <f t="shared" si="1"/>
        <v>44117</v>
      </c>
      <c r="P13" s="7">
        <f t="shared" si="2"/>
        <v>196</v>
      </c>
      <c r="AB13" s="7" t="s">
        <v>100</v>
      </c>
    </row>
    <row r="14">
      <c r="A14" s="18" t="s">
        <v>54</v>
      </c>
      <c r="B14" s="9" t="s">
        <v>101</v>
      </c>
      <c r="C14" s="9" t="s">
        <v>72</v>
      </c>
      <c r="D14" s="18" t="s">
        <v>45</v>
      </c>
      <c r="E14" s="9" t="s">
        <v>47</v>
      </c>
      <c r="F14" s="9" t="s">
        <v>102</v>
      </c>
      <c r="G14" s="11">
        <v>4.91241264E8</v>
      </c>
      <c r="H14" s="9" t="s">
        <v>74</v>
      </c>
      <c r="I14" s="13">
        <v>13.0</v>
      </c>
      <c r="J14" s="9">
        <v>3.0</v>
      </c>
      <c r="K14" s="15"/>
      <c r="L14" s="15" t="s">
        <v>103</v>
      </c>
      <c r="M14" s="7" t="s">
        <v>36</v>
      </c>
      <c r="N14" s="16">
        <v>38009.0</v>
      </c>
      <c r="O14" s="17">
        <f t="shared" si="1"/>
        <v>44117</v>
      </c>
      <c r="P14" s="7">
        <f t="shared" si="2"/>
        <v>200</v>
      </c>
      <c r="AB14" s="7" t="s">
        <v>104</v>
      </c>
    </row>
    <row r="15">
      <c r="A15" s="18" t="s">
        <v>54</v>
      </c>
      <c r="B15" s="9" t="s">
        <v>105</v>
      </c>
      <c r="C15" s="9" t="s">
        <v>72</v>
      </c>
      <c r="D15" s="18" t="s">
        <v>45</v>
      </c>
      <c r="E15" s="9" t="s">
        <v>47</v>
      </c>
      <c r="F15" s="9" t="s">
        <v>106</v>
      </c>
      <c r="G15" s="11">
        <v>4.91241265E8</v>
      </c>
      <c r="H15" s="9" t="s">
        <v>74</v>
      </c>
      <c r="I15" s="13">
        <v>14.0</v>
      </c>
      <c r="J15" s="9">
        <v>3.0</v>
      </c>
      <c r="K15" s="15"/>
      <c r="L15" s="15" t="s">
        <v>107</v>
      </c>
      <c r="M15" s="7" t="s">
        <v>51</v>
      </c>
      <c r="N15" s="21">
        <v>40097.0</v>
      </c>
      <c r="O15" s="17">
        <f t="shared" si="1"/>
        <v>44117</v>
      </c>
      <c r="P15" s="7">
        <f t="shared" si="2"/>
        <v>132</v>
      </c>
      <c r="AB15" s="7" t="s">
        <v>108</v>
      </c>
    </row>
    <row r="16">
      <c r="A16" s="18" t="s">
        <v>54</v>
      </c>
      <c r="B16" s="9" t="s">
        <v>109</v>
      </c>
      <c r="C16" s="9" t="s">
        <v>72</v>
      </c>
      <c r="D16" s="18" t="s">
        <v>45</v>
      </c>
      <c r="E16" s="9" t="s">
        <v>47</v>
      </c>
      <c r="F16" s="9" t="s">
        <v>110</v>
      </c>
      <c r="G16" s="11">
        <v>4.91241266E8</v>
      </c>
      <c r="H16" s="9" t="s">
        <v>74</v>
      </c>
      <c r="I16" s="13">
        <v>15.0</v>
      </c>
      <c r="J16" s="9">
        <v>3.0</v>
      </c>
      <c r="K16" s="15"/>
      <c r="L16" s="15" t="s">
        <v>111</v>
      </c>
      <c r="M16" s="7" t="s">
        <v>36</v>
      </c>
      <c r="N16" s="16">
        <v>39534.0</v>
      </c>
      <c r="O16" s="17">
        <f t="shared" si="1"/>
        <v>44117</v>
      </c>
      <c r="P16" s="7">
        <f t="shared" si="2"/>
        <v>150</v>
      </c>
      <c r="AB16" s="7" t="s">
        <v>112</v>
      </c>
    </row>
    <row r="17">
      <c r="A17" s="18" t="s">
        <v>54</v>
      </c>
      <c r="B17" s="9" t="s">
        <v>113</v>
      </c>
      <c r="C17" s="9" t="s">
        <v>72</v>
      </c>
      <c r="D17" s="18" t="s">
        <v>45</v>
      </c>
      <c r="E17" s="9" t="s">
        <v>47</v>
      </c>
      <c r="F17" s="9" t="s">
        <v>114</v>
      </c>
      <c r="G17" s="11">
        <v>4.91241267E8</v>
      </c>
      <c r="H17" s="9" t="s">
        <v>74</v>
      </c>
      <c r="I17" s="13">
        <v>16.0</v>
      </c>
      <c r="J17" s="9">
        <v>3.0</v>
      </c>
      <c r="K17" s="15"/>
      <c r="L17" s="15" t="s">
        <v>115</v>
      </c>
      <c r="M17" s="7" t="s">
        <v>36</v>
      </c>
      <c r="N17" s="16">
        <v>39490.0</v>
      </c>
      <c r="O17" s="17">
        <f t="shared" si="1"/>
        <v>44117</v>
      </c>
      <c r="P17" s="7">
        <f t="shared" si="2"/>
        <v>152</v>
      </c>
      <c r="AB17" s="7" t="s">
        <v>116</v>
      </c>
    </row>
    <row r="18">
      <c r="A18" s="18" t="s">
        <v>54</v>
      </c>
      <c r="B18" s="9" t="s">
        <v>117</v>
      </c>
      <c r="C18" s="9" t="s">
        <v>72</v>
      </c>
      <c r="D18" s="18" t="s">
        <v>45</v>
      </c>
      <c r="E18" s="9" t="s">
        <v>47</v>
      </c>
      <c r="F18" s="9" t="s">
        <v>118</v>
      </c>
      <c r="G18" s="11">
        <v>4.91241268E8</v>
      </c>
      <c r="H18" s="9" t="s">
        <v>74</v>
      </c>
      <c r="I18" s="13">
        <v>17.0</v>
      </c>
      <c r="J18" s="9">
        <v>3.0</v>
      </c>
      <c r="K18" s="15"/>
      <c r="L18" s="15" t="s">
        <v>119</v>
      </c>
      <c r="M18" s="15" t="s">
        <v>36</v>
      </c>
      <c r="N18" s="16">
        <v>40222.0</v>
      </c>
      <c r="O18" s="17">
        <f t="shared" si="1"/>
        <v>44117</v>
      </c>
      <c r="P18" s="7">
        <f t="shared" si="2"/>
        <v>128</v>
      </c>
      <c r="AB18" s="7" t="s">
        <v>120</v>
      </c>
    </row>
    <row r="19">
      <c r="A19" s="8" t="s">
        <v>59</v>
      </c>
      <c r="B19" s="9" t="s">
        <v>121</v>
      </c>
      <c r="C19" s="9" t="s">
        <v>122</v>
      </c>
      <c r="D19" s="9" t="s">
        <v>60</v>
      </c>
      <c r="E19" s="9" t="s">
        <v>32</v>
      </c>
      <c r="F19" s="9" t="s">
        <v>123</v>
      </c>
      <c r="G19" s="11">
        <v>4.91241269E8</v>
      </c>
      <c r="H19" s="9" t="s">
        <v>124</v>
      </c>
      <c r="I19" s="13">
        <v>18.0</v>
      </c>
      <c r="J19" s="9">
        <v>4.0</v>
      </c>
      <c r="K19" s="15"/>
      <c r="L19" s="15" t="s">
        <v>125</v>
      </c>
      <c r="M19" s="7" t="s">
        <v>51</v>
      </c>
      <c r="N19" s="16">
        <v>40312.0</v>
      </c>
      <c r="O19" s="17">
        <f t="shared" si="1"/>
        <v>44117</v>
      </c>
      <c r="P19" s="7">
        <f t="shared" si="2"/>
        <v>124</v>
      </c>
      <c r="AB19" s="7" t="s">
        <v>126</v>
      </c>
    </row>
    <row r="20">
      <c r="A20" s="8" t="s">
        <v>59</v>
      </c>
      <c r="B20" s="9" t="s">
        <v>71</v>
      </c>
      <c r="C20" s="9" t="s">
        <v>127</v>
      </c>
      <c r="D20" s="9" t="s">
        <v>121</v>
      </c>
      <c r="E20" s="9" t="s">
        <v>32</v>
      </c>
      <c r="F20" s="9" t="s">
        <v>73</v>
      </c>
      <c r="G20" s="11">
        <v>4.9124127E8</v>
      </c>
      <c r="H20" s="9" t="s">
        <v>124</v>
      </c>
      <c r="I20" s="13">
        <v>19.0</v>
      </c>
      <c r="J20" s="9">
        <v>18.0</v>
      </c>
      <c r="K20" s="15"/>
      <c r="L20" s="15" t="s">
        <v>128</v>
      </c>
      <c r="M20" s="7" t="s">
        <v>51</v>
      </c>
      <c r="N20" s="16">
        <v>40224.0</v>
      </c>
      <c r="O20" s="17">
        <f t="shared" si="1"/>
        <v>44117</v>
      </c>
      <c r="P20" s="7">
        <f t="shared" si="2"/>
        <v>127</v>
      </c>
      <c r="AB20" s="7" t="s">
        <v>129</v>
      </c>
    </row>
    <row r="21">
      <c r="A21" s="8" t="s">
        <v>59</v>
      </c>
      <c r="B21" s="9" t="s">
        <v>130</v>
      </c>
      <c r="C21" s="9" t="s">
        <v>127</v>
      </c>
      <c r="D21" s="9" t="s">
        <v>121</v>
      </c>
      <c r="E21" s="9" t="s">
        <v>32</v>
      </c>
      <c r="F21" s="9" t="s">
        <v>131</v>
      </c>
      <c r="G21" s="11">
        <v>4.91241271E8</v>
      </c>
      <c r="H21" s="9" t="s">
        <v>124</v>
      </c>
      <c r="I21" s="13">
        <v>20.0</v>
      </c>
      <c r="J21" s="9">
        <v>18.0</v>
      </c>
      <c r="K21" s="15"/>
      <c r="L21" s="15" t="s">
        <v>132</v>
      </c>
      <c r="M21" s="7" t="s">
        <v>36</v>
      </c>
      <c r="N21" s="16">
        <v>40406.0</v>
      </c>
      <c r="O21" s="17">
        <f t="shared" si="1"/>
        <v>44117</v>
      </c>
      <c r="P21" s="7">
        <f t="shared" si="2"/>
        <v>121</v>
      </c>
      <c r="AB21" s="7" t="s">
        <v>133</v>
      </c>
    </row>
    <row r="22">
      <c r="A22" s="8" t="s">
        <v>59</v>
      </c>
      <c r="B22" s="9" t="s">
        <v>134</v>
      </c>
      <c r="C22" s="9" t="s">
        <v>127</v>
      </c>
      <c r="D22" s="9" t="s">
        <v>121</v>
      </c>
      <c r="E22" s="9" t="s">
        <v>32</v>
      </c>
      <c r="F22" s="9" t="s">
        <v>135</v>
      </c>
      <c r="G22" s="11">
        <v>4.91241272E8</v>
      </c>
      <c r="H22" s="9" t="s">
        <v>124</v>
      </c>
      <c r="I22" s="13">
        <v>21.0</v>
      </c>
      <c r="J22" s="9">
        <v>18.0</v>
      </c>
      <c r="K22" s="15"/>
      <c r="L22" s="15" t="s">
        <v>136</v>
      </c>
      <c r="M22" s="7" t="s">
        <v>36</v>
      </c>
      <c r="N22" s="16">
        <v>40226.0</v>
      </c>
      <c r="O22" s="17">
        <f t="shared" si="1"/>
        <v>44117</v>
      </c>
      <c r="P22" s="7">
        <f t="shared" si="2"/>
        <v>127</v>
      </c>
      <c r="AB22" s="7" t="s">
        <v>137</v>
      </c>
    </row>
    <row r="23">
      <c r="A23" s="8" t="s">
        <v>59</v>
      </c>
      <c r="B23" s="9" t="s">
        <v>138</v>
      </c>
      <c r="C23" s="9" t="s">
        <v>127</v>
      </c>
      <c r="D23" s="9" t="s">
        <v>121</v>
      </c>
      <c r="E23" s="9" t="s">
        <v>32</v>
      </c>
      <c r="F23" s="9" t="s">
        <v>139</v>
      </c>
      <c r="G23" s="11">
        <v>4.91241273E8</v>
      </c>
      <c r="H23" s="9" t="s">
        <v>124</v>
      </c>
      <c r="I23" s="13">
        <v>22.0</v>
      </c>
      <c r="J23" s="9">
        <v>18.0</v>
      </c>
      <c r="K23" s="15"/>
      <c r="L23" s="15" t="s">
        <v>140</v>
      </c>
      <c r="M23" s="15" t="s">
        <v>36</v>
      </c>
      <c r="N23" s="16">
        <v>40227.0</v>
      </c>
      <c r="O23" s="17">
        <f t="shared" si="1"/>
        <v>44117</v>
      </c>
      <c r="P23" s="7">
        <f t="shared" si="2"/>
        <v>127</v>
      </c>
      <c r="AB23" s="7" t="s">
        <v>141</v>
      </c>
    </row>
    <row r="24">
      <c r="A24" s="8" t="s">
        <v>59</v>
      </c>
      <c r="B24" s="9" t="s">
        <v>142</v>
      </c>
      <c r="C24" s="9" t="s">
        <v>127</v>
      </c>
      <c r="D24" s="9" t="s">
        <v>121</v>
      </c>
      <c r="E24" s="9" t="s">
        <v>32</v>
      </c>
      <c r="F24" s="9" t="s">
        <v>143</v>
      </c>
      <c r="G24" s="11">
        <v>4.91241274E8</v>
      </c>
      <c r="H24" s="9" t="s">
        <v>124</v>
      </c>
      <c r="I24" s="13">
        <v>23.0</v>
      </c>
      <c r="J24" s="9">
        <v>18.0</v>
      </c>
      <c r="K24" s="15"/>
      <c r="L24" s="15" t="s">
        <v>144</v>
      </c>
      <c r="M24" s="7" t="s">
        <v>51</v>
      </c>
      <c r="N24" s="16">
        <v>40044.0</v>
      </c>
      <c r="O24" s="17">
        <f t="shared" si="1"/>
        <v>44117</v>
      </c>
      <c r="P24" s="7">
        <f t="shared" si="2"/>
        <v>133</v>
      </c>
      <c r="AB24" s="7" t="s">
        <v>145</v>
      </c>
    </row>
    <row r="25">
      <c r="A25" s="8" t="s">
        <v>59</v>
      </c>
      <c r="B25" s="9" t="s">
        <v>146</v>
      </c>
      <c r="C25" s="9" t="s">
        <v>127</v>
      </c>
      <c r="D25" s="9" t="s">
        <v>121</v>
      </c>
      <c r="E25" s="9" t="s">
        <v>32</v>
      </c>
      <c r="F25" s="9" t="s">
        <v>147</v>
      </c>
      <c r="G25" s="11">
        <v>4.91241275E8</v>
      </c>
      <c r="H25" s="9" t="s">
        <v>124</v>
      </c>
      <c r="I25" s="13">
        <v>24.0</v>
      </c>
      <c r="J25" s="9">
        <v>18.0</v>
      </c>
      <c r="K25" s="15"/>
      <c r="L25" s="15" t="s">
        <v>148</v>
      </c>
      <c r="M25" s="7" t="s">
        <v>51</v>
      </c>
      <c r="N25" s="16">
        <v>40229.0</v>
      </c>
      <c r="O25" s="17">
        <f t="shared" si="1"/>
        <v>44117</v>
      </c>
      <c r="P25" s="7">
        <f t="shared" si="2"/>
        <v>127</v>
      </c>
      <c r="AB25" s="7" t="s">
        <v>149</v>
      </c>
    </row>
    <row r="26">
      <c r="A26" s="8" t="s">
        <v>59</v>
      </c>
      <c r="B26" s="9" t="s">
        <v>150</v>
      </c>
      <c r="C26" s="9" t="s">
        <v>127</v>
      </c>
      <c r="D26" s="9" t="s">
        <v>121</v>
      </c>
      <c r="E26" s="9" t="s">
        <v>32</v>
      </c>
      <c r="F26" s="9" t="s">
        <v>151</v>
      </c>
      <c r="G26" s="11">
        <v>4.91241276E8</v>
      </c>
      <c r="H26" s="9" t="s">
        <v>124</v>
      </c>
      <c r="I26" s="13">
        <v>25.0</v>
      </c>
      <c r="J26" s="9">
        <v>18.0</v>
      </c>
      <c r="K26" s="15"/>
      <c r="L26" s="15" t="s">
        <v>152</v>
      </c>
      <c r="M26" s="7" t="s">
        <v>36</v>
      </c>
      <c r="N26" s="16">
        <v>39865.0</v>
      </c>
      <c r="O26" s="17">
        <f t="shared" si="1"/>
        <v>44117</v>
      </c>
      <c r="P26" s="7">
        <f t="shared" si="2"/>
        <v>139</v>
      </c>
      <c r="AB26" s="7" t="s">
        <v>153</v>
      </c>
    </row>
    <row r="27">
      <c r="A27" s="8" t="s">
        <v>59</v>
      </c>
      <c r="B27" s="9" t="s">
        <v>154</v>
      </c>
      <c r="C27" s="9" t="s">
        <v>127</v>
      </c>
      <c r="D27" s="9" t="s">
        <v>121</v>
      </c>
      <c r="E27" s="9" t="s">
        <v>32</v>
      </c>
      <c r="F27" s="9" t="s">
        <v>155</v>
      </c>
      <c r="G27" s="11">
        <v>4.91241277E8</v>
      </c>
      <c r="H27" s="9" t="s">
        <v>124</v>
      </c>
      <c r="I27" s="13">
        <v>26.0</v>
      </c>
      <c r="J27" s="9">
        <v>18.0</v>
      </c>
      <c r="K27" s="15"/>
      <c r="L27" s="15" t="s">
        <v>156</v>
      </c>
      <c r="M27" s="7" t="s">
        <v>36</v>
      </c>
      <c r="N27" s="16">
        <v>39682.0</v>
      </c>
      <c r="O27" s="17">
        <f t="shared" si="1"/>
        <v>44117</v>
      </c>
      <c r="P27" s="7">
        <f t="shared" si="2"/>
        <v>145</v>
      </c>
      <c r="AB27" s="7" t="s">
        <v>157</v>
      </c>
    </row>
    <row r="28">
      <c r="A28" s="8" t="s">
        <v>59</v>
      </c>
      <c r="B28" s="9" t="s">
        <v>158</v>
      </c>
      <c r="C28" s="9" t="s">
        <v>127</v>
      </c>
      <c r="D28" s="9" t="s">
        <v>121</v>
      </c>
      <c r="E28" s="9" t="s">
        <v>32</v>
      </c>
      <c r="F28" s="9" t="s">
        <v>159</v>
      </c>
      <c r="G28" s="11">
        <v>4.91241278E8</v>
      </c>
      <c r="H28" s="9" t="s">
        <v>124</v>
      </c>
      <c r="I28" s="13">
        <v>27.0</v>
      </c>
      <c r="J28" s="9">
        <v>18.0</v>
      </c>
      <c r="K28" s="15"/>
      <c r="L28" s="15" t="s">
        <v>160</v>
      </c>
      <c r="M28" s="7" t="s">
        <v>51</v>
      </c>
      <c r="N28" s="16">
        <v>40232.0</v>
      </c>
      <c r="O28" s="17">
        <f t="shared" si="1"/>
        <v>44117</v>
      </c>
      <c r="P28" s="7">
        <f t="shared" si="2"/>
        <v>127</v>
      </c>
      <c r="AB28" s="7" t="s">
        <v>161</v>
      </c>
    </row>
    <row r="29">
      <c r="A29" s="8" t="s">
        <v>59</v>
      </c>
      <c r="B29" s="22" t="s">
        <v>162</v>
      </c>
      <c r="C29" s="9" t="s">
        <v>127</v>
      </c>
      <c r="D29" s="9" t="s">
        <v>121</v>
      </c>
      <c r="E29" s="9" t="s">
        <v>32</v>
      </c>
      <c r="F29" s="9" t="s">
        <v>163</v>
      </c>
      <c r="G29" s="11">
        <v>4.91241279E8</v>
      </c>
      <c r="H29" s="9" t="s">
        <v>124</v>
      </c>
      <c r="I29" s="13">
        <v>28.0</v>
      </c>
      <c r="J29" s="9">
        <v>18.0</v>
      </c>
      <c r="K29" s="15"/>
      <c r="L29" s="15" t="s">
        <v>164</v>
      </c>
      <c r="M29" s="7" t="s">
        <v>36</v>
      </c>
      <c r="N29" s="16">
        <v>39623.0</v>
      </c>
      <c r="O29" s="17">
        <f t="shared" si="1"/>
        <v>44117</v>
      </c>
      <c r="P29" s="7">
        <f t="shared" si="2"/>
        <v>147</v>
      </c>
      <c r="AB29" s="7" t="s">
        <v>165</v>
      </c>
    </row>
    <row r="30">
      <c r="A30" s="8" t="s">
        <v>59</v>
      </c>
      <c r="B30" s="22" t="s">
        <v>166</v>
      </c>
      <c r="C30" s="9" t="s">
        <v>167</v>
      </c>
      <c r="D30" s="9" t="s">
        <v>60</v>
      </c>
      <c r="E30" s="9" t="s">
        <v>32</v>
      </c>
      <c r="F30" s="9" t="s">
        <v>168</v>
      </c>
      <c r="G30" s="11">
        <v>4.9124128E8</v>
      </c>
      <c r="H30" s="9" t="s">
        <v>169</v>
      </c>
      <c r="I30" s="13">
        <v>29.0</v>
      </c>
      <c r="J30" s="9">
        <v>4.0</v>
      </c>
      <c r="K30" s="15"/>
      <c r="L30" s="15" t="s">
        <v>170</v>
      </c>
      <c r="M30" s="7" t="s">
        <v>36</v>
      </c>
      <c r="N30" s="16">
        <v>40234.0</v>
      </c>
      <c r="O30" s="17">
        <f t="shared" si="1"/>
        <v>44117</v>
      </c>
      <c r="P30" s="7">
        <f t="shared" si="2"/>
        <v>127</v>
      </c>
      <c r="AB30" s="7" t="s">
        <v>171</v>
      </c>
    </row>
    <row r="31">
      <c r="A31" s="8" t="s">
        <v>59</v>
      </c>
      <c r="B31" s="22" t="s">
        <v>172</v>
      </c>
      <c r="C31" s="9" t="s">
        <v>173</v>
      </c>
      <c r="D31" s="9" t="s">
        <v>166</v>
      </c>
      <c r="E31" s="9" t="s">
        <v>32</v>
      </c>
      <c r="F31" s="9" t="s">
        <v>174</v>
      </c>
      <c r="G31" s="11">
        <v>4.91241281E8</v>
      </c>
      <c r="H31" s="9" t="s">
        <v>169</v>
      </c>
      <c r="I31" s="13">
        <v>30.0</v>
      </c>
      <c r="J31" s="9">
        <v>29.0</v>
      </c>
      <c r="K31" s="15"/>
      <c r="L31" s="15" t="s">
        <v>175</v>
      </c>
      <c r="M31" s="15" t="s">
        <v>36</v>
      </c>
      <c r="N31" s="16">
        <v>40235.0</v>
      </c>
      <c r="O31" s="17">
        <f t="shared" si="1"/>
        <v>44117</v>
      </c>
      <c r="P31" s="7">
        <f t="shared" si="2"/>
        <v>127</v>
      </c>
      <c r="AB31" s="7" t="s">
        <v>176</v>
      </c>
    </row>
    <row r="32">
      <c r="A32" s="8" t="s">
        <v>59</v>
      </c>
      <c r="B32" s="22" t="s">
        <v>177</v>
      </c>
      <c r="C32" s="9" t="s">
        <v>173</v>
      </c>
      <c r="D32" s="9" t="s">
        <v>166</v>
      </c>
      <c r="E32" s="9" t="s">
        <v>32</v>
      </c>
      <c r="F32" s="9" t="s">
        <v>178</v>
      </c>
      <c r="G32" s="11">
        <v>4.91241282E8</v>
      </c>
      <c r="H32" s="9" t="s">
        <v>169</v>
      </c>
      <c r="I32" s="13">
        <v>31.0</v>
      </c>
      <c r="J32" s="9">
        <v>29.0</v>
      </c>
      <c r="K32" s="15"/>
      <c r="L32" s="15" t="s">
        <v>179</v>
      </c>
      <c r="M32" s="7" t="s">
        <v>51</v>
      </c>
      <c r="N32" s="16">
        <v>40219.0</v>
      </c>
      <c r="O32" s="17">
        <f t="shared" si="1"/>
        <v>44117</v>
      </c>
      <c r="P32" s="7">
        <f t="shared" si="2"/>
        <v>128</v>
      </c>
      <c r="AB32" s="7" t="s">
        <v>180</v>
      </c>
    </row>
    <row r="33">
      <c r="A33" s="8" t="s">
        <v>59</v>
      </c>
      <c r="B33" s="22" t="s">
        <v>181</v>
      </c>
      <c r="C33" s="9" t="s">
        <v>173</v>
      </c>
      <c r="D33" s="9" t="s">
        <v>166</v>
      </c>
      <c r="E33" s="9" t="s">
        <v>32</v>
      </c>
      <c r="F33" s="9" t="s">
        <v>182</v>
      </c>
      <c r="G33" s="11">
        <v>4.91241283E8</v>
      </c>
      <c r="H33" s="9" t="s">
        <v>169</v>
      </c>
      <c r="I33" s="13">
        <v>32.0</v>
      </c>
      <c r="J33" s="9">
        <v>29.0</v>
      </c>
      <c r="K33" s="15"/>
      <c r="L33" s="15" t="s">
        <v>183</v>
      </c>
      <c r="M33" s="7" t="s">
        <v>51</v>
      </c>
      <c r="N33" s="16">
        <v>40418.0</v>
      </c>
      <c r="O33" s="17">
        <f t="shared" si="1"/>
        <v>44117</v>
      </c>
      <c r="P33" s="7">
        <f t="shared" si="2"/>
        <v>121</v>
      </c>
      <c r="AB33" s="7" t="s">
        <v>184</v>
      </c>
    </row>
    <row r="34">
      <c r="A34" s="8" t="s">
        <v>59</v>
      </c>
      <c r="B34" s="22" t="s">
        <v>185</v>
      </c>
      <c r="C34" s="9" t="s">
        <v>173</v>
      </c>
      <c r="D34" s="9" t="s">
        <v>166</v>
      </c>
      <c r="E34" s="9" t="s">
        <v>32</v>
      </c>
      <c r="F34" s="9" t="s">
        <v>186</v>
      </c>
      <c r="G34" s="11">
        <v>4.91241284E8</v>
      </c>
      <c r="H34" s="9" t="s">
        <v>169</v>
      </c>
      <c r="I34" s="13">
        <v>33.0</v>
      </c>
      <c r="J34" s="9">
        <v>29.0</v>
      </c>
      <c r="K34" s="15"/>
      <c r="L34" s="15" t="s">
        <v>187</v>
      </c>
      <c r="M34" s="7" t="s">
        <v>36</v>
      </c>
      <c r="N34" s="16">
        <v>42064.0</v>
      </c>
      <c r="O34" s="17">
        <f t="shared" si="1"/>
        <v>44117</v>
      </c>
      <c r="P34" s="7">
        <f t="shared" si="2"/>
        <v>67</v>
      </c>
      <c r="AB34" s="7" t="s">
        <v>188</v>
      </c>
    </row>
    <row r="35">
      <c r="A35" s="8" t="s">
        <v>59</v>
      </c>
      <c r="B35" s="22" t="s">
        <v>189</v>
      </c>
      <c r="C35" s="9" t="s">
        <v>173</v>
      </c>
      <c r="D35" s="9" t="s">
        <v>166</v>
      </c>
      <c r="E35" s="9" t="s">
        <v>32</v>
      </c>
      <c r="F35" s="9" t="s">
        <v>190</v>
      </c>
      <c r="G35" s="11">
        <v>4.91241285E8</v>
      </c>
      <c r="H35" s="9" t="s">
        <v>169</v>
      </c>
      <c r="I35" s="13">
        <v>34.0</v>
      </c>
      <c r="J35" s="9">
        <v>29.0</v>
      </c>
      <c r="K35" s="15"/>
      <c r="L35" s="15" t="s">
        <v>191</v>
      </c>
      <c r="M35" s="7" t="s">
        <v>36</v>
      </c>
      <c r="N35" s="16">
        <v>40235.0</v>
      </c>
      <c r="O35" s="17">
        <f t="shared" si="1"/>
        <v>44117</v>
      </c>
      <c r="P35" s="7">
        <f t="shared" si="2"/>
        <v>127</v>
      </c>
      <c r="AB35" s="7" t="s">
        <v>192</v>
      </c>
    </row>
    <row r="36">
      <c r="A36" s="8" t="s">
        <v>66</v>
      </c>
      <c r="B36" s="22" t="s">
        <v>193</v>
      </c>
      <c r="C36" s="9" t="s">
        <v>194</v>
      </c>
      <c r="D36" s="9" t="s">
        <v>67</v>
      </c>
      <c r="E36" s="9" t="s">
        <v>62</v>
      </c>
      <c r="F36" s="9" t="s">
        <v>195</v>
      </c>
      <c r="G36" s="11">
        <v>4.91241286E8</v>
      </c>
      <c r="H36" s="9" t="s">
        <v>196</v>
      </c>
      <c r="I36" s="13">
        <v>35.0</v>
      </c>
      <c r="J36" s="9">
        <v>5.0</v>
      </c>
      <c r="K36" s="15"/>
      <c r="L36" s="15" t="s">
        <v>136</v>
      </c>
      <c r="M36" s="7" t="s">
        <v>51</v>
      </c>
      <c r="N36" s="16">
        <v>39871.0</v>
      </c>
      <c r="O36" s="17">
        <f t="shared" si="1"/>
        <v>44117</v>
      </c>
      <c r="P36" s="7">
        <f t="shared" si="2"/>
        <v>139</v>
      </c>
      <c r="AB36" s="7" t="s">
        <v>197</v>
      </c>
    </row>
    <row r="37">
      <c r="A37" s="8" t="s">
        <v>66</v>
      </c>
      <c r="B37" s="22" t="s">
        <v>198</v>
      </c>
      <c r="C37" s="9" t="s">
        <v>199</v>
      </c>
      <c r="D37" s="9" t="s">
        <v>193</v>
      </c>
      <c r="E37" s="9" t="s">
        <v>62</v>
      </c>
      <c r="F37" s="9" t="s">
        <v>200</v>
      </c>
      <c r="G37" s="11">
        <v>4.91241287E8</v>
      </c>
      <c r="H37" s="9" t="s">
        <v>196</v>
      </c>
      <c r="I37" s="13">
        <v>36.0</v>
      </c>
      <c r="J37" s="9">
        <v>35.0</v>
      </c>
      <c r="K37" s="15"/>
      <c r="L37" s="15" t="s">
        <v>140</v>
      </c>
      <c r="M37" s="7" t="s">
        <v>36</v>
      </c>
      <c r="N37" s="16">
        <v>41514.0</v>
      </c>
      <c r="O37" s="17">
        <f t="shared" si="1"/>
        <v>44117</v>
      </c>
      <c r="P37" s="7">
        <f t="shared" si="2"/>
        <v>85</v>
      </c>
      <c r="AB37" s="7" t="s">
        <v>201</v>
      </c>
    </row>
    <row r="38">
      <c r="A38" s="8" t="s">
        <v>66</v>
      </c>
      <c r="B38" s="22" t="s">
        <v>202</v>
      </c>
      <c r="C38" s="9" t="s">
        <v>199</v>
      </c>
      <c r="D38" s="9" t="s">
        <v>193</v>
      </c>
      <c r="E38" s="9" t="s">
        <v>62</v>
      </c>
      <c r="F38" s="9" t="s">
        <v>203</v>
      </c>
      <c r="G38" s="11">
        <v>4.91241288E8</v>
      </c>
      <c r="H38" s="9" t="s">
        <v>196</v>
      </c>
      <c r="I38" s="13">
        <v>37.0</v>
      </c>
      <c r="J38" s="9">
        <v>35.0</v>
      </c>
      <c r="K38" s="15"/>
      <c r="L38" s="15" t="s">
        <v>144</v>
      </c>
      <c r="M38" s="7" t="s">
        <v>36</v>
      </c>
      <c r="N38" s="16">
        <v>42064.0</v>
      </c>
      <c r="O38" s="17">
        <f t="shared" si="1"/>
        <v>44117</v>
      </c>
      <c r="P38" s="7">
        <f t="shared" si="2"/>
        <v>67</v>
      </c>
      <c r="AB38" s="7" t="s">
        <v>204</v>
      </c>
    </row>
    <row r="39">
      <c r="A39" s="8" t="s">
        <v>66</v>
      </c>
      <c r="B39" s="9" t="s">
        <v>205</v>
      </c>
      <c r="C39" s="9" t="s">
        <v>199</v>
      </c>
      <c r="D39" s="9" t="s">
        <v>193</v>
      </c>
      <c r="E39" s="9" t="s">
        <v>62</v>
      </c>
      <c r="F39" s="9" t="s">
        <v>206</v>
      </c>
      <c r="G39" s="11">
        <v>4.91241289E8</v>
      </c>
      <c r="H39" s="9" t="s">
        <v>196</v>
      </c>
      <c r="I39" s="13">
        <v>38.0</v>
      </c>
      <c r="J39" s="9">
        <v>35.0</v>
      </c>
      <c r="K39" s="15"/>
      <c r="L39" s="15" t="s">
        <v>148</v>
      </c>
      <c r="M39" s="15" t="s">
        <v>36</v>
      </c>
      <c r="N39" s="16">
        <v>39871.0</v>
      </c>
      <c r="O39" s="17">
        <f t="shared" si="1"/>
        <v>44117</v>
      </c>
      <c r="P39" s="7">
        <f t="shared" si="2"/>
        <v>139</v>
      </c>
      <c r="AB39" s="7" t="s">
        <v>207</v>
      </c>
    </row>
    <row r="40">
      <c r="A40" s="8" t="s">
        <v>66</v>
      </c>
      <c r="B40" s="9" t="s">
        <v>208</v>
      </c>
      <c r="C40" s="9" t="s">
        <v>199</v>
      </c>
      <c r="D40" s="9" t="s">
        <v>193</v>
      </c>
      <c r="E40" s="9" t="s">
        <v>62</v>
      </c>
      <c r="F40" s="9" t="s">
        <v>209</v>
      </c>
      <c r="G40" s="11">
        <v>4.9124129E8</v>
      </c>
      <c r="H40" s="9" t="s">
        <v>196</v>
      </c>
      <c r="I40" s="13">
        <v>39.0</v>
      </c>
      <c r="J40" s="9">
        <v>35.0</v>
      </c>
      <c r="K40" s="15"/>
      <c r="L40" s="15" t="s">
        <v>152</v>
      </c>
      <c r="M40" s="7" t="s">
        <v>51</v>
      </c>
      <c r="N40" s="16">
        <v>40232.0</v>
      </c>
      <c r="O40" s="17">
        <f t="shared" si="1"/>
        <v>44117</v>
      </c>
      <c r="P40" s="7">
        <f t="shared" si="2"/>
        <v>127</v>
      </c>
      <c r="AB40" s="7" t="s">
        <v>210</v>
      </c>
    </row>
    <row r="41">
      <c r="A41" s="8" t="s">
        <v>66</v>
      </c>
      <c r="B41" s="9" t="s">
        <v>211</v>
      </c>
      <c r="C41" s="9" t="s">
        <v>199</v>
      </c>
      <c r="D41" s="9" t="s">
        <v>193</v>
      </c>
      <c r="E41" s="9" t="s">
        <v>62</v>
      </c>
      <c r="F41" s="9" t="s">
        <v>212</v>
      </c>
      <c r="G41" s="11">
        <v>4.91241291E8</v>
      </c>
      <c r="H41" s="9" t="s">
        <v>196</v>
      </c>
      <c r="I41" s="13">
        <v>40.0</v>
      </c>
      <c r="J41" s="9">
        <v>35.0</v>
      </c>
      <c r="K41" s="15"/>
      <c r="L41" s="15" t="s">
        <v>156</v>
      </c>
      <c r="M41" s="7" t="s">
        <v>51</v>
      </c>
      <c r="N41" s="16">
        <v>39623.0</v>
      </c>
      <c r="O41" s="17">
        <f t="shared" si="1"/>
        <v>44117</v>
      </c>
      <c r="P41" s="7">
        <f t="shared" si="2"/>
        <v>147</v>
      </c>
      <c r="AB41" s="7" t="s">
        <v>213</v>
      </c>
    </row>
    <row r="42">
      <c r="A42" s="8" t="s">
        <v>66</v>
      </c>
      <c r="B42" s="9" t="s">
        <v>214</v>
      </c>
      <c r="C42" s="9" t="s">
        <v>199</v>
      </c>
      <c r="D42" s="9" t="s">
        <v>193</v>
      </c>
      <c r="E42" s="9" t="s">
        <v>62</v>
      </c>
      <c r="F42" s="9" t="s">
        <v>215</v>
      </c>
      <c r="G42" s="11">
        <v>4.91241292E8</v>
      </c>
      <c r="H42" s="9" t="s">
        <v>196</v>
      </c>
      <c r="I42" s="13">
        <v>41.0</v>
      </c>
      <c r="J42" s="9">
        <v>35.0</v>
      </c>
      <c r="K42" s="15"/>
      <c r="L42" s="15" t="s">
        <v>160</v>
      </c>
      <c r="M42" s="7" t="s">
        <v>36</v>
      </c>
      <c r="N42" s="16">
        <v>38408.0</v>
      </c>
      <c r="O42" s="17">
        <f t="shared" si="1"/>
        <v>44117</v>
      </c>
      <c r="P42" s="7">
        <f t="shared" si="2"/>
        <v>187</v>
      </c>
      <c r="AB42" s="7" t="s">
        <v>216</v>
      </c>
    </row>
    <row r="43">
      <c r="A43" s="8" t="s">
        <v>66</v>
      </c>
      <c r="B43" s="9" t="s">
        <v>217</v>
      </c>
      <c r="C43" s="9" t="s">
        <v>199</v>
      </c>
      <c r="D43" s="9" t="s">
        <v>193</v>
      </c>
      <c r="E43" s="9" t="s">
        <v>62</v>
      </c>
      <c r="F43" s="9" t="s">
        <v>218</v>
      </c>
      <c r="G43" s="11">
        <v>4.91241293E8</v>
      </c>
      <c r="H43" s="9" t="s">
        <v>196</v>
      </c>
      <c r="I43" s="13">
        <v>42.0</v>
      </c>
      <c r="J43" s="9">
        <v>35.0</v>
      </c>
      <c r="K43" s="15"/>
      <c r="L43" s="15" t="s">
        <v>164</v>
      </c>
      <c r="M43" s="7" t="s">
        <v>36</v>
      </c>
      <c r="N43" s="16">
        <v>40235.0</v>
      </c>
      <c r="O43" s="17">
        <f t="shared" si="1"/>
        <v>44117</v>
      </c>
      <c r="P43" s="7">
        <f t="shared" si="2"/>
        <v>127</v>
      </c>
      <c r="AB43" s="7" t="s">
        <v>219</v>
      </c>
    </row>
    <row r="44">
      <c r="A44" s="8" t="s">
        <v>66</v>
      </c>
      <c r="B44" s="9" t="s">
        <v>220</v>
      </c>
      <c r="C44" s="9" t="s">
        <v>199</v>
      </c>
      <c r="D44" s="9" t="s">
        <v>193</v>
      </c>
      <c r="E44" s="9" t="s">
        <v>62</v>
      </c>
      <c r="F44" s="9" t="s">
        <v>221</v>
      </c>
      <c r="G44" s="11">
        <v>4.91241294E8</v>
      </c>
      <c r="H44" s="9" t="s">
        <v>196</v>
      </c>
      <c r="I44" s="13">
        <v>43.0</v>
      </c>
      <c r="J44" s="9">
        <v>35.0</v>
      </c>
      <c r="K44" s="15"/>
      <c r="L44" s="15" t="s">
        <v>170</v>
      </c>
      <c r="M44" s="15" t="s">
        <v>36</v>
      </c>
      <c r="N44" s="16">
        <v>40966.0</v>
      </c>
      <c r="O44" s="17">
        <f t="shared" si="1"/>
        <v>44117</v>
      </c>
      <c r="P44" s="7">
        <f t="shared" si="2"/>
        <v>103</v>
      </c>
      <c r="AB44" s="7" t="s">
        <v>222</v>
      </c>
    </row>
    <row r="45">
      <c r="A45" s="8" t="s">
        <v>66</v>
      </c>
      <c r="B45" s="9" t="s">
        <v>223</v>
      </c>
      <c r="C45" s="9" t="s">
        <v>199</v>
      </c>
      <c r="D45" s="9" t="s">
        <v>193</v>
      </c>
      <c r="E45" s="9" t="s">
        <v>62</v>
      </c>
      <c r="F45" s="9" t="s">
        <v>224</v>
      </c>
      <c r="G45" s="11">
        <v>4.91241295E8</v>
      </c>
      <c r="H45" s="9" t="s">
        <v>196</v>
      </c>
      <c r="I45" s="13">
        <v>44.0</v>
      </c>
      <c r="J45" s="9">
        <v>35.0</v>
      </c>
      <c r="K45" s="15"/>
      <c r="L45" s="15" t="s">
        <v>175</v>
      </c>
      <c r="M45" s="7" t="s">
        <v>51</v>
      </c>
      <c r="N45" s="16">
        <v>40418.0</v>
      </c>
      <c r="O45" s="17">
        <f t="shared" si="1"/>
        <v>44117</v>
      </c>
      <c r="P45" s="7">
        <f t="shared" si="2"/>
        <v>121</v>
      </c>
      <c r="AB45" s="7" t="s">
        <v>225</v>
      </c>
    </row>
    <row r="46">
      <c r="A46" s="8" t="s">
        <v>66</v>
      </c>
      <c r="B46" s="9" t="s">
        <v>226</v>
      </c>
      <c r="C46" s="9" t="s">
        <v>227</v>
      </c>
      <c r="D46" s="9" t="s">
        <v>67</v>
      </c>
      <c r="E46" s="9" t="s">
        <v>62</v>
      </c>
      <c r="F46" s="9" t="s">
        <v>228</v>
      </c>
      <c r="G46" s="11">
        <v>4.91241296E8</v>
      </c>
      <c r="H46" s="9" t="s">
        <v>196</v>
      </c>
      <c r="I46" s="13">
        <v>45.0</v>
      </c>
      <c r="J46" s="9">
        <v>5.0</v>
      </c>
      <c r="K46" s="15"/>
      <c r="L46" s="15" t="s">
        <v>179</v>
      </c>
      <c r="M46" s="7" t="s">
        <v>51</v>
      </c>
      <c r="N46" s="16">
        <v>42064.0</v>
      </c>
      <c r="O46" s="17">
        <f t="shared" si="1"/>
        <v>44117</v>
      </c>
      <c r="P46" s="7">
        <f t="shared" si="2"/>
        <v>67</v>
      </c>
      <c r="AB46" s="7" t="s">
        <v>229</v>
      </c>
    </row>
    <row r="47">
      <c r="A47" s="8" t="s">
        <v>230</v>
      </c>
      <c r="B47" s="9" t="s">
        <v>231</v>
      </c>
      <c r="C47" s="9" t="s">
        <v>230</v>
      </c>
      <c r="D47" s="9" t="s">
        <v>226</v>
      </c>
      <c r="E47" s="9" t="s">
        <v>62</v>
      </c>
      <c r="F47" s="9" t="s">
        <v>232</v>
      </c>
      <c r="G47" s="11">
        <v>4.91241297E8</v>
      </c>
      <c r="H47" s="9" t="s">
        <v>233</v>
      </c>
      <c r="I47" s="13">
        <v>46.0</v>
      </c>
      <c r="J47" s="9">
        <v>45.0</v>
      </c>
      <c r="K47" s="15"/>
      <c r="L47" s="15" t="s">
        <v>234</v>
      </c>
      <c r="M47" s="7" t="s">
        <v>36</v>
      </c>
      <c r="N47" s="16">
        <v>41696.0</v>
      </c>
      <c r="O47" s="17">
        <f t="shared" si="1"/>
        <v>44117</v>
      </c>
      <c r="P47" s="7">
        <f t="shared" si="2"/>
        <v>79</v>
      </c>
      <c r="AB47" s="7" t="s">
        <v>235</v>
      </c>
    </row>
    <row r="48">
      <c r="A48" s="8" t="s">
        <v>230</v>
      </c>
      <c r="B48" s="9" t="s">
        <v>236</v>
      </c>
      <c r="C48" s="9" t="s">
        <v>230</v>
      </c>
      <c r="D48" s="9" t="s">
        <v>226</v>
      </c>
      <c r="E48" s="9" t="s">
        <v>62</v>
      </c>
      <c r="F48" s="9" t="s">
        <v>237</v>
      </c>
      <c r="G48" s="11">
        <v>4.91241298E8</v>
      </c>
      <c r="H48" s="9" t="s">
        <v>233</v>
      </c>
      <c r="I48" s="13">
        <v>47.0</v>
      </c>
      <c r="J48" s="9">
        <v>45.0</v>
      </c>
      <c r="K48" s="15"/>
      <c r="L48" s="15" t="s">
        <v>238</v>
      </c>
      <c r="M48" s="7" t="s">
        <v>36</v>
      </c>
      <c r="N48" s="16">
        <v>42062.0</v>
      </c>
      <c r="O48" s="17">
        <f t="shared" si="1"/>
        <v>44117</v>
      </c>
      <c r="P48" s="7">
        <f t="shared" si="2"/>
        <v>67</v>
      </c>
      <c r="AB48" s="7" t="s">
        <v>239</v>
      </c>
    </row>
    <row r="49">
      <c r="A49" s="8" t="s">
        <v>230</v>
      </c>
      <c r="B49" s="9" t="s">
        <v>240</v>
      </c>
      <c r="C49" s="9" t="s">
        <v>230</v>
      </c>
      <c r="D49" s="9" t="s">
        <v>226</v>
      </c>
      <c r="E49" s="9" t="s">
        <v>62</v>
      </c>
      <c r="F49" s="9" t="s">
        <v>241</v>
      </c>
      <c r="G49" s="11">
        <v>4.91241299E8</v>
      </c>
      <c r="H49" s="9" t="s">
        <v>233</v>
      </c>
      <c r="I49" s="13">
        <v>48.0</v>
      </c>
      <c r="J49" s="9">
        <v>45.0</v>
      </c>
      <c r="K49" s="15"/>
      <c r="L49" s="15" t="s">
        <v>242</v>
      </c>
      <c r="M49" s="7" t="s">
        <v>51</v>
      </c>
      <c r="N49" s="16">
        <v>43705.0</v>
      </c>
      <c r="O49" s="17">
        <f t="shared" si="1"/>
        <v>44117</v>
      </c>
      <c r="P49" s="7">
        <f t="shared" si="2"/>
        <v>13</v>
      </c>
      <c r="AB49" s="7" t="s">
        <v>243</v>
      </c>
    </row>
    <row r="50">
      <c r="A50" s="8" t="s">
        <v>230</v>
      </c>
      <c r="B50" s="9" t="s">
        <v>244</v>
      </c>
      <c r="C50" s="9" t="s">
        <v>230</v>
      </c>
      <c r="D50" s="9" t="s">
        <v>226</v>
      </c>
      <c r="E50" s="9" t="s">
        <v>62</v>
      </c>
      <c r="F50" s="9" t="s">
        <v>245</v>
      </c>
      <c r="G50" s="11">
        <v>4.912413E8</v>
      </c>
      <c r="H50" s="9" t="s">
        <v>233</v>
      </c>
      <c r="I50" s="13">
        <v>49.0</v>
      </c>
      <c r="J50" s="9">
        <v>45.0</v>
      </c>
      <c r="K50" s="15"/>
      <c r="L50" s="15" t="s">
        <v>246</v>
      </c>
      <c r="M50" s="7" t="s">
        <v>36</v>
      </c>
      <c r="N50" s="16">
        <v>42064.0</v>
      </c>
      <c r="O50" s="17">
        <f t="shared" si="1"/>
        <v>44117</v>
      </c>
      <c r="P50" s="7">
        <f t="shared" si="2"/>
        <v>67</v>
      </c>
      <c r="AB50" s="7" t="s">
        <v>247</v>
      </c>
    </row>
    <row r="51">
      <c r="A51" s="8" t="s">
        <v>230</v>
      </c>
      <c r="B51" s="9" t="s">
        <v>248</v>
      </c>
      <c r="C51" s="9" t="s">
        <v>230</v>
      </c>
      <c r="D51" s="9" t="s">
        <v>226</v>
      </c>
      <c r="E51" s="9" t="s">
        <v>62</v>
      </c>
      <c r="F51" s="9" t="s">
        <v>249</v>
      </c>
      <c r="G51" s="11">
        <v>4.91241301E8</v>
      </c>
      <c r="H51" s="9" t="s">
        <v>233</v>
      </c>
      <c r="I51" s="13">
        <v>50.0</v>
      </c>
      <c r="J51" s="9">
        <v>45.0</v>
      </c>
      <c r="K51" s="15"/>
      <c r="L51" s="15" t="s">
        <v>250</v>
      </c>
      <c r="M51" s="7" t="s">
        <v>36</v>
      </c>
      <c r="N51" s="16">
        <v>42062.0</v>
      </c>
      <c r="O51" s="17">
        <f t="shared" si="1"/>
        <v>44117</v>
      </c>
      <c r="P51" s="7">
        <f t="shared" si="2"/>
        <v>67</v>
      </c>
      <c r="AB51" s="7" t="s">
        <v>251</v>
      </c>
    </row>
    <row r="52">
      <c r="A52" s="8" t="s">
        <v>230</v>
      </c>
      <c r="B52" s="9" t="s">
        <v>252</v>
      </c>
      <c r="C52" s="9" t="s">
        <v>230</v>
      </c>
      <c r="D52" s="9" t="s">
        <v>226</v>
      </c>
      <c r="E52" s="9" t="s">
        <v>62</v>
      </c>
      <c r="F52" s="9" t="s">
        <v>253</v>
      </c>
      <c r="G52" s="11">
        <v>4.91241302E8</v>
      </c>
      <c r="H52" s="9" t="s">
        <v>233</v>
      </c>
      <c r="I52" s="13">
        <v>51.0</v>
      </c>
      <c r="J52" s="9">
        <v>45.0</v>
      </c>
      <c r="K52" s="15"/>
      <c r="L52" s="15" t="s">
        <v>254</v>
      </c>
      <c r="M52" s="15" t="s">
        <v>36</v>
      </c>
      <c r="N52" s="16">
        <v>42064.0</v>
      </c>
      <c r="O52" s="17">
        <f t="shared" si="1"/>
        <v>44117</v>
      </c>
      <c r="P52" s="7">
        <f t="shared" si="2"/>
        <v>67</v>
      </c>
      <c r="AB52" s="7" t="s">
        <v>255</v>
      </c>
    </row>
    <row r="53">
      <c r="A53" s="8" t="s">
        <v>230</v>
      </c>
      <c r="B53" s="9" t="s">
        <v>256</v>
      </c>
      <c r="C53" s="9" t="s">
        <v>230</v>
      </c>
      <c r="D53" s="9" t="s">
        <v>226</v>
      </c>
      <c r="E53" s="9" t="s">
        <v>62</v>
      </c>
      <c r="F53" s="9" t="s">
        <v>257</v>
      </c>
      <c r="G53" s="11">
        <v>4.91241303E8</v>
      </c>
      <c r="H53" s="9" t="s">
        <v>233</v>
      </c>
      <c r="I53" s="13">
        <v>52.0</v>
      </c>
      <c r="J53" s="9">
        <v>45.0</v>
      </c>
      <c r="K53" s="15"/>
      <c r="L53" s="15" t="s">
        <v>258</v>
      </c>
      <c r="M53" s="7" t="s">
        <v>51</v>
      </c>
      <c r="N53" s="16">
        <v>38410.0</v>
      </c>
      <c r="O53" s="17">
        <f t="shared" si="1"/>
        <v>44117</v>
      </c>
      <c r="P53" s="7">
        <f t="shared" si="2"/>
        <v>187</v>
      </c>
      <c r="AB53" s="7" t="s">
        <v>259</v>
      </c>
    </row>
    <row r="54">
      <c r="A54" s="8" t="s">
        <v>230</v>
      </c>
      <c r="B54" s="9" t="s">
        <v>260</v>
      </c>
      <c r="C54" s="9" t="s">
        <v>230</v>
      </c>
      <c r="D54" s="9" t="s">
        <v>226</v>
      </c>
      <c r="E54" s="9" t="s">
        <v>62</v>
      </c>
      <c r="F54" s="9" t="s">
        <v>261</v>
      </c>
      <c r="G54" s="11">
        <v>4.91241304E8</v>
      </c>
      <c r="H54" s="9" t="s">
        <v>233</v>
      </c>
      <c r="I54" s="13">
        <v>53.0</v>
      </c>
      <c r="J54" s="9">
        <v>45.0</v>
      </c>
      <c r="K54" s="15"/>
      <c r="L54" s="15" t="s">
        <v>262</v>
      </c>
      <c r="M54" s="7" t="s">
        <v>51</v>
      </c>
      <c r="N54" s="16">
        <v>43705.0</v>
      </c>
      <c r="O54" s="17">
        <f t="shared" si="1"/>
        <v>44117</v>
      </c>
      <c r="P54" s="7">
        <f t="shared" si="2"/>
        <v>13</v>
      </c>
      <c r="AB54" s="7" t="s">
        <v>263</v>
      </c>
    </row>
    <row r="55">
      <c r="A55" s="8" t="s">
        <v>230</v>
      </c>
      <c r="B55" s="9" t="s">
        <v>264</v>
      </c>
      <c r="C55" s="9" t="s">
        <v>230</v>
      </c>
      <c r="D55" s="9" t="s">
        <v>226</v>
      </c>
      <c r="E55" s="9" t="s">
        <v>62</v>
      </c>
      <c r="F55" s="9" t="s">
        <v>265</v>
      </c>
      <c r="G55" s="11">
        <v>4.91241305E8</v>
      </c>
      <c r="H55" s="9" t="s">
        <v>233</v>
      </c>
      <c r="I55" s="13">
        <v>54.0</v>
      </c>
      <c r="J55" s="9">
        <v>45.0</v>
      </c>
      <c r="K55" s="15"/>
      <c r="L55" s="15" t="s">
        <v>266</v>
      </c>
      <c r="M55" s="7" t="s">
        <v>36</v>
      </c>
      <c r="N55" s="16">
        <v>42064.0</v>
      </c>
      <c r="O55" s="17">
        <f t="shared" si="1"/>
        <v>44117</v>
      </c>
      <c r="P55" s="7">
        <f t="shared" si="2"/>
        <v>67</v>
      </c>
      <c r="AB55" s="7" t="s">
        <v>267</v>
      </c>
    </row>
    <row r="56">
      <c r="A56" s="8" t="s">
        <v>230</v>
      </c>
      <c r="B56" s="9" t="s">
        <v>268</v>
      </c>
      <c r="C56" s="9" t="s">
        <v>230</v>
      </c>
      <c r="D56" s="9" t="s">
        <v>226</v>
      </c>
      <c r="E56" s="9" t="s">
        <v>62</v>
      </c>
      <c r="F56" s="9" t="s">
        <v>269</v>
      </c>
      <c r="G56" s="11">
        <v>4.91241306E8</v>
      </c>
      <c r="H56" s="9" t="s">
        <v>233</v>
      </c>
      <c r="I56" s="13">
        <v>55.0</v>
      </c>
      <c r="J56" s="9">
        <v>45.0</v>
      </c>
      <c r="K56" s="15"/>
      <c r="L56" s="15" t="s">
        <v>270</v>
      </c>
      <c r="M56" s="7" t="s">
        <v>36</v>
      </c>
      <c r="N56" s="23">
        <v>42975.0</v>
      </c>
      <c r="O56" s="17">
        <f t="shared" si="1"/>
        <v>44117</v>
      </c>
      <c r="P56" s="7">
        <f t="shared" si="2"/>
        <v>37</v>
      </c>
      <c r="AB56" s="7" t="s">
        <v>271</v>
      </c>
    </row>
    <row r="57">
      <c r="A57" s="8" t="s">
        <v>230</v>
      </c>
      <c r="B57" s="9" t="s">
        <v>272</v>
      </c>
      <c r="C57" s="9" t="s">
        <v>230</v>
      </c>
      <c r="D57" s="9" t="s">
        <v>226</v>
      </c>
      <c r="E57" s="9" t="s">
        <v>62</v>
      </c>
      <c r="F57" s="9" t="s">
        <v>273</v>
      </c>
      <c r="G57" s="11">
        <v>4.91241307E8</v>
      </c>
      <c r="H57" s="9" t="s">
        <v>233</v>
      </c>
      <c r="I57" s="13">
        <v>56.0</v>
      </c>
      <c r="J57" s="9">
        <v>45.0</v>
      </c>
      <c r="K57" s="15"/>
      <c r="L57" s="15" t="s">
        <v>274</v>
      </c>
      <c r="M57" s="7" t="s">
        <v>51</v>
      </c>
      <c r="N57" s="23">
        <v>42064.0</v>
      </c>
      <c r="O57" s="17">
        <f t="shared" si="1"/>
        <v>44117</v>
      </c>
      <c r="P57" s="7">
        <f t="shared" si="2"/>
        <v>67</v>
      </c>
      <c r="AB57" s="7" t="s">
        <v>275</v>
      </c>
    </row>
    <row r="58">
      <c r="A58" s="8" t="s">
        <v>230</v>
      </c>
      <c r="B58" s="9" t="s">
        <v>276</v>
      </c>
      <c r="C58" s="9" t="s">
        <v>230</v>
      </c>
      <c r="D58" s="9" t="s">
        <v>226</v>
      </c>
      <c r="E58" s="9" t="s">
        <v>62</v>
      </c>
      <c r="F58" s="9" t="s">
        <v>277</v>
      </c>
      <c r="G58" s="11">
        <v>4.91241308E8</v>
      </c>
      <c r="H58" s="9" t="s">
        <v>233</v>
      </c>
      <c r="I58" s="13">
        <v>57.0</v>
      </c>
      <c r="J58" s="9">
        <v>45.0</v>
      </c>
      <c r="K58" s="15"/>
      <c r="L58" s="15" t="s">
        <v>278</v>
      </c>
      <c r="M58" s="7" t="s">
        <v>36</v>
      </c>
      <c r="N58" s="24">
        <v>41696.0</v>
      </c>
      <c r="O58" s="17">
        <f t="shared" si="1"/>
        <v>44117</v>
      </c>
      <c r="P58" s="7">
        <f t="shared" si="2"/>
        <v>79</v>
      </c>
      <c r="AB58" s="7" t="s">
        <v>279</v>
      </c>
    </row>
    <row r="59">
      <c r="A59" s="8" t="s">
        <v>230</v>
      </c>
      <c r="B59" s="9" t="s">
        <v>280</v>
      </c>
      <c r="C59" s="9" t="s">
        <v>230</v>
      </c>
      <c r="D59" s="9" t="s">
        <v>226</v>
      </c>
      <c r="E59" s="9" t="s">
        <v>62</v>
      </c>
      <c r="F59" s="9" t="s">
        <v>281</v>
      </c>
      <c r="G59" s="11">
        <v>4.91241309E8</v>
      </c>
      <c r="H59" s="9" t="s">
        <v>233</v>
      </c>
      <c r="I59" s="13">
        <v>58.0</v>
      </c>
      <c r="J59" s="9">
        <v>45.0</v>
      </c>
      <c r="K59" s="15"/>
      <c r="L59" s="15" t="s">
        <v>282</v>
      </c>
      <c r="M59" s="7" t="s">
        <v>36</v>
      </c>
      <c r="N59" s="23">
        <v>43158.0</v>
      </c>
      <c r="O59" s="17">
        <f t="shared" si="1"/>
        <v>44117</v>
      </c>
      <c r="P59" s="7">
        <f t="shared" si="2"/>
        <v>31</v>
      </c>
      <c r="AB59" s="7" t="s">
        <v>283</v>
      </c>
    </row>
    <row r="60">
      <c r="A60" s="8" t="s">
        <v>230</v>
      </c>
      <c r="B60" s="9" t="s">
        <v>284</v>
      </c>
      <c r="C60" s="9" t="s">
        <v>230</v>
      </c>
      <c r="D60" s="9" t="s">
        <v>226</v>
      </c>
      <c r="E60" s="9" t="s">
        <v>62</v>
      </c>
      <c r="F60" s="9" t="s">
        <v>285</v>
      </c>
      <c r="G60" s="11">
        <v>4.9124131E8</v>
      </c>
      <c r="H60" s="9" t="s">
        <v>233</v>
      </c>
      <c r="I60" s="13">
        <v>59.0</v>
      </c>
      <c r="J60" s="9">
        <v>45.0</v>
      </c>
      <c r="K60" s="15"/>
      <c r="L60" s="15" t="s">
        <v>286</v>
      </c>
      <c r="M60" s="15" t="s">
        <v>36</v>
      </c>
      <c r="N60" s="23">
        <v>42244.0</v>
      </c>
      <c r="O60" s="17">
        <f t="shared" si="1"/>
        <v>44117</v>
      </c>
      <c r="P60" s="7">
        <f t="shared" si="2"/>
        <v>61</v>
      </c>
      <c r="AB60" s="7" t="s">
        <v>287</v>
      </c>
    </row>
    <row r="61">
      <c r="A61" s="8" t="s">
        <v>230</v>
      </c>
      <c r="B61" s="9" t="s">
        <v>288</v>
      </c>
      <c r="C61" s="9" t="s">
        <v>230</v>
      </c>
      <c r="D61" s="9" t="s">
        <v>226</v>
      </c>
      <c r="E61" s="9" t="s">
        <v>62</v>
      </c>
      <c r="F61" s="9" t="s">
        <v>289</v>
      </c>
      <c r="G61" s="11">
        <v>4.91241311E8</v>
      </c>
      <c r="H61" s="9" t="s">
        <v>233</v>
      </c>
      <c r="I61" s="13">
        <v>60.0</v>
      </c>
      <c r="J61" s="9">
        <v>45.0</v>
      </c>
      <c r="K61" s="15"/>
      <c r="L61" s="15" t="s">
        <v>290</v>
      </c>
      <c r="M61" s="7" t="s">
        <v>51</v>
      </c>
      <c r="N61" s="23">
        <v>42058.0</v>
      </c>
      <c r="O61" s="17">
        <f t="shared" si="1"/>
        <v>44117</v>
      </c>
      <c r="P61" s="7">
        <f t="shared" si="2"/>
        <v>67</v>
      </c>
      <c r="AB61" s="7" t="s">
        <v>291</v>
      </c>
    </row>
    <row r="62">
      <c r="A62" s="8" t="s">
        <v>44</v>
      </c>
      <c r="B62" s="9" t="s">
        <v>292</v>
      </c>
      <c r="C62" s="9" t="s">
        <v>293</v>
      </c>
      <c r="D62" s="9" t="s">
        <v>294</v>
      </c>
      <c r="E62" s="9" t="s">
        <v>47</v>
      </c>
      <c r="F62" s="9" t="s">
        <v>295</v>
      </c>
      <c r="G62" s="11">
        <v>4.91241312E8</v>
      </c>
      <c r="H62" s="12"/>
      <c r="I62" s="13">
        <v>61.0</v>
      </c>
      <c r="J62" s="9">
        <v>2.0</v>
      </c>
      <c r="K62" s="15"/>
      <c r="L62" s="15" t="s">
        <v>296</v>
      </c>
      <c r="M62" s="7" t="s">
        <v>51</v>
      </c>
      <c r="N62" s="23">
        <v>41814.0</v>
      </c>
      <c r="O62" s="17">
        <f t="shared" si="1"/>
        <v>44117</v>
      </c>
      <c r="P62" s="7">
        <f t="shared" si="2"/>
        <v>75</v>
      </c>
      <c r="AB62" s="7" t="s">
        <v>297</v>
      </c>
    </row>
    <row r="63">
      <c r="A63" s="8" t="s">
        <v>44</v>
      </c>
      <c r="B63" s="9" t="s">
        <v>298</v>
      </c>
      <c r="C63" s="9" t="s">
        <v>299</v>
      </c>
      <c r="D63" s="9" t="s">
        <v>294</v>
      </c>
      <c r="E63" s="9" t="s">
        <v>47</v>
      </c>
      <c r="F63" s="9" t="s">
        <v>300</v>
      </c>
      <c r="G63" s="11">
        <v>4.91241313E8</v>
      </c>
      <c r="H63" s="12"/>
      <c r="I63" s="13">
        <v>62.0</v>
      </c>
      <c r="J63" s="9">
        <v>2.0</v>
      </c>
      <c r="K63" s="15"/>
      <c r="L63" s="15" t="s">
        <v>301</v>
      </c>
      <c r="M63" s="7" t="s">
        <v>36</v>
      </c>
      <c r="N63" s="23">
        <v>42425.0</v>
      </c>
      <c r="O63" s="17">
        <f t="shared" si="1"/>
        <v>44117</v>
      </c>
      <c r="P63" s="7">
        <f t="shared" si="2"/>
        <v>55</v>
      </c>
      <c r="AB63" s="7" t="s">
        <v>302</v>
      </c>
    </row>
    <row r="64">
      <c r="A64" s="8" t="s">
        <v>44</v>
      </c>
      <c r="B64" s="9" t="s">
        <v>303</v>
      </c>
      <c r="C64" s="9" t="s">
        <v>304</v>
      </c>
      <c r="D64" s="9" t="s">
        <v>294</v>
      </c>
      <c r="E64" s="9" t="s">
        <v>47</v>
      </c>
      <c r="F64" s="9" t="s">
        <v>305</v>
      </c>
      <c r="G64" s="11">
        <v>4.91241314E8</v>
      </c>
      <c r="H64" s="12"/>
      <c r="I64" s="13">
        <v>63.0</v>
      </c>
      <c r="J64" s="9">
        <v>2.0</v>
      </c>
      <c r="K64" s="15"/>
      <c r="L64" s="15" t="s">
        <v>306</v>
      </c>
      <c r="M64" s="7" t="s">
        <v>36</v>
      </c>
      <c r="N64" s="23">
        <v>43522.0</v>
      </c>
      <c r="O64" s="17">
        <f t="shared" si="1"/>
        <v>44117</v>
      </c>
      <c r="P64" s="7">
        <f t="shared" si="2"/>
        <v>19</v>
      </c>
      <c r="AB64" s="7" t="s">
        <v>307</v>
      </c>
    </row>
    <row r="65">
      <c r="A65" s="8" t="s">
        <v>44</v>
      </c>
      <c r="B65" s="9" t="s">
        <v>308</v>
      </c>
      <c r="C65" s="9" t="s">
        <v>309</v>
      </c>
      <c r="D65" s="9" t="s">
        <v>294</v>
      </c>
      <c r="E65" s="9" t="s">
        <v>47</v>
      </c>
      <c r="F65" s="9" t="s">
        <v>310</v>
      </c>
      <c r="G65" s="11">
        <v>4.91241315E8</v>
      </c>
      <c r="H65" s="12"/>
      <c r="I65" s="13">
        <v>64.0</v>
      </c>
      <c r="J65" s="9">
        <v>2.0</v>
      </c>
      <c r="K65" s="15"/>
      <c r="L65" s="15" t="s">
        <v>311</v>
      </c>
      <c r="M65" s="15" t="s">
        <v>36</v>
      </c>
      <c r="N65" s="16">
        <v>41332.0</v>
      </c>
      <c r="O65" s="17">
        <f t="shared" si="1"/>
        <v>44117</v>
      </c>
      <c r="P65" s="7">
        <f t="shared" si="2"/>
        <v>91</v>
      </c>
      <c r="AB65" s="7" t="s">
        <v>312</v>
      </c>
    </row>
    <row r="66">
      <c r="A66" s="8" t="s">
        <v>313</v>
      </c>
      <c r="B66" s="9" t="s">
        <v>314</v>
      </c>
      <c r="C66" s="9" t="s">
        <v>315</v>
      </c>
      <c r="D66" s="9" t="s">
        <v>303</v>
      </c>
      <c r="E66" s="9" t="s">
        <v>47</v>
      </c>
      <c r="F66" s="9" t="s">
        <v>316</v>
      </c>
      <c r="G66" s="11">
        <v>4.91241316E8</v>
      </c>
      <c r="H66" s="9" t="s">
        <v>317</v>
      </c>
      <c r="I66" s="13">
        <v>65.0</v>
      </c>
      <c r="J66" s="9">
        <v>62.0</v>
      </c>
      <c r="K66" s="15"/>
      <c r="L66" s="15" t="s">
        <v>318</v>
      </c>
      <c r="M66" s="7" t="s">
        <v>51</v>
      </c>
      <c r="N66" s="16">
        <v>42610.0</v>
      </c>
      <c r="O66" s="17">
        <f t="shared" si="1"/>
        <v>44117</v>
      </c>
      <c r="P66" s="7">
        <f t="shared" si="2"/>
        <v>49</v>
      </c>
      <c r="AB66" s="7" t="s">
        <v>319</v>
      </c>
    </row>
    <row r="67">
      <c r="A67" s="8" t="s">
        <v>313</v>
      </c>
      <c r="B67" s="9" t="s">
        <v>320</v>
      </c>
      <c r="C67" s="9" t="s">
        <v>321</v>
      </c>
      <c r="D67" s="9" t="s">
        <v>314</v>
      </c>
      <c r="E67" s="9" t="s">
        <v>47</v>
      </c>
      <c r="F67" s="9" t="s">
        <v>322</v>
      </c>
      <c r="G67" s="11">
        <v>4.91241317E8</v>
      </c>
      <c r="H67" s="9" t="s">
        <v>317</v>
      </c>
      <c r="I67" s="13">
        <v>66.0</v>
      </c>
      <c r="J67" s="9">
        <v>65.0</v>
      </c>
      <c r="K67" s="15"/>
      <c r="L67" s="15" t="s">
        <v>323</v>
      </c>
      <c r="M67" s="7" t="s">
        <v>51</v>
      </c>
      <c r="N67" s="16">
        <v>42064.0</v>
      </c>
      <c r="O67" s="17">
        <f t="shared" si="1"/>
        <v>44117</v>
      </c>
      <c r="P67" s="7">
        <f t="shared" si="2"/>
        <v>67</v>
      </c>
      <c r="AB67" s="7" t="s">
        <v>324</v>
      </c>
    </row>
    <row r="68">
      <c r="A68" s="8" t="s">
        <v>313</v>
      </c>
      <c r="B68" s="9" t="s">
        <v>325</v>
      </c>
      <c r="C68" s="9" t="s">
        <v>321</v>
      </c>
      <c r="D68" s="9" t="s">
        <v>314</v>
      </c>
      <c r="E68" s="9" t="s">
        <v>47</v>
      </c>
      <c r="F68" s="9" t="s">
        <v>326</v>
      </c>
      <c r="G68" s="11">
        <v>4.91241318E8</v>
      </c>
      <c r="H68" s="9" t="s">
        <v>317</v>
      </c>
      <c r="I68" s="13">
        <v>67.0</v>
      </c>
      <c r="J68" s="9">
        <v>65.0</v>
      </c>
      <c r="K68" s="15"/>
      <c r="L68" s="15" t="s">
        <v>327</v>
      </c>
      <c r="M68" s="7" t="s">
        <v>36</v>
      </c>
      <c r="N68" s="16">
        <v>42061.0</v>
      </c>
      <c r="O68" s="17">
        <f t="shared" si="1"/>
        <v>44117</v>
      </c>
      <c r="P68" s="7">
        <f t="shared" si="2"/>
        <v>67</v>
      </c>
      <c r="AB68" s="7" t="s">
        <v>328</v>
      </c>
    </row>
    <row r="69">
      <c r="A69" s="8" t="s">
        <v>313</v>
      </c>
      <c r="B69" s="9" t="s">
        <v>329</v>
      </c>
      <c r="C69" s="9" t="s">
        <v>321</v>
      </c>
      <c r="D69" s="9" t="s">
        <v>314</v>
      </c>
      <c r="E69" s="9" t="s">
        <v>47</v>
      </c>
      <c r="F69" s="9" t="s">
        <v>330</v>
      </c>
      <c r="G69" s="11">
        <v>4.91241319E8</v>
      </c>
      <c r="H69" s="9" t="s">
        <v>317</v>
      </c>
      <c r="I69" s="13">
        <v>68.0</v>
      </c>
      <c r="J69" s="9">
        <v>65.0</v>
      </c>
      <c r="K69" s="15"/>
      <c r="L69" s="15" t="s">
        <v>331</v>
      </c>
      <c r="M69" s="7" t="s">
        <v>36</v>
      </c>
      <c r="N69" s="16">
        <v>42062.0</v>
      </c>
      <c r="O69" s="17">
        <f t="shared" si="1"/>
        <v>44117</v>
      </c>
      <c r="P69" s="7">
        <f t="shared" si="2"/>
        <v>67</v>
      </c>
      <c r="AB69" s="7" t="s">
        <v>332</v>
      </c>
    </row>
    <row r="70">
      <c r="A70" s="8" t="s">
        <v>313</v>
      </c>
      <c r="B70" s="9" t="s">
        <v>333</v>
      </c>
      <c r="C70" s="9" t="s">
        <v>334</v>
      </c>
      <c r="D70" s="9" t="s">
        <v>303</v>
      </c>
      <c r="E70" s="9" t="s">
        <v>47</v>
      </c>
      <c r="F70" s="9" t="s">
        <v>335</v>
      </c>
      <c r="G70" s="11">
        <v>4.9124132E8</v>
      </c>
      <c r="H70" s="9" t="s">
        <v>336</v>
      </c>
      <c r="I70" s="13">
        <v>69.0</v>
      </c>
      <c r="J70" s="9">
        <v>62.0</v>
      </c>
      <c r="K70" s="15"/>
      <c r="L70" s="15" t="s">
        <v>337</v>
      </c>
      <c r="M70" s="7" t="s">
        <v>51</v>
      </c>
      <c r="N70" s="16">
        <v>43705.0</v>
      </c>
      <c r="O70" s="17">
        <f t="shared" si="1"/>
        <v>44117</v>
      </c>
      <c r="P70" s="7">
        <f t="shared" si="2"/>
        <v>13</v>
      </c>
      <c r="AB70" s="7" t="s">
        <v>338</v>
      </c>
    </row>
    <row r="71">
      <c r="A71" s="8" t="s">
        <v>313</v>
      </c>
      <c r="B71" s="9" t="s">
        <v>339</v>
      </c>
      <c r="C71" s="9" t="s">
        <v>340</v>
      </c>
      <c r="D71" s="9" t="s">
        <v>333</v>
      </c>
      <c r="E71" s="9" t="s">
        <v>47</v>
      </c>
      <c r="F71" s="9" t="s">
        <v>341</v>
      </c>
      <c r="G71" s="11">
        <v>4.91241321E8</v>
      </c>
      <c r="H71" s="9" t="s">
        <v>336</v>
      </c>
      <c r="I71" s="13">
        <v>70.0</v>
      </c>
      <c r="J71" s="9">
        <v>69.0</v>
      </c>
      <c r="K71" s="15"/>
      <c r="L71" s="15" t="s">
        <v>342</v>
      </c>
      <c r="M71" s="7" t="s">
        <v>36</v>
      </c>
      <c r="N71" s="16">
        <v>42064.0</v>
      </c>
      <c r="O71" s="17">
        <f t="shared" si="1"/>
        <v>44117</v>
      </c>
      <c r="P71" s="7">
        <f t="shared" si="2"/>
        <v>67</v>
      </c>
      <c r="AB71" s="7" t="s">
        <v>343</v>
      </c>
    </row>
    <row r="72">
      <c r="A72" s="8" t="s">
        <v>313</v>
      </c>
      <c r="B72" s="9" t="s">
        <v>344</v>
      </c>
      <c r="C72" s="9" t="s">
        <v>340</v>
      </c>
      <c r="D72" s="9" t="s">
        <v>333</v>
      </c>
      <c r="E72" s="9" t="s">
        <v>47</v>
      </c>
      <c r="F72" s="9" t="s">
        <v>345</v>
      </c>
      <c r="G72" s="11">
        <v>4.91241322E8</v>
      </c>
      <c r="H72" s="9" t="s">
        <v>336</v>
      </c>
      <c r="I72" s="13">
        <v>71.0</v>
      </c>
      <c r="J72" s="9">
        <v>69.0</v>
      </c>
      <c r="K72" s="15"/>
      <c r="L72" s="15" t="s">
        <v>346</v>
      </c>
      <c r="M72" s="7" t="s">
        <v>36</v>
      </c>
      <c r="N72" s="23">
        <v>42975.0</v>
      </c>
      <c r="O72" s="17">
        <f t="shared" si="1"/>
        <v>44117</v>
      </c>
      <c r="P72" s="7">
        <f t="shared" si="2"/>
        <v>37</v>
      </c>
      <c r="AB72" s="7" t="s">
        <v>347</v>
      </c>
    </row>
    <row r="73">
      <c r="A73" s="8" t="s">
        <v>313</v>
      </c>
      <c r="B73" s="9" t="s">
        <v>348</v>
      </c>
      <c r="C73" s="25" t="s">
        <v>349</v>
      </c>
      <c r="D73" s="9" t="s">
        <v>303</v>
      </c>
      <c r="E73" s="9" t="s">
        <v>47</v>
      </c>
      <c r="F73" s="9" t="s">
        <v>350</v>
      </c>
      <c r="G73" s="11">
        <v>4.91241323E8</v>
      </c>
      <c r="H73" s="9" t="s">
        <v>351</v>
      </c>
      <c r="I73" s="13">
        <v>72.0</v>
      </c>
      <c r="J73" s="9">
        <v>62.0</v>
      </c>
      <c r="K73" s="15"/>
      <c r="L73" s="15" t="s">
        <v>352</v>
      </c>
      <c r="M73" s="15" t="s">
        <v>36</v>
      </c>
      <c r="N73" s="23">
        <v>42064.0</v>
      </c>
      <c r="O73" s="17">
        <f t="shared" si="1"/>
        <v>44117</v>
      </c>
      <c r="P73" s="7">
        <f t="shared" si="2"/>
        <v>67</v>
      </c>
      <c r="AB73" s="7" t="s">
        <v>353</v>
      </c>
    </row>
    <row r="74">
      <c r="A74" s="8" t="s">
        <v>313</v>
      </c>
      <c r="B74" s="9" t="s">
        <v>354</v>
      </c>
      <c r="C74" s="25" t="s">
        <v>355</v>
      </c>
      <c r="D74" s="9" t="s">
        <v>348</v>
      </c>
      <c r="E74" s="9" t="s">
        <v>47</v>
      </c>
      <c r="F74" s="9" t="s">
        <v>356</v>
      </c>
      <c r="G74" s="11">
        <v>4.91241324E8</v>
      </c>
      <c r="H74" s="9" t="s">
        <v>351</v>
      </c>
      <c r="I74" s="13">
        <v>73.0</v>
      </c>
      <c r="J74" s="9">
        <v>72.0</v>
      </c>
      <c r="K74" s="15"/>
      <c r="L74" s="15" t="s">
        <v>357</v>
      </c>
      <c r="M74" s="7" t="s">
        <v>51</v>
      </c>
      <c r="N74" s="24">
        <v>41696.0</v>
      </c>
      <c r="O74" s="17">
        <f t="shared" si="1"/>
        <v>44117</v>
      </c>
      <c r="P74" s="7">
        <f t="shared" si="2"/>
        <v>79</v>
      </c>
      <c r="AB74" s="7" t="s">
        <v>358</v>
      </c>
    </row>
    <row r="75">
      <c r="A75" s="8" t="s">
        <v>313</v>
      </c>
      <c r="B75" s="9" t="s">
        <v>359</v>
      </c>
      <c r="C75" s="25" t="s">
        <v>355</v>
      </c>
      <c r="D75" s="9" t="s">
        <v>348</v>
      </c>
      <c r="E75" s="9" t="s">
        <v>47</v>
      </c>
      <c r="F75" s="9" t="s">
        <v>360</v>
      </c>
      <c r="G75" s="11">
        <v>4.91241325E8</v>
      </c>
      <c r="H75" s="9" t="s">
        <v>351</v>
      </c>
      <c r="I75" s="13">
        <v>74.0</v>
      </c>
      <c r="J75" s="9">
        <v>72.0</v>
      </c>
      <c r="K75" s="15"/>
      <c r="L75" s="15" t="s">
        <v>361</v>
      </c>
      <c r="M75" s="7" t="s">
        <v>51</v>
      </c>
      <c r="N75" s="23">
        <v>43158.0</v>
      </c>
      <c r="O75" s="17">
        <f t="shared" si="1"/>
        <v>44117</v>
      </c>
      <c r="P75" s="7">
        <f t="shared" si="2"/>
        <v>31</v>
      </c>
      <c r="AB75" s="7" t="s">
        <v>362</v>
      </c>
    </row>
    <row r="76">
      <c r="A76" s="8" t="s">
        <v>313</v>
      </c>
      <c r="B76" s="9" t="s">
        <v>363</v>
      </c>
      <c r="C76" s="25" t="s">
        <v>355</v>
      </c>
      <c r="D76" s="9" t="s">
        <v>348</v>
      </c>
      <c r="E76" s="9" t="s">
        <v>47</v>
      </c>
      <c r="F76" s="9" t="s">
        <v>364</v>
      </c>
      <c r="G76" s="11">
        <v>4.91241326E8</v>
      </c>
      <c r="H76" s="9" t="s">
        <v>351</v>
      </c>
      <c r="I76" s="13">
        <v>75.0</v>
      </c>
      <c r="J76" s="9">
        <v>72.0</v>
      </c>
      <c r="K76" s="15"/>
      <c r="L76" s="15" t="s">
        <v>365</v>
      </c>
      <c r="M76" s="7" t="s">
        <v>36</v>
      </c>
      <c r="N76" s="23">
        <v>42244.0</v>
      </c>
      <c r="O76" s="17">
        <f t="shared" si="1"/>
        <v>44117</v>
      </c>
      <c r="P76" s="7">
        <f t="shared" si="2"/>
        <v>61</v>
      </c>
      <c r="AB76" s="7" t="s">
        <v>366</v>
      </c>
    </row>
    <row r="77">
      <c r="A77" s="8" t="s">
        <v>313</v>
      </c>
      <c r="B77" s="9" t="s">
        <v>367</v>
      </c>
      <c r="C77" s="25" t="s">
        <v>355</v>
      </c>
      <c r="D77" s="9" t="s">
        <v>348</v>
      </c>
      <c r="E77" s="9" t="s">
        <v>47</v>
      </c>
      <c r="F77" s="9" t="s">
        <v>368</v>
      </c>
      <c r="G77" s="11">
        <v>4.91241327E8</v>
      </c>
      <c r="H77" s="9" t="s">
        <v>351</v>
      </c>
      <c r="I77" s="13">
        <v>76.0</v>
      </c>
      <c r="J77" s="9">
        <v>72.0</v>
      </c>
      <c r="K77" s="15"/>
      <c r="L77" s="15" t="s">
        <v>369</v>
      </c>
      <c r="M77" s="7" t="s">
        <v>36</v>
      </c>
      <c r="N77" s="23">
        <v>42058.0</v>
      </c>
      <c r="O77" s="17">
        <f t="shared" si="1"/>
        <v>44117</v>
      </c>
      <c r="P77" s="7">
        <f t="shared" si="2"/>
        <v>67</v>
      </c>
      <c r="AB77" s="7" t="s">
        <v>370</v>
      </c>
    </row>
    <row r="78">
      <c r="A78" s="8" t="s">
        <v>313</v>
      </c>
      <c r="B78" s="9" t="s">
        <v>371</v>
      </c>
      <c r="C78" s="25" t="s">
        <v>355</v>
      </c>
      <c r="D78" s="9" t="s">
        <v>348</v>
      </c>
      <c r="E78" s="9" t="s">
        <v>47</v>
      </c>
      <c r="F78" s="9" t="s">
        <v>372</v>
      </c>
      <c r="G78" s="11">
        <v>4.91241328E8</v>
      </c>
      <c r="H78" s="9" t="s">
        <v>351</v>
      </c>
      <c r="I78" s="13">
        <v>77.0</v>
      </c>
      <c r="J78" s="9">
        <v>72.0</v>
      </c>
      <c r="K78" s="15"/>
      <c r="L78" s="15" t="s">
        <v>274</v>
      </c>
      <c r="M78" s="7" t="s">
        <v>51</v>
      </c>
      <c r="N78" s="23">
        <v>41814.0</v>
      </c>
      <c r="O78" s="17">
        <f t="shared" si="1"/>
        <v>44117</v>
      </c>
      <c r="P78" s="7">
        <f t="shared" si="2"/>
        <v>75</v>
      </c>
      <c r="AB78" s="7" t="s">
        <v>373</v>
      </c>
    </row>
    <row r="79">
      <c r="A79" s="8" t="s">
        <v>313</v>
      </c>
      <c r="B79" s="9" t="s">
        <v>374</v>
      </c>
      <c r="C79" s="25" t="s">
        <v>355</v>
      </c>
      <c r="D79" s="9" t="s">
        <v>348</v>
      </c>
      <c r="E79" s="9" t="s">
        <v>47</v>
      </c>
      <c r="F79" s="9" t="s">
        <v>375</v>
      </c>
      <c r="G79" s="11">
        <v>4.91241329E8</v>
      </c>
      <c r="H79" s="9" t="s">
        <v>351</v>
      </c>
      <c r="I79" s="13">
        <v>78.0</v>
      </c>
      <c r="J79" s="9">
        <v>72.0</v>
      </c>
      <c r="K79" s="15"/>
      <c r="L79" s="15" t="s">
        <v>376</v>
      </c>
      <c r="M79" s="7" t="s">
        <v>36</v>
      </c>
      <c r="N79" s="23">
        <v>42425.0</v>
      </c>
      <c r="O79" s="17">
        <f t="shared" si="1"/>
        <v>44117</v>
      </c>
      <c r="P79" s="7">
        <f t="shared" si="2"/>
        <v>55</v>
      </c>
      <c r="AB79" s="7" t="s">
        <v>377</v>
      </c>
    </row>
    <row r="80">
      <c r="A80" s="8" t="s">
        <v>313</v>
      </c>
      <c r="B80" s="9" t="s">
        <v>378</v>
      </c>
      <c r="C80" s="25" t="s">
        <v>355</v>
      </c>
      <c r="D80" s="9" t="s">
        <v>348</v>
      </c>
      <c r="E80" s="9" t="s">
        <v>47</v>
      </c>
      <c r="F80" s="9" t="s">
        <v>379</v>
      </c>
      <c r="G80" s="11">
        <v>4.9124133E8</v>
      </c>
      <c r="H80" s="9" t="s">
        <v>351</v>
      </c>
      <c r="I80" s="13">
        <v>79.0</v>
      </c>
      <c r="J80" s="9">
        <v>72.0</v>
      </c>
      <c r="K80" s="15"/>
      <c r="L80" s="15" t="s">
        <v>380</v>
      </c>
      <c r="M80" s="7" t="s">
        <v>36</v>
      </c>
      <c r="N80" s="23">
        <v>43522.0</v>
      </c>
      <c r="O80" s="17">
        <f t="shared" si="1"/>
        <v>44117</v>
      </c>
      <c r="P80" s="7">
        <f t="shared" si="2"/>
        <v>19</v>
      </c>
      <c r="AB80" s="7" t="s">
        <v>381</v>
      </c>
    </row>
    <row r="81">
      <c r="A81" s="8" t="s">
        <v>382</v>
      </c>
      <c r="B81" s="9" t="s">
        <v>383</v>
      </c>
      <c r="C81" s="9" t="s">
        <v>384</v>
      </c>
      <c r="D81" s="9" t="s">
        <v>298</v>
      </c>
      <c r="E81" s="9" t="s">
        <v>47</v>
      </c>
      <c r="F81" s="9" t="s">
        <v>385</v>
      </c>
      <c r="G81" s="11">
        <v>4.91241331E8</v>
      </c>
      <c r="H81" s="9" t="s">
        <v>386</v>
      </c>
      <c r="I81" s="13">
        <v>80.0</v>
      </c>
      <c r="J81" s="9">
        <v>62.0</v>
      </c>
      <c r="K81" s="15"/>
      <c r="L81" s="15" t="s">
        <v>387</v>
      </c>
      <c r="M81" s="15" t="s">
        <v>36</v>
      </c>
      <c r="N81" s="23">
        <v>42793.0</v>
      </c>
      <c r="O81" s="17">
        <f t="shared" si="1"/>
        <v>44117</v>
      </c>
      <c r="P81" s="7">
        <f t="shared" si="2"/>
        <v>43</v>
      </c>
      <c r="AB81" s="7" t="s">
        <v>388</v>
      </c>
    </row>
    <row r="82">
      <c r="A82" s="8" t="s">
        <v>382</v>
      </c>
      <c r="B82" s="9" t="s">
        <v>389</v>
      </c>
      <c r="C82" s="9" t="s">
        <v>390</v>
      </c>
      <c r="D82" s="9" t="s">
        <v>383</v>
      </c>
      <c r="E82" s="9" t="s">
        <v>47</v>
      </c>
      <c r="F82" s="9" t="s">
        <v>391</v>
      </c>
      <c r="G82" s="11">
        <v>4.91241332E8</v>
      </c>
      <c r="H82" s="9" t="s">
        <v>386</v>
      </c>
      <c r="I82" s="13">
        <v>81.0</v>
      </c>
      <c r="J82" s="9">
        <v>80.0</v>
      </c>
      <c r="K82" s="15"/>
      <c r="L82" s="15" t="s">
        <v>392</v>
      </c>
      <c r="M82" s="7" t="s">
        <v>51</v>
      </c>
      <c r="N82" s="23">
        <v>42610.0</v>
      </c>
      <c r="O82" s="17">
        <f t="shared" si="1"/>
        <v>44117</v>
      </c>
      <c r="P82" s="7">
        <f t="shared" si="2"/>
        <v>49</v>
      </c>
      <c r="AB82" s="7" t="s">
        <v>393</v>
      </c>
    </row>
    <row r="83">
      <c r="A83" s="8" t="s">
        <v>382</v>
      </c>
      <c r="B83" s="9" t="s">
        <v>394</v>
      </c>
      <c r="C83" s="9" t="s">
        <v>390</v>
      </c>
      <c r="D83" s="9" t="s">
        <v>383</v>
      </c>
      <c r="E83" s="9" t="s">
        <v>47</v>
      </c>
      <c r="F83" s="9" t="s">
        <v>395</v>
      </c>
      <c r="G83" s="11">
        <v>4.91241333E8</v>
      </c>
      <c r="H83" s="9" t="s">
        <v>386</v>
      </c>
      <c r="I83" s="13">
        <v>82.0</v>
      </c>
      <c r="J83" s="9">
        <v>80.0</v>
      </c>
      <c r="K83" s="15"/>
      <c r="L83" s="15" t="s">
        <v>352</v>
      </c>
      <c r="M83" s="7" t="s">
        <v>51</v>
      </c>
      <c r="N83" s="23">
        <v>42064.0</v>
      </c>
      <c r="O83" s="17">
        <f t="shared" si="1"/>
        <v>44117</v>
      </c>
      <c r="P83" s="7">
        <f t="shared" si="2"/>
        <v>67</v>
      </c>
      <c r="AB83" s="7" t="s">
        <v>396</v>
      </c>
    </row>
    <row r="84">
      <c r="A84" s="8" t="s">
        <v>382</v>
      </c>
      <c r="B84" s="9" t="s">
        <v>397</v>
      </c>
      <c r="C84" s="9" t="s">
        <v>390</v>
      </c>
      <c r="D84" s="9" t="s">
        <v>383</v>
      </c>
      <c r="E84" s="9" t="s">
        <v>47</v>
      </c>
      <c r="F84" s="9" t="s">
        <v>398</v>
      </c>
      <c r="G84" s="11">
        <v>4.91241334E8</v>
      </c>
      <c r="H84" s="9" t="s">
        <v>386</v>
      </c>
      <c r="I84" s="13">
        <v>83.0</v>
      </c>
      <c r="J84" s="9">
        <v>80.0</v>
      </c>
      <c r="K84" s="15"/>
      <c r="L84" s="15" t="s">
        <v>399</v>
      </c>
      <c r="M84" s="7" t="s">
        <v>36</v>
      </c>
      <c r="N84" s="23">
        <v>43157.0</v>
      </c>
      <c r="O84" s="17">
        <f t="shared" si="1"/>
        <v>44117</v>
      </c>
      <c r="P84" s="7">
        <f t="shared" si="2"/>
        <v>31</v>
      </c>
      <c r="AB84" s="7" t="s">
        <v>400</v>
      </c>
    </row>
    <row r="85">
      <c r="A85" s="8" t="s">
        <v>382</v>
      </c>
      <c r="B85" s="9" t="s">
        <v>401</v>
      </c>
      <c r="C85" s="9" t="s">
        <v>390</v>
      </c>
      <c r="D85" s="9" t="s">
        <v>383</v>
      </c>
      <c r="E85" s="9" t="s">
        <v>47</v>
      </c>
      <c r="F85" s="9" t="s">
        <v>402</v>
      </c>
      <c r="G85" s="11">
        <v>4.91241335E8</v>
      </c>
      <c r="H85" s="9" t="s">
        <v>386</v>
      </c>
      <c r="I85" s="13">
        <v>84.0</v>
      </c>
      <c r="J85" s="9">
        <v>80.0</v>
      </c>
      <c r="K85" s="15"/>
      <c r="L85" s="15" t="s">
        <v>403</v>
      </c>
      <c r="M85" s="7" t="s">
        <v>36</v>
      </c>
      <c r="N85" s="23">
        <v>42062.0</v>
      </c>
      <c r="O85" s="17">
        <f t="shared" si="1"/>
        <v>44117</v>
      </c>
      <c r="P85" s="7">
        <f t="shared" si="2"/>
        <v>67</v>
      </c>
      <c r="AB85" s="7" t="s">
        <v>404</v>
      </c>
    </row>
    <row r="86">
      <c r="A86" s="8" t="s">
        <v>382</v>
      </c>
      <c r="B86" s="9" t="s">
        <v>405</v>
      </c>
      <c r="C86" s="9" t="s">
        <v>406</v>
      </c>
      <c r="D86" s="9" t="s">
        <v>298</v>
      </c>
      <c r="E86" s="9" t="s">
        <v>47</v>
      </c>
      <c r="F86" s="9" t="s">
        <v>407</v>
      </c>
      <c r="G86" s="11">
        <v>4.91241336E8</v>
      </c>
      <c r="H86" s="9" t="s">
        <v>408</v>
      </c>
      <c r="I86" s="13">
        <v>85.0</v>
      </c>
      <c r="J86" s="9">
        <v>62.0</v>
      </c>
      <c r="K86" s="15"/>
      <c r="L86" s="15" t="s">
        <v>409</v>
      </c>
      <c r="M86" s="15" t="s">
        <v>36</v>
      </c>
      <c r="N86" s="23">
        <v>43340.0</v>
      </c>
      <c r="O86" s="17">
        <f t="shared" si="1"/>
        <v>44117</v>
      </c>
      <c r="P86" s="7">
        <f t="shared" si="2"/>
        <v>25</v>
      </c>
      <c r="AB86" s="7" t="s">
        <v>410</v>
      </c>
    </row>
    <row r="87">
      <c r="A87" s="8" t="s">
        <v>382</v>
      </c>
      <c r="B87" s="9" t="s">
        <v>411</v>
      </c>
      <c r="C87" s="9" t="s">
        <v>412</v>
      </c>
      <c r="D87" s="9" t="s">
        <v>405</v>
      </c>
      <c r="E87" s="9" t="s">
        <v>47</v>
      </c>
      <c r="F87" s="9" t="s">
        <v>413</v>
      </c>
      <c r="G87" s="11">
        <v>4.91241337E8</v>
      </c>
      <c r="H87" s="9" t="s">
        <v>408</v>
      </c>
      <c r="I87" s="13">
        <v>86.0</v>
      </c>
      <c r="J87" s="9">
        <v>85.0</v>
      </c>
      <c r="K87" s="15"/>
      <c r="L87" s="15" t="s">
        <v>414</v>
      </c>
      <c r="M87" s="7" t="s">
        <v>51</v>
      </c>
      <c r="N87" s="16">
        <v>42975.0</v>
      </c>
      <c r="O87" s="17">
        <f t="shared" si="1"/>
        <v>44117</v>
      </c>
      <c r="P87" s="7">
        <f t="shared" si="2"/>
        <v>37</v>
      </c>
      <c r="AB87" s="7" t="s">
        <v>415</v>
      </c>
    </row>
    <row r="88">
      <c r="A88" s="8" t="s">
        <v>382</v>
      </c>
      <c r="B88" s="9" t="s">
        <v>416</v>
      </c>
      <c r="C88" s="9" t="s">
        <v>412</v>
      </c>
      <c r="D88" s="9" t="s">
        <v>405</v>
      </c>
      <c r="E88" s="9" t="s">
        <v>47</v>
      </c>
      <c r="F88" s="9" t="s">
        <v>417</v>
      </c>
      <c r="G88" s="11">
        <v>4.91241338E8</v>
      </c>
      <c r="H88" s="9" t="s">
        <v>408</v>
      </c>
      <c r="I88" s="13">
        <v>87.0</v>
      </c>
      <c r="J88" s="9">
        <v>85.0</v>
      </c>
      <c r="K88" s="15"/>
      <c r="L88" s="15" t="s">
        <v>418</v>
      </c>
      <c r="M88" s="7" t="s">
        <v>51</v>
      </c>
      <c r="N88" s="16">
        <v>42064.0</v>
      </c>
      <c r="O88" s="17">
        <f t="shared" si="1"/>
        <v>44117</v>
      </c>
      <c r="P88" s="7">
        <f t="shared" si="2"/>
        <v>67</v>
      </c>
      <c r="AB88" s="7" t="s">
        <v>419</v>
      </c>
    </row>
    <row r="89">
      <c r="A89" s="8" t="s">
        <v>382</v>
      </c>
      <c r="B89" s="9" t="s">
        <v>420</v>
      </c>
      <c r="C89" s="9" t="s">
        <v>412</v>
      </c>
      <c r="D89" s="9" t="s">
        <v>405</v>
      </c>
      <c r="E89" s="9" t="s">
        <v>47</v>
      </c>
      <c r="F89" s="9" t="s">
        <v>421</v>
      </c>
      <c r="G89" s="11">
        <v>4.91241339E8</v>
      </c>
      <c r="H89" s="9" t="s">
        <v>408</v>
      </c>
      <c r="I89" s="13">
        <v>88.0</v>
      </c>
      <c r="J89" s="9">
        <v>85.0</v>
      </c>
      <c r="K89" s="15"/>
      <c r="L89" s="15" t="s">
        <v>422</v>
      </c>
      <c r="M89" s="7" t="s">
        <v>36</v>
      </c>
      <c r="N89" s="16">
        <v>42793.0</v>
      </c>
      <c r="O89" s="17">
        <f t="shared" si="1"/>
        <v>44117</v>
      </c>
      <c r="P89" s="7">
        <f t="shared" si="2"/>
        <v>43</v>
      </c>
      <c r="AB89" s="7" t="s">
        <v>423</v>
      </c>
    </row>
    <row r="90">
      <c r="A90" s="8" t="s">
        <v>382</v>
      </c>
      <c r="B90" s="9" t="s">
        <v>424</v>
      </c>
      <c r="C90" s="9" t="s">
        <v>412</v>
      </c>
      <c r="D90" s="9" t="s">
        <v>405</v>
      </c>
      <c r="E90" s="9" t="s">
        <v>47</v>
      </c>
      <c r="F90" s="9" t="s">
        <v>425</v>
      </c>
      <c r="G90" s="11">
        <v>4.9124134E8</v>
      </c>
      <c r="H90" s="9" t="s">
        <v>408</v>
      </c>
      <c r="I90" s="13">
        <v>89.0</v>
      </c>
      <c r="J90" s="9">
        <v>85.0</v>
      </c>
      <c r="K90" s="15"/>
      <c r="L90" s="15" t="s">
        <v>426</v>
      </c>
      <c r="M90" s="7" t="s">
        <v>36</v>
      </c>
      <c r="N90" s="16">
        <v>42064.0</v>
      </c>
      <c r="O90" s="17">
        <f t="shared" si="1"/>
        <v>44117</v>
      </c>
      <c r="P90" s="7">
        <f t="shared" si="2"/>
        <v>67</v>
      </c>
      <c r="AB90" s="7" t="s">
        <v>427</v>
      </c>
    </row>
    <row r="91">
      <c r="A91" s="8" t="s">
        <v>382</v>
      </c>
      <c r="B91" s="9" t="s">
        <v>428</v>
      </c>
      <c r="C91" s="9" t="s">
        <v>412</v>
      </c>
      <c r="D91" s="9" t="s">
        <v>405</v>
      </c>
      <c r="E91" s="9" t="s">
        <v>47</v>
      </c>
      <c r="F91" s="9" t="s">
        <v>429</v>
      </c>
      <c r="G91" s="11">
        <v>4.91241341E8</v>
      </c>
      <c r="H91" s="9" t="s">
        <v>408</v>
      </c>
      <c r="I91" s="13">
        <v>90.0</v>
      </c>
      <c r="J91" s="9">
        <v>85.0</v>
      </c>
      <c r="K91" s="15"/>
      <c r="L91" s="15" t="s">
        <v>430</v>
      </c>
      <c r="M91" s="7" t="s">
        <v>51</v>
      </c>
      <c r="N91" s="23">
        <v>42610.0</v>
      </c>
      <c r="O91" s="17">
        <f t="shared" si="1"/>
        <v>44117</v>
      </c>
      <c r="P91" s="7">
        <f t="shared" si="2"/>
        <v>49</v>
      </c>
      <c r="AB91" s="7" t="s">
        <v>431</v>
      </c>
    </row>
    <row r="92">
      <c r="A92" s="8" t="s">
        <v>382</v>
      </c>
      <c r="B92" s="9" t="s">
        <v>432</v>
      </c>
      <c r="C92" s="9" t="s">
        <v>412</v>
      </c>
      <c r="D92" s="9" t="s">
        <v>405</v>
      </c>
      <c r="E92" s="9" t="s">
        <v>47</v>
      </c>
      <c r="F92" s="9" t="s">
        <v>433</v>
      </c>
      <c r="G92" s="11">
        <v>4.91241342E8</v>
      </c>
      <c r="H92" s="9" t="s">
        <v>408</v>
      </c>
      <c r="I92" s="13">
        <v>91.0</v>
      </c>
      <c r="J92" s="9">
        <v>85.0</v>
      </c>
      <c r="K92" s="15"/>
      <c r="L92" s="15" t="s">
        <v>434</v>
      </c>
      <c r="M92" s="7" t="s">
        <v>36</v>
      </c>
      <c r="N92" s="23">
        <v>42064.0</v>
      </c>
      <c r="O92" s="17">
        <f t="shared" si="1"/>
        <v>44117</v>
      </c>
      <c r="P92" s="7">
        <f t="shared" si="2"/>
        <v>67</v>
      </c>
      <c r="AB92" s="7" t="s">
        <v>435</v>
      </c>
    </row>
    <row r="93">
      <c r="A93" s="8" t="s">
        <v>382</v>
      </c>
      <c r="B93" s="9" t="s">
        <v>436</v>
      </c>
      <c r="C93" s="9" t="s">
        <v>412</v>
      </c>
      <c r="D93" s="9" t="s">
        <v>405</v>
      </c>
      <c r="E93" s="9" t="s">
        <v>47</v>
      </c>
      <c r="F93" s="9" t="s">
        <v>437</v>
      </c>
      <c r="G93" s="11">
        <v>4.91241343E8</v>
      </c>
      <c r="H93" s="9" t="s">
        <v>408</v>
      </c>
      <c r="I93" s="13">
        <v>92.0</v>
      </c>
      <c r="J93" s="9">
        <v>85.0</v>
      </c>
      <c r="K93" s="15"/>
      <c r="L93" s="15" t="s">
        <v>438</v>
      </c>
      <c r="M93" s="7" t="s">
        <v>36</v>
      </c>
      <c r="N93" s="23">
        <v>43157.0</v>
      </c>
      <c r="O93" s="17">
        <f t="shared" si="1"/>
        <v>44117</v>
      </c>
      <c r="P93" s="7">
        <f t="shared" si="2"/>
        <v>31</v>
      </c>
      <c r="AB93" s="7" t="s">
        <v>439</v>
      </c>
    </row>
    <row r="94">
      <c r="A94" s="8" t="s">
        <v>382</v>
      </c>
      <c r="B94" s="9" t="s">
        <v>440</v>
      </c>
      <c r="C94" s="9" t="s">
        <v>412</v>
      </c>
      <c r="D94" s="9" t="s">
        <v>405</v>
      </c>
      <c r="E94" s="9" t="s">
        <v>47</v>
      </c>
      <c r="F94" s="9" t="s">
        <v>441</v>
      </c>
      <c r="G94" s="11">
        <v>4.91241344E8</v>
      </c>
      <c r="H94" s="9" t="s">
        <v>408</v>
      </c>
      <c r="I94" s="13">
        <v>93.0</v>
      </c>
      <c r="J94" s="9">
        <v>85.0</v>
      </c>
      <c r="K94" s="15"/>
      <c r="L94" s="15" t="s">
        <v>442</v>
      </c>
      <c r="M94" s="15" t="s">
        <v>36</v>
      </c>
      <c r="N94" s="23">
        <v>42062.0</v>
      </c>
      <c r="O94" s="17">
        <f t="shared" si="1"/>
        <v>44117</v>
      </c>
      <c r="P94" s="7">
        <f t="shared" si="2"/>
        <v>67</v>
      </c>
      <c r="AB94" s="7" t="s">
        <v>443</v>
      </c>
    </row>
    <row r="95">
      <c r="A95" s="8" t="s">
        <v>382</v>
      </c>
      <c r="B95" s="9" t="s">
        <v>444</v>
      </c>
      <c r="C95" s="9" t="s">
        <v>412</v>
      </c>
      <c r="D95" s="9" t="s">
        <v>405</v>
      </c>
      <c r="E95" s="9" t="s">
        <v>47</v>
      </c>
      <c r="F95" s="9" t="s">
        <v>445</v>
      </c>
      <c r="G95" s="11">
        <v>4.91241345E8</v>
      </c>
      <c r="H95" s="9" t="s">
        <v>408</v>
      </c>
      <c r="I95" s="13">
        <v>94.0</v>
      </c>
      <c r="J95" s="9">
        <v>85.0</v>
      </c>
      <c r="K95" s="15"/>
      <c r="L95" s="15" t="s">
        <v>446</v>
      </c>
      <c r="M95" s="7" t="s">
        <v>51</v>
      </c>
      <c r="N95" s="16">
        <v>42426.0</v>
      </c>
      <c r="O95" s="17">
        <f t="shared" si="1"/>
        <v>44117</v>
      </c>
      <c r="P95" s="7">
        <f t="shared" si="2"/>
        <v>55</v>
      </c>
      <c r="AB95" s="7" t="s">
        <v>447</v>
      </c>
    </row>
    <row r="96">
      <c r="A96" s="8" t="s">
        <v>382</v>
      </c>
      <c r="B96" s="9" t="s">
        <v>448</v>
      </c>
      <c r="C96" s="9" t="s">
        <v>412</v>
      </c>
      <c r="D96" s="9" t="s">
        <v>405</v>
      </c>
      <c r="E96" s="9" t="s">
        <v>47</v>
      </c>
      <c r="F96" s="9" t="s">
        <v>449</v>
      </c>
      <c r="G96" s="11">
        <v>4.91241346E8</v>
      </c>
      <c r="H96" s="9" t="s">
        <v>408</v>
      </c>
      <c r="I96" s="13">
        <v>95.0</v>
      </c>
      <c r="J96" s="9">
        <v>85.0</v>
      </c>
      <c r="K96" s="15"/>
      <c r="L96" s="15" t="s">
        <v>450</v>
      </c>
      <c r="M96" s="7" t="s">
        <v>51</v>
      </c>
      <c r="N96" s="16">
        <v>42793.0</v>
      </c>
      <c r="O96" s="17">
        <f t="shared" si="1"/>
        <v>44117</v>
      </c>
      <c r="P96" s="7">
        <f t="shared" si="2"/>
        <v>43</v>
      </c>
      <c r="AB96" s="7" t="s">
        <v>451</v>
      </c>
    </row>
    <row r="97">
      <c r="A97" s="8" t="s">
        <v>382</v>
      </c>
      <c r="B97" s="9" t="s">
        <v>452</v>
      </c>
      <c r="C97" s="9" t="s">
        <v>412</v>
      </c>
      <c r="D97" s="9" t="s">
        <v>405</v>
      </c>
      <c r="E97" s="9" t="s">
        <v>47</v>
      </c>
      <c r="F97" s="9" t="s">
        <v>453</v>
      </c>
      <c r="G97" s="11">
        <v>4.91241347E8</v>
      </c>
      <c r="H97" s="9" t="s">
        <v>408</v>
      </c>
      <c r="I97" s="13">
        <v>96.0</v>
      </c>
      <c r="J97" s="9">
        <v>85.0</v>
      </c>
      <c r="K97" s="15"/>
      <c r="L97" s="15" t="s">
        <v>454</v>
      </c>
      <c r="M97" s="7" t="s">
        <v>36</v>
      </c>
      <c r="N97" s="16">
        <v>42975.0</v>
      </c>
      <c r="O97" s="17">
        <f t="shared" si="1"/>
        <v>44117</v>
      </c>
      <c r="P97" s="7">
        <f t="shared" si="2"/>
        <v>37</v>
      </c>
      <c r="AB97" s="7" t="s">
        <v>455</v>
      </c>
    </row>
    <row r="98">
      <c r="A98" s="8" t="s">
        <v>382</v>
      </c>
      <c r="B98" s="9" t="s">
        <v>456</v>
      </c>
      <c r="C98" s="9" t="s">
        <v>412</v>
      </c>
      <c r="D98" s="9" t="s">
        <v>405</v>
      </c>
      <c r="E98" s="9" t="s">
        <v>47</v>
      </c>
      <c r="F98" s="9" t="s">
        <v>457</v>
      </c>
      <c r="G98" s="11">
        <v>4.91241348E8</v>
      </c>
      <c r="H98" s="9" t="s">
        <v>408</v>
      </c>
      <c r="I98" s="13">
        <v>97.0</v>
      </c>
      <c r="J98" s="9">
        <v>85.0</v>
      </c>
      <c r="K98" s="15"/>
      <c r="L98" s="15" t="s">
        <v>458</v>
      </c>
      <c r="M98" s="7" t="s">
        <v>36</v>
      </c>
      <c r="N98" s="16">
        <v>43525.0</v>
      </c>
      <c r="O98" s="17">
        <f t="shared" si="1"/>
        <v>44117</v>
      </c>
      <c r="P98" s="7">
        <f t="shared" si="2"/>
        <v>19</v>
      </c>
      <c r="AB98" s="7" t="s">
        <v>459</v>
      </c>
    </row>
    <row r="99">
      <c r="A99" s="8" t="s">
        <v>382</v>
      </c>
      <c r="B99" s="9" t="s">
        <v>460</v>
      </c>
      <c r="C99" s="9" t="s">
        <v>412</v>
      </c>
      <c r="D99" s="9" t="s">
        <v>405</v>
      </c>
      <c r="E99" s="9" t="s">
        <v>47</v>
      </c>
      <c r="F99" s="9" t="s">
        <v>461</v>
      </c>
      <c r="G99" s="11">
        <v>4.91241349E8</v>
      </c>
      <c r="H99" s="9" t="s">
        <v>408</v>
      </c>
      <c r="I99" s="13">
        <v>98.0</v>
      </c>
      <c r="J99" s="9">
        <v>85.0</v>
      </c>
      <c r="K99" s="15"/>
      <c r="L99" s="15" t="s">
        <v>462</v>
      </c>
      <c r="M99" s="7" t="s">
        <v>51</v>
      </c>
      <c r="N99" s="16">
        <v>42975.0</v>
      </c>
      <c r="O99" s="17">
        <f t="shared" si="1"/>
        <v>44117</v>
      </c>
      <c r="P99" s="7">
        <f t="shared" si="2"/>
        <v>37</v>
      </c>
      <c r="AB99" s="7" t="s">
        <v>463</v>
      </c>
    </row>
    <row r="100">
      <c r="A100" s="8" t="s">
        <v>382</v>
      </c>
      <c r="B100" s="9" t="s">
        <v>464</v>
      </c>
      <c r="C100" s="9" t="s">
        <v>412</v>
      </c>
      <c r="D100" s="9" t="s">
        <v>405</v>
      </c>
      <c r="E100" s="9" t="s">
        <v>47</v>
      </c>
      <c r="F100" s="9" t="s">
        <v>465</v>
      </c>
      <c r="G100" s="11">
        <v>4.9124135E8</v>
      </c>
      <c r="H100" s="9" t="s">
        <v>408</v>
      </c>
      <c r="I100" s="13">
        <v>99.0</v>
      </c>
      <c r="J100" s="9">
        <v>85.0</v>
      </c>
      <c r="K100" s="15"/>
      <c r="L100" s="15" t="s">
        <v>466</v>
      </c>
      <c r="M100" s="7" t="s">
        <v>36</v>
      </c>
      <c r="N100" s="16">
        <v>42064.0</v>
      </c>
      <c r="O100" s="17">
        <f t="shared" si="1"/>
        <v>44117</v>
      </c>
      <c r="P100" s="7">
        <f t="shared" si="2"/>
        <v>67</v>
      </c>
      <c r="AB100" s="7" t="s">
        <v>467</v>
      </c>
    </row>
    <row r="101">
      <c r="A101" s="8" t="s">
        <v>382</v>
      </c>
      <c r="B101" s="9" t="s">
        <v>468</v>
      </c>
      <c r="C101" s="9" t="s">
        <v>412</v>
      </c>
      <c r="D101" s="9" t="s">
        <v>405</v>
      </c>
      <c r="E101" s="9" t="s">
        <v>47</v>
      </c>
      <c r="F101" s="9" t="s">
        <v>469</v>
      </c>
      <c r="G101" s="11">
        <v>4.91241351E8</v>
      </c>
      <c r="H101" s="9" t="s">
        <v>408</v>
      </c>
      <c r="I101" s="13">
        <v>100.0</v>
      </c>
      <c r="J101" s="9">
        <v>85.0</v>
      </c>
      <c r="K101" s="15"/>
      <c r="L101" s="15" t="s">
        <v>470</v>
      </c>
      <c r="M101" s="7" t="s">
        <v>36</v>
      </c>
      <c r="N101" s="16">
        <v>40235.0</v>
      </c>
      <c r="O101" s="17">
        <f t="shared" si="1"/>
        <v>44117</v>
      </c>
      <c r="P101" s="7">
        <f t="shared" si="2"/>
        <v>127</v>
      </c>
      <c r="AB101" s="7" t="s">
        <v>471</v>
      </c>
    </row>
    <row r="102">
      <c r="A102" s="8" t="s">
        <v>382</v>
      </c>
      <c r="B102" s="9" t="s">
        <v>472</v>
      </c>
      <c r="C102" s="9" t="s">
        <v>412</v>
      </c>
      <c r="D102" s="9" t="s">
        <v>405</v>
      </c>
      <c r="E102" s="9" t="s">
        <v>47</v>
      </c>
      <c r="F102" s="9" t="s">
        <v>473</v>
      </c>
      <c r="G102" s="11">
        <v>4.91241352E8</v>
      </c>
      <c r="H102" s="9" t="s">
        <v>408</v>
      </c>
      <c r="I102" s="13">
        <v>101.0</v>
      </c>
      <c r="J102" s="9">
        <v>85.0</v>
      </c>
      <c r="K102" s="15"/>
      <c r="L102" s="15" t="s">
        <v>474</v>
      </c>
      <c r="M102" s="15" t="s">
        <v>36</v>
      </c>
      <c r="N102" s="16">
        <v>43158.0</v>
      </c>
      <c r="O102" s="17">
        <f t="shared" si="1"/>
        <v>44117</v>
      </c>
      <c r="P102" s="7">
        <f t="shared" si="2"/>
        <v>31</v>
      </c>
      <c r="AB102" s="7" t="s">
        <v>475</v>
      </c>
    </row>
    <row r="103">
      <c r="A103" s="8" t="s">
        <v>382</v>
      </c>
      <c r="B103" s="9" t="s">
        <v>476</v>
      </c>
      <c r="C103" s="9" t="s">
        <v>412</v>
      </c>
      <c r="D103" s="9" t="s">
        <v>405</v>
      </c>
      <c r="E103" s="9" t="s">
        <v>47</v>
      </c>
      <c r="F103" s="9" t="s">
        <v>477</v>
      </c>
      <c r="G103" s="11">
        <v>4.91241353E8</v>
      </c>
      <c r="H103" s="9" t="s">
        <v>408</v>
      </c>
      <c r="I103" s="13">
        <v>102.0</v>
      </c>
      <c r="J103" s="9">
        <v>85.0</v>
      </c>
      <c r="K103" s="15"/>
      <c r="L103" s="15" t="s">
        <v>478</v>
      </c>
      <c r="M103" s="7" t="s">
        <v>51</v>
      </c>
      <c r="N103" s="16">
        <v>42244.0</v>
      </c>
      <c r="O103" s="17">
        <f t="shared" si="1"/>
        <v>44117</v>
      </c>
      <c r="P103" s="7">
        <f t="shared" si="2"/>
        <v>61</v>
      </c>
      <c r="AB103" s="7" t="s">
        <v>479</v>
      </c>
    </row>
    <row r="104">
      <c r="A104" s="8" t="s">
        <v>382</v>
      </c>
      <c r="B104" s="9" t="s">
        <v>480</v>
      </c>
      <c r="C104" s="9" t="s">
        <v>412</v>
      </c>
      <c r="D104" s="9" t="s">
        <v>405</v>
      </c>
      <c r="E104" s="9" t="s">
        <v>47</v>
      </c>
      <c r="F104" s="9" t="s">
        <v>481</v>
      </c>
      <c r="G104" s="11">
        <v>4.91241354E8</v>
      </c>
      <c r="H104" s="9" t="s">
        <v>408</v>
      </c>
      <c r="I104" s="13">
        <v>103.0</v>
      </c>
      <c r="J104" s="9">
        <v>85.0</v>
      </c>
      <c r="K104" s="15"/>
      <c r="L104" s="15" t="s">
        <v>482</v>
      </c>
      <c r="M104" s="7" t="s">
        <v>51</v>
      </c>
      <c r="N104" s="16">
        <v>42058.0</v>
      </c>
      <c r="O104" s="17">
        <f t="shared" si="1"/>
        <v>44117</v>
      </c>
      <c r="P104" s="7">
        <f t="shared" si="2"/>
        <v>67</v>
      </c>
      <c r="AB104" s="7" t="s">
        <v>483</v>
      </c>
    </row>
    <row r="105">
      <c r="A105" s="8" t="s">
        <v>382</v>
      </c>
      <c r="B105" s="9" t="s">
        <v>484</v>
      </c>
      <c r="C105" s="9" t="s">
        <v>412</v>
      </c>
      <c r="D105" s="9" t="s">
        <v>405</v>
      </c>
      <c r="E105" s="9" t="s">
        <v>47</v>
      </c>
      <c r="F105" s="9" t="s">
        <v>485</v>
      </c>
      <c r="G105" s="11">
        <v>4.91241355E8</v>
      </c>
      <c r="H105" s="9" t="s">
        <v>408</v>
      </c>
      <c r="I105" s="13">
        <v>104.0</v>
      </c>
      <c r="J105" s="9">
        <v>85.0</v>
      </c>
      <c r="K105" s="15"/>
      <c r="L105" s="15" t="s">
        <v>486</v>
      </c>
      <c r="M105" s="7" t="s">
        <v>36</v>
      </c>
      <c r="N105" s="16">
        <v>41814.0</v>
      </c>
      <c r="O105" s="17">
        <f t="shared" si="1"/>
        <v>44117</v>
      </c>
      <c r="P105" s="7">
        <f t="shared" si="2"/>
        <v>75</v>
      </c>
      <c r="AB105" s="7" t="s">
        <v>487</v>
      </c>
    </row>
    <row r="106">
      <c r="A106" s="8" t="s">
        <v>382</v>
      </c>
      <c r="B106" s="9" t="s">
        <v>488</v>
      </c>
      <c r="C106" s="9" t="s">
        <v>412</v>
      </c>
      <c r="D106" s="9" t="s">
        <v>405</v>
      </c>
      <c r="E106" s="9" t="s">
        <v>47</v>
      </c>
      <c r="F106" s="9" t="s">
        <v>489</v>
      </c>
      <c r="G106" s="11">
        <v>4.91241356E8</v>
      </c>
      <c r="H106" s="9" t="s">
        <v>408</v>
      </c>
      <c r="I106" s="13">
        <v>105.0</v>
      </c>
      <c r="J106" s="9">
        <v>85.0</v>
      </c>
      <c r="K106" s="15"/>
      <c r="L106" s="15" t="s">
        <v>490</v>
      </c>
      <c r="M106" s="7" t="s">
        <v>36</v>
      </c>
      <c r="N106" s="16">
        <v>42425.0</v>
      </c>
      <c r="O106" s="17">
        <f t="shared" si="1"/>
        <v>44117</v>
      </c>
      <c r="P106" s="7">
        <f t="shared" si="2"/>
        <v>55</v>
      </c>
      <c r="AB106" s="7" t="s">
        <v>491</v>
      </c>
    </row>
    <row r="107">
      <c r="A107" s="8" t="s">
        <v>382</v>
      </c>
      <c r="B107" s="9" t="s">
        <v>492</v>
      </c>
      <c r="C107" s="9" t="s">
        <v>412</v>
      </c>
      <c r="D107" s="9" t="s">
        <v>405</v>
      </c>
      <c r="E107" s="9" t="s">
        <v>47</v>
      </c>
      <c r="F107" s="9" t="s">
        <v>493</v>
      </c>
      <c r="G107" s="11">
        <v>4.91241357E8</v>
      </c>
      <c r="H107" s="9" t="s">
        <v>408</v>
      </c>
      <c r="I107" s="13">
        <v>106.0</v>
      </c>
      <c r="J107" s="9">
        <v>85.0</v>
      </c>
      <c r="K107" s="15"/>
      <c r="L107" s="15" t="s">
        <v>494</v>
      </c>
      <c r="M107" s="15" t="s">
        <v>36</v>
      </c>
      <c r="N107" s="16">
        <v>43522.0</v>
      </c>
      <c r="O107" s="17">
        <f t="shared" si="1"/>
        <v>44117</v>
      </c>
      <c r="P107" s="7">
        <f t="shared" si="2"/>
        <v>19</v>
      </c>
      <c r="AB107" s="7" t="s">
        <v>495</v>
      </c>
    </row>
    <row r="108">
      <c r="A108" s="8" t="s">
        <v>382</v>
      </c>
      <c r="B108" s="9" t="s">
        <v>496</v>
      </c>
      <c r="C108" s="9" t="s">
        <v>412</v>
      </c>
      <c r="D108" s="9" t="s">
        <v>405</v>
      </c>
      <c r="E108" s="9" t="s">
        <v>47</v>
      </c>
      <c r="F108" s="9" t="s">
        <v>497</v>
      </c>
      <c r="G108" s="11">
        <v>4.91241358E8</v>
      </c>
      <c r="H108" s="9" t="s">
        <v>408</v>
      </c>
      <c r="I108" s="13">
        <v>107.0</v>
      </c>
      <c r="J108" s="9">
        <v>85.0</v>
      </c>
      <c r="K108" s="15"/>
      <c r="L108" s="15" t="s">
        <v>498</v>
      </c>
      <c r="M108" s="7" t="s">
        <v>51</v>
      </c>
      <c r="N108" s="16">
        <v>42793.0</v>
      </c>
      <c r="O108" s="17">
        <f t="shared" si="1"/>
        <v>44117</v>
      </c>
      <c r="P108" s="7">
        <f t="shared" si="2"/>
        <v>43</v>
      </c>
      <c r="AB108" s="7" t="s">
        <v>499</v>
      </c>
    </row>
    <row r="109">
      <c r="A109" s="8" t="s">
        <v>382</v>
      </c>
      <c r="B109" s="9" t="s">
        <v>500</v>
      </c>
      <c r="C109" s="9" t="s">
        <v>412</v>
      </c>
      <c r="D109" s="9" t="s">
        <v>405</v>
      </c>
      <c r="E109" s="9" t="s">
        <v>47</v>
      </c>
      <c r="F109" s="9" t="s">
        <v>501</v>
      </c>
      <c r="G109" s="11">
        <v>4.91241359E8</v>
      </c>
      <c r="H109" s="9" t="s">
        <v>408</v>
      </c>
      <c r="I109" s="13">
        <v>108.0</v>
      </c>
      <c r="J109" s="9">
        <v>85.0</v>
      </c>
      <c r="K109" s="15"/>
      <c r="L109" s="15" t="s">
        <v>502</v>
      </c>
      <c r="M109" s="7" t="s">
        <v>51</v>
      </c>
      <c r="N109" s="16">
        <v>42610.0</v>
      </c>
      <c r="O109" s="17">
        <f t="shared" si="1"/>
        <v>44117</v>
      </c>
      <c r="P109" s="7">
        <f t="shared" si="2"/>
        <v>49</v>
      </c>
      <c r="AB109" s="7" t="s">
        <v>503</v>
      </c>
    </row>
    <row r="110">
      <c r="A110" s="8" t="s">
        <v>382</v>
      </c>
      <c r="B110" s="9" t="s">
        <v>504</v>
      </c>
      <c r="C110" s="9" t="s">
        <v>412</v>
      </c>
      <c r="D110" s="9" t="s">
        <v>405</v>
      </c>
      <c r="E110" s="9" t="s">
        <v>47</v>
      </c>
      <c r="F110" s="9" t="s">
        <v>505</v>
      </c>
      <c r="G110" s="11">
        <v>4.9124136E8</v>
      </c>
      <c r="H110" s="9" t="s">
        <v>408</v>
      </c>
      <c r="I110" s="13">
        <v>109.0</v>
      </c>
      <c r="J110" s="9">
        <v>85.0</v>
      </c>
      <c r="K110" s="15"/>
      <c r="L110" s="15" t="s">
        <v>506</v>
      </c>
      <c r="M110" s="7" t="s">
        <v>36</v>
      </c>
      <c r="N110" s="16">
        <v>42064.0</v>
      </c>
      <c r="O110" s="17">
        <f t="shared" si="1"/>
        <v>44117</v>
      </c>
      <c r="P110" s="7">
        <f t="shared" si="2"/>
        <v>67</v>
      </c>
      <c r="AB110" s="7" t="s">
        <v>507</v>
      </c>
    </row>
    <row r="111">
      <c r="A111" s="8" t="s">
        <v>508</v>
      </c>
      <c r="B111" s="9" t="s">
        <v>509</v>
      </c>
      <c r="C111" s="9" t="s">
        <v>510</v>
      </c>
      <c r="D111" s="9" t="s">
        <v>292</v>
      </c>
      <c r="E111" s="9" t="s">
        <v>47</v>
      </c>
      <c r="F111" s="9" t="s">
        <v>511</v>
      </c>
      <c r="G111" s="11">
        <v>4.91241361E8</v>
      </c>
      <c r="H111" s="9" t="s">
        <v>512</v>
      </c>
      <c r="I111" s="13">
        <v>110.0</v>
      </c>
      <c r="J111" s="9">
        <v>61.0</v>
      </c>
      <c r="K111" s="15"/>
      <c r="L111" s="15" t="s">
        <v>513</v>
      </c>
      <c r="M111" s="7" t="s">
        <v>36</v>
      </c>
      <c r="N111" s="16">
        <v>43157.0</v>
      </c>
      <c r="O111" s="17">
        <f t="shared" si="1"/>
        <v>44117</v>
      </c>
      <c r="P111" s="7">
        <f t="shared" si="2"/>
        <v>31</v>
      </c>
      <c r="AB111" s="7" t="s">
        <v>514</v>
      </c>
    </row>
    <row r="112">
      <c r="A112" s="8" t="s">
        <v>508</v>
      </c>
      <c r="B112" s="9" t="s">
        <v>515</v>
      </c>
      <c r="C112" s="9" t="s">
        <v>516</v>
      </c>
      <c r="D112" s="9" t="s">
        <v>509</v>
      </c>
      <c r="E112" s="9" t="s">
        <v>47</v>
      </c>
      <c r="F112" s="9" t="s">
        <v>517</v>
      </c>
      <c r="G112" s="11">
        <v>4.91241362E8</v>
      </c>
      <c r="H112" s="9" t="s">
        <v>512</v>
      </c>
      <c r="I112" s="13">
        <v>111.0</v>
      </c>
      <c r="J112" s="9">
        <v>110.0</v>
      </c>
      <c r="K112" s="15"/>
      <c r="L112" s="15" t="s">
        <v>518</v>
      </c>
      <c r="M112" s="7" t="s">
        <v>51</v>
      </c>
      <c r="N112" s="16">
        <v>42062.0</v>
      </c>
      <c r="O112" s="17">
        <f t="shared" si="1"/>
        <v>44117</v>
      </c>
      <c r="P112" s="7">
        <f t="shared" si="2"/>
        <v>67</v>
      </c>
      <c r="AB112" s="7" t="s">
        <v>519</v>
      </c>
    </row>
    <row r="113">
      <c r="A113" s="8" t="s">
        <v>508</v>
      </c>
      <c r="B113" s="9" t="s">
        <v>520</v>
      </c>
      <c r="C113" s="9" t="s">
        <v>516</v>
      </c>
      <c r="D113" s="9" t="s">
        <v>509</v>
      </c>
      <c r="E113" s="9" t="s">
        <v>47</v>
      </c>
      <c r="F113" s="9" t="s">
        <v>521</v>
      </c>
      <c r="G113" s="11">
        <v>4.91241363E8</v>
      </c>
      <c r="H113" s="9" t="s">
        <v>512</v>
      </c>
      <c r="I113" s="13">
        <v>112.0</v>
      </c>
      <c r="J113" s="9">
        <v>110.0</v>
      </c>
      <c r="K113" s="15"/>
      <c r="L113" s="15" t="s">
        <v>522</v>
      </c>
      <c r="M113" s="7" t="s">
        <v>36</v>
      </c>
      <c r="N113" s="16">
        <v>43340.0</v>
      </c>
      <c r="O113" s="17">
        <f t="shared" si="1"/>
        <v>44117</v>
      </c>
      <c r="P113" s="7">
        <f t="shared" si="2"/>
        <v>25</v>
      </c>
      <c r="AB113" s="7" t="s">
        <v>523</v>
      </c>
    </row>
    <row r="114">
      <c r="A114" s="8" t="s">
        <v>508</v>
      </c>
      <c r="B114" s="9" t="s">
        <v>524</v>
      </c>
      <c r="C114" s="9" t="s">
        <v>516</v>
      </c>
      <c r="D114" s="9" t="s">
        <v>509</v>
      </c>
      <c r="E114" s="9" t="s">
        <v>47</v>
      </c>
      <c r="F114" s="9" t="s">
        <v>525</v>
      </c>
      <c r="G114" s="11">
        <v>4.91241364E8</v>
      </c>
      <c r="H114" s="9" t="s">
        <v>512</v>
      </c>
      <c r="I114" s="13">
        <v>113.0</v>
      </c>
      <c r="J114" s="9">
        <v>110.0</v>
      </c>
      <c r="K114" s="15"/>
      <c r="L114" s="15" t="s">
        <v>526</v>
      </c>
      <c r="M114" s="7" t="s">
        <v>36</v>
      </c>
      <c r="N114" s="16">
        <v>42975.0</v>
      </c>
      <c r="O114" s="17">
        <f t="shared" si="1"/>
        <v>44117</v>
      </c>
      <c r="P114" s="7">
        <f t="shared" si="2"/>
        <v>37</v>
      </c>
      <c r="AB114" s="7" t="s">
        <v>527</v>
      </c>
    </row>
    <row r="115">
      <c r="A115" s="8" t="s">
        <v>508</v>
      </c>
      <c r="B115" s="9" t="s">
        <v>528</v>
      </c>
      <c r="C115" s="9" t="s">
        <v>516</v>
      </c>
      <c r="D115" s="9" t="s">
        <v>509</v>
      </c>
      <c r="E115" s="9" t="s">
        <v>47</v>
      </c>
      <c r="F115" s="9" t="s">
        <v>529</v>
      </c>
      <c r="G115" s="11">
        <v>4.91241365E8</v>
      </c>
      <c r="H115" s="9" t="s">
        <v>512</v>
      </c>
      <c r="I115" s="13">
        <v>114.0</v>
      </c>
      <c r="J115" s="9">
        <v>110.0</v>
      </c>
      <c r="K115" s="15"/>
      <c r="L115" s="15" t="s">
        <v>530</v>
      </c>
      <c r="M115" s="15" t="s">
        <v>36</v>
      </c>
      <c r="N115" s="16">
        <v>42064.0</v>
      </c>
      <c r="O115" s="17">
        <f t="shared" si="1"/>
        <v>44117</v>
      </c>
      <c r="P115" s="7">
        <f t="shared" si="2"/>
        <v>67</v>
      </c>
      <c r="AB115" s="7" t="s">
        <v>531</v>
      </c>
    </row>
    <row r="116">
      <c r="A116" s="8" t="s">
        <v>508</v>
      </c>
      <c r="B116" s="9" t="s">
        <v>532</v>
      </c>
      <c r="C116" s="9" t="s">
        <v>533</v>
      </c>
      <c r="D116" s="9" t="s">
        <v>292</v>
      </c>
      <c r="E116" s="9" t="s">
        <v>47</v>
      </c>
      <c r="F116" s="9" t="s">
        <v>534</v>
      </c>
      <c r="G116" s="11">
        <v>4.91241366E8</v>
      </c>
      <c r="H116" s="9" t="s">
        <v>535</v>
      </c>
      <c r="I116" s="13">
        <v>115.0</v>
      </c>
      <c r="J116" s="9">
        <v>61.0</v>
      </c>
      <c r="K116" s="15"/>
      <c r="L116" s="15" t="s">
        <v>536</v>
      </c>
      <c r="M116" s="7" t="s">
        <v>51</v>
      </c>
      <c r="N116" s="16">
        <v>43522.0</v>
      </c>
      <c r="O116" s="17">
        <f t="shared" si="1"/>
        <v>44117</v>
      </c>
      <c r="P116" s="7">
        <f t="shared" si="2"/>
        <v>19</v>
      </c>
      <c r="AB116" s="7" t="s">
        <v>537</v>
      </c>
    </row>
    <row r="117">
      <c r="A117" s="8" t="s">
        <v>508</v>
      </c>
      <c r="B117" s="9" t="s">
        <v>538</v>
      </c>
      <c r="C117" s="9" t="s">
        <v>539</v>
      </c>
      <c r="D117" s="9" t="s">
        <v>532</v>
      </c>
      <c r="E117" s="9" t="s">
        <v>47</v>
      </c>
      <c r="F117" s="9" t="s">
        <v>540</v>
      </c>
      <c r="G117" s="11">
        <v>4.91241367E8</v>
      </c>
      <c r="H117" s="9" t="s">
        <v>535</v>
      </c>
      <c r="I117" s="13">
        <v>116.0</v>
      </c>
      <c r="J117" s="9">
        <v>115.0</v>
      </c>
      <c r="K117" s="15"/>
      <c r="L117" s="15" t="s">
        <v>541</v>
      </c>
      <c r="M117" s="7" t="s">
        <v>51</v>
      </c>
      <c r="N117" s="16">
        <v>43158.0</v>
      </c>
      <c r="O117" s="17">
        <f t="shared" si="1"/>
        <v>44117</v>
      </c>
      <c r="P117" s="7">
        <f t="shared" si="2"/>
        <v>31</v>
      </c>
      <c r="AB117" s="7" t="s">
        <v>542</v>
      </c>
    </row>
    <row r="118">
      <c r="A118" s="8" t="s">
        <v>508</v>
      </c>
      <c r="B118" s="9" t="s">
        <v>543</v>
      </c>
      <c r="C118" s="9" t="s">
        <v>539</v>
      </c>
      <c r="D118" s="9" t="s">
        <v>532</v>
      </c>
      <c r="E118" s="9" t="s">
        <v>47</v>
      </c>
      <c r="F118" s="9" t="s">
        <v>544</v>
      </c>
      <c r="G118" s="11">
        <v>4.91241368E8</v>
      </c>
      <c r="H118" s="9" t="s">
        <v>535</v>
      </c>
      <c r="I118" s="13">
        <v>117.0</v>
      </c>
      <c r="J118" s="9">
        <v>115.0</v>
      </c>
      <c r="K118" s="15"/>
      <c r="L118" s="15" t="s">
        <v>545</v>
      </c>
      <c r="M118" s="7" t="s">
        <v>36</v>
      </c>
      <c r="N118" s="16">
        <v>42244.0</v>
      </c>
      <c r="O118" s="17">
        <f t="shared" si="1"/>
        <v>44117</v>
      </c>
      <c r="P118" s="7">
        <f t="shared" si="2"/>
        <v>61</v>
      </c>
      <c r="AB118" s="7" t="s">
        <v>546</v>
      </c>
    </row>
    <row r="119">
      <c r="A119" s="8" t="s">
        <v>508</v>
      </c>
      <c r="B119" s="9" t="s">
        <v>547</v>
      </c>
      <c r="C119" s="9" t="s">
        <v>539</v>
      </c>
      <c r="D119" s="9" t="s">
        <v>532</v>
      </c>
      <c r="E119" s="9" t="s">
        <v>47</v>
      </c>
      <c r="F119" s="9" t="s">
        <v>548</v>
      </c>
      <c r="G119" s="11">
        <v>4.91241369E8</v>
      </c>
      <c r="H119" s="9" t="s">
        <v>535</v>
      </c>
      <c r="I119" s="13">
        <v>118.0</v>
      </c>
      <c r="J119" s="9">
        <v>115.0</v>
      </c>
      <c r="K119" s="15"/>
      <c r="L119" s="15" t="s">
        <v>549</v>
      </c>
      <c r="M119" s="7" t="s">
        <v>36</v>
      </c>
      <c r="N119" s="16">
        <v>42058.0</v>
      </c>
      <c r="O119" s="17">
        <f t="shared" si="1"/>
        <v>44117</v>
      </c>
      <c r="P119" s="7">
        <f t="shared" si="2"/>
        <v>67</v>
      </c>
      <c r="AB119" s="7" t="s">
        <v>550</v>
      </c>
    </row>
    <row r="120">
      <c r="A120" s="8" t="s">
        <v>508</v>
      </c>
      <c r="B120" s="9" t="s">
        <v>551</v>
      </c>
      <c r="C120" s="9" t="s">
        <v>552</v>
      </c>
      <c r="D120" s="9" t="s">
        <v>292</v>
      </c>
      <c r="E120" s="9" t="s">
        <v>47</v>
      </c>
      <c r="F120" s="9" t="s">
        <v>553</v>
      </c>
      <c r="G120" s="11">
        <v>4.9124137E8</v>
      </c>
      <c r="H120" s="9" t="s">
        <v>554</v>
      </c>
      <c r="I120" s="13">
        <v>119.0</v>
      </c>
      <c r="J120" s="9">
        <v>61.0</v>
      </c>
      <c r="K120" s="15"/>
      <c r="L120" s="15" t="s">
        <v>555</v>
      </c>
      <c r="M120" s="7" t="s">
        <v>51</v>
      </c>
      <c r="N120" s="16">
        <v>41814.0</v>
      </c>
      <c r="O120" s="17">
        <f t="shared" si="1"/>
        <v>44117</v>
      </c>
      <c r="P120" s="7">
        <f t="shared" si="2"/>
        <v>75</v>
      </c>
      <c r="AB120" s="7" t="s">
        <v>556</v>
      </c>
    </row>
    <row r="121">
      <c r="A121" s="8" t="s">
        <v>508</v>
      </c>
      <c r="B121" s="9" t="s">
        <v>557</v>
      </c>
      <c r="C121" s="9" t="s">
        <v>558</v>
      </c>
      <c r="D121" s="9" t="s">
        <v>551</v>
      </c>
      <c r="E121" s="9" t="s">
        <v>47</v>
      </c>
      <c r="F121" s="9" t="s">
        <v>559</v>
      </c>
      <c r="G121" s="11">
        <v>4.91241371E8</v>
      </c>
      <c r="H121" s="9" t="s">
        <v>554</v>
      </c>
      <c r="I121" s="13">
        <v>120.0</v>
      </c>
      <c r="J121" s="9">
        <v>119.0</v>
      </c>
      <c r="K121" s="15"/>
      <c r="L121" s="15" t="s">
        <v>560</v>
      </c>
      <c r="M121" s="7" t="s">
        <v>36</v>
      </c>
      <c r="N121" s="16">
        <v>42425.0</v>
      </c>
      <c r="O121" s="17">
        <f t="shared" si="1"/>
        <v>44117</v>
      </c>
      <c r="P121" s="7">
        <f t="shared" si="2"/>
        <v>55</v>
      </c>
      <c r="AB121" s="7" t="s">
        <v>561</v>
      </c>
    </row>
    <row r="122">
      <c r="A122" s="8" t="s">
        <v>508</v>
      </c>
      <c r="B122" s="9" t="s">
        <v>562</v>
      </c>
      <c r="C122" s="9" t="s">
        <v>558</v>
      </c>
      <c r="D122" s="9" t="s">
        <v>551</v>
      </c>
      <c r="E122" s="9" t="s">
        <v>47</v>
      </c>
      <c r="F122" s="9" t="s">
        <v>563</v>
      </c>
      <c r="G122" s="11">
        <v>4.91241372E8</v>
      </c>
      <c r="H122" s="9" t="s">
        <v>554</v>
      </c>
      <c r="I122" s="13">
        <v>121.0</v>
      </c>
      <c r="J122" s="9">
        <v>119.0</v>
      </c>
      <c r="K122" s="15"/>
      <c r="L122" s="15" t="s">
        <v>564</v>
      </c>
      <c r="M122" s="7" t="s">
        <v>36</v>
      </c>
      <c r="N122" s="16">
        <v>43522.0</v>
      </c>
      <c r="O122" s="17">
        <f t="shared" si="1"/>
        <v>44117</v>
      </c>
      <c r="P122" s="7">
        <f t="shared" si="2"/>
        <v>19</v>
      </c>
      <c r="AB122" s="7" t="s">
        <v>565</v>
      </c>
    </row>
    <row r="123">
      <c r="A123" s="8" t="s">
        <v>508</v>
      </c>
      <c r="B123" s="9" t="s">
        <v>566</v>
      </c>
      <c r="C123" s="9" t="s">
        <v>558</v>
      </c>
      <c r="D123" s="9" t="s">
        <v>551</v>
      </c>
      <c r="E123" s="9" t="s">
        <v>47</v>
      </c>
      <c r="F123" s="9" t="s">
        <v>567</v>
      </c>
      <c r="G123" s="11">
        <v>4.91241373E8</v>
      </c>
      <c r="H123" s="9" t="s">
        <v>554</v>
      </c>
      <c r="I123" s="13">
        <v>122.0</v>
      </c>
      <c r="J123" s="9">
        <v>119.0</v>
      </c>
      <c r="K123" s="15"/>
      <c r="L123" s="15" t="s">
        <v>568</v>
      </c>
      <c r="M123" s="15" t="s">
        <v>36</v>
      </c>
      <c r="N123" s="16">
        <v>42793.0</v>
      </c>
      <c r="O123" s="17">
        <f t="shared" si="1"/>
        <v>44117</v>
      </c>
      <c r="P123" s="7">
        <f t="shared" si="2"/>
        <v>43</v>
      </c>
      <c r="AB123" s="7" t="s">
        <v>569</v>
      </c>
    </row>
    <row r="124">
      <c r="A124" s="8" t="s">
        <v>508</v>
      </c>
      <c r="B124" s="9" t="s">
        <v>570</v>
      </c>
      <c r="C124" s="9" t="s">
        <v>558</v>
      </c>
      <c r="D124" s="9" t="s">
        <v>551</v>
      </c>
      <c r="E124" s="9" t="s">
        <v>47</v>
      </c>
      <c r="F124" s="9" t="s">
        <v>571</v>
      </c>
      <c r="G124" s="11">
        <v>4.91241374E8</v>
      </c>
      <c r="H124" s="9" t="s">
        <v>554</v>
      </c>
      <c r="I124" s="13">
        <v>123.0</v>
      </c>
      <c r="J124" s="9">
        <v>119.0</v>
      </c>
      <c r="K124" s="15"/>
      <c r="L124" s="15" t="s">
        <v>572</v>
      </c>
      <c r="M124" s="7" t="s">
        <v>51</v>
      </c>
      <c r="N124" s="16">
        <v>42610.0</v>
      </c>
      <c r="O124" s="17">
        <f t="shared" si="1"/>
        <v>44117</v>
      </c>
      <c r="P124" s="7">
        <f t="shared" si="2"/>
        <v>49</v>
      </c>
      <c r="AB124" s="7" t="s">
        <v>573</v>
      </c>
    </row>
    <row r="125">
      <c r="A125" s="8" t="s">
        <v>574</v>
      </c>
      <c r="B125" s="9" t="s">
        <v>575</v>
      </c>
      <c r="C125" s="25" t="s">
        <v>576</v>
      </c>
      <c r="D125" s="9" t="s">
        <v>308</v>
      </c>
      <c r="E125" s="9" t="s">
        <v>47</v>
      </c>
      <c r="F125" s="9" t="s">
        <v>577</v>
      </c>
      <c r="G125" s="11">
        <v>4.91241375E8</v>
      </c>
      <c r="H125" s="9" t="s">
        <v>578</v>
      </c>
      <c r="I125" s="13">
        <v>124.0</v>
      </c>
      <c r="J125" s="9">
        <v>64.0</v>
      </c>
      <c r="K125" s="15"/>
      <c r="L125" s="15" t="s">
        <v>579</v>
      </c>
      <c r="M125" s="7" t="s">
        <v>51</v>
      </c>
      <c r="N125" s="16">
        <v>42064.0</v>
      </c>
      <c r="O125" s="17">
        <f t="shared" si="1"/>
        <v>44117</v>
      </c>
      <c r="P125" s="7">
        <f t="shared" si="2"/>
        <v>67</v>
      </c>
      <c r="AB125" s="7" t="s">
        <v>580</v>
      </c>
    </row>
    <row r="126">
      <c r="A126" s="8" t="s">
        <v>574</v>
      </c>
      <c r="B126" s="9" t="s">
        <v>581</v>
      </c>
      <c r="C126" s="25" t="s">
        <v>582</v>
      </c>
      <c r="D126" s="9" t="s">
        <v>575</v>
      </c>
      <c r="E126" s="9" t="s">
        <v>47</v>
      </c>
      <c r="F126" s="9" t="s">
        <v>583</v>
      </c>
      <c r="G126" s="11">
        <v>4.91241376E8</v>
      </c>
      <c r="H126" s="9" t="s">
        <v>578</v>
      </c>
      <c r="I126" s="13">
        <v>125.0</v>
      </c>
      <c r="J126" s="9">
        <v>124.0</v>
      </c>
      <c r="K126" s="15"/>
      <c r="L126" s="15" t="s">
        <v>584</v>
      </c>
      <c r="M126" s="7" t="s">
        <v>36</v>
      </c>
      <c r="N126" s="16">
        <v>43157.0</v>
      </c>
      <c r="O126" s="17">
        <f t="shared" si="1"/>
        <v>44117</v>
      </c>
      <c r="P126" s="7">
        <f t="shared" si="2"/>
        <v>31</v>
      </c>
      <c r="AB126" s="7" t="s">
        <v>585</v>
      </c>
    </row>
    <row r="127">
      <c r="A127" s="8" t="s">
        <v>574</v>
      </c>
      <c r="B127" s="9" t="s">
        <v>586</v>
      </c>
      <c r="C127" s="25" t="s">
        <v>582</v>
      </c>
      <c r="D127" s="9" t="s">
        <v>575</v>
      </c>
      <c r="E127" s="9" t="s">
        <v>47</v>
      </c>
      <c r="F127" s="9" t="s">
        <v>587</v>
      </c>
      <c r="G127" s="11">
        <v>4.91241377E8</v>
      </c>
      <c r="H127" s="9" t="s">
        <v>578</v>
      </c>
      <c r="I127" s="13">
        <v>126.0</v>
      </c>
      <c r="J127" s="9">
        <v>124.0</v>
      </c>
      <c r="K127" s="15"/>
      <c r="L127" s="15" t="s">
        <v>588</v>
      </c>
      <c r="M127" s="7" t="s">
        <v>36</v>
      </c>
      <c r="N127" s="16">
        <v>42062.0</v>
      </c>
      <c r="O127" s="17">
        <f t="shared" si="1"/>
        <v>44117</v>
      </c>
      <c r="P127" s="7">
        <f t="shared" si="2"/>
        <v>67</v>
      </c>
      <c r="AB127" s="7" t="s">
        <v>589</v>
      </c>
    </row>
    <row r="128">
      <c r="A128" s="8" t="s">
        <v>574</v>
      </c>
      <c r="B128" s="9" t="s">
        <v>590</v>
      </c>
      <c r="C128" s="25" t="s">
        <v>582</v>
      </c>
      <c r="D128" s="9" t="s">
        <v>575</v>
      </c>
      <c r="E128" s="9" t="s">
        <v>47</v>
      </c>
      <c r="F128" s="9" t="s">
        <v>591</v>
      </c>
      <c r="G128" s="11">
        <v>4.91241378E8</v>
      </c>
      <c r="H128" s="9" t="s">
        <v>578</v>
      </c>
      <c r="I128" s="13">
        <v>127.0</v>
      </c>
      <c r="J128" s="9">
        <v>124.0</v>
      </c>
      <c r="K128" s="15"/>
      <c r="L128" s="15" t="s">
        <v>592</v>
      </c>
      <c r="M128" s="15" t="s">
        <v>36</v>
      </c>
      <c r="N128" s="16">
        <v>43340.0</v>
      </c>
      <c r="O128" s="17">
        <f t="shared" si="1"/>
        <v>44117</v>
      </c>
      <c r="P128" s="7">
        <f t="shared" si="2"/>
        <v>25</v>
      </c>
      <c r="AB128" s="7" t="s">
        <v>593</v>
      </c>
    </row>
    <row r="129">
      <c r="A129" s="8" t="s">
        <v>574</v>
      </c>
      <c r="B129" s="9" t="s">
        <v>594</v>
      </c>
      <c r="C129" s="25" t="s">
        <v>582</v>
      </c>
      <c r="D129" s="9" t="s">
        <v>575</v>
      </c>
      <c r="E129" s="9" t="s">
        <v>47</v>
      </c>
      <c r="F129" s="9" t="s">
        <v>595</v>
      </c>
      <c r="G129" s="11">
        <v>4.91241379E8</v>
      </c>
      <c r="H129" s="9" t="s">
        <v>578</v>
      </c>
      <c r="I129" s="13">
        <v>128.0</v>
      </c>
      <c r="J129" s="9">
        <v>124.0</v>
      </c>
      <c r="K129" s="15"/>
      <c r="L129" s="15" t="s">
        <v>596</v>
      </c>
      <c r="M129" s="7" t="s">
        <v>51</v>
      </c>
      <c r="N129" s="16">
        <v>41814.0</v>
      </c>
      <c r="O129" s="17">
        <f t="shared" si="1"/>
        <v>44117</v>
      </c>
      <c r="P129" s="7">
        <f t="shared" si="2"/>
        <v>75</v>
      </c>
      <c r="AB129" s="7" t="s">
        <v>597</v>
      </c>
    </row>
    <row r="130">
      <c r="A130" s="8" t="s">
        <v>574</v>
      </c>
      <c r="B130" s="9" t="s">
        <v>598</v>
      </c>
      <c r="C130" s="25" t="s">
        <v>599</v>
      </c>
      <c r="D130" s="9" t="s">
        <v>308</v>
      </c>
      <c r="E130" s="9" t="s">
        <v>47</v>
      </c>
      <c r="F130" s="9" t="s">
        <v>600</v>
      </c>
      <c r="G130" s="11">
        <v>4.9124138E8</v>
      </c>
      <c r="H130" s="9" t="s">
        <v>601</v>
      </c>
      <c r="I130" s="13">
        <v>129.0</v>
      </c>
      <c r="J130" s="9">
        <v>64.0</v>
      </c>
      <c r="K130" s="15"/>
      <c r="L130" s="15" t="s">
        <v>602</v>
      </c>
      <c r="M130" s="7" t="s">
        <v>51</v>
      </c>
      <c r="N130" s="16">
        <v>42425.0</v>
      </c>
      <c r="O130" s="17">
        <f t="shared" si="1"/>
        <v>44117</v>
      </c>
      <c r="P130" s="7">
        <f t="shared" si="2"/>
        <v>55</v>
      </c>
      <c r="AB130" s="7" t="s">
        <v>603</v>
      </c>
    </row>
    <row r="131">
      <c r="A131" s="8" t="s">
        <v>574</v>
      </c>
      <c r="B131" s="9" t="s">
        <v>604</v>
      </c>
      <c r="C131" s="25" t="s">
        <v>605</v>
      </c>
      <c r="D131" s="9" t="s">
        <v>598</v>
      </c>
      <c r="E131" s="9" t="s">
        <v>47</v>
      </c>
      <c r="F131" s="9" t="s">
        <v>606</v>
      </c>
      <c r="G131" s="11">
        <v>4.91241381E8</v>
      </c>
      <c r="H131" s="9" t="s">
        <v>601</v>
      </c>
      <c r="I131" s="13">
        <v>130.0</v>
      </c>
      <c r="J131" s="9">
        <v>129.0</v>
      </c>
      <c r="K131" s="15"/>
      <c r="L131" s="15" t="s">
        <v>607</v>
      </c>
      <c r="M131" s="7" t="s">
        <v>36</v>
      </c>
      <c r="N131" s="16">
        <v>43522.0</v>
      </c>
      <c r="O131" s="17">
        <f t="shared" si="1"/>
        <v>44117</v>
      </c>
      <c r="P131" s="7">
        <f t="shared" si="2"/>
        <v>19</v>
      </c>
      <c r="AB131" s="7" t="s">
        <v>608</v>
      </c>
    </row>
    <row r="132">
      <c r="A132" s="8" t="s">
        <v>574</v>
      </c>
      <c r="B132" s="9" t="s">
        <v>609</v>
      </c>
      <c r="C132" s="25" t="s">
        <v>605</v>
      </c>
      <c r="D132" s="9" t="s">
        <v>598</v>
      </c>
      <c r="E132" s="9" t="s">
        <v>47</v>
      </c>
      <c r="F132" s="9" t="s">
        <v>610</v>
      </c>
      <c r="G132" s="11">
        <v>4.91241382E8</v>
      </c>
      <c r="H132" s="9" t="s">
        <v>601</v>
      </c>
      <c r="I132" s="13">
        <v>131.0</v>
      </c>
      <c r="J132" s="9">
        <v>129.0</v>
      </c>
      <c r="K132" s="15"/>
      <c r="L132" s="15" t="s">
        <v>564</v>
      </c>
      <c r="M132" s="7" t="s">
        <v>36</v>
      </c>
      <c r="N132" s="16">
        <v>42793.0</v>
      </c>
      <c r="O132" s="17">
        <f t="shared" si="1"/>
        <v>44117</v>
      </c>
      <c r="P132" s="7">
        <f t="shared" si="2"/>
        <v>43</v>
      </c>
      <c r="AB132" s="7" t="s">
        <v>611</v>
      </c>
    </row>
    <row r="133">
      <c r="A133" s="8" t="s">
        <v>574</v>
      </c>
      <c r="B133" s="9" t="s">
        <v>612</v>
      </c>
      <c r="C133" s="25" t="s">
        <v>613</v>
      </c>
      <c r="D133" s="9" t="s">
        <v>308</v>
      </c>
      <c r="E133" s="9" t="s">
        <v>47</v>
      </c>
      <c r="F133" s="9" t="s">
        <v>614</v>
      </c>
      <c r="G133" s="11">
        <v>4.91241383E8</v>
      </c>
      <c r="H133" s="9" t="s">
        <v>615</v>
      </c>
      <c r="I133" s="13">
        <v>132.0</v>
      </c>
      <c r="J133" s="9">
        <v>64.0</v>
      </c>
      <c r="K133" s="15"/>
      <c r="L133" s="15" t="s">
        <v>616</v>
      </c>
      <c r="M133" s="7" t="s">
        <v>51</v>
      </c>
      <c r="N133" s="16">
        <v>42610.0</v>
      </c>
      <c r="O133" s="17">
        <f t="shared" si="1"/>
        <v>44117</v>
      </c>
      <c r="P133" s="7">
        <f t="shared" si="2"/>
        <v>49</v>
      </c>
      <c r="AB133" s="7" t="s">
        <v>617</v>
      </c>
    </row>
    <row r="134">
      <c r="A134" s="8" t="s">
        <v>574</v>
      </c>
      <c r="B134" s="9" t="s">
        <v>618</v>
      </c>
      <c r="C134" s="25" t="s">
        <v>619</v>
      </c>
      <c r="D134" s="9" t="s">
        <v>612</v>
      </c>
      <c r="E134" s="9" t="s">
        <v>47</v>
      </c>
      <c r="F134" s="9" t="s">
        <v>620</v>
      </c>
      <c r="G134" s="11">
        <v>4.91241384E8</v>
      </c>
      <c r="H134" s="9" t="s">
        <v>615</v>
      </c>
      <c r="I134" s="13">
        <v>133.0</v>
      </c>
      <c r="J134" s="9">
        <v>132.0</v>
      </c>
      <c r="K134" s="15"/>
      <c r="L134" s="15" t="s">
        <v>621</v>
      </c>
      <c r="M134" s="7" t="s">
        <v>36</v>
      </c>
      <c r="N134" s="16">
        <v>42064.0</v>
      </c>
      <c r="O134" s="17">
        <f t="shared" si="1"/>
        <v>44117</v>
      </c>
      <c r="P134" s="7">
        <f t="shared" si="2"/>
        <v>67</v>
      </c>
      <c r="AB134" s="7" t="s">
        <v>622</v>
      </c>
    </row>
    <row r="135">
      <c r="A135" s="8" t="s">
        <v>574</v>
      </c>
      <c r="B135" s="9" t="s">
        <v>623</v>
      </c>
      <c r="C135" s="25" t="s">
        <v>619</v>
      </c>
      <c r="D135" s="9" t="s">
        <v>612</v>
      </c>
      <c r="E135" s="9" t="s">
        <v>47</v>
      </c>
      <c r="F135" s="9" t="s">
        <v>624</v>
      </c>
      <c r="G135" s="11">
        <v>4.91241385E8</v>
      </c>
      <c r="H135" s="9" t="s">
        <v>615</v>
      </c>
      <c r="I135" s="13">
        <v>134.0</v>
      </c>
      <c r="J135" s="9">
        <v>132.0</v>
      </c>
      <c r="K135" s="15"/>
      <c r="L135" s="15" t="s">
        <v>625</v>
      </c>
      <c r="M135" s="7" t="s">
        <v>36</v>
      </c>
      <c r="N135" s="16">
        <v>43157.0</v>
      </c>
      <c r="O135" s="17">
        <f t="shared" si="1"/>
        <v>44117</v>
      </c>
      <c r="P135" s="7">
        <f t="shared" si="2"/>
        <v>31</v>
      </c>
      <c r="AB135" s="7" t="s">
        <v>626</v>
      </c>
    </row>
    <row r="136">
      <c r="A136" s="8" t="s">
        <v>574</v>
      </c>
      <c r="B136" s="9" t="s">
        <v>627</v>
      </c>
      <c r="C136" s="25" t="s">
        <v>619</v>
      </c>
      <c r="D136" s="9" t="s">
        <v>612</v>
      </c>
      <c r="E136" s="9" t="s">
        <v>47</v>
      </c>
      <c r="F136" s="9" t="s">
        <v>628</v>
      </c>
      <c r="G136" s="11">
        <v>4.91241386E8</v>
      </c>
      <c r="H136" s="9" t="s">
        <v>615</v>
      </c>
      <c r="I136" s="13">
        <v>135.0</v>
      </c>
      <c r="J136" s="9">
        <v>132.0</v>
      </c>
      <c r="K136" s="15"/>
      <c r="L136" s="15" t="s">
        <v>530</v>
      </c>
      <c r="M136" s="15" t="s">
        <v>36</v>
      </c>
      <c r="N136" s="16">
        <v>42062.0</v>
      </c>
      <c r="O136" s="17">
        <f t="shared" si="1"/>
        <v>44117</v>
      </c>
      <c r="P136" s="7">
        <f t="shared" si="2"/>
        <v>67</v>
      </c>
      <c r="AB136" s="7" t="s">
        <v>629</v>
      </c>
    </row>
    <row r="137">
      <c r="A137" s="8" t="s">
        <v>574</v>
      </c>
      <c r="B137" s="9" t="s">
        <v>627</v>
      </c>
      <c r="C137" s="25" t="s">
        <v>619</v>
      </c>
      <c r="D137" s="9" t="s">
        <v>612</v>
      </c>
      <c r="E137" s="9" t="s">
        <v>47</v>
      </c>
      <c r="F137" s="9" t="s">
        <v>630</v>
      </c>
      <c r="G137" s="11">
        <v>4.91241387E8</v>
      </c>
      <c r="H137" s="9" t="s">
        <v>615</v>
      </c>
      <c r="I137" s="13">
        <v>136.0</v>
      </c>
      <c r="J137" s="9">
        <v>132.0</v>
      </c>
      <c r="K137" s="15"/>
      <c r="L137" s="15" t="s">
        <v>536</v>
      </c>
      <c r="M137" s="7" t="s">
        <v>51</v>
      </c>
      <c r="N137" s="16">
        <v>43340.0</v>
      </c>
      <c r="O137" s="17">
        <f t="shared" si="1"/>
        <v>44117</v>
      </c>
      <c r="P137" s="7">
        <f t="shared" si="2"/>
        <v>25</v>
      </c>
      <c r="AB137" s="7" t="s">
        <v>631</v>
      </c>
    </row>
    <row r="138">
      <c r="E138" s="7"/>
      <c r="G138" s="26"/>
      <c r="H138" s="12"/>
      <c r="I138" s="12"/>
      <c r="K138" s="15"/>
      <c r="L138" s="15"/>
      <c r="M138" s="7"/>
      <c r="AB138" s="7" t="s">
        <v>632</v>
      </c>
    </row>
    <row r="139">
      <c r="G139" s="26"/>
      <c r="H139" s="12"/>
      <c r="I139" s="12"/>
      <c r="K139" s="15"/>
      <c r="L139" s="15"/>
      <c r="AB139" s="7" t="s">
        <v>633</v>
      </c>
    </row>
    <row r="140">
      <c r="G140" s="26"/>
      <c r="H140" s="12"/>
      <c r="I140" s="12"/>
      <c r="K140" s="15"/>
      <c r="L140" s="15"/>
      <c r="AB140" s="7" t="s">
        <v>634</v>
      </c>
    </row>
    <row r="141">
      <c r="G141" s="26"/>
      <c r="H141" s="12"/>
      <c r="I141" s="12"/>
      <c r="K141" s="15"/>
      <c r="L141" s="15"/>
      <c r="AB141" s="7" t="s">
        <v>635</v>
      </c>
    </row>
    <row r="142">
      <c r="G142" s="26"/>
      <c r="H142" s="12"/>
      <c r="I142" s="12"/>
      <c r="K142" s="15"/>
      <c r="L142" s="15"/>
      <c r="AB142" s="7" t="s">
        <v>636</v>
      </c>
    </row>
    <row r="143">
      <c r="G143" s="26"/>
      <c r="H143" s="12"/>
      <c r="I143" s="12"/>
      <c r="K143" s="15"/>
      <c r="L143" s="15"/>
      <c r="AB143" s="7" t="s">
        <v>637</v>
      </c>
    </row>
    <row r="144">
      <c r="G144" s="26"/>
      <c r="H144" s="12"/>
      <c r="I144" s="12"/>
      <c r="K144" s="15"/>
      <c r="L144" s="15"/>
      <c r="AB144" s="7" t="s">
        <v>638</v>
      </c>
    </row>
    <row r="145">
      <c r="G145" s="26"/>
      <c r="H145" s="12"/>
      <c r="I145" s="12"/>
      <c r="K145" s="15"/>
      <c r="L145" s="15"/>
      <c r="AB145" s="7" t="s">
        <v>639</v>
      </c>
    </row>
    <row r="146">
      <c r="G146" s="26"/>
      <c r="H146" s="12"/>
      <c r="I146" s="12"/>
      <c r="K146" s="15"/>
      <c r="L146" s="15"/>
      <c r="AB146" s="7" t="s">
        <v>640</v>
      </c>
    </row>
    <row r="147">
      <c r="G147" s="26"/>
      <c r="H147" s="12"/>
      <c r="I147" s="12"/>
      <c r="K147" s="15"/>
      <c r="L147" s="15"/>
      <c r="AB147" s="7" t="s">
        <v>641</v>
      </c>
    </row>
    <row r="148">
      <c r="G148" s="26"/>
      <c r="H148" s="12"/>
      <c r="I148" s="12"/>
      <c r="K148" s="15"/>
      <c r="L148" s="15"/>
      <c r="AB148" s="7" t="s">
        <v>642</v>
      </c>
    </row>
    <row r="149">
      <c r="G149" s="26"/>
      <c r="H149" s="12"/>
      <c r="I149" s="12"/>
      <c r="K149" s="15"/>
      <c r="L149" s="15"/>
      <c r="AB149" s="7" t="s">
        <v>643</v>
      </c>
    </row>
    <row r="150">
      <c r="G150" s="26"/>
      <c r="H150" s="12"/>
      <c r="I150" s="12"/>
      <c r="K150" s="15"/>
      <c r="L150" s="15"/>
      <c r="AB150" s="7" t="s">
        <v>644</v>
      </c>
    </row>
    <row r="151">
      <c r="G151" s="26"/>
      <c r="H151" s="12"/>
      <c r="I151" s="12"/>
      <c r="K151" s="15"/>
      <c r="L151" s="15"/>
      <c r="AB151" s="7" t="s">
        <v>645</v>
      </c>
    </row>
    <row r="152">
      <c r="G152" s="26"/>
      <c r="H152" s="12"/>
      <c r="I152" s="12"/>
      <c r="K152" s="15"/>
      <c r="L152" s="15"/>
    </row>
    <row r="153">
      <c r="G153" s="26"/>
      <c r="H153" s="12"/>
      <c r="I153" s="12"/>
      <c r="K153" s="15"/>
      <c r="L153" s="15"/>
    </row>
    <row r="154">
      <c r="G154" s="26"/>
      <c r="H154" s="12"/>
      <c r="I154" s="12"/>
      <c r="K154" s="15"/>
      <c r="L154" s="15"/>
    </row>
    <row r="155">
      <c r="G155" s="26"/>
      <c r="H155" s="12"/>
      <c r="I155" s="12"/>
      <c r="K155" s="15"/>
      <c r="L155" s="15"/>
    </row>
    <row r="156">
      <c r="G156" s="26"/>
      <c r="H156" s="12"/>
      <c r="I156" s="12"/>
      <c r="K156" s="15"/>
      <c r="L156" s="15"/>
    </row>
    <row r="157">
      <c r="G157" s="26"/>
      <c r="H157" s="12"/>
      <c r="I157" s="12"/>
      <c r="K157" s="15"/>
      <c r="L157" s="15"/>
    </row>
    <row r="158">
      <c r="G158" s="26"/>
      <c r="H158" s="12"/>
      <c r="I158" s="12"/>
      <c r="K158" s="15"/>
      <c r="L158" s="15"/>
    </row>
    <row r="159">
      <c r="G159" s="26"/>
      <c r="H159" s="12"/>
      <c r="I159" s="12"/>
      <c r="K159" s="27"/>
      <c r="L159" s="27"/>
    </row>
    <row r="160">
      <c r="G160" s="26"/>
      <c r="H160" s="12"/>
      <c r="I160" s="12"/>
      <c r="K160" s="27"/>
      <c r="L160" s="27"/>
    </row>
    <row r="161">
      <c r="G161" s="26"/>
      <c r="H161" s="12"/>
      <c r="I161" s="12"/>
      <c r="K161" s="27"/>
      <c r="L161" s="27"/>
    </row>
    <row r="162">
      <c r="G162" s="26"/>
      <c r="H162" s="12"/>
      <c r="I162" s="12"/>
      <c r="K162" s="27"/>
      <c r="L162" s="27"/>
    </row>
    <row r="163">
      <c r="G163" s="26"/>
      <c r="H163" s="12"/>
      <c r="I163" s="12"/>
      <c r="K163" s="27"/>
      <c r="L163" s="27"/>
    </row>
    <row r="164">
      <c r="G164" s="26"/>
      <c r="H164" s="12"/>
      <c r="I164" s="12"/>
      <c r="K164" s="27"/>
      <c r="L164" s="27"/>
    </row>
    <row r="165">
      <c r="G165" s="26"/>
      <c r="H165" s="12"/>
      <c r="I165" s="12"/>
      <c r="K165" s="27"/>
      <c r="L165" s="27"/>
    </row>
    <row r="166">
      <c r="G166" s="26"/>
      <c r="H166" s="12"/>
      <c r="I166" s="12"/>
      <c r="K166" s="27"/>
      <c r="L166" s="27"/>
    </row>
    <row r="167">
      <c r="G167" s="26"/>
      <c r="H167" s="12"/>
      <c r="I167" s="12"/>
      <c r="K167" s="27"/>
      <c r="L167" s="27"/>
    </row>
    <row r="168">
      <c r="G168" s="26"/>
      <c r="H168" s="12"/>
      <c r="I168" s="12"/>
      <c r="K168" s="27"/>
      <c r="L168" s="27"/>
    </row>
    <row r="169">
      <c r="G169" s="26"/>
      <c r="H169" s="12"/>
      <c r="I169" s="12"/>
      <c r="K169" s="27"/>
      <c r="L169" s="27"/>
    </row>
    <row r="170">
      <c r="G170" s="26"/>
      <c r="H170" s="12"/>
      <c r="I170" s="12"/>
      <c r="K170" s="27"/>
      <c r="L170" s="27"/>
    </row>
    <row r="171">
      <c r="G171" s="26"/>
      <c r="H171" s="12"/>
      <c r="I171" s="12"/>
      <c r="K171" s="27"/>
      <c r="L171" s="27"/>
    </row>
    <row r="172">
      <c r="G172" s="26"/>
      <c r="H172" s="12"/>
      <c r="I172" s="12"/>
      <c r="K172" s="27"/>
      <c r="L172" s="27"/>
    </row>
    <row r="173">
      <c r="G173" s="26"/>
      <c r="H173" s="12"/>
      <c r="I173" s="12"/>
      <c r="K173" s="27"/>
      <c r="L173" s="27"/>
    </row>
    <row r="174">
      <c r="G174" s="26"/>
      <c r="H174" s="12"/>
      <c r="I174" s="12"/>
      <c r="K174" s="27"/>
      <c r="L174" s="27"/>
    </row>
    <row r="175">
      <c r="G175" s="26"/>
      <c r="H175" s="12"/>
      <c r="I175" s="12"/>
      <c r="K175" s="27"/>
      <c r="L175" s="27"/>
    </row>
    <row r="176">
      <c r="G176" s="26"/>
      <c r="H176" s="12"/>
      <c r="I176" s="12"/>
      <c r="K176" s="27"/>
      <c r="L176" s="27"/>
    </row>
    <row r="177">
      <c r="G177" s="26"/>
      <c r="H177" s="12"/>
      <c r="I177" s="12"/>
      <c r="K177" s="27"/>
      <c r="L177" s="27"/>
    </row>
    <row r="178">
      <c r="G178" s="26"/>
      <c r="H178" s="12"/>
      <c r="I178" s="12"/>
      <c r="K178" s="27"/>
      <c r="L178" s="27"/>
    </row>
    <row r="179">
      <c r="G179" s="26"/>
      <c r="H179" s="12"/>
      <c r="I179" s="12"/>
      <c r="K179" s="27"/>
      <c r="L179" s="27"/>
    </row>
    <row r="180">
      <c r="G180" s="26"/>
      <c r="H180" s="12"/>
      <c r="I180" s="12"/>
      <c r="K180" s="27"/>
      <c r="L180" s="27"/>
    </row>
    <row r="181">
      <c r="G181" s="26"/>
      <c r="H181" s="12"/>
      <c r="I181" s="12"/>
      <c r="K181" s="27"/>
      <c r="L181" s="27"/>
    </row>
    <row r="182">
      <c r="G182" s="26"/>
      <c r="H182" s="12"/>
      <c r="I182" s="12"/>
      <c r="K182" s="27"/>
      <c r="L182" s="27"/>
    </row>
    <row r="183">
      <c r="G183" s="26"/>
      <c r="H183" s="12"/>
      <c r="I183" s="12"/>
      <c r="K183" s="27"/>
      <c r="L183" s="27"/>
    </row>
    <row r="184">
      <c r="G184" s="26"/>
      <c r="H184" s="12"/>
      <c r="I184" s="12"/>
      <c r="K184" s="27"/>
      <c r="L184" s="27"/>
    </row>
    <row r="185">
      <c r="G185" s="26"/>
      <c r="H185" s="12"/>
      <c r="I185" s="12"/>
      <c r="K185" s="27"/>
      <c r="L185" s="27"/>
    </row>
    <row r="186">
      <c r="G186" s="26"/>
      <c r="H186" s="12"/>
      <c r="I186" s="12"/>
      <c r="K186" s="27"/>
      <c r="L186" s="27"/>
    </row>
    <row r="187">
      <c r="G187" s="26"/>
      <c r="H187" s="12"/>
      <c r="I187" s="12"/>
      <c r="K187" s="27"/>
      <c r="L187" s="27"/>
    </row>
    <row r="188">
      <c r="G188" s="26"/>
      <c r="H188" s="12"/>
      <c r="I188" s="12"/>
      <c r="K188" s="27"/>
      <c r="L188" s="27"/>
    </row>
    <row r="189">
      <c r="G189" s="26"/>
      <c r="H189" s="12"/>
      <c r="I189" s="12"/>
      <c r="K189" s="27"/>
      <c r="L189" s="27"/>
    </row>
    <row r="190">
      <c r="G190" s="26"/>
      <c r="H190" s="12"/>
      <c r="I190" s="12"/>
      <c r="K190" s="27"/>
      <c r="L190" s="27"/>
    </row>
    <row r="191">
      <c r="G191" s="26"/>
      <c r="H191" s="12"/>
      <c r="I191" s="12"/>
      <c r="K191" s="27"/>
      <c r="L191" s="27"/>
    </row>
    <row r="192">
      <c r="G192" s="26"/>
      <c r="H192" s="12"/>
      <c r="I192" s="12"/>
      <c r="K192" s="27"/>
      <c r="L192" s="27"/>
    </row>
    <row r="193">
      <c r="G193" s="26"/>
      <c r="H193" s="12"/>
      <c r="I193" s="12"/>
      <c r="K193" s="27"/>
      <c r="L193" s="27"/>
    </row>
    <row r="194">
      <c r="G194" s="26"/>
      <c r="H194" s="12"/>
      <c r="I194" s="12"/>
      <c r="K194" s="27"/>
      <c r="L194" s="27"/>
    </row>
    <row r="195">
      <c r="G195" s="26"/>
      <c r="H195" s="12"/>
      <c r="I195" s="12"/>
      <c r="K195" s="27"/>
      <c r="L195" s="27"/>
    </row>
    <row r="196">
      <c r="G196" s="26"/>
      <c r="H196" s="12"/>
      <c r="I196" s="12"/>
      <c r="K196" s="27"/>
      <c r="L196" s="27"/>
    </row>
    <row r="197">
      <c r="G197" s="26"/>
      <c r="H197" s="12"/>
      <c r="I197" s="12"/>
      <c r="K197" s="27"/>
      <c r="L197" s="27"/>
    </row>
    <row r="198">
      <c r="G198" s="26"/>
      <c r="H198" s="12"/>
      <c r="I198" s="12"/>
      <c r="K198" s="27"/>
      <c r="L198" s="27"/>
    </row>
    <row r="199">
      <c r="G199" s="26"/>
      <c r="H199" s="12"/>
      <c r="I199" s="12"/>
      <c r="K199" s="27"/>
      <c r="L199" s="27"/>
    </row>
    <row r="200">
      <c r="G200" s="26"/>
      <c r="H200" s="12"/>
      <c r="I200" s="12"/>
      <c r="K200" s="27"/>
      <c r="L200" s="27"/>
    </row>
    <row r="201">
      <c r="G201" s="26"/>
      <c r="H201" s="12"/>
      <c r="I201" s="12"/>
      <c r="K201" s="27"/>
      <c r="L201" s="27"/>
    </row>
    <row r="202">
      <c r="G202" s="26"/>
      <c r="H202" s="12"/>
      <c r="I202" s="12"/>
      <c r="K202" s="27"/>
      <c r="L202" s="27"/>
    </row>
    <row r="203">
      <c r="G203" s="26"/>
      <c r="H203" s="12"/>
      <c r="I203" s="12"/>
      <c r="K203" s="27"/>
      <c r="L203" s="27"/>
    </row>
    <row r="204">
      <c r="G204" s="26"/>
      <c r="H204" s="12"/>
      <c r="I204" s="12"/>
      <c r="K204" s="27"/>
      <c r="L204" s="27"/>
    </row>
    <row r="205">
      <c r="G205" s="26"/>
      <c r="H205" s="12"/>
      <c r="I205" s="12"/>
      <c r="K205" s="27"/>
      <c r="L205" s="27"/>
    </row>
    <row r="206">
      <c r="G206" s="26"/>
      <c r="H206" s="12"/>
      <c r="I206" s="12"/>
      <c r="K206" s="27"/>
      <c r="L206" s="27"/>
    </row>
    <row r="207">
      <c r="G207" s="26"/>
      <c r="H207" s="12"/>
      <c r="I207" s="12"/>
      <c r="K207" s="27"/>
      <c r="L207" s="27"/>
    </row>
    <row r="208">
      <c r="G208" s="26"/>
      <c r="H208" s="12"/>
      <c r="I208" s="12"/>
      <c r="K208" s="27"/>
      <c r="L208" s="27"/>
    </row>
    <row r="209">
      <c r="G209" s="26"/>
      <c r="H209" s="12"/>
      <c r="I209" s="12"/>
      <c r="K209" s="27"/>
      <c r="L209" s="27"/>
    </row>
    <row r="210">
      <c r="G210" s="26"/>
      <c r="H210" s="12"/>
      <c r="I210" s="12"/>
      <c r="K210" s="27"/>
      <c r="L210" s="27"/>
    </row>
    <row r="211">
      <c r="G211" s="26"/>
      <c r="H211" s="12"/>
      <c r="I211" s="12"/>
      <c r="K211" s="27"/>
      <c r="L211" s="27"/>
    </row>
    <row r="212">
      <c r="G212" s="26"/>
      <c r="H212" s="12"/>
      <c r="I212" s="12"/>
      <c r="K212" s="27"/>
      <c r="L212" s="27"/>
    </row>
    <row r="213">
      <c r="G213" s="26"/>
      <c r="H213" s="12"/>
      <c r="I213" s="12"/>
      <c r="K213" s="27"/>
      <c r="L213" s="27"/>
    </row>
    <row r="214">
      <c r="G214" s="26"/>
      <c r="H214" s="12"/>
      <c r="I214" s="12"/>
      <c r="K214" s="27"/>
      <c r="L214" s="27"/>
    </row>
    <row r="215">
      <c r="G215" s="26"/>
      <c r="H215" s="12"/>
      <c r="I215" s="12"/>
      <c r="K215" s="27"/>
      <c r="L215" s="27"/>
    </row>
    <row r="216">
      <c r="G216" s="26"/>
      <c r="H216" s="12"/>
      <c r="I216" s="12"/>
      <c r="K216" s="27"/>
      <c r="L216" s="27"/>
    </row>
    <row r="217">
      <c r="G217" s="26"/>
      <c r="H217" s="12"/>
      <c r="I217" s="12"/>
      <c r="K217" s="27"/>
      <c r="L217" s="27"/>
    </row>
    <row r="218">
      <c r="G218" s="26"/>
      <c r="H218" s="12"/>
      <c r="I218" s="12"/>
      <c r="K218" s="27"/>
      <c r="L218" s="27"/>
    </row>
    <row r="219">
      <c r="G219" s="26"/>
      <c r="H219" s="12"/>
      <c r="I219" s="12"/>
      <c r="K219" s="27"/>
      <c r="L219" s="27"/>
    </row>
    <row r="220">
      <c r="G220" s="26"/>
      <c r="H220" s="12"/>
      <c r="I220" s="12"/>
      <c r="K220" s="27"/>
      <c r="L220" s="27"/>
    </row>
    <row r="221">
      <c r="G221" s="26"/>
      <c r="H221" s="12"/>
      <c r="I221" s="12"/>
      <c r="K221" s="27"/>
      <c r="L221" s="27"/>
    </row>
    <row r="222">
      <c r="G222" s="26"/>
      <c r="H222" s="12"/>
      <c r="I222" s="12"/>
      <c r="K222" s="27"/>
      <c r="L222" s="27"/>
    </row>
    <row r="223">
      <c r="G223" s="26"/>
      <c r="H223" s="12"/>
      <c r="I223" s="12"/>
      <c r="K223" s="27"/>
      <c r="L223" s="27"/>
    </row>
    <row r="224">
      <c r="G224" s="26"/>
      <c r="H224" s="12"/>
      <c r="I224" s="12"/>
      <c r="K224" s="27"/>
      <c r="L224" s="27"/>
    </row>
    <row r="225">
      <c r="G225" s="26"/>
      <c r="H225" s="12"/>
      <c r="I225" s="12"/>
      <c r="K225" s="27"/>
      <c r="L225" s="27"/>
    </row>
    <row r="226">
      <c r="G226" s="26"/>
      <c r="H226" s="12"/>
      <c r="I226" s="12"/>
      <c r="K226" s="27"/>
      <c r="L226" s="27"/>
    </row>
    <row r="227">
      <c r="G227" s="26"/>
      <c r="H227" s="12"/>
      <c r="I227" s="12"/>
      <c r="K227" s="27"/>
      <c r="L227" s="27"/>
    </row>
    <row r="228">
      <c r="G228" s="26"/>
      <c r="H228" s="12"/>
      <c r="I228" s="12"/>
      <c r="K228" s="27"/>
      <c r="L228" s="27"/>
    </row>
    <row r="229">
      <c r="G229" s="26"/>
      <c r="H229" s="12"/>
      <c r="I229" s="12"/>
      <c r="K229" s="27"/>
      <c r="L229" s="27"/>
    </row>
    <row r="230">
      <c r="G230" s="26"/>
      <c r="H230" s="12"/>
      <c r="I230" s="12"/>
      <c r="K230" s="27"/>
      <c r="L230" s="27"/>
    </row>
    <row r="231">
      <c r="G231" s="26"/>
      <c r="H231" s="12"/>
      <c r="I231" s="12"/>
      <c r="K231" s="27"/>
      <c r="L231" s="27"/>
    </row>
    <row r="232">
      <c r="G232" s="26"/>
      <c r="H232" s="12"/>
      <c r="I232" s="12"/>
      <c r="K232" s="27"/>
      <c r="L232" s="27"/>
    </row>
    <row r="233">
      <c r="G233" s="26"/>
      <c r="H233" s="12"/>
      <c r="I233" s="12"/>
      <c r="K233" s="27"/>
      <c r="L233" s="27"/>
    </row>
    <row r="234">
      <c r="G234" s="26"/>
      <c r="H234" s="12"/>
      <c r="I234" s="12"/>
      <c r="K234" s="27"/>
      <c r="L234" s="27"/>
    </row>
    <row r="235">
      <c r="G235" s="26"/>
      <c r="H235" s="12"/>
      <c r="I235" s="12"/>
      <c r="K235" s="27"/>
      <c r="L235" s="27"/>
    </row>
    <row r="236">
      <c r="G236" s="26"/>
      <c r="H236" s="12"/>
      <c r="I236" s="12"/>
      <c r="K236" s="27"/>
      <c r="L236" s="27"/>
    </row>
    <row r="237">
      <c r="G237" s="26"/>
      <c r="H237" s="12"/>
      <c r="I237" s="12"/>
      <c r="K237" s="27"/>
      <c r="L237" s="27"/>
    </row>
    <row r="238">
      <c r="G238" s="26"/>
      <c r="H238" s="12"/>
      <c r="I238" s="12"/>
      <c r="K238" s="27"/>
      <c r="L238" s="27"/>
    </row>
    <row r="239">
      <c r="G239" s="26"/>
      <c r="H239" s="12"/>
      <c r="I239" s="12"/>
      <c r="K239" s="27"/>
      <c r="L239" s="27"/>
    </row>
    <row r="240">
      <c r="G240" s="26"/>
      <c r="H240" s="12"/>
      <c r="I240" s="12"/>
      <c r="K240" s="27"/>
      <c r="L240" s="27"/>
    </row>
    <row r="241">
      <c r="G241" s="26"/>
      <c r="H241" s="12"/>
      <c r="I241" s="12"/>
      <c r="K241" s="27"/>
      <c r="L241" s="27"/>
    </row>
    <row r="242">
      <c r="G242" s="26"/>
      <c r="H242" s="12"/>
      <c r="I242" s="12"/>
      <c r="K242" s="27"/>
      <c r="L242" s="27"/>
    </row>
    <row r="243">
      <c r="G243" s="26"/>
      <c r="H243" s="12"/>
      <c r="I243" s="12"/>
      <c r="K243" s="27"/>
      <c r="L243" s="27"/>
    </row>
    <row r="244">
      <c r="G244" s="26"/>
      <c r="H244" s="12"/>
      <c r="I244" s="12"/>
      <c r="K244" s="27"/>
      <c r="L244" s="27"/>
    </row>
    <row r="245">
      <c r="G245" s="26"/>
      <c r="H245" s="12"/>
      <c r="I245" s="12"/>
      <c r="K245" s="27"/>
      <c r="L245" s="27"/>
    </row>
    <row r="246">
      <c r="G246" s="26"/>
      <c r="H246" s="12"/>
      <c r="I246" s="12"/>
      <c r="K246" s="27"/>
      <c r="L246" s="27"/>
    </row>
    <row r="247">
      <c r="G247" s="26"/>
      <c r="H247" s="12"/>
      <c r="I247" s="12"/>
      <c r="K247" s="27"/>
      <c r="L247" s="27"/>
    </row>
    <row r="248">
      <c r="G248" s="26"/>
      <c r="H248" s="12"/>
      <c r="I248" s="12"/>
      <c r="K248" s="27"/>
      <c r="L248" s="27"/>
    </row>
    <row r="249">
      <c r="G249" s="26"/>
      <c r="H249" s="12"/>
      <c r="I249" s="12"/>
      <c r="K249" s="27"/>
      <c r="L249" s="27"/>
    </row>
    <row r="250">
      <c r="G250" s="26"/>
      <c r="H250" s="12"/>
      <c r="I250" s="12"/>
      <c r="K250" s="27"/>
      <c r="L250" s="27"/>
    </row>
    <row r="251">
      <c r="G251" s="26"/>
      <c r="H251" s="12"/>
      <c r="I251" s="12"/>
      <c r="K251" s="27"/>
      <c r="L251" s="27"/>
    </row>
    <row r="252">
      <c r="G252" s="26"/>
      <c r="H252" s="12"/>
      <c r="I252" s="12"/>
      <c r="K252" s="27"/>
      <c r="L252" s="27"/>
    </row>
    <row r="253">
      <c r="G253" s="26"/>
      <c r="H253" s="12"/>
      <c r="I253" s="12"/>
      <c r="K253" s="27"/>
      <c r="L253" s="27"/>
    </row>
    <row r="254">
      <c r="G254" s="26"/>
      <c r="H254" s="12"/>
      <c r="I254" s="12"/>
      <c r="K254" s="27"/>
      <c r="L254" s="27"/>
    </row>
    <row r="255">
      <c r="G255" s="26"/>
      <c r="H255" s="12"/>
      <c r="I255" s="12"/>
      <c r="K255" s="27"/>
      <c r="L255" s="27"/>
    </row>
    <row r="256">
      <c r="G256" s="26"/>
      <c r="H256" s="12"/>
      <c r="I256" s="12"/>
      <c r="K256" s="27"/>
      <c r="L256" s="27"/>
    </row>
    <row r="257">
      <c r="G257" s="26"/>
      <c r="H257" s="12"/>
      <c r="I257" s="12"/>
      <c r="K257" s="27"/>
      <c r="L257" s="27"/>
    </row>
    <row r="258">
      <c r="G258" s="26"/>
      <c r="H258" s="12"/>
      <c r="I258" s="12"/>
      <c r="K258" s="27"/>
      <c r="L258" s="27"/>
    </row>
    <row r="259">
      <c r="G259" s="26"/>
      <c r="H259" s="12"/>
      <c r="I259" s="12"/>
      <c r="K259" s="27"/>
      <c r="L259" s="27"/>
    </row>
    <row r="260">
      <c r="G260" s="26"/>
      <c r="H260" s="12"/>
      <c r="I260" s="12"/>
      <c r="K260" s="27"/>
      <c r="L260" s="27"/>
    </row>
    <row r="261">
      <c r="G261" s="26"/>
      <c r="H261" s="12"/>
      <c r="I261" s="12"/>
      <c r="K261" s="27"/>
      <c r="L261" s="27"/>
    </row>
    <row r="262">
      <c r="G262" s="26"/>
      <c r="H262" s="12"/>
      <c r="I262" s="12"/>
      <c r="K262" s="27"/>
      <c r="L262" s="27"/>
    </row>
    <row r="263">
      <c r="G263" s="26"/>
      <c r="H263" s="12"/>
      <c r="I263" s="12"/>
      <c r="K263" s="27"/>
      <c r="L263" s="27"/>
    </row>
    <row r="264">
      <c r="G264" s="26"/>
      <c r="H264" s="12"/>
      <c r="I264" s="12"/>
      <c r="K264" s="27"/>
      <c r="L264" s="27"/>
    </row>
    <row r="265">
      <c r="G265" s="26"/>
      <c r="H265" s="12"/>
      <c r="I265" s="12"/>
      <c r="K265" s="27"/>
      <c r="L265" s="27"/>
    </row>
    <row r="266">
      <c r="G266" s="26"/>
      <c r="H266" s="12"/>
      <c r="I266" s="12"/>
      <c r="K266" s="27"/>
      <c r="L266" s="27"/>
    </row>
    <row r="267">
      <c r="G267" s="26"/>
      <c r="H267" s="12"/>
      <c r="I267" s="12"/>
      <c r="K267" s="27"/>
      <c r="L267" s="27"/>
    </row>
    <row r="268">
      <c r="G268" s="26"/>
      <c r="H268" s="12"/>
      <c r="I268" s="12"/>
      <c r="K268" s="27"/>
      <c r="L268" s="27"/>
    </row>
    <row r="269">
      <c r="G269" s="26"/>
      <c r="H269" s="12"/>
      <c r="I269" s="12"/>
      <c r="K269" s="27"/>
      <c r="L269" s="27"/>
    </row>
    <row r="270">
      <c r="G270" s="26"/>
      <c r="H270" s="12"/>
      <c r="I270" s="12"/>
      <c r="K270" s="27"/>
      <c r="L270" s="27"/>
    </row>
    <row r="271">
      <c r="G271" s="26"/>
      <c r="H271" s="12"/>
      <c r="I271" s="12"/>
      <c r="K271" s="27"/>
      <c r="L271" s="27"/>
    </row>
    <row r="272">
      <c r="G272" s="26"/>
      <c r="H272" s="12"/>
      <c r="I272" s="12"/>
      <c r="K272" s="27"/>
      <c r="L272" s="27"/>
    </row>
    <row r="273">
      <c r="G273" s="26"/>
      <c r="H273" s="12"/>
      <c r="I273" s="12"/>
      <c r="K273" s="27"/>
      <c r="L273" s="27"/>
    </row>
    <row r="274">
      <c r="G274" s="26"/>
      <c r="H274" s="12"/>
      <c r="I274" s="12"/>
      <c r="K274" s="27"/>
      <c r="L274" s="27"/>
    </row>
    <row r="275">
      <c r="G275" s="26"/>
      <c r="H275" s="12"/>
      <c r="I275" s="12"/>
      <c r="K275" s="27"/>
      <c r="L275" s="27"/>
    </row>
    <row r="276">
      <c r="G276" s="26"/>
      <c r="H276" s="12"/>
      <c r="I276" s="12"/>
      <c r="K276" s="27"/>
      <c r="L276" s="27"/>
    </row>
    <row r="277">
      <c r="G277" s="26"/>
      <c r="H277" s="12"/>
      <c r="I277" s="12"/>
      <c r="K277" s="27"/>
      <c r="L277" s="27"/>
    </row>
    <row r="278">
      <c r="G278" s="26"/>
      <c r="H278" s="12"/>
      <c r="I278" s="12"/>
      <c r="K278" s="27"/>
      <c r="L278" s="27"/>
    </row>
    <row r="279">
      <c r="G279" s="26"/>
      <c r="H279" s="12"/>
      <c r="I279" s="12"/>
      <c r="K279" s="27"/>
      <c r="L279" s="27"/>
    </row>
    <row r="280">
      <c r="G280" s="26"/>
      <c r="H280" s="12"/>
      <c r="I280" s="12"/>
      <c r="K280" s="27"/>
      <c r="L280" s="27"/>
    </row>
    <row r="281">
      <c r="G281" s="26"/>
      <c r="H281" s="12"/>
      <c r="I281" s="12"/>
      <c r="K281" s="27"/>
      <c r="L281" s="27"/>
    </row>
    <row r="282">
      <c r="G282" s="26"/>
      <c r="H282" s="12"/>
      <c r="I282" s="12"/>
      <c r="K282" s="27"/>
      <c r="L282" s="27"/>
    </row>
    <row r="283">
      <c r="G283" s="26"/>
      <c r="H283" s="12"/>
      <c r="I283" s="12"/>
      <c r="K283" s="27"/>
      <c r="L283" s="27"/>
    </row>
    <row r="284">
      <c r="G284" s="26"/>
      <c r="H284" s="12"/>
      <c r="I284" s="12"/>
      <c r="K284" s="27"/>
      <c r="L284" s="27"/>
    </row>
    <row r="285">
      <c r="G285" s="26"/>
      <c r="H285" s="12"/>
      <c r="I285" s="12"/>
      <c r="K285" s="27"/>
      <c r="L285" s="27"/>
    </row>
    <row r="286">
      <c r="G286" s="26"/>
      <c r="H286" s="12"/>
      <c r="I286" s="12"/>
      <c r="K286" s="27"/>
      <c r="L286" s="27"/>
    </row>
    <row r="287">
      <c r="G287" s="26"/>
      <c r="H287" s="12"/>
      <c r="I287" s="12"/>
      <c r="K287" s="27"/>
      <c r="L287" s="27"/>
    </row>
    <row r="288">
      <c r="G288" s="26"/>
      <c r="H288" s="12"/>
      <c r="I288" s="12"/>
      <c r="K288" s="27"/>
      <c r="L288" s="27"/>
    </row>
    <row r="289">
      <c r="G289" s="26"/>
      <c r="H289" s="12"/>
      <c r="I289" s="12"/>
      <c r="K289" s="27"/>
      <c r="L289" s="27"/>
    </row>
    <row r="290">
      <c r="G290" s="26"/>
      <c r="H290" s="12"/>
      <c r="I290" s="12"/>
      <c r="K290" s="27"/>
      <c r="L290" s="27"/>
    </row>
    <row r="291">
      <c r="G291" s="26"/>
      <c r="H291" s="12"/>
      <c r="I291" s="12"/>
      <c r="K291" s="27"/>
      <c r="L291" s="27"/>
    </row>
    <row r="292">
      <c r="G292" s="26"/>
      <c r="H292" s="12"/>
      <c r="I292" s="12"/>
      <c r="K292" s="27"/>
      <c r="L292" s="27"/>
    </row>
    <row r="293">
      <c r="G293" s="26"/>
      <c r="H293" s="12"/>
      <c r="I293" s="12"/>
      <c r="K293" s="27"/>
      <c r="L293" s="27"/>
    </row>
    <row r="294">
      <c r="G294" s="26"/>
      <c r="H294" s="12"/>
      <c r="I294" s="12"/>
      <c r="K294" s="27"/>
      <c r="L294" s="27"/>
    </row>
    <row r="295">
      <c r="G295" s="26"/>
      <c r="H295" s="12"/>
      <c r="I295" s="12"/>
      <c r="K295" s="27"/>
      <c r="L295" s="27"/>
    </row>
    <row r="296">
      <c r="G296" s="26"/>
      <c r="H296" s="12"/>
      <c r="I296" s="12"/>
      <c r="K296" s="27"/>
      <c r="L296" s="27"/>
    </row>
    <row r="297">
      <c r="G297" s="26"/>
      <c r="H297" s="12"/>
      <c r="I297" s="12"/>
      <c r="K297" s="27"/>
      <c r="L297" s="27"/>
    </row>
    <row r="298">
      <c r="G298" s="26"/>
      <c r="H298" s="12"/>
      <c r="I298" s="12"/>
      <c r="K298" s="27"/>
      <c r="L298" s="27"/>
    </row>
    <row r="299">
      <c r="G299" s="26"/>
      <c r="H299" s="12"/>
      <c r="I299" s="12"/>
      <c r="K299" s="27"/>
      <c r="L299" s="27"/>
    </row>
    <row r="300">
      <c r="G300" s="26"/>
      <c r="H300" s="12"/>
      <c r="I300" s="12"/>
      <c r="K300" s="27"/>
      <c r="L300" s="27"/>
    </row>
    <row r="301">
      <c r="G301" s="26"/>
      <c r="H301" s="12"/>
      <c r="I301" s="12"/>
      <c r="K301" s="27"/>
      <c r="L301" s="27"/>
    </row>
    <row r="302">
      <c r="G302" s="26"/>
      <c r="H302" s="12"/>
      <c r="I302" s="12"/>
      <c r="K302" s="27"/>
      <c r="L302" s="27"/>
    </row>
    <row r="303">
      <c r="G303" s="26"/>
      <c r="H303" s="12"/>
      <c r="I303" s="12"/>
      <c r="K303" s="27"/>
      <c r="L303" s="27"/>
    </row>
    <row r="304">
      <c r="G304" s="26"/>
      <c r="H304" s="12"/>
      <c r="I304" s="12"/>
      <c r="K304" s="27"/>
      <c r="L304" s="27"/>
    </row>
    <row r="305">
      <c r="G305" s="26"/>
      <c r="H305" s="12"/>
      <c r="I305" s="12"/>
      <c r="K305" s="27"/>
      <c r="L305" s="27"/>
    </row>
    <row r="306">
      <c r="G306" s="26"/>
      <c r="H306" s="12"/>
      <c r="I306" s="12"/>
      <c r="K306" s="27"/>
      <c r="L306" s="27"/>
    </row>
    <row r="307">
      <c r="G307" s="26"/>
      <c r="H307" s="12"/>
      <c r="I307" s="12"/>
      <c r="K307" s="27"/>
      <c r="L307" s="27"/>
    </row>
    <row r="308">
      <c r="G308" s="26"/>
      <c r="H308" s="12"/>
      <c r="I308" s="12"/>
      <c r="K308" s="27"/>
      <c r="L308" s="27"/>
    </row>
    <row r="309">
      <c r="G309" s="26"/>
      <c r="H309" s="12"/>
      <c r="I309" s="12"/>
      <c r="K309" s="27"/>
      <c r="L309" s="27"/>
    </row>
    <row r="310">
      <c r="G310" s="26"/>
      <c r="H310" s="12"/>
      <c r="I310" s="12"/>
      <c r="K310" s="27"/>
      <c r="L310" s="27"/>
    </row>
    <row r="311">
      <c r="G311" s="26"/>
      <c r="H311" s="12"/>
      <c r="I311" s="12"/>
      <c r="K311" s="27"/>
      <c r="L311" s="27"/>
    </row>
    <row r="312">
      <c r="G312" s="26"/>
      <c r="H312" s="12"/>
      <c r="I312" s="12"/>
      <c r="K312" s="27"/>
      <c r="L312" s="27"/>
    </row>
    <row r="313">
      <c r="G313" s="26"/>
      <c r="H313" s="12"/>
      <c r="I313" s="12"/>
      <c r="K313" s="27"/>
      <c r="L313" s="27"/>
    </row>
    <row r="314">
      <c r="G314" s="26"/>
      <c r="H314" s="12"/>
      <c r="I314" s="12"/>
      <c r="K314" s="27"/>
      <c r="L314" s="27"/>
    </row>
    <row r="315">
      <c r="G315" s="26"/>
      <c r="H315" s="12"/>
      <c r="I315" s="12"/>
      <c r="K315" s="27"/>
      <c r="L315" s="27"/>
    </row>
    <row r="316">
      <c r="G316" s="26"/>
      <c r="H316" s="12"/>
      <c r="I316" s="12"/>
      <c r="K316" s="27"/>
      <c r="L316" s="27"/>
    </row>
    <row r="317">
      <c r="G317" s="26"/>
      <c r="H317" s="12"/>
      <c r="I317" s="12"/>
      <c r="K317" s="27"/>
      <c r="L317" s="27"/>
    </row>
    <row r="318">
      <c r="G318" s="26"/>
      <c r="H318" s="12"/>
      <c r="I318" s="12"/>
      <c r="K318" s="27"/>
      <c r="L318" s="27"/>
    </row>
    <row r="319">
      <c r="G319" s="26"/>
      <c r="H319" s="12"/>
      <c r="I319" s="12"/>
      <c r="K319" s="27"/>
      <c r="L319" s="27"/>
    </row>
    <row r="320">
      <c r="G320" s="26"/>
      <c r="H320" s="12"/>
      <c r="I320" s="12"/>
      <c r="K320" s="27"/>
      <c r="L320" s="27"/>
    </row>
    <row r="321">
      <c r="G321" s="26"/>
      <c r="H321" s="12"/>
      <c r="I321" s="12"/>
      <c r="K321" s="27"/>
      <c r="L321" s="27"/>
    </row>
    <row r="322">
      <c r="G322" s="26"/>
      <c r="H322" s="12"/>
      <c r="I322" s="12"/>
      <c r="K322" s="27"/>
      <c r="L322" s="27"/>
    </row>
    <row r="323">
      <c r="G323" s="26"/>
      <c r="H323" s="12"/>
      <c r="I323" s="12"/>
      <c r="K323" s="27"/>
      <c r="L323" s="27"/>
    </row>
    <row r="324">
      <c r="G324" s="26"/>
      <c r="H324" s="12"/>
      <c r="I324" s="12"/>
      <c r="K324" s="27"/>
      <c r="L324" s="27"/>
    </row>
    <row r="325">
      <c r="G325" s="26"/>
      <c r="H325" s="12"/>
      <c r="I325" s="12"/>
      <c r="K325" s="27"/>
      <c r="L325" s="27"/>
    </row>
    <row r="326">
      <c r="G326" s="26"/>
      <c r="H326" s="12"/>
      <c r="I326" s="12"/>
      <c r="K326" s="27"/>
      <c r="L326" s="27"/>
    </row>
    <row r="327">
      <c r="G327" s="26"/>
      <c r="H327" s="12"/>
      <c r="I327" s="12"/>
      <c r="K327" s="27"/>
      <c r="L327" s="27"/>
    </row>
    <row r="328">
      <c r="G328" s="26"/>
      <c r="H328" s="12"/>
      <c r="I328" s="12"/>
      <c r="K328" s="27"/>
      <c r="L328" s="27"/>
    </row>
    <row r="329">
      <c r="G329" s="26"/>
      <c r="H329" s="12"/>
      <c r="I329" s="12"/>
      <c r="K329" s="27"/>
      <c r="L329" s="27"/>
    </row>
    <row r="330">
      <c r="G330" s="26"/>
      <c r="H330" s="12"/>
      <c r="I330" s="12"/>
      <c r="K330" s="27"/>
      <c r="L330" s="27"/>
    </row>
    <row r="331">
      <c r="G331" s="26"/>
      <c r="H331" s="12"/>
      <c r="I331" s="12"/>
      <c r="K331" s="27"/>
      <c r="L331" s="27"/>
    </row>
    <row r="332">
      <c r="G332" s="26"/>
      <c r="H332" s="12"/>
      <c r="I332" s="12"/>
      <c r="K332" s="27"/>
      <c r="L332" s="27"/>
    </row>
    <row r="333">
      <c r="G333" s="26"/>
      <c r="H333" s="12"/>
      <c r="I333" s="12"/>
      <c r="K333" s="27"/>
      <c r="L333" s="27"/>
    </row>
    <row r="334">
      <c r="G334" s="26"/>
      <c r="H334" s="12"/>
      <c r="I334" s="12"/>
      <c r="K334" s="27"/>
      <c r="L334" s="27"/>
    </row>
    <row r="335">
      <c r="G335" s="26"/>
      <c r="H335" s="12"/>
      <c r="I335" s="12"/>
      <c r="K335" s="27"/>
      <c r="L335" s="27"/>
    </row>
    <row r="336">
      <c r="G336" s="26"/>
      <c r="H336" s="12"/>
      <c r="I336" s="12"/>
      <c r="K336" s="27"/>
      <c r="L336" s="27"/>
    </row>
    <row r="337">
      <c r="G337" s="26"/>
      <c r="H337" s="12"/>
      <c r="I337" s="12"/>
      <c r="K337" s="27"/>
      <c r="L337" s="27"/>
    </row>
    <row r="338">
      <c r="G338" s="26"/>
      <c r="H338" s="12"/>
      <c r="I338" s="12"/>
      <c r="K338" s="27"/>
      <c r="L338" s="27"/>
    </row>
    <row r="339">
      <c r="G339" s="26"/>
      <c r="H339" s="12"/>
      <c r="I339" s="12"/>
      <c r="K339" s="27"/>
      <c r="L339" s="27"/>
    </row>
    <row r="340">
      <c r="G340" s="26"/>
      <c r="H340" s="12"/>
      <c r="I340" s="12"/>
      <c r="K340" s="27"/>
      <c r="L340" s="27"/>
    </row>
    <row r="341">
      <c r="G341" s="26"/>
      <c r="H341" s="12"/>
      <c r="I341" s="12"/>
      <c r="K341" s="27"/>
      <c r="L341" s="27"/>
    </row>
    <row r="342">
      <c r="G342" s="26"/>
      <c r="H342" s="12"/>
      <c r="I342" s="12"/>
      <c r="K342" s="27"/>
      <c r="L342" s="27"/>
    </row>
    <row r="343">
      <c r="G343" s="26"/>
      <c r="H343" s="12"/>
      <c r="I343" s="12"/>
      <c r="K343" s="27"/>
      <c r="L343" s="27"/>
    </row>
    <row r="344">
      <c r="G344" s="26"/>
      <c r="H344" s="12"/>
      <c r="I344" s="12"/>
      <c r="K344" s="27"/>
      <c r="L344" s="27"/>
    </row>
    <row r="345">
      <c r="G345" s="26"/>
      <c r="H345" s="12"/>
      <c r="I345" s="12"/>
      <c r="K345" s="27"/>
      <c r="L345" s="27"/>
    </row>
    <row r="346">
      <c r="G346" s="26"/>
      <c r="H346" s="12"/>
      <c r="I346" s="12"/>
      <c r="K346" s="27"/>
      <c r="L346" s="27"/>
    </row>
    <row r="347">
      <c r="G347" s="26"/>
      <c r="H347" s="12"/>
      <c r="I347" s="12"/>
      <c r="K347" s="27"/>
      <c r="L347" s="27"/>
    </row>
    <row r="348">
      <c r="G348" s="26"/>
      <c r="H348" s="12"/>
      <c r="I348" s="12"/>
      <c r="K348" s="27"/>
      <c r="L348" s="27"/>
    </row>
    <row r="349">
      <c r="G349" s="26"/>
      <c r="H349" s="12"/>
      <c r="I349" s="12"/>
      <c r="K349" s="27"/>
      <c r="L349" s="27"/>
    </row>
    <row r="350">
      <c r="G350" s="26"/>
      <c r="H350" s="12"/>
      <c r="I350" s="12"/>
      <c r="K350" s="27"/>
      <c r="L350" s="27"/>
    </row>
    <row r="351">
      <c r="G351" s="26"/>
      <c r="H351" s="12"/>
      <c r="I351" s="12"/>
      <c r="K351" s="27"/>
      <c r="L351" s="27"/>
    </row>
    <row r="352">
      <c r="G352" s="26"/>
      <c r="H352" s="12"/>
      <c r="I352" s="12"/>
      <c r="K352" s="27"/>
      <c r="L352" s="27"/>
    </row>
    <row r="353">
      <c r="G353" s="26"/>
      <c r="H353" s="12"/>
      <c r="I353" s="12"/>
      <c r="K353" s="27"/>
      <c r="L353" s="27"/>
    </row>
    <row r="354">
      <c r="G354" s="26"/>
      <c r="H354" s="12"/>
      <c r="I354" s="12"/>
      <c r="K354" s="27"/>
      <c r="L354" s="27"/>
    </row>
    <row r="355">
      <c r="G355" s="26"/>
      <c r="H355" s="12"/>
      <c r="I355" s="12"/>
      <c r="K355" s="27"/>
      <c r="L355" s="27"/>
    </row>
    <row r="356">
      <c r="G356" s="26"/>
      <c r="H356" s="12"/>
      <c r="I356" s="12"/>
      <c r="K356" s="27"/>
      <c r="L356" s="27"/>
    </row>
    <row r="357">
      <c r="G357" s="26"/>
      <c r="H357" s="12"/>
      <c r="I357" s="12"/>
      <c r="K357" s="27"/>
      <c r="L357" s="27"/>
    </row>
    <row r="358">
      <c r="G358" s="26"/>
      <c r="H358" s="12"/>
      <c r="I358" s="12"/>
      <c r="K358" s="27"/>
      <c r="L358" s="27"/>
    </row>
    <row r="359">
      <c r="G359" s="26"/>
      <c r="H359" s="12"/>
      <c r="I359" s="12"/>
      <c r="K359" s="27"/>
      <c r="L359" s="27"/>
    </row>
    <row r="360">
      <c r="G360" s="26"/>
      <c r="H360" s="12"/>
      <c r="I360" s="12"/>
      <c r="K360" s="27"/>
      <c r="L360" s="27"/>
    </row>
    <row r="361">
      <c r="G361" s="26"/>
      <c r="H361" s="12"/>
      <c r="I361" s="12"/>
      <c r="K361" s="27"/>
      <c r="L361" s="27"/>
    </row>
    <row r="362">
      <c r="G362" s="26"/>
      <c r="H362" s="12"/>
      <c r="I362" s="12"/>
      <c r="K362" s="27"/>
      <c r="L362" s="27"/>
    </row>
    <row r="363">
      <c r="G363" s="26"/>
      <c r="H363" s="12"/>
      <c r="I363" s="12"/>
      <c r="K363" s="27"/>
      <c r="L363" s="27"/>
    </row>
    <row r="364">
      <c r="G364" s="26"/>
      <c r="H364" s="12"/>
      <c r="I364" s="12"/>
      <c r="K364" s="27"/>
      <c r="L364" s="27"/>
    </row>
    <row r="365">
      <c r="G365" s="26"/>
      <c r="H365" s="12"/>
      <c r="I365" s="12"/>
      <c r="K365" s="27"/>
      <c r="L365" s="27"/>
    </row>
    <row r="366">
      <c r="G366" s="26"/>
      <c r="H366" s="12"/>
      <c r="I366" s="12"/>
      <c r="K366" s="27"/>
      <c r="L366" s="27"/>
    </row>
    <row r="367">
      <c r="G367" s="26"/>
      <c r="H367" s="12"/>
      <c r="I367" s="12"/>
      <c r="K367" s="27"/>
      <c r="L367" s="27"/>
    </row>
    <row r="368">
      <c r="G368" s="26"/>
      <c r="H368" s="12"/>
      <c r="I368" s="12"/>
      <c r="K368" s="27"/>
      <c r="L368" s="27"/>
    </row>
    <row r="369">
      <c r="G369" s="26"/>
      <c r="H369" s="12"/>
      <c r="I369" s="12"/>
      <c r="K369" s="27"/>
      <c r="L369" s="27"/>
    </row>
    <row r="370">
      <c r="G370" s="26"/>
      <c r="H370" s="12"/>
      <c r="I370" s="12"/>
      <c r="K370" s="27"/>
      <c r="L370" s="27"/>
    </row>
    <row r="371">
      <c r="G371" s="26"/>
      <c r="H371" s="12"/>
      <c r="I371" s="12"/>
      <c r="K371" s="27"/>
      <c r="L371" s="27"/>
    </row>
    <row r="372">
      <c r="G372" s="26"/>
      <c r="H372" s="12"/>
      <c r="I372" s="12"/>
      <c r="K372" s="27"/>
      <c r="L372" s="27"/>
    </row>
    <row r="373">
      <c r="G373" s="26"/>
      <c r="H373" s="12"/>
      <c r="I373" s="12"/>
      <c r="K373" s="27"/>
      <c r="L373" s="27"/>
    </row>
    <row r="374">
      <c r="G374" s="26"/>
      <c r="H374" s="12"/>
      <c r="I374" s="12"/>
      <c r="K374" s="27"/>
      <c r="L374" s="27"/>
    </row>
    <row r="375">
      <c r="G375" s="26"/>
      <c r="H375" s="12"/>
      <c r="I375" s="12"/>
      <c r="K375" s="27"/>
      <c r="L375" s="27"/>
    </row>
    <row r="376">
      <c r="G376" s="26"/>
      <c r="H376" s="12"/>
      <c r="I376" s="12"/>
      <c r="K376" s="27"/>
      <c r="L376" s="27"/>
    </row>
    <row r="377">
      <c r="G377" s="26"/>
      <c r="H377" s="12"/>
      <c r="I377" s="12"/>
      <c r="K377" s="27"/>
      <c r="L377" s="27"/>
    </row>
    <row r="378">
      <c r="G378" s="26"/>
      <c r="H378" s="12"/>
      <c r="I378" s="12"/>
      <c r="K378" s="27"/>
      <c r="L378" s="27"/>
    </row>
    <row r="379">
      <c r="G379" s="26"/>
      <c r="H379" s="12"/>
      <c r="I379" s="12"/>
      <c r="K379" s="27"/>
      <c r="L379" s="27"/>
    </row>
    <row r="380">
      <c r="G380" s="26"/>
      <c r="H380" s="12"/>
      <c r="I380" s="12"/>
      <c r="K380" s="27"/>
      <c r="L380" s="27"/>
    </row>
    <row r="381">
      <c r="G381" s="26"/>
      <c r="H381" s="12"/>
      <c r="I381" s="12"/>
      <c r="K381" s="27"/>
      <c r="L381" s="27"/>
    </row>
    <row r="382">
      <c r="G382" s="26"/>
      <c r="H382" s="12"/>
      <c r="I382" s="12"/>
      <c r="K382" s="27"/>
      <c r="L382" s="27"/>
    </row>
    <row r="383">
      <c r="G383" s="26"/>
      <c r="H383" s="12"/>
      <c r="I383" s="12"/>
      <c r="K383" s="27"/>
      <c r="L383" s="27"/>
    </row>
    <row r="384">
      <c r="G384" s="26"/>
      <c r="H384" s="12"/>
      <c r="I384" s="12"/>
      <c r="K384" s="27"/>
      <c r="L384" s="27"/>
    </row>
    <row r="385">
      <c r="G385" s="26"/>
      <c r="H385" s="12"/>
      <c r="I385" s="12"/>
      <c r="K385" s="27"/>
      <c r="L385" s="27"/>
    </row>
    <row r="386">
      <c r="G386" s="26"/>
      <c r="H386" s="12"/>
      <c r="I386" s="12"/>
      <c r="K386" s="27"/>
      <c r="L386" s="27"/>
    </row>
    <row r="387">
      <c r="G387" s="26"/>
      <c r="H387" s="12"/>
      <c r="I387" s="12"/>
      <c r="K387" s="27"/>
      <c r="L387" s="27"/>
    </row>
    <row r="388">
      <c r="G388" s="26"/>
      <c r="K388" s="27"/>
      <c r="L388" s="27"/>
    </row>
    <row r="389">
      <c r="G389" s="26"/>
      <c r="K389" s="27"/>
      <c r="L389" s="27"/>
    </row>
    <row r="390">
      <c r="G390" s="26"/>
      <c r="K390" s="27"/>
      <c r="L390" s="27"/>
    </row>
    <row r="391">
      <c r="G391" s="26"/>
      <c r="K391" s="27"/>
      <c r="L391" s="27"/>
    </row>
    <row r="392">
      <c r="G392" s="26"/>
      <c r="K392" s="27"/>
      <c r="L392" s="27"/>
    </row>
    <row r="393">
      <c r="G393" s="26"/>
      <c r="K393" s="27"/>
      <c r="L393" s="27"/>
    </row>
    <row r="394">
      <c r="G394" s="26"/>
      <c r="K394" s="27"/>
      <c r="L394" s="27"/>
    </row>
    <row r="395">
      <c r="G395" s="26"/>
      <c r="K395" s="27"/>
      <c r="L395" s="27"/>
    </row>
    <row r="396">
      <c r="G396" s="26"/>
      <c r="K396" s="27"/>
      <c r="L396" s="27"/>
    </row>
    <row r="397">
      <c r="G397" s="26"/>
      <c r="K397" s="27"/>
      <c r="L397" s="27"/>
    </row>
    <row r="398">
      <c r="G398" s="26"/>
      <c r="K398" s="27"/>
      <c r="L398" s="27"/>
    </row>
    <row r="399">
      <c r="G399" s="26"/>
      <c r="K399" s="27"/>
      <c r="L399" s="27"/>
    </row>
    <row r="400">
      <c r="G400" s="26"/>
      <c r="K400" s="27"/>
      <c r="L400" s="27"/>
    </row>
    <row r="401">
      <c r="G401" s="26"/>
      <c r="K401" s="27"/>
      <c r="L401" s="27"/>
    </row>
    <row r="402">
      <c r="G402" s="26"/>
      <c r="K402" s="27"/>
      <c r="L402" s="27"/>
    </row>
    <row r="403">
      <c r="G403" s="26"/>
      <c r="K403" s="27"/>
      <c r="L403" s="27"/>
    </row>
    <row r="404">
      <c r="G404" s="26"/>
      <c r="K404" s="27"/>
      <c r="L404" s="27"/>
    </row>
    <row r="405">
      <c r="G405" s="26"/>
      <c r="K405" s="27"/>
      <c r="L405" s="27"/>
    </row>
    <row r="406">
      <c r="G406" s="26"/>
      <c r="K406" s="27"/>
      <c r="L406" s="27"/>
    </row>
    <row r="407">
      <c r="G407" s="26"/>
      <c r="K407" s="27"/>
      <c r="L407" s="27"/>
    </row>
    <row r="408">
      <c r="G408" s="26"/>
      <c r="K408" s="27"/>
      <c r="L408" s="27"/>
    </row>
    <row r="409">
      <c r="G409" s="26"/>
      <c r="K409" s="27"/>
      <c r="L409" s="27"/>
    </row>
    <row r="410">
      <c r="G410" s="26"/>
      <c r="K410" s="27"/>
      <c r="L410" s="27"/>
    </row>
    <row r="411">
      <c r="G411" s="26"/>
      <c r="K411" s="27"/>
      <c r="L411" s="27"/>
    </row>
    <row r="412">
      <c r="G412" s="26"/>
      <c r="K412" s="27"/>
      <c r="L412" s="27"/>
    </row>
    <row r="413">
      <c r="G413" s="26"/>
      <c r="K413" s="27"/>
      <c r="L413" s="27"/>
    </row>
    <row r="414">
      <c r="G414" s="26"/>
      <c r="K414" s="27"/>
      <c r="L414" s="27"/>
    </row>
    <row r="415">
      <c r="G415" s="26"/>
      <c r="K415" s="27"/>
      <c r="L415" s="27"/>
    </row>
    <row r="416">
      <c r="G416" s="26"/>
      <c r="K416" s="27"/>
      <c r="L416" s="27"/>
    </row>
    <row r="417">
      <c r="G417" s="26"/>
      <c r="K417" s="27"/>
      <c r="L417" s="27"/>
    </row>
    <row r="418">
      <c r="G418" s="26"/>
      <c r="K418" s="27"/>
      <c r="L418" s="27"/>
    </row>
    <row r="419">
      <c r="G419" s="26"/>
      <c r="K419" s="27"/>
      <c r="L419" s="27"/>
    </row>
    <row r="420">
      <c r="G420" s="26"/>
      <c r="K420" s="27"/>
      <c r="L420" s="27"/>
    </row>
    <row r="421">
      <c r="G421" s="26"/>
      <c r="K421" s="27"/>
      <c r="L421" s="27"/>
    </row>
    <row r="422">
      <c r="G422" s="26"/>
      <c r="K422" s="27"/>
      <c r="L422" s="27"/>
    </row>
    <row r="423">
      <c r="G423" s="26"/>
      <c r="K423" s="27"/>
      <c r="L423" s="27"/>
    </row>
    <row r="424">
      <c r="G424" s="26"/>
      <c r="K424" s="27"/>
      <c r="L424" s="27"/>
    </row>
    <row r="425">
      <c r="G425" s="26"/>
      <c r="K425" s="27"/>
      <c r="L425" s="27"/>
    </row>
    <row r="426">
      <c r="G426" s="26"/>
      <c r="K426" s="27"/>
      <c r="L426" s="27"/>
    </row>
    <row r="427">
      <c r="G427" s="26"/>
      <c r="K427" s="27"/>
      <c r="L427" s="27"/>
    </row>
    <row r="428">
      <c r="G428" s="26"/>
      <c r="K428" s="27"/>
      <c r="L428" s="27"/>
    </row>
    <row r="429">
      <c r="G429" s="26"/>
      <c r="K429" s="27"/>
      <c r="L429" s="27"/>
    </row>
    <row r="430">
      <c r="G430" s="26"/>
      <c r="K430" s="27"/>
      <c r="L430" s="27"/>
    </row>
    <row r="431">
      <c r="G431" s="26"/>
      <c r="K431" s="27"/>
      <c r="L431" s="27"/>
    </row>
    <row r="432">
      <c r="G432" s="26"/>
      <c r="K432" s="27"/>
      <c r="L432" s="27"/>
    </row>
    <row r="433">
      <c r="G433" s="26"/>
      <c r="K433" s="27"/>
      <c r="L433" s="27"/>
    </row>
    <row r="434">
      <c r="G434" s="26"/>
      <c r="K434" s="27"/>
      <c r="L434" s="27"/>
    </row>
    <row r="435">
      <c r="G435" s="26"/>
      <c r="K435" s="27"/>
      <c r="L435" s="27"/>
    </row>
    <row r="436">
      <c r="G436" s="26"/>
      <c r="K436" s="27"/>
      <c r="L436" s="27"/>
    </row>
    <row r="437">
      <c r="G437" s="26"/>
      <c r="K437" s="27"/>
      <c r="L437" s="27"/>
    </row>
    <row r="438">
      <c r="G438" s="26"/>
      <c r="K438" s="27"/>
      <c r="L438" s="27"/>
    </row>
    <row r="439">
      <c r="G439" s="26"/>
      <c r="K439" s="27"/>
      <c r="L439" s="27"/>
    </row>
    <row r="440">
      <c r="G440" s="26"/>
      <c r="K440" s="27"/>
      <c r="L440" s="27"/>
    </row>
    <row r="441">
      <c r="G441" s="26"/>
      <c r="K441" s="27"/>
      <c r="L441" s="27"/>
    </row>
    <row r="442">
      <c r="G442" s="26"/>
      <c r="K442" s="27"/>
      <c r="L442" s="27"/>
    </row>
    <row r="443">
      <c r="G443" s="26"/>
      <c r="K443" s="27"/>
      <c r="L443" s="27"/>
    </row>
    <row r="444">
      <c r="G444" s="26"/>
      <c r="K444" s="27"/>
      <c r="L444" s="27"/>
    </row>
    <row r="445">
      <c r="G445" s="26"/>
      <c r="K445" s="27"/>
      <c r="L445" s="27"/>
    </row>
    <row r="446">
      <c r="G446" s="26"/>
      <c r="K446" s="27"/>
      <c r="L446" s="27"/>
    </row>
    <row r="447">
      <c r="G447" s="26"/>
      <c r="K447" s="27"/>
      <c r="L447" s="27"/>
    </row>
    <row r="448">
      <c r="G448" s="26"/>
      <c r="K448" s="27"/>
      <c r="L448" s="27"/>
    </row>
    <row r="449">
      <c r="G449" s="26"/>
      <c r="K449" s="27"/>
      <c r="L449" s="27"/>
    </row>
    <row r="450">
      <c r="G450" s="26"/>
      <c r="K450" s="27"/>
      <c r="L450" s="27"/>
    </row>
    <row r="451">
      <c r="G451" s="26"/>
      <c r="K451" s="27"/>
      <c r="L451" s="27"/>
    </row>
    <row r="452">
      <c r="G452" s="26"/>
      <c r="K452" s="27"/>
      <c r="L452" s="27"/>
    </row>
    <row r="453">
      <c r="G453" s="26"/>
      <c r="K453" s="27"/>
      <c r="L453" s="27"/>
    </row>
    <row r="454">
      <c r="G454" s="26"/>
      <c r="K454" s="27"/>
      <c r="L454" s="27"/>
    </row>
    <row r="455">
      <c r="G455" s="26"/>
      <c r="K455" s="27"/>
      <c r="L455" s="27"/>
    </row>
    <row r="456">
      <c r="G456" s="26"/>
      <c r="K456" s="27"/>
      <c r="L456" s="27"/>
    </row>
    <row r="457">
      <c r="G457" s="26"/>
      <c r="K457" s="27"/>
      <c r="L457" s="27"/>
    </row>
    <row r="458">
      <c r="G458" s="26"/>
      <c r="K458" s="27"/>
      <c r="L458" s="27"/>
    </row>
    <row r="459">
      <c r="G459" s="26"/>
      <c r="K459" s="27"/>
      <c r="L459" s="27"/>
    </row>
    <row r="460">
      <c r="G460" s="26"/>
      <c r="K460" s="27"/>
      <c r="L460" s="27"/>
    </row>
    <row r="461">
      <c r="G461" s="26"/>
      <c r="K461" s="27"/>
      <c r="L461" s="27"/>
    </row>
    <row r="462">
      <c r="G462" s="26"/>
      <c r="K462" s="27"/>
      <c r="L462" s="27"/>
    </row>
    <row r="463">
      <c r="G463" s="26"/>
      <c r="K463" s="27"/>
      <c r="L463" s="27"/>
    </row>
    <row r="464">
      <c r="G464" s="26"/>
      <c r="K464" s="27"/>
      <c r="L464" s="27"/>
    </row>
    <row r="465">
      <c r="G465" s="26"/>
      <c r="K465" s="27"/>
      <c r="L465" s="27"/>
    </row>
    <row r="466">
      <c r="G466" s="26"/>
      <c r="K466" s="27"/>
      <c r="L466" s="27"/>
    </row>
    <row r="467">
      <c r="G467" s="26"/>
      <c r="K467" s="27"/>
      <c r="L467" s="27"/>
    </row>
    <row r="468">
      <c r="G468" s="26"/>
      <c r="K468" s="27"/>
      <c r="L468" s="27"/>
    </row>
    <row r="469">
      <c r="G469" s="26"/>
      <c r="K469" s="27"/>
      <c r="L469" s="27"/>
    </row>
    <row r="470">
      <c r="G470" s="26"/>
      <c r="K470" s="27"/>
      <c r="L470" s="27"/>
    </row>
    <row r="471">
      <c r="G471" s="26"/>
      <c r="K471" s="27"/>
      <c r="L471" s="27"/>
    </row>
    <row r="472">
      <c r="G472" s="26"/>
      <c r="K472" s="27"/>
      <c r="L472" s="27"/>
    </row>
    <row r="473">
      <c r="G473" s="26"/>
      <c r="K473" s="27"/>
      <c r="L473" s="27"/>
    </row>
    <row r="474">
      <c r="G474" s="26"/>
      <c r="K474" s="27"/>
      <c r="L474" s="27"/>
    </row>
    <row r="475">
      <c r="G475" s="26"/>
      <c r="K475" s="27"/>
      <c r="L475" s="27"/>
    </row>
    <row r="476">
      <c r="G476" s="26"/>
      <c r="K476" s="27"/>
      <c r="L476" s="27"/>
    </row>
    <row r="477">
      <c r="G477" s="26"/>
      <c r="K477" s="27"/>
      <c r="L477" s="27"/>
    </row>
    <row r="478">
      <c r="G478" s="26"/>
      <c r="K478" s="27"/>
      <c r="L478" s="27"/>
    </row>
    <row r="479">
      <c r="G479" s="26"/>
      <c r="K479" s="27"/>
      <c r="L479" s="27"/>
    </row>
    <row r="480">
      <c r="G480" s="26"/>
      <c r="K480" s="27"/>
      <c r="L480" s="27"/>
    </row>
    <row r="481">
      <c r="G481" s="26"/>
      <c r="K481" s="27"/>
      <c r="L481" s="27"/>
    </row>
    <row r="482">
      <c r="G482" s="26"/>
      <c r="K482" s="27"/>
      <c r="L482" s="27"/>
    </row>
    <row r="483">
      <c r="G483" s="26"/>
      <c r="K483" s="27"/>
      <c r="L483" s="27"/>
    </row>
    <row r="484">
      <c r="G484" s="26"/>
      <c r="K484" s="27"/>
      <c r="L484" s="27"/>
    </row>
    <row r="485">
      <c r="G485" s="26"/>
      <c r="K485" s="27"/>
      <c r="L485" s="27"/>
    </row>
    <row r="486">
      <c r="G486" s="26"/>
      <c r="K486" s="27"/>
      <c r="L486" s="27"/>
    </row>
    <row r="487">
      <c r="G487" s="26"/>
      <c r="K487" s="27"/>
      <c r="L487" s="27"/>
    </row>
    <row r="488">
      <c r="G488" s="26"/>
      <c r="K488" s="27"/>
      <c r="L488" s="27"/>
    </row>
    <row r="489">
      <c r="G489" s="26"/>
      <c r="K489" s="27"/>
      <c r="L489" s="27"/>
    </row>
    <row r="490">
      <c r="G490" s="26"/>
      <c r="K490" s="27"/>
      <c r="L490" s="27"/>
    </row>
    <row r="491">
      <c r="G491" s="26"/>
      <c r="K491" s="27"/>
      <c r="L491" s="27"/>
    </row>
    <row r="492">
      <c r="G492" s="26"/>
      <c r="K492" s="27"/>
      <c r="L492" s="27"/>
    </row>
    <row r="493">
      <c r="G493" s="26"/>
      <c r="K493" s="27"/>
      <c r="L493" s="27"/>
    </row>
    <row r="494">
      <c r="G494" s="26"/>
      <c r="K494" s="27"/>
      <c r="L494" s="27"/>
    </row>
    <row r="495">
      <c r="G495" s="26"/>
      <c r="K495" s="27"/>
      <c r="L495" s="27"/>
    </row>
    <row r="496">
      <c r="G496" s="26"/>
      <c r="K496" s="27"/>
      <c r="L496" s="27"/>
    </row>
    <row r="497">
      <c r="G497" s="26"/>
      <c r="K497" s="27"/>
      <c r="L497" s="27"/>
    </row>
    <row r="498">
      <c r="G498" s="26"/>
      <c r="K498" s="27"/>
      <c r="L498" s="27"/>
    </row>
    <row r="499">
      <c r="G499" s="26"/>
      <c r="K499" s="27"/>
      <c r="L499" s="27"/>
    </row>
    <row r="500">
      <c r="G500" s="26"/>
      <c r="K500" s="27"/>
      <c r="L500" s="27"/>
    </row>
    <row r="501">
      <c r="G501" s="26"/>
      <c r="K501" s="27"/>
      <c r="L501" s="27"/>
    </row>
    <row r="502">
      <c r="G502" s="26"/>
      <c r="K502" s="27"/>
      <c r="L502" s="27"/>
    </row>
    <row r="503">
      <c r="G503" s="26"/>
      <c r="K503" s="27"/>
      <c r="L503" s="27"/>
    </row>
    <row r="504">
      <c r="G504" s="26"/>
      <c r="K504" s="27"/>
      <c r="L504" s="27"/>
    </row>
    <row r="505">
      <c r="G505" s="26"/>
      <c r="K505" s="27"/>
      <c r="L505" s="27"/>
    </row>
    <row r="506">
      <c r="G506" s="26"/>
      <c r="K506" s="27"/>
      <c r="L506" s="27"/>
    </row>
    <row r="507">
      <c r="G507" s="26"/>
      <c r="K507" s="27"/>
      <c r="L507" s="27"/>
    </row>
    <row r="508">
      <c r="G508" s="26"/>
      <c r="K508" s="27"/>
      <c r="L508" s="27"/>
    </row>
    <row r="509">
      <c r="G509" s="26"/>
      <c r="K509" s="27"/>
      <c r="L509" s="27"/>
    </row>
    <row r="510">
      <c r="G510" s="26"/>
      <c r="K510" s="27"/>
      <c r="L510" s="27"/>
    </row>
    <row r="511">
      <c r="G511" s="26"/>
      <c r="K511" s="27"/>
      <c r="L511" s="27"/>
    </row>
    <row r="512">
      <c r="G512" s="26"/>
      <c r="K512" s="27"/>
      <c r="L512" s="27"/>
    </row>
    <row r="513">
      <c r="G513" s="26"/>
      <c r="K513" s="27"/>
      <c r="L513" s="27"/>
    </row>
    <row r="514">
      <c r="G514" s="26"/>
      <c r="K514" s="27"/>
      <c r="L514" s="27"/>
    </row>
    <row r="515">
      <c r="G515" s="26"/>
      <c r="K515" s="27"/>
      <c r="L515" s="27"/>
    </row>
    <row r="516">
      <c r="G516" s="26"/>
      <c r="K516" s="27"/>
      <c r="L516" s="27"/>
    </row>
    <row r="517">
      <c r="G517" s="26"/>
      <c r="K517" s="27"/>
      <c r="L517" s="27"/>
    </row>
    <row r="518">
      <c r="G518" s="26"/>
      <c r="K518" s="27"/>
      <c r="L518" s="27"/>
    </row>
    <row r="519">
      <c r="G519" s="26"/>
      <c r="K519" s="27"/>
      <c r="L519" s="27"/>
    </row>
    <row r="520">
      <c r="G520" s="26"/>
      <c r="K520" s="27"/>
      <c r="L520" s="27"/>
    </row>
    <row r="521">
      <c r="G521" s="26"/>
      <c r="K521" s="27"/>
      <c r="L521" s="27"/>
    </row>
    <row r="522">
      <c r="G522" s="26"/>
      <c r="K522" s="27"/>
      <c r="L522" s="27"/>
    </row>
    <row r="523">
      <c r="G523" s="26"/>
      <c r="K523" s="27"/>
      <c r="L523" s="27"/>
    </row>
    <row r="524">
      <c r="G524" s="26"/>
      <c r="K524" s="27"/>
      <c r="L524" s="27"/>
    </row>
    <row r="525">
      <c r="G525" s="26"/>
      <c r="K525" s="27"/>
      <c r="L525" s="27"/>
    </row>
    <row r="526">
      <c r="G526" s="26"/>
      <c r="K526" s="27"/>
      <c r="L526" s="27"/>
    </row>
    <row r="527">
      <c r="G527" s="26"/>
      <c r="K527" s="27"/>
      <c r="L527" s="27"/>
    </row>
    <row r="528">
      <c r="G528" s="26"/>
      <c r="K528" s="27"/>
      <c r="L528" s="27"/>
    </row>
    <row r="529">
      <c r="G529" s="26"/>
      <c r="K529" s="27"/>
      <c r="L529" s="27"/>
    </row>
    <row r="530">
      <c r="G530" s="26"/>
      <c r="K530" s="27"/>
      <c r="L530" s="27"/>
    </row>
    <row r="531">
      <c r="G531" s="26"/>
      <c r="K531" s="27"/>
      <c r="L531" s="27"/>
    </row>
    <row r="532">
      <c r="G532" s="26"/>
      <c r="K532" s="27"/>
      <c r="L532" s="27"/>
    </row>
    <row r="533">
      <c r="G533" s="26"/>
      <c r="K533" s="27"/>
      <c r="L533" s="27"/>
    </row>
    <row r="534">
      <c r="G534" s="26"/>
      <c r="K534" s="27"/>
      <c r="L534" s="27"/>
    </row>
    <row r="535">
      <c r="G535" s="26"/>
      <c r="K535" s="27"/>
      <c r="L535" s="27"/>
    </row>
    <row r="536">
      <c r="G536" s="26"/>
      <c r="K536" s="27"/>
      <c r="L536" s="27"/>
    </row>
    <row r="537">
      <c r="G537" s="26"/>
      <c r="K537" s="27"/>
      <c r="L537" s="27"/>
    </row>
    <row r="538">
      <c r="G538" s="26"/>
      <c r="K538" s="27"/>
      <c r="L538" s="27"/>
    </row>
    <row r="539">
      <c r="G539" s="26"/>
      <c r="K539" s="27"/>
      <c r="L539" s="27"/>
    </row>
    <row r="540">
      <c r="G540" s="26"/>
      <c r="K540" s="27"/>
      <c r="L540" s="27"/>
    </row>
    <row r="541">
      <c r="G541" s="26"/>
      <c r="K541" s="27"/>
      <c r="L541" s="27"/>
    </row>
    <row r="542">
      <c r="G542" s="26"/>
      <c r="K542" s="27"/>
      <c r="L542" s="27"/>
    </row>
    <row r="543">
      <c r="G543" s="26"/>
      <c r="K543" s="27"/>
      <c r="L543" s="27"/>
    </row>
    <row r="544">
      <c r="G544" s="26"/>
      <c r="K544" s="27"/>
      <c r="L544" s="27"/>
    </row>
    <row r="545">
      <c r="G545" s="26"/>
      <c r="K545" s="27"/>
      <c r="L545" s="27"/>
    </row>
    <row r="546">
      <c r="G546" s="26"/>
      <c r="K546" s="27"/>
      <c r="L546" s="27"/>
    </row>
    <row r="547">
      <c r="G547" s="26"/>
      <c r="K547" s="27"/>
      <c r="L547" s="27"/>
    </row>
    <row r="548">
      <c r="G548" s="26"/>
      <c r="K548" s="27"/>
      <c r="L548" s="27"/>
    </row>
    <row r="549">
      <c r="G549" s="26"/>
      <c r="K549" s="27"/>
      <c r="L549" s="27"/>
    </row>
    <row r="550">
      <c r="G550" s="26"/>
      <c r="K550" s="27"/>
      <c r="L550" s="27"/>
    </row>
    <row r="551">
      <c r="G551" s="26"/>
      <c r="K551" s="27"/>
      <c r="L551" s="27"/>
    </row>
    <row r="552">
      <c r="G552" s="26"/>
      <c r="K552" s="27"/>
      <c r="L552" s="27"/>
    </row>
    <row r="553">
      <c r="G553" s="26"/>
      <c r="K553" s="27"/>
      <c r="L553" s="27"/>
    </row>
    <row r="554">
      <c r="G554" s="26"/>
      <c r="K554" s="27"/>
      <c r="L554" s="27"/>
    </row>
    <row r="555">
      <c r="G555" s="26"/>
      <c r="K555" s="27"/>
      <c r="L555" s="27"/>
    </row>
    <row r="556">
      <c r="G556" s="26"/>
      <c r="K556" s="27"/>
      <c r="L556" s="27"/>
    </row>
    <row r="557">
      <c r="G557" s="26"/>
      <c r="K557" s="27"/>
      <c r="L557" s="27"/>
    </row>
    <row r="558">
      <c r="G558" s="26"/>
      <c r="K558" s="27"/>
      <c r="L558" s="27"/>
    </row>
    <row r="559">
      <c r="G559" s="26"/>
      <c r="K559" s="27"/>
      <c r="L559" s="27"/>
    </row>
    <row r="560">
      <c r="G560" s="26"/>
      <c r="K560" s="27"/>
      <c r="L560" s="27"/>
    </row>
    <row r="561">
      <c r="G561" s="26"/>
      <c r="K561" s="27"/>
      <c r="L561" s="27"/>
    </row>
    <row r="562">
      <c r="G562" s="26"/>
      <c r="K562" s="27"/>
      <c r="L562" s="27"/>
    </row>
    <row r="563">
      <c r="G563" s="26"/>
      <c r="K563" s="27"/>
      <c r="L563" s="27"/>
    </row>
    <row r="564">
      <c r="G564" s="26"/>
      <c r="K564" s="27"/>
      <c r="L564" s="27"/>
    </row>
    <row r="565">
      <c r="G565" s="26"/>
      <c r="K565" s="27"/>
      <c r="L565" s="27"/>
    </row>
    <row r="566">
      <c r="G566" s="26"/>
      <c r="K566" s="27"/>
      <c r="L566" s="27"/>
    </row>
    <row r="567">
      <c r="G567" s="26"/>
      <c r="K567" s="27"/>
      <c r="L567" s="27"/>
    </row>
    <row r="568">
      <c r="G568" s="26"/>
      <c r="K568" s="27"/>
      <c r="L568" s="27"/>
    </row>
    <row r="569">
      <c r="G569" s="26"/>
      <c r="K569" s="27"/>
      <c r="L569" s="27"/>
    </row>
    <row r="570">
      <c r="G570" s="26"/>
      <c r="K570" s="27"/>
      <c r="L570" s="27"/>
    </row>
    <row r="571">
      <c r="G571" s="26"/>
      <c r="K571" s="27"/>
      <c r="L571" s="27"/>
    </row>
    <row r="572">
      <c r="G572" s="26"/>
      <c r="K572" s="27"/>
      <c r="L572" s="27"/>
    </row>
    <row r="573">
      <c r="G573" s="26"/>
      <c r="K573" s="27"/>
      <c r="L573" s="27"/>
    </row>
    <row r="574">
      <c r="G574" s="26"/>
      <c r="K574" s="27"/>
      <c r="L574" s="27"/>
    </row>
    <row r="575">
      <c r="G575" s="26"/>
      <c r="K575" s="27"/>
      <c r="L575" s="27"/>
    </row>
    <row r="576">
      <c r="G576" s="26"/>
      <c r="K576" s="27"/>
      <c r="L576" s="27"/>
    </row>
    <row r="577">
      <c r="G577" s="26"/>
      <c r="K577" s="27"/>
      <c r="L577" s="27"/>
    </row>
    <row r="578">
      <c r="G578" s="26"/>
      <c r="K578" s="27"/>
      <c r="L578" s="27"/>
    </row>
    <row r="579">
      <c r="G579" s="26"/>
      <c r="K579" s="27"/>
      <c r="L579" s="27"/>
    </row>
    <row r="580">
      <c r="G580" s="26"/>
      <c r="K580" s="27"/>
      <c r="L580" s="27"/>
    </row>
    <row r="581">
      <c r="G581" s="26"/>
      <c r="K581" s="27"/>
      <c r="L581" s="27"/>
    </row>
    <row r="582">
      <c r="G582" s="26"/>
      <c r="K582" s="27"/>
      <c r="L582" s="27"/>
    </row>
    <row r="583">
      <c r="G583" s="26"/>
      <c r="K583" s="27"/>
      <c r="L583" s="27"/>
    </row>
    <row r="584">
      <c r="G584" s="26"/>
      <c r="K584" s="27"/>
      <c r="L584" s="27"/>
    </row>
    <row r="585">
      <c r="G585" s="26"/>
      <c r="K585" s="27"/>
      <c r="L585" s="27"/>
    </row>
    <row r="586">
      <c r="G586" s="26"/>
      <c r="K586" s="27"/>
      <c r="L586" s="27"/>
    </row>
    <row r="587">
      <c r="G587" s="26"/>
      <c r="K587" s="27"/>
      <c r="L587" s="27"/>
    </row>
    <row r="588">
      <c r="G588" s="26"/>
      <c r="K588" s="27"/>
      <c r="L588" s="27"/>
    </row>
    <row r="589">
      <c r="G589" s="26"/>
      <c r="K589" s="27"/>
      <c r="L589" s="27"/>
    </row>
    <row r="590">
      <c r="G590" s="26"/>
      <c r="K590" s="27"/>
      <c r="L590" s="27"/>
    </row>
    <row r="591">
      <c r="G591" s="26"/>
      <c r="K591" s="27"/>
      <c r="L591" s="27"/>
    </row>
    <row r="592">
      <c r="G592" s="26"/>
      <c r="K592" s="27"/>
      <c r="L592" s="27"/>
    </row>
    <row r="593">
      <c r="G593" s="26"/>
      <c r="K593" s="27"/>
      <c r="L593" s="27"/>
    </row>
    <row r="594">
      <c r="G594" s="26"/>
      <c r="K594" s="27"/>
      <c r="L594" s="27"/>
    </row>
    <row r="595">
      <c r="G595" s="26"/>
      <c r="K595" s="27"/>
      <c r="L595" s="27"/>
    </row>
    <row r="596">
      <c r="G596" s="26"/>
      <c r="K596" s="27"/>
      <c r="L596" s="27"/>
    </row>
    <row r="597">
      <c r="G597" s="26"/>
      <c r="K597" s="27"/>
      <c r="L597" s="27"/>
    </row>
    <row r="598">
      <c r="G598" s="26"/>
      <c r="K598" s="27"/>
      <c r="L598" s="27"/>
    </row>
    <row r="599">
      <c r="G599" s="26"/>
      <c r="K599" s="27"/>
      <c r="L599" s="27"/>
    </row>
    <row r="600">
      <c r="G600" s="26"/>
      <c r="K600" s="27"/>
      <c r="L600" s="27"/>
    </row>
    <row r="601">
      <c r="G601" s="26"/>
      <c r="K601" s="27"/>
      <c r="L601" s="27"/>
    </row>
    <row r="602">
      <c r="G602" s="26"/>
      <c r="K602" s="27"/>
      <c r="L602" s="27"/>
    </row>
    <row r="603">
      <c r="G603" s="26"/>
      <c r="K603" s="27"/>
      <c r="L603" s="27"/>
    </row>
    <row r="604">
      <c r="G604" s="26"/>
      <c r="K604" s="27"/>
      <c r="L604" s="27"/>
    </row>
    <row r="605">
      <c r="G605" s="26"/>
      <c r="K605" s="27"/>
      <c r="L605" s="27"/>
    </row>
    <row r="606">
      <c r="G606" s="26"/>
      <c r="K606" s="27"/>
      <c r="L606" s="27"/>
    </row>
    <row r="607">
      <c r="G607" s="26"/>
      <c r="K607" s="27"/>
      <c r="L607" s="27"/>
    </row>
    <row r="608">
      <c r="G608" s="26"/>
      <c r="K608" s="27"/>
      <c r="L608" s="27"/>
    </row>
    <row r="609">
      <c r="G609" s="26"/>
      <c r="K609" s="27"/>
      <c r="L609" s="27"/>
    </row>
    <row r="610">
      <c r="G610" s="26"/>
      <c r="K610" s="27"/>
      <c r="L610" s="27"/>
    </row>
    <row r="611">
      <c r="G611" s="26"/>
      <c r="K611" s="27"/>
      <c r="L611" s="27"/>
    </row>
    <row r="612">
      <c r="G612" s="26"/>
      <c r="K612" s="27"/>
      <c r="L612" s="27"/>
    </row>
    <row r="613">
      <c r="G613" s="26"/>
      <c r="K613" s="27"/>
      <c r="L613" s="27"/>
    </row>
    <row r="614">
      <c r="G614" s="26"/>
      <c r="K614" s="27"/>
      <c r="L614" s="27"/>
    </row>
    <row r="615">
      <c r="G615" s="26"/>
      <c r="K615" s="27"/>
      <c r="L615" s="27"/>
    </row>
    <row r="616">
      <c r="G616" s="26"/>
      <c r="K616" s="27"/>
      <c r="L616" s="27"/>
    </row>
    <row r="617">
      <c r="G617" s="26"/>
      <c r="K617" s="27"/>
      <c r="L617" s="27"/>
    </row>
    <row r="618">
      <c r="G618" s="26"/>
      <c r="K618" s="27"/>
      <c r="L618" s="27"/>
    </row>
    <row r="619">
      <c r="G619" s="26"/>
      <c r="K619" s="27"/>
      <c r="L619" s="27"/>
    </row>
    <row r="620">
      <c r="G620" s="26"/>
      <c r="K620" s="27"/>
      <c r="L620" s="27"/>
    </row>
    <row r="621">
      <c r="G621" s="26"/>
      <c r="K621" s="27"/>
      <c r="L621" s="27"/>
    </row>
    <row r="622">
      <c r="G622" s="26"/>
      <c r="K622" s="27"/>
      <c r="L622" s="27"/>
    </row>
    <row r="623">
      <c r="G623" s="26"/>
      <c r="K623" s="27"/>
      <c r="L623" s="27"/>
    </row>
    <row r="624">
      <c r="G624" s="26"/>
      <c r="K624" s="27"/>
      <c r="L624" s="27"/>
    </row>
    <row r="625">
      <c r="G625" s="26"/>
      <c r="K625" s="27"/>
      <c r="L625" s="27"/>
    </row>
    <row r="626">
      <c r="G626" s="26"/>
      <c r="K626" s="27"/>
      <c r="L626" s="27"/>
    </row>
    <row r="627">
      <c r="G627" s="26"/>
      <c r="K627" s="27"/>
      <c r="L627" s="27"/>
    </row>
    <row r="628">
      <c r="G628" s="26"/>
      <c r="K628" s="27"/>
      <c r="L628" s="27"/>
    </row>
    <row r="629">
      <c r="G629" s="26"/>
      <c r="K629" s="27"/>
      <c r="L629" s="27"/>
    </row>
    <row r="630">
      <c r="G630" s="26"/>
      <c r="K630" s="27"/>
      <c r="L630" s="27"/>
    </row>
    <row r="631">
      <c r="G631" s="26"/>
      <c r="K631" s="27"/>
      <c r="L631" s="27"/>
    </row>
    <row r="632">
      <c r="G632" s="26"/>
      <c r="K632" s="27"/>
      <c r="L632" s="27"/>
    </row>
    <row r="633">
      <c r="G633" s="26"/>
      <c r="K633" s="27"/>
      <c r="L633" s="27"/>
    </row>
    <row r="634">
      <c r="G634" s="26"/>
      <c r="K634" s="27"/>
      <c r="L634" s="27"/>
    </row>
    <row r="635">
      <c r="G635" s="26"/>
      <c r="K635" s="27"/>
      <c r="L635" s="27"/>
    </row>
    <row r="636">
      <c r="G636" s="26"/>
      <c r="K636" s="27"/>
      <c r="L636" s="27"/>
    </row>
    <row r="637">
      <c r="G637" s="26"/>
      <c r="K637" s="27"/>
      <c r="L637" s="27"/>
    </row>
    <row r="638">
      <c r="G638" s="26"/>
      <c r="K638" s="27"/>
      <c r="L638" s="27"/>
    </row>
    <row r="639">
      <c r="G639" s="26"/>
      <c r="K639" s="27"/>
      <c r="L639" s="27"/>
    </row>
    <row r="640">
      <c r="G640" s="26"/>
      <c r="K640" s="27"/>
      <c r="L640" s="27"/>
    </row>
    <row r="641">
      <c r="G641" s="26"/>
      <c r="K641" s="27"/>
      <c r="L641" s="27"/>
    </row>
    <row r="642">
      <c r="G642" s="26"/>
      <c r="K642" s="27"/>
      <c r="L642" s="27"/>
    </row>
    <row r="643">
      <c r="G643" s="26"/>
      <c r="K643" s="27"/>
      <c r="L643" s="27"/>
    </row>
    <row r="644">
      <c r="G644" s="26"/>
      <c r="K644" s="27"/>
      <c r="L644" s="27"/>
    </row>
    <row r="645">
      <c r="G645" s="26"/>
      <c r="K645" s="27"/>
      <c r="L645" s="27"/>
    </row>
    <row r="646">
      <c r="G646" s="26"/>
      <c r="K646" s="27"/>
      <c r="L646" s="27"/>
    </row>
    <row r="647">
      <c r="G647" s="26"/>
      <c r="K647" s="27"/>
      <c r="L647" s="27"/>
    </row>
    <row r="648">
      <c r="G648" s="26"/>
      <c r="K648" s="27"/>
      <c r="L648" s="27"/>
    </row>
    <row r="649">
      <c r="G649" s="26"/>
      <c r="K649" s="27"/>
      <c r="L649" s="27"/>
    </row>
    <row r="650">
      <c r="G650" s="26"/>
      <c r="K650" s="27"/>
      <c r="L650" s="27"/>
    </row>
    <row r="651">
      <c r="G651" s="26"/>
      <c r="K651" s="27"/>
      <c r="L651" s="27"/>
    </row>
    <row r="652">
      <c r="G652" s="26"/>
      <c r="K652" s="27"/>
      <c r="L652" s="27"/>
    </row>
    <row r="653">
      <c r="G653" s="26"/>
      <c r="K653" s="27"/>
      <c r="L653" s="27"/>
    </row>
    <row r="654">
      <c r="G654" s="26"/>
      <c r="K654" s="27"/>
      <c r="L654" s="27"/>
    </row>
    <row r="655">
      <c r="G655" s="26"/>
      <c r="K655" s="27"/>
      <c r="L655" s="27"/>
    </row>
    <row r="656">
      <c r="G656" s="26"/>
      <c r="K656" s="27"/>
      <c r="L656" s="27"/>
    </row>
    <row r="657">
      <c r="G657" s="26"/>
      <c r="K657" s="27"/>
      <c r="L657" s="27"/>
    </row>
    <row r="658">
      <c r="G658" s="26"/>
      <c r="K658" s="27"/>
      <c r="L658" s="27"/>
    </row>
    <row r="659">
      <c r="G659" s="26"/>
      <c r="K659" s="27"/>
      <c r="L659" s="27"/>
    </row>
    <row r="660">
      <c r="G660" s="26"/>
      <c r="K660" s="27"/>
      <c r="L660" s="27"/>
    </row>
    <row r="661">
      <c r="G661" s="26"/>
      <c r="K661" s="27"/>
      <c r="L661" s="27"/>
    </row>
    <row r="662">
      <c r="G662" s="26"/>
      <c r="K662" s="27"/>
      <c r="L662" s="27"/>
    </row>
    <row r="663">
      <c r="G663" s="26"/>
      <c r="K663" s="27"/>
      <c r="L663" s="27"/>
    </row>
    <row r="664">
      <c r="G664" s="26"/>
      <c r="K664" s="27"/>
      <c r="L664" s="27"/>
    </row>
    <row r="665">
      <c r="G665" s="26"/>
      <c r="K665" s="27"/>
      <c r="L665" s="27"/>
    </row>
    <row r="666">
      <c r="G666" s="26"/>
      <c r="K666" s="27"/>
      <c r="L666" s="27"/>
    </row>
    <row r="667">
      <c r="G667" s="26"/>
      <c r="K667" s="27"/>
      <c r="L667" s="27"/>
    </row>
    <row r="668">
      <c r="G668" s="26"/>
      <c r="K668" s="27"/>
      <c r="L668" s="27"/>
    </row>
    <row r="669">
      <c r="G669" s="26"/>
      <c r="K669" s="27"/>
      <c r="L669" s="27"/>
    </row>
    <row r="670">
      <c r="G670" s="26"/>
      <c r="K670" s="27"/>
      <c r="L670" s="27"/>
    </row>
    <row r="671">
      <c r="G671" s="26"/>
      <c r="K671" s="27"/>
      <c r="L671" s="27"/>
    </row>
    <row r="672">
      <c r="G672" s="26"/>
      <c r="K672" s="27"/>
      <c r="L672" s="27"/>
    </row>
    <row r="673">
      <c r="G673" s="26"/>
      <c r="K673" s="27"/>
      <c r="L673" s="27"/>
    </row>
    <row r="674">
      <c r="G674" s="26"/>
      <c r="K674" s="27"/>
      <c r="L674" s="27"/>
    </row>
    <row r="675">
      <c r="G675" s="26"/>
      <c r="K675" s="27"/>
      <c r="L675" s="27"/>
    </row>
    <row r="676">
      <c r="G676" s="26"/>
      <c r="K676" s="27"/>
      <c r="L676" s="27"/>
    </row>
    <row r="677">
      <c r="G677" s="26"/>
      <c r="K677" s="27"/>
      <c r="L677" s="27"/>
    </row>
    <row r="678">
      <c r="G678" s="26"/>
      <c r="K678" s="27"/>
      <c r="L678" s="27"/>
    </row>
    <row r="679">
      <c r="G679" s="26"/>
      <c r="K679" s="27"/>
      <c r="L679" s="27"/>
    </row>
    <row r="680">
      <c r="G680" s="26"/>
      <c r="K680" s="27"/>
      <c r="L680" s="27"/>
    </row>
    <row r="681">
      <c r="G681" s="26"/>
      <c r="K681" s="27"/>
      <c r="L681" s="27"/>
    </row>
    <row r="682">
      <c r="G682" s="26"/>
      <c r="K682" s="27"/>
      <c r="L682" s="27"/>
    </row>
    <row r="683">
      <c r="G683" s="26"/>
      <c r="K683" s="27"/>
      <c r="L683" s="27"/>
    </row>
    <row r="684">
      <c r="G684" s="26"/>
      <c r="K684" s="27"/>
      <c r="L684" s="27"/>
    </row>
    <row r="685">
      <c r="G685" s="26"/>
      <c r="K685" s="27"/>
      <c r="L685" s="27"/>
    </row>
    <row r="686">
      <c r="G686" s="26"/>
      <c r="K686" s="27"/>
      <c r="L686" s="27"/>
    </row>
    <row r="687">
      <c r="G687" s="26"/>
      <c r="K687" s="27"/>
      <c r="L687" s="27"/>
    </row>
    <row r="688">
      <c r="G688" s="26"/>
      <c r="K688" s="27"/>
      <c r="L688" s="27"/>
    </row>
    <row r="689">
      <c r="G689" s="26"/>
      <c r="K689" s="27"/>
      <c r="L689" s="27"/>
    </row>
    <row r="690">
      <c r="G690" s="26"/>
      <c r="K690" s="27"/>
      <c r="L690" s="27"/>
    </row>
    <row r="691">
      <c r="G691" s="26"/>
      <c r="K691" s="27"/>
      <c r="L691" s="27"/>
    </row>
    <row r="692">
      <c r="G692" s="26"/>
      <c r="K692" s="27"/>
      <c r="L692" s="27"/>
    </row>
    <row r="693">
      <c r="G693" s="26"/>
      <c r="K693" s="27"/>
      <c r="L693" s="27"/>
    </row>
    <row r="694">
      <c r="G694" s="26"/>
      <c r="K694" s="27"/>
      <c r="L694" s="27"/>
    </row>
    <row r="695">
      <c r="G695" s="26"/>
      <c r="K695" s="27"/>
      <c r="L695" s="27"/>
    </row>
    <row r="696">
      <c r="G696" s="26"/>
      <c r="K696" s="27"/>
      <c r="L696" s="27"/>
    </row>
    <row r="697">
      <c r="G697" s="26"/>
      <c r="K697" s="27"/>
      <c r="L697" s="27"/>
    </row>
    <row r="698">
      <c r="G698" s="26"/>
      <c r="K698" s="27"/>
      <c r="L698" s="27"/>
    </row>
    <row r="699">
      <c r="G699" s="26"/>
      <c r="K699" s="27"/>
      <c r="L699" s="27"/>
    </row>
    <row r="700">
      <c r="G700" s="26"/>
      <c r="K700" s="27"/>
      <c r="L700" s="27"/>
    </row>
    <row r="701">
      <c r="G701" s="26"/>
      <c r="K701" s="27"/>
      <c r="L701" s="27"/>
    </row>
    <row r="702">
      <c r="G702" s="26"/>
      <c r="K702" s="27"/>
      <c r="L702" s="27"/>
    </row>
    <row r="703">
      <c r="G703" s="26"/>
      <c r="K703" s="27"/>
      <c r="L703" s="27"/>
    </row>
    <row r="704">
      <c r="G704" s="26"/>
      <c r="K704" s="27"/>
      <c r="L704" s="27"/>
    </row>
    <row r="705">
      <c r="G705" s="26"/>
      <c r="K705" s="27"/>
      <c r="L705" s="27"/>
    </row>
    <row r="706">
      <c r="G706" s="26"/>
      <c r="K706" s="27"/>
      <c r="L706" s="27"/>
    </row>
    <row r="707">
      <c r="G707" s="26"/>
      <c r="K707" s="27"/>
      <c r="L707" s="27"/>
    </row>
    <row r="708">
      <c r="G708" s="26"/>
      <c r="K708" s="27"/>
      <c r="L708" s="27"/>
    </row>
    <row r="709">
      <c r="G709" s="26"/>
      <c r="K709" s="27"/>
      <c r="L709" s="27"/>
    </row>
    <row r="710">
      <c r="G710" s="26"/>
      <c r="K710" s="27"/>
      <c r="L710" s="27"/>
    </row>
    <row r="711">
      <c r="G711" s="26"/>
      <c r="K711" s="27"/>
      <c r="L711" s="27"/>
    </row>
    <row r="712">
      <c r="G712" s="26"/>
      <c r="K712" s="27"/>
      <c r="L712" s="27"/>
    </row>
    <row r="713">
      <c r="G713" s="26"/>
      <c r="K713" s="27"/>
      <c r="L713" s="27"/>
    </row>
    <row r="714">
      <c r="G714" s="26"/>
      <c r="K714" s="27"/>
      <c r="L714" s="27"/>
    </row>
    <row r="715">
      <c r="G715" s="26"/>
      <c r="K715" s="27"/>
      <c r="L715" s="27"/>
    </row>
    <row r="716">
      <c r="G716" s="26"/>
      <c r="K716" s="27"/>
      <c r="L716" s="27"/>
    </row>
    <row r="717">
      <c r="G717" s="26"/>
      <c r="K717" s="27"/>
      <c r="L717" s="27"/>
    </row>
    <row r="718">
      <c r="G718" s="26"/>
      <c r="K718" s="27"/>
      <c r="L718" s="27"/>
    </row>
    <row r="719">
      <c r="G719" s="26"/>
      <c r="K719" s="27"/>
      <c r="L719" s="27"/>
    </row>
    <row r="720">
      <c r="G720" s="26"/>
      <c r="K720" s="27"/>
      <c r="L720" s="27"/>
    </row>
    <row r="721">
      <c r="G721" s="26"/>
      <c r="K721" s="27"/>
      <c r="L721" s="27"/>
    </row>
    <row r="722">
      <c r="G722" s="26"/>
      <c r="K722" s="27"/>
      <c r="L722" s="27"/>
    </row>
    <row r="723">
      <c r="G723" s="26"/>
      <c r="K723" s="27"/>
      <c r="L723" s="27"/>
    </row>
    <row r="724">
      <c r="G724" s="26"/>
      <c r="K724" s="27"/>
      <c r="L724" s="27"/>
    </row>
    <row r="725">
      <c r="G725" s="26"/>
      <c r="K725" s="27"/>
      <c r="L725" s="27"/>
    </row>
    <row r="726">
      <c r="G726" s="26"/>
      <c r="K726" s="27"/>
      <c r="L726" s="27"/>
    </row>
    <row r="727">
      <c r="G727" s="26"/>
      <c r="K727" s="27"/>
      <c r="L727" s="27"/>
    </row>
    <row r="728">
      <c r="G728" s="26"/>
      <c r="K728" s="27"/>
      <c r="L728" s="27"/>
    </row>
    <row r="729">
      <c r="G729" s="26"/>
      <c r="K729" s="27"/>
      <c r="L729" s="27"/>
    </row>
    <row r="730">
      <c r="G730" s="26"/>
      <c r="K730" s="27"/>
      <c r="L730" s="27"/>
    </row>
    <row r="731">
      <c r="G731" s="26"/>
      <c r="K731" s="27"/>
      <c r="L731" s="27"/>
    </row>
    <row r="732">
      <c r="G732" s="26"/>
      <c r="K732" s="27"/>
      <c r="L732" s="27"/>
    </row>
    <row r="733">
      <c r="G733" s="26"/>
      <c r="K733" s="27"/>
      <c r="L733" s="27"/>
    </row>
    <row r="734">
      <c r="G734" s="26"/>
      <c r="K734" s="27"/>
      <c r="L734" s="27"/>
    </row>
    <row r="735">
      <c r="G735" s="26"/>
      <c r="K735" s="27"/>
      <c r="L735" s="27"/>
    </row>
    <row r="736">
      <c r="G736" s="26"/>
      <c r="K736" s="27"/>
      <c r="L736" s="27"/>
    </row>
    <row r="737">
      <c r="G737" s="26"/>
      <c r="K737" s="27"/>
      <c r="L737" s="27"/>
    </row>
    <row r="738">
      <c r="G738" s="26"/>
      <c r="K738" s="27"/>
      <c r="L738" s="27"/>
    </row>
    <row r="739">
      <c r="G739" s="26"/>
      <c r="K739" s="27"/>
      <c r="L739" s="27"/>
    </row>
    <row r="740">
      <c r="G740" s="26"/>
      <c r="K740" s="27"/>
      <c r="L740" s="27"/>
    </row>
    <row r="741">
      <c r="G741" s="26"/>
      <c r="K741" s="27"/>
      <c r="L741" s="27"/>
    </row>
    <row r="742">
      <c r="G742" s="26"/>
      <c r="K742" s="27"/>
      <c r="L742" s="27"/>
    </row>
    <row r="743">
      <c r="G743" s="26"/>
      <c r="K743" s="27"/>
      <c r="L743" s="27"/>
    </row>
    <row r="744">
      <c r="G744" s="26"/>
      <c r="K744" s="27"/>
      <c r="L744" s="27"/>
    </row>
    <row r="745">
      <c r="G745" s="26"/>
      <c r="K745" s="27"/>
      <c r="L745" s="27"/>
    </row>
    <row r="746">
      <c r="G746" s="26"/>
      <c r="K746" s="27"/>
      <c r="L746" s="27"/>
    </row>
    <row r="747">
      <c r="G747" s="26"/>
      <c r="K747" s="27"/>
      <c r="L747" s="27"/>
    </row>
    <row r="748">
      <c r="G748" s="26"/>
      <c r="K748" s="27"/>
      <c r="L748" s="27"/>
    </row>
    <row r="749">
      <c r="G749" s="26"/>
      <c r="K749" s="27"/>
      <c r="L749" s="27"/>
    </row>
    <row r="750">
      <c r="G750" s="26"/>
      <c r="K750" s="27"/>
      <c r="L750" s="27"/>
    </row>
    <row r="751">
      <c r="G751" s="26"/>
      <c r="K751" s="27"/>
      <c r="L751" s="27"/>
    </row>
    <row r="752">
      <c r="G752" s="26"/>
      <c r="K752" s="27"/>
      <c r="L752" s="27"/>
    </row>
    <row r="753">
      <c r="G753" s="26"/>
      <c r="K753" s="27"/>
      <c r="L753" s="27"/>
    </row>
    <row r="754">
      <c r="G754" s="26"/>
      <c r="K754" s="27"/>
      <c r="L754" s="27"/>
    </row>
    <row r="755">
      <c r="G755" s="26"/>
      <c r="K755" s="27"/>
      <c r="L755" s="27"/>
    </row>
    <row r="756">
      <c r="G756" s="26"/>
      <c r="K756" s="27"/>
      <c r="L756" s="27"/>
    </row>
    <row r="757">
      <c r="G757" s="26"/>
      <c r="K757" s="27"/>
      <c r="L757" s="27"/>
    </row>
    <row r="758">
      <c r="G758" s="26"/>
      <c r="K758" s="27"/>
      <c r="L758" s="27"/>
    </row>
    <row r="759">
      <c r="G759" s="26"/>
      <c r="K759" s="27"/>
      <c r="L759" s="27"/>
    </row>
    <row r="760">
      <c r="G760" s="26"/>
      <c r="K760" s="27"/>
      <c r="L760" s="27"/>
    </row>
    <row r="761">
      <c r="G761" s="26"/>
      <c r="K761" s="27"/>
      <c r="L761" s="27"/>
    </row>
    <row r="762">
      <c r="G762" s="26"/>
      <c r="K762" s="27"/>
      <c r="L762" s="27"/>
    </row>
    <row r="763">
      <c r="G763" s="26"/>
      <c r="K763" s="27"/>
      <c r="L763" s="27"/>
    </row>
    <row r="764">
      <c r="G764" s="26"/>
      <c r="K764" s="27"/>
      <c r="L764" s="27"/>
    </row>
    <row r="765">
      <c r="G765" s="26"/>
      <c r="K765" s="27"/>
      <c r="L765" s="27"/>
    </row>
    <row r="766">
      <c r="G766" s="26"/>
      <c r="K766" s="27"/>
      <c r="L766" s="27"/>
    </row>
    <row r="767">
      <c r="G767" s="26"/>
      <c r="K767" s="27"/>
      <c r="L767" s="27"/>
    </row>
    <row r="768">
      <c r="G768" s="26"/>
      <c r="K768" s="27"/>
      <c r="L768" s="27"/>
    </row>
    <row r="769">
      <c r="G769" s="26"/>
      <c r="K769" s="27"/>
      <c r="L769" s="27"/>
    </row>
    <row r="770">
      <c r="G770" s="26"/>
      <c r="K770" s="27"/>
      <c r="L770" s="27"/>
    </row>
    <row r="771">
      <c r="G771" s="26"/>
      <c r="K771" s="27"/>
      <c r="L771" s="27"/>
    </row>
    <row r="772">
      <c r="G772" s="26"/>
      <c r="K772" s="27"/>
      <c r="L772" s="27"/>
    </row>
    <row r="773">
      <c r="G773" s="26"/>
      <c r="K773" s="27"/>
      <c r="L773" s="27"/>
    </row>
    <row r="774">
      <c r="G774" s="26"/>
      <c r="K774" s="27"/>
      <c r="L774" s="27"/>
    </row>
    <row r="775">
      <c r="G775" s="26"/>
      <c r="K775" s="27"/>
      <c r="L775" s="27"/>
    </row>
    <row r="776">
      <c r="G776" s="26"/>
      <c r="K776" s="27"/>
      <c r="L776" s="27"/>
    </row>
    <row r="777">
      <c r="G777" s="26"/>
      <c r="K777" s="27"/>
      <c r="L777" s="27"/>
    </row>
    <row r="778">
      <c r="G778" s="26"/>
      <c r="K778" s="27"/>
      <c r="L778" s="27"/>
    </row>
    <row r="779">
      <c r="G779" s="26"/>
      <c r="K779" s="27"/>
      <c r="L779" s="27"/>
    </row>
    <row r="780">
      <c r="G780" s="26"/>
      <c r="K780" s="27"/>
      <c r="L780" s="27"/>
    </row>
    <row r="781">
      <c r="G781" s="26"/>
      <c r="K781" s="27"/>
      <c r="L781" s="27"/>
    </row>
    <row r="782">
      <c r="G782" s="26"/>
      <c r="K782" s="27"/>
      <c r="L782" s="27"/>
    </row>
    <row r="783">
      <c r="G783" s="26"/>
      <c r="K783" s="27"/>
      <c r="L783" s="27"/>
    </row>
    <row r="784">
      <c r="G784" s="26"/>
      <c r="K784" s="27"/>
      <c r="L784" s="27"/>
    </row>
    <row r="785">
      <c r="G785" s="26"/>
      <c r="K785" s="27"/>
      <c r="L785" s="27"/>
    </row>
    <row r="786">
      <c r="G786" s="26"/>
      <c r="K786" s="27"/>
      <c r="L786" s="27"/>
    </row>
    <row r="787">
      <c r="G787" s="26"/>
      <c r="K787" s="27"/>
      <c r="L787" s="27"/>
    </row>
    <row r="788">
      <c r="G788" s="26"/>
      <c r="K788" s="27"/>
      <c r="L788" s="27"/>
    </row>
    <row r="789">
      <c r="G789" s="26"/>
      <c r="K789" s="27"/>
      <c r="L789" s="27"/>
    </row>
    <row r="790">
      <c r="G790" s="26"/>
      <c r="K790" s="27"/>
      <c r="L790" s="27"/>
    </row>
    <row r="791">
      <c r="G791" s="26"/>
      <c r="K791" s="27"/>
      <c r="L791" s="27"/>
    </row>
    <row r="792">
      <c r="G792" s="26"/>
      <c r="K792" s="27"/>
      <c r="L792" s="27"/>
    </row>
    <row r="793">
      <c r="G793" s="26"/>
      <c r="K793" s="27"/>
      <c r="L793" s="27"/>
    </row>
    <row r="794">
      <c r="G794" s="26"/>
      <c r="K794" s="27"/>
      <c r="L794" s="27"/>
    </row>
    <row r="795">
      <c r="G795" s="26"/>
      <c r="K795" s="27"/>
      <c r="L795" s="27"/>
    </row>
    <row r="796">
      <c r="G796" s="26"/>
      <c r="K796" s="27"/>
      <c r="L796" s="27"/>
    </row>
    <row r="797">
      <c r="G797" s="26"/>
      <c r="K797" s="27"/>
      <c r="L797" s="27"/>
    </row>
    <row r="798">
      <c r="G798" s="26"/>
      <c r="K798" s="27"/>
      <c r="L798" s="27"/>
    </row>
    <row r="799">
      <c r="G799" s="26"/>
      <c r="K799" s="27"/>
      <c r="L799" s="27"/>
    </row>
    <row r="800">
      <c r="G800" s="26"/>
      <c r="K800" s="27"/>
      <c r="L800" s="27"/>
    </row>
    <row r="801">
      <c r="G801" s="26"/>
      <c r="K801" s="27"/>
      <c r="L801" s="27"/>
    </row>
    <row r="802">
      <c r="G802" s="26"/>
      <c r="K802" s="27"/>
      <c r="L802" s="27"/>
    </row>
    <row r="803">
      <c r="G803" s="26"/>
      <c r="K803" s="27"/>
      <c r="L803" s="27"/>
    </row>
    <row r="804">
      <c r="G804" s="26"/>
      <c r="K804" s="27"/>
      <c r="L804" s="27"/>
    </row>
    <row r="805">
      <c r="G805" s="26"/>
      <c r="K805" s="27"/>
      <c r="L805" s="27"/>
    </row>
    <row r="806">
      <c r="G806" s="26"/>
      <c r="K806" s="27"/>
      <c r="L806" s="27"/>
    </row>
    <row r="807">
      <c r="G807" s="26"/>
      <c r="K807" s="27"/>
      <c r="L807" s="27"/>
    </row>
    <row r="808">
      <c r="G808" s="26"/>
      <c r="K808" s="27"/>
      <c r="L808" s="27"/>
    </row>
    <row r="809">
      <c r="G809" s="26"/>
      <c r="K809" s="27"/>
      <c r="L809" s="27"/>
    </row>
    <row r="810">
      <c r="G810" s="26"/>
      <c r="K810" s="27"/>
      <c r="L810" s="27"/>
    </row>
    <row r="811">
      <c r="G811" s="26"/>
      <c r="K811" s="27"/>
      <c r="L811" s="27"/>
    </row>
    <row r="812">
      <c r="G812" s="26"/>
      <c r="K812" s="27"/>
      <c r="L812" s="27"/>
    </row>
    <row r="813">
      <c r="G813" s="26"/>
      <c r="K813" s="27"/>
      <c r="L813" s="27"/>
    </row>
    <row r="814">
      <c r="G814" s="26"/>
      <c r="K814" s="27"/>
      <c r="L814" s="27"/>
    </row>
    <row r="815">
      <c r="G815" s="26"/>
      <c r="K815" s="27"/>
      <c r="L815" s="27"/>
    </row>
    <row r="816">
      <c r="G816" s="26"/>
      <c r="K816" s="27"/>
      <c r="L816" s="27"/>
    </row>
    <row r="817">
      <c r="G817" s="26"/>
      <c r="K817" s="27"/>
      <c r="L817" s="27"/>
    </row>
    <row r="818">
      <c r="G818" s="26"/>
      <c r="K818" s="27"/>
      <c r="L818" s="27"/>
    </row>
    <row r="819">
      <c r="G819" s="26"/>
      <c r="K819" s="27"/>
      <c r="L819" s="27"/>
    </row>
    <row r="820">
      <c r="G820" s="26"/>
      <c r="K820" s="27"/>
      <c r="L820" s="27"/>
    </row>
    <row r="821">
      <c r="G821" s="26"/>
      <c r="K821" s="27"/>
      <c r="L821" s="27"/>
    </row>
    <row r="822">
      <c r="G822" s="26"/>
      <c r="K822" s="27"/>
      <c r="L822" s="27"/>
    </row>
    <row r="823">
      <c r="G823" s="26"/>
      <c r="K823" s="27"/>
      <c r="L823" s="27"/>
    </row>
    <row r="824">
      <c r="G824" s="26"/>
      <c r="K824" s="27"/>
      <c r="L824" s="27"/>
    </row>
    <row r="825">
      <c r="G825" s="26"/>
      <c r="K825" s="27"/>
      <c r="L825" s="27"/>
    </row>
    <row r="826">
      <c r="G826" s="26"/>
      <c r="K826" s="27"/>
      <c r="L826" s="27"/>
    </row>
    <row r="827">
      <c r="G827" s="26"/>
      <c r="K827" s="27"/>
      <c r="L827" s="27"/>
    </row>
    <row r="828">
      <c r="G828" s="26"/>
      <c r="K828" s="27"/>
      <c r="L828" s="27"/>
    </row>
    <row r="829">
      <c r="G829" s="26"/>
      <c r="K829" s="27"/>
      <c r="L829" s="27"/>
    </row>
    <row r="830">
      <c r="G830" s="26"/>
      <c r="K830" s="27"/>
      <c r="L830" s="27"/>
    </row>
    <row r="831">
      <c r="G831" s="26"/>
      <c r="K831" s="27"/>
      <c r="L831" s="27"/>
    </row>
    <row r="832">
      <c r="G832" s="26"/>
      <c r="K832" s="27"/>
      <c r="L832" s="27"/>
    </row>
    <row r="833">
      <c r="G833" s="26"/>
      <c r="K833" s="27"/>
      <c r="L833" s="27"/>
    </row>
    <row r="834">
      <c r="G834" s="26"/>
      <c r="K834" s="27"/>
      <c r="L834" s="27"/>
    </row>
    <row r="835">
      <c r="G835" s="26"/>
      <c r="K835" s="27"/>
      <c r="L835" s="27"/>
    </row>
    <row r="836">
      <c r="G836" s="26"/>
      <c r="K836" s="27"/>
      <c r="L836" s="27"/>
    </row>
    <row r="837">
      <c r="G837" s="26"/>
      <c r="K837" s="27"/>
      <c r="L837" s="27"/>
    </row>
    <row r="838">
      <c r="G838" s="26"/>
      <c r="K838" s="27"/>
      <c r="L838" s="27"/>
    </row>
    <row r="839">
      <c r="G839" s="26"/>
      <c r="K839" s="27"/>
      <c r="L839" s="27"/>
    </row>
    <row r="840">
      <c r="G840" s="26"/>
      <c r="K840" s="27"/>
      <c r="L840" s="27"/>
    </row>
    <row r="841">
      <c r="G841" s="26"/>
      <c r="K841" s="27"/>
      <c r="L841" s="27"/>
    </row>
    <row r="842">
      <c r="G842" s="26"/>
      <c r="K842" s="27"/>
      <c r="L842" s="27"/>
    </row>
    <row r="843">
      <c r="G843" s="26"/>
      <c r="K843" s="27"/>
      <c r="L843" s="27"/>
    </row>
    <row r="844">
      <c r="G844" s="26"/>
      <c r="K844" s="27"/>
      <c r="L844" s="27"/>
    </row>
    <row r="845">
      <c r="G845" s="26"/>
      <c r="K845" s="27"/>
      <c r="L845" s="27"/>
    </row>
    <row r="846">
      <c r="G846" s="26"/>
      <c r="K846" s="27"/>
      <c r="L846" s="27"/>
    </row>
    <row r="847">
      <c r="G847" s="26"/>
      <c r="K847" s="27"/>
      <c r="L847" s="27"/>
    </row>
    <row r="848">
      <c r="G848" s="26"/>
      <c r="K848" s="27"/>
      <c r="L848" s="27"/>
    </row>
    <row r="849">
      <c r="G849" s="26"/>
      <c r="K849" s="27"/>
      <c r="L849" s="27"/>
    </row>
    <row r="850">
      <c r="G850" s="26"/>
      <c r="K850" s="27"/>
      <c r="L850" s="27"/>
    </row>
    <row r="851">
      <c r="G851" s="26"/>
      <c r="K851" s="27"/>
      <c r="L851" s="27"/>
    </row>
    <row r="852">
      <c r="G852" s="26"/>
      <c r="K852" s="27"/>
      <c r="L852" s="27"/>
    </row>
    <row r="853">
      <c r="G853" s="26"/>
      <c r="K853" s="27"/>
      <c r="L853" s="27"/>
    </row>
    <row r="854">
      <c r="G854" s="26"/>
      <c r="K854" s="27"/>
      <c r="L854" s="27"/>
    </row>
    <row r="855">
      <c r="G855" s="26"/>
      <c r="K855" s="27"/>
      <c r="L855" s="27"/>
    </row>
    <row r="856">
      <c r="G856" s="26"/>
      <c r="K856" s="27"/>
      <c r="L856" s="27"/>
    </row>
    <row r="857">
      <c r="G857" s="26"/>
      <c r="K857" s="27"/>
      <c r="L857" s="27"/>
    </row>
    <row r="858">
      <c r="G858" s="26"/>
      <c r="K858" s="27"/>
      <c r="L858" s="27"/>
    </row>
    <row r="859">
      <c r="G859" s="26"/>
      <c r="K859" s="27"/>
      <c r="L859" s="27"/>
    </row>
    <row r="860">
      <c r="G860" s="26"/>
      <c r="K860" s="27"/>
      <c r="L860" s="27"/>
    </row>
    <row r="861">
      <c r="G861" s="26"/>
      <c r="K861" s="27"/>
      <c r="L861" s="27"/>
    </row>
    <row r="862">
      <c r="G862" s="26"/>
      <c r="K862" s="27"/>
      <c r="L862" s="27"/>
    </row>
    <row r="863">
      <c r="G863" s="26"/>
      <c r="K863" s="27"/>
      <c r="L863" s="27"/>
    </row>
    <row r="864">
      <c r="G864" s="26"/>
      <c r="K864" s="27"/>
      <c r="L864" s="27"/>
    </row>
    <row r="865">
      <c r="G865" s="26"/>
      <c r="K865" s="27"/>
      <c r="L865" s="27"/>
    </row>
    <row r="866">
      <c r="G866" s="26"/>
      <c r="K866" s="27"/>
      <c r="L866" s="27"/>
    </row>
    <row r="867">
      <c r="G867" s="26"/>
      <c r="K867" s="27"/>
      <c r="L867" s="27"/>
    </row>
    <row r="868">
      <c r="G868" s="26"/>
      <c r="K868" s="27"/>
      <c r="L868" s="27"/>
    </row>
    <row r="869">
      <c r="G869" s="26"/>
      <c r="K869" s="27"/>
      <c r="L869" s="27"/>
    </row>
    <row r="870">
      <c r="G870" s="26"/>
      <c r="K870" s="27"/>
      <c r="L870" s="27"/>
    </row>
    <row r="871">
      <c r="G871" s="26"/>
      <c r="K871" s="27"/>
      <c r="L871" s="27"/>
    </row>
    <row r="872">
      <c r="G872" s="26"/>
      <c r="K872" s="27"/>
      <c r="L872" s="27"/>
    </row>
    <row r="873">
      <c r="G873" s="26"/>
      <c r="K873" s="27"/>
      <c r="L873" s="27"/>
    </row>
    <row r="874">
      <c r="G874" s="26"/>
      <c r="K874" s="27"/>
      <c r="L874" s="27"/>
    </row>
    <row r="875">
      <c r="G875" s="26"/>
      <c r="K875" s="27"/>
      <c r="L875" s="27"/>
    </row>
    <row r="876">
      <c r="G876" s="26"/>
      <c r="K876" s="27"/>
      <c r="L876" s="27"/>
    </row>
    <row r="877">
      <c r="G877" s="26"/>
      <c r="K877" s="27"/>
      <c r="L877" s="27"/>
    </row>
    <row r="878">
      <c r="G878" s="26"/>
      <c r="K878" s="27"/>
      <c r="L878" s="27"/>
    </row>
    <row r="879">
      <c r="G879" s="26"/>
      <c r="K879" s="27"/>
      <c r="L879" s="27"/>
    </row>
    <row r="880">
      <c r="G880" s="26"/>
      <c r="K880" s="27"/>
      <c r="L880" s="27"/>
    </row>
    <row r="881">
      <c r="G881" s="26"/>
      <c r="K881" s="27"/>
      <c r="L881" s="27"/>
    </row>
    <row r="882">
      <c r="G882" s="26"/>
      <c r="K882" s="27"/>
      <c r="L882" s="27"/>
    </row>
    <row r="883">
      <c r="G883" s="26"/>
      <c r="K883" s="27"/>
      <c r="L883" s="27"/>
    </row>
    <row r="884">
      <c r="G884" s="26"/>
      <c r="K884" s="27"/>
      <c r="L884" s="27"/>
    </row>
    <row r="885">
      <c r="G885" s="26"/>
      <c r="K885" s="27"/>
      <c r="L885" s="27"/>
    </row>
    <row r="886">
      <c r="G886" s="26"/>
      <c r="K886" s="27"/>
      <c r="L886" s="27"/>
    </row>
    <row r="887">
      <c r="G887" s="26"/>
      <c r="K887" s="27"/>
      <c r="L887" s="27"/>
    </row>
    <row r="888">
      <c r="G888" s="26"/>
      <c r="K888" s="27"/>
      <c r="L888" s="27"/>
    </row>
    <row r="889">
      <c r="G889" s="26"/>
      <c r="K889" s="27"/>
      <c r="L889" s="27"/>
    </row>
    <row r="890">
      <c r="G890" s="26"/>
      <c r="K890" s="27"/>
      <c r="L890" s="27"/>
    </row>
    <row r="891">
      <c r="G891" s="26"/>
      <c r="K891" s="27"/>
      <c r="L891" s="27"/>
    </row>
    <row r="892">
      <c r="G892" s="26"/>
      <c r="K892" s="27"/>
      <c r="L892" s="27"/>
    </row>
    <row r="893">
      <c r="G893" s="26"/>
      <c r="K893" s="27"/>
      <c r="L893" s="27"/>
    </row>
    <row r="894">
      <c r="G894" s="26"/>
      <c r="K894" s="27"/>
      <c r="L894" s="27"/>
    </row>
    <row r="895">
      <c r="G895" s="26"/>
      <c r="K895" s="27"/>
      <c r="L895" s="27"/>
    </row>
    <row r="896">
      <c r="G896" s="26"/>
      <c r="K896" s="27"/>
      <c r="L896" s="27"/>
    </row>
    <row r="897">
      <c r="G897" s="26"/>
      <c r="K897" s="27"/>
      <c r="L897" s="27"/>
    </row>
    <row r="898">
      <c r="G898" s="26"/>
      <c r="K898" s="27"/>
      <c r="L898" s="27"/>
    </row>
    <row r="899">
      <c r="G899" s="26"/>
      <c r="K899" s="27"/>
      <c r="L899" s="27"/>
    </row>
    <row r="900">
      <c r="G900" s="26"/>
      <c r="K900" s="27"/>
      <c r="L900" s="27"/>
    </row>
    <row r="901">
      <c r="G901" s="26"/>
      <c r="K901" s="27"/>
      <c r="L901" s="27"/>
    </row>
    <row r="902">
      <c r="G902" s="26"/>
      <c r="K902" s="27"/>
      <c r="L902" s="27"/>
    </row>
    <row r="903">
      <c r="G903" s="26"/>
      <c r="K903" s="27"/>
      <c r="L903" s="27"/>
    </row>
    <row r="904">
      <c r="G904" s="26"/>
      <c r="K904" s="27"/>
      <c r="L904" s="27"/>
    </row>
    <row r="905">
      <c r="G905" s="26"/>
      <c r="K905" s="27"/>
      <c r="L905" s="27"/>
    </row>
    <row r="906">
      <c r="G906" s="26"/>
      <c r="K906" s="27"/>
      <c r="L906" s="27"/>
    </row>
    <row r="907">
      <c r="G907" s="26"/>
      <c r="K907" s="27"/>
      <c r="L907" s="27"/>
    </row>
    <row r="908">
      <c r="G908" s="26"/>
      <c r="K908" s="27"/>
      <c r="L908" s="27"/>
    </row>
    <row r="909">
      <c r="G909" s="26"/>
      <c r="K909" s="27"/>
      <c r="L909" s="27"/>
    </row>
    <row r="910">
      <c r="G910" s="26"/>
      <c r="K910" s="27"/>
      <c r="L910" s="27"/>
    </row>
    <row r="911">
      <c r="G911" s="26"/>
      <c r="K911" s="27"/>
      <c r="L911" s="27"/>
    </row>
    <row r="912">
      <c r="G912" s="26"/>
      <c r="K912" s="27"/>
      <c r="L912" s="27"/>
    </row>
    <row r="913">
      <c r="G913" s="26"/>
      <c r="K913" s="27"/>
      <c r="L913" s="27"/>
    </row>
    <row r="914">
      <c r="G914" s="26"/>
      <c r="K914" s="27"/>
      <c r="L914" s="27"/>
    </row>
    <row r="915">
      <c r="G915" s="26"/>
      <c r="K915" s="27"/>
      <c r="L915" s="27"/>
    </row>
    <row r="916">
      <c r="G916" s="26"/>
      <c r="K916" s="27"/>
      <c r="L916" s="27"/>
    </row>
    <row r="917">
      <c r="G917" s="26"/>
      <c r="K917" s="27"/>
      <c r="L917" s="27"/>
    </row>
    <row r="918">
      <c r="G918" s="26"/>
      <c r="K918" s="27"/>
      <c r="L918" s="27"/>
    </row>
    <row r="919">
      <c r="G919" s="26"/>
      <c r="K919" s="27"/>
      <c r="L919" s="27"/>
    </row>
    <row r="920">
      <c r="G920" s="26"/>
      <c r="K920" s="27"/>
      <c r="L920" s="27"/>
    </row>
    <row r="921">
      <c r="G921" s="26"/>
      <c r="K921" s="27"/>
      <c r="L921" s="27"/>
    </row>
    <row r="922">
      <c r="G922" s="26"/>
      <c r="K922" s="27"/>
      <c r="L922" s="27"/>
    </row>
    <row r="923">
      <c r="G923" s="26"/>
      <c r="K923" s="27"/>
      <c r="L923" s="27"/>
    </row>
    <row r="924">
      <c r="G924" s="26"/>
      <c r="K924" s="27"/>
      <c r="L924" s="27"/>
    </row>
    <row r="925">
      <c r="G925" s="26"/>
      <c r="K925" s="27"/>
      <c r="L925" s="27"/>
    </row>
    <row r="926">
      <c r="G926" s="26"/>
      <c r="K926" s="27"/>
      <c r="L926" s="27"/>
    </row>
    <row r="927">
      <c r="G927" s="26"/>
      <c r="K927" s="27"/>
      <c r="L927" s="27"/>
    </row>
    <row r="928">
      <c r="G928" s="26"/>
      <c r="K928" s="27"/>
      <c r="L928" s="27"/>
    </row>
    <row r="929">
      <c r="G929" s="26"/>
      <c r="K929" s="27"/>
      <c r="L929" s="27"/>
    </row>
    <row r="930">
      <c r="G930" s="26"/>
      <c r="K930" s="27"/>
      <c r="L930" s="27"/>
    </row>
    <row r="931">
      <c r="G931" s="26"/>
      <c r="K931" s="27"/>
      <c r="L931" s="27"/>
    </row>
    <row r="932">
      <c r="G932" s="26"/>
      <c r="K932" s="27"/>
      <c r="L932" s="27"/>
    </row>
    <row r="933">
      <c r="G933" s="26"/>
      <c r="K933" s="27"/>
      <c r="L933" s="27"/>
    </row>
    <row r="934">
      <c r="G934" s="26"/>
      <c r="K934" s="27"/>
      <c r="L934" s="27"/>
    </row>
    <row r="935">
      <c r="G935" s="26"/>
      <c r="K935" s="27"/>
      <c r="L935" s="27"/>
    </row>
    <row r="936">
      <c r="G936" s="26"/>
      <c r="K936" s="27"/>
      <c r="L936" s="27"/>
    </row>
    <row r="937">
      <c r="G937" s="26"/>
      <c r="K937" s="27"/>
      <c r="L937" s="27"/>
    </row>
    <row r="938">
      <c r="G938" s="26"/>
      <c r="K938" s="27"/>
      <c r="L938" s="27"/>
    </row>
    <row r="939">
      <c r="G939" s="26"/>
      <c r="K939" s="27"/>
      <c r="L939" s="27"/>
    </row>
    <row r="940">
      <c r="G940" s="26"/>
      <c r="K940" s="27"/>
      <c r="L940" s="27"/>
    </row>
    <row r="941">
      <c r="G941" s="26"/>
      <c r="K941" s="27"/>
      <c r="L941" s="27"/>
    </row>
    <row r="942">
      <c r="G942" s="26"/>
      <c r="K942" s="27"/>
      <c r="L942" s="27"/>
    </row>
    <row r="943">
      <c r="G943" s="26"/>
      <c r="K943" s="27"/>
      <c r="L943" s="27"/>
    </row>
    <row r="944">
      <c r="G944" s="26"/>
      <c r="K944" s="27"/>
      <c r="L944" s="27"/>
    </row>
    <row r="945">
      <c r="G945" s="26"/>
      <c r="K945" s="27"/>
      <c r="L945" s="27"/>
    </row>
    <row r="946">
      <c r="G946" s="26"/>
      <c r="K946" s="27"/>
      <c r="L946" s="27"/>
    </row>
    <row r="947">
      <c r="G947" s="26"/>
      <c r="K947" s="27"/>
      <c r="L947" s="27"/>
    </row>
    <row r="948">
      <c r="G948" s="26"/>
      <c r="K948" s="27"/>
      <c r="L948" s="27"/>
    </row>
    <row r="949">
      <c r="G949" s="26"/>
      <c r="K949" s="27"/>
      <c r="L949" s="27"/>
    </row>
    <row r="950">
      <c r="G950" s="26"/>
      <c r="K950" s="27"/>
      <c r="L950" s="27"/>
    </row>
    <row r="951">
      <c r="G951" s="26"/>
      <c r="K951" s="27"/>
      <c r="L951" s="27"/>
    </row>
    <row r="952">
      <c r="G952" s="26"/>
      <c r="K952" s="27"/>
      <c r="L952" s="27"/>
    </row>
    <row r="953">
      <c r="G953" s="26"/>
      <c r="K953" s="27"/>
      <c r="L953" s="27"/>
    </row>
    <row r="954">
      <c r="G954" s="26"/>
      <c r="K954" s="27"/>
      <c r="L954" s="27"/>
    </row>
    <row r="955">
      <c r="G955" s="26"/>
      <c r="K955" s="27"/>
      <c r="L955" s="27"/>
    </row>
    <row r="956">
      <c r="G956" s="26"/>
      <c r="K956" s="27"/>
      <c r="L956" s="27"/>
    </row>
    <row r="957">
      <c r="G957" s="26"/>
      <c r="K957" s="27"/>
      <c r="L957" s="27"/>
    </row>
    <row r="958">
      <c r="G958" s="26"/>
      <c r="K958" s="27"/>
      <c r="L958" s="27"/>
    </row>
    <row r="959">
      <c r="G959" s="26"/>
      <c r="K959" s="27"/>
      <c r="L959" s="27"/>
    </row>
    <row r="960">
      <c r="G960" s="26"/>
      <c r="K960" s="27"/>
      <c r="L960" s="27"/>
    </row>
    <row r="961">
      <c r="G961" s="26"/>
      <c r="K961" s="27"/>
      <c r="L961" s="27"/>
    </row>
    <row r="962">
      <c r="G962" s="26"/>
      <c r="K962" s="27"/>
      <c r="L962" s="27"/>
    </row>
    <row r="963">
      <c r="G963" s="26"/>
      <c r="K963" s="27"/>
      <c r="L963" s="27"/>
    </row>
    <row r="964">
      <c r="G964" s="26"/>
      <c r="K964" s="27"/>
      <c r="L964" s="27"/>
    </row>
    <row r="965">
      <c r="G965" s="26"/>
      <c r="K965" s="27"/>
      <c r="L965" s="27"/>
    </row>
    <row r="966">
      <c r="G966" s="26"/>
      <c r="K966" s="27"/>
      <c r="L966" s="27"/>
    </row>
    <row r="967">
      <c r="G967" s="26"/>
      <c r="K967" s="27"/>
      <c r="L967" s="27"/>
    </row>
    <row r="968">
      <c r="G968" s="26"/>
      <c r="K968" s="27"/>
      <c r="L968" s="27"/>
    </row>
    <row r="969">
      <c r="G969" s="26"/>
      <c r="K969" s="27"/>
      <c r="L969" s="27"/>
    </row>
    <row r="970">
      <c r="G970" s="26"/>
      <c r="K970" s="27"/>
      <c r="L970" s="27"/>
    </row>
    <row r="971">
      <c r="G971" s="26"/>
      <c r="K971" s="27"/>
      <c r="L971" s="27"/>
    </row>
    <row r="972">
      <c r="G972" s="26"/>
      <c r="K972" s="27"/>
      <c r="L972" s="27"/>
    </row>
    <row r="973">
      <c r="G973" s="26"/>
      <c r="K973" s="27"/>
      <c r="L973" s="27"/>
    </row>
    <row r="974">
      <c r="G974" s="26"/>
      <c r="K974" s="27"/>
      <c r="L974" s="27"/>
    </row>
    <row r="975">
      <c r="G975" s="26"/>
      <c r="K975" s="27"/>
      <c r="L975" s="27"/>
    </row>
    <row r="976">
      <c r="G976" s="26"/>
      <c r="K976" s="27"/>
      <c r="L976" s="27"/>
    </row>
    <row r="977">
      <c r="G977" s="26"/>
      <c r="K977" s="27"/>
      <c r="L977" s="27"/>
    </row>
    <row r="978">
      <c r="G978" s="26"/>
      <c r="K978" s="27"/>
      <c r="L978" s="27"/>
    </row>
    <row r="979">
      <c r="G979" s="26"/>
      <c r="K979" s="27"/>
      <c r="L979" s="27"/>
    </row>
    <row r="980">
      <c r="G980" s="26"/>
      <c r="K980" s="27"/>
      <c r="L980" s="27"/>
    </row>
    <row r="981">
      <c r="G981" s="26"/>
      <c r="K981" s="27"/>
      <c r="L981" s="27"/>
    </row>
    <row r="982">
      <c r="G982" s="26"/>
      <c r="K982" s="27"/>
      <c r="L982" s="27"/>
    </row>
    <row r="983">
      <c r="G983" s="26"/>
      <c r="K983" s="27"/>
      <c r="L983" s="27"/>
    </row>
    <row r="984">
      <c r="G984" s="26"/>
      <c r="K984" s="27"/>
      <c r="L984" s="27"/>
    </row>
    <row r="985">
      <c r="G985" s="26"/>
      <c r="K985" s="27"/>
      <c r="L985" s="27"/>
    </row>
    <row r="986">
      <c r="G986" s="26"/>
      <c r="K986" s="27"/>
      <c r="L986" s="27"/>
    </row>
    <row r="987">
      <c r="G987" s="26"/>
      <c r="K987" s="27"/>
      <c r="L987" s="27"/>
    </row>
    <row r="988">
      <c r="G988" s="26"/>
      <c r="K988" s="27"/>
      <c r="L988" s="27"/>
    </row>
    <row r="989">
      <c r="G989" s="26"/>
      <c r="K989" s="27"/>
      <c r="L989" s="27"/>
    </row>
    <row r="990">
      <c r="G990" s="26"/>
      <c r="K990" s="27"/>
      <c r="L990" s="27"/>
    </row>
    <row r="991">
      <c r="G991" s="26"/>
      <c r="K991" s="27"/>
      <c r="L991" s="27"/>
    </row>
    <row r="992">
      <c r="G992" s="26"/>
      <c r="K992" s="27"/>
      <c r="L992" s="27"/>
    </row>
    <row r="993">
      <c r="G993" s="26"/>
      <c r="K993" s="27"/>
      <c r="L993" s="27"/>
    </row>
    <row r="994">
      <c r="G994" s="26"/>
      <c r="K994" s="27"/>
      <c r="L994" s="27"/>
    </row>
    <row r="995">
      <c r="G995" s="26"/>
      <c r="K995" s="27"/>
      <c r="L995" s="27"/>
    </row>
    <row r="996">
      <c r="G996" s="26"/>
      <c r="K996" s="27"/>
      <c r="L996" s="27"/>
    </row>
    <row r="997">
      <c r="G997" s="26"/>
      <c r="K997" s="27"/>
      <c r="L997" s="27"/>
    </row>
    <row r="998">
      <c r="G998" s="26"/>
      <c r="K998" s="27"/>
      <c r="L998" s="27"/>
    </row>
    <row r="999">
      <c r="G999" s="26"/>
      <c r="K999" s="27"/>
      <c r="L999" s="27"/>
    </row>
    <row r="1000">
      <c r="G1000" s="26"/>
      <c r="K1000" s="27"/>
      <c r="L1000" s="27"/>
    </row>
    <row r="1001">
      <c r="G1001" s="26"/>
      <c r="K1001" s="27"/>
      <c r="L1001" s="27"/>
    </row>
    <row r="1002">
      <c r="G1002" s="26"/>
      <c r="K1002" s="27"/>
      <c r="L1002" s="27"/>
    </row>
    <row r="1003">
      <c r="G1003" s="26"/>
      <c r="K1003" s="27"/>
      <c r="L1003" s="27"/>
    </row>
    <row r="1004">
      <c r="G1004" s="26"/>
      <c r="K1004" s="27"/>
      <c r="L1004" s="27"/>
    </row>
  </sheetData>
  <hyperlinks>
    <hyperlink r:id="rId1" ref="K2"/>
    <hyperlink r:id="rId2" ref="K3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3" max="3" width="24.86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>
      <c r="A1" s="28" t="s">
        <v>4</v>
      </c>
      <c r="B1" s="28" t="s">
        <v>662</v>
      </c>
      <c r="C1" s="28" t="s">
        <v>663</v>
      </c>
    </row>
    <row r="2">
      <c r="A2" s="28"/>
      <c r="B2" s="28">
        <v>0.0</v>
      </c>
      <c r="C2" s="28">
        <v>0.0</v>
      </c>
    </row>
    <row r="3">
      <c r="A3" s="28" t="s">
        <v>32</v>
      </c>
      <c r="B3" s="28">
        <v>18.0</v>
      </c>
      <c r="C3" s="28">
        <v>2.0</v>
      </c>
    </row>
    <row r="4">
      <c r="A4" s="28" t="s">
        <v>47</v>
      </c>
      <c r="B4" s="28">
        <v>90.0</v>
      </c>
      <c r="C4" s="28">
        <v>6.0</v>
      </c>
    </row>
    <row r="5">
      <c r="A5" s="28" t="s">
        <v>62</v>
      </c>
      <c r="B5" s="28">
        <v>28.0</v>
      </c>
      <c r="C5" s="28">
        <v>3.0</v>
      </c>
    </row>
    <row r="6">
      <c r="A6" s="28" t="s">
        <v>650</v>
      </c>
      <c r="B6" s="28">
        <v>136.0</v>
      </c>
      <c r="C6" s="28">
        <v>10.0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1.29"/>
  </cols>
  <sheetData>
    <row r="1"/>
    <row r="2"/>
    <row r="3"/>
    <row r="4"/>
    <row r="5"/>
    <row r="6"/>
    <row r="7"/>
    <row r="8"/>
    <row r="9"/>
    <row r="10"/>
    <row r="11"/>
    <row r="12"/>
    <row r="13"/>
    <row r="14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4.0"/>
    <col customWidth="1" min="2" max="2" width="12.0"/>
    <col customWidth="1" min="3" max="3" width="28.57"/>
    <col customWidth="1" min="4" max="4" width="24.14"/>
    <col customWidth="1" min="5" max="5" width="16.14"/>
    <col customWidth="1" min="6" max="6" width="24.29"/>
    <col customWidth="1" min="7" max="7" width="27.86"/>
    <col customWidth="1" min="8" max="8" width="25.14"/>
    <col customWidth="1" min="9" max="9" width="18.0"/>
  </cols>
  <sheetData>
    <row r="1">
      <c r="A1" s="28" t="s">
        <v>4</v>
      </c>
      <c r="B1" s="28" t="s">
        <v>12</v>
      </c>
      <c r="C1" s="28" t="s">
        <v>0</v>
      </c>
      <c r="D1" s="28" t="s">
        <v>1</v>
      </c>
      <c r="E1" s="28" t="s">
        <v>13</v>
      </c>
      <c r="F1" s="28" t="s">
        <v>664</v>
      </c>
      <c r="G1" s="28" t="s">
        <v>663</v>
      </c>
      <c r="H1" s="28" t="s">
        <v>665</v>
      </c>
      <c r="I1" s="28" t="s">
        <v>666</v>
      </c>
    </row>
    <row r="2">
      <c r="A2" s="28"/>
      <c r="B2" s="28"/>
      <c r="C2" s="28"/>
      <c r="D2" s="28"/>
      <c r="E2" s="28"/>
      <c r="F2" s="28">
        <v>0.0</v>
      </c>
      <c r="G2" s="28">
        <v>0.0</v>
      </c>
      <c r="H2" s="28">
        <v>0.0</v>
      </c>
      <c r="I2" s="28">
        <v>0.0</v>
      </c>
    </row>
    <row r="3">
      <c r="A3" s="28"/>
      <c r="B3" s="28"/>
      <c r="C3" s="28"/>
      <c r="D3" s="28" t="s">
        <v>646</v>
      </c>
      <c r="E3" s="28"/>
      <c r="F3" s="28">
        <v>0.0</v>
      </c>
      <c r="G3" s="28">
        <v>0.0</v>
      </c>
      <c r="H3" s="28">
        <v>0.0</v>
      </c>
      <c r="I3" s="28">
        <v>0.0</v>
      </c>
    </row>
    <row r="4">
      <c r="A4" s="28"/>
      <c r="B4" s="28"/>
      <c r="C4" s="28" t="s">
        <v>646</v>
      </c>
      <c r="D4" s="28"/>
      <c r="E4" s="28"/>
      <c r="F4" s="28">
        <v>0.0</v>
      </c>
      <c r="G4" s="28">
        <v>0.0</v>
      </c>
      <c r="H4" s="28">
        <v>0.0</v>
      </c>
      <c r="I4" s="28">
        <v>0.0</v>
      </c>
    </row>
    <row r="5">
      <c r="A5" s="28"/>
      <c r="B5" s="28" t="s">
        <v>646</v>
      </c>
      <c r="C5" s="28"/>
      <c r="D5" s="28"/>
      <c r="E5" s="28"/>
      <c r="F5" s="28">
        <v>0.0</v>
      </c>
      <c r="G5" s="28">
        <v>0.0</v>
      </c>
      <c r="H5" s="28">
        <v>0.0</v>
      </c>
      <c r="I5" s="28">
        <v>0.0</v>
      </c>
    </row>
    <row r="6">
      <c r="A6" s="28" t="s">
        <v>646</v>
      </c>
      <c r="B6" s="28"/>
      <c r="C6" s="28"/>
      <c r="D6" s="28"/>
      <c r="E6" s="28"/>
      <c r="F6" s="28">
        <v>0.0</v>
      </c>
      <c r="G6" s="28">
        <v>0.0</v>
      </c>
      <c r="H6" s="28">
        <v>0.0</v>
      </c>
      <c r="I6" s="28">
        <v>0.0</v>
      </c>
    </row>
    <row r="7">
      <c r="A7" s="28" t="s">
        <v>32</v>
      </c>
      <c r="B7" s="28" t="s">
        <v>51</v>
      </c>
      <c r="C7" s="28" t="s">
        <v>653</v>
      </c>
      <c r="D7" s="28"/>
      <c r="E7" s="28"/>
      <c r="F7" s="28">
        <v>7.0</v>
      </c>
      <c r="G7" s="28">
        <v>1.0</v>
      </c>
      <c r="H7" s="28">
        <v>3.0</v>
      </c>
      <c r="I7" s="28">
        <v>7.0</v>
      </c>
    </row>
    <row r="8">
      <c r="A8" s="28"/>
      <c r="B8" s="28" t="s">
        <v>667</v>
      </c>
      <c r="C8" s="28"/>
      <c r="D8" s="28"/>
      <c r="E8" s="28"/>
      <c r="F8" s="28">
        <v>7.0</v>
      </c>
      <c r="G8" s="28">
        <v>1.0</v>
      </c>
      <c r="H8" s="28">
        <v>3.0</v>
      </c>
      <c r="I8" s="28">
        <v>7.0</v>
      </c>
    </row>
    <row r="9">
      <c r="A9" s="28"/>
      <c r="B9" s="28" t="s">
        <v>36</v>
      </c>
      <c r="C9" s="28" t="s">
        <v>653</v>
      </c>
      <c r="D9" s="28"/>
      <c r="E9" s="28"/>
      <c r="F9" s="28">
        <v>10.0</v>
      </c>
      <c r="G9" s="28">
        <v>1.0</v>
      </c>
      <c r="H9" s="28">
        <v>3.0</v>
      </c>
      <c r="I9" s="28">
        <v>10.0</v>
      </c>
    </row>
    <row r="10">
      <c r="A10" s="28" t="s">
        <v>32</v>
      </c>
      <c r="B10" s="28" t="s">
        <v>36</v>
      </c>
      <c r="C10" s="28" t="s">
        <v>29</v>
      </c>
      <c r="D10" s="28" t="s">
        <v>30</v>
      </c>
      <c r="E10" s="29">
        <v>34556.0</v>
      </c>
      <c r="F10" s="28">
        <v>1.0</v>
      </c>
      <c r="G10" s="28">
        <v>1.0</v>
      </c>
      <c r="H10" s="28">
        <v>1.0</v>
      </c>
      <c r="I10" s="28">
        <v>1.0</v>
      </c>
    </row>
    <row r="11">
      <c r="A11" s="28"/>
      <c r="B11" s="28"/>
      <c r="C11" s="28"/>
      <c r="D11" s="28" t="s">
        <v>668</v>
      </c>
      <c r="E11" s="28"/>
      <c r="F11" s="28">
        <v>1.0</v>
      </c>
      <c r="G11" s="28">
        <v>1.0</v>
      </c>
      <c r="H11" s="28">
        <v>1.0</v>
      </c>
      <c r="I11" s="28">
        <v>1.0</v>
      </c>
    </row>
    <row r="12">
      <c r="A12" s="28"/>
      <c r="B12" s="28"/>
      <c r="C12" s="28" t="s">
        <v>654</v>
      </c>
      <c r="D12" s="28"/>
      <c r="E12" s="28"/>
      <c r="F12" s="28">
        <v>1.0</v>
      </c>
      <c r="G12" s="28">
        <v>1.0</v>
      </c>
      <c r="H12" s="28">
        <v>1.0</v>
      </c>
      <c r="I12" s="28">
        <v>1.0</v>
      </c>
    </row>
    <row r="13">
      <c r="A13" s="28"/>
      <c r="B13" s="28" t="s">
        <v>669</v>
      </c>
      <c r="C13" s="28"/>
      <c r="D13" s="28"/>
      <c r="E13" s="28"/>
      <c r="F13" s="28">
        <v>11.0</v>
      </c>
      <c r="G13" s="28">
        <v>2.0</v>
      </c>
      <c r="H13" s="28">
        <v>4.0</v>
      </c>
      <c r="I13" s="28">
        <v>11.0</v>
      </c>
    </row>
    <row r="14">
      <c r="A14" s="28" t="s">
        <v>647</v>
      </c>
      <c r="B14" s="28"/>
      <c r="C14" s="28"/>
      <c r="D14" s="28"/>
      <c r="E14" s="28"/>
      <c r="F14" s="28">
        <v>18.0</v>
      </c>
      <c r="G14" s="28">
        <v>2.0</v>
      </c>
      <c r="H14" s="28">
        <v>5.0</v>
      </c>
      <c r="I14" s="28">
        <v>18.0</v>
      </c>
    </row>
    <row r="15">
      <c r="A15" s="28" t="s">
        <v>47</v>
      </c>
      <c r="B15" s="28" t="s">
        <v>51</v>
      </c>
      <c r="C15" s="28" t="s">
        <v>574</v>
      </c>
      <c r="D15" s="28" t="s">
        <v>594</v>
      </c>
      <c r="E15" s="29">
        <v>41814.0</v>
      </c>
      <c r="F15" s="28">
        <v>1.0</v>
      </c>
      <c r="G15" s="28">
        <v>1.0</v>
      </c>
      <c r="H15" s="28">
        <v>1.0</v>
      </c>
      <c r="I15" s="28">
        <v>1.0</v>
      </c>
    </row>
    <row r="16">
      <c r="A16" s="28"/>
      <c r="B16" s="28"/>
      <c r="C16" s="28"/>
      <c r="D16" s="28" t="s">
        <v>670</v>
      </c>
      <c r="E16" s="28"/>
      <c r="F16" s="28">
        <v>1.0</v>
      </c>
      <c r="G16" s="28">
        <v>1.0</v>
      </c>
      <c r="H16" s="28">
        <v>1.0</v>
      </c>
      <c r="I16" s="28">
        <v>1.0</v>
      </c>
    </row>
    <row r="17">
      <c r="A17" s="28" t="s">
        <v>47</v>
      </c>
      <c r="B17" s="28" t="s">
        <v>51</v>
      </c>
      <c r="C17" s="28"/>
      <c r="D17" s="28" t="s">
        <v>612</v>
      </c>
      <c r="E17" s="29">
        <v>42610.0</v>
      </c>
      <c r="F17" s="28">
        <v>1.0</v>
      </c>
      <c r="G17" s="28">
        <v>1.0</v>
      </c>
      <c r="H17" s="28">
        <v>1.0</v>
      </c>
      <c r="I17" s="28">
        <v>1.0</v>
      </c>
    </row>
    <row r="18">
      <c r="A18" s="28"/>
      <c r="B18" s="28"/>
      <c r="C18" s="28"/>
      <c r="D18" s="28" t="s">
        <v>671</v>
      </c>
      <c r="E18" s="28"/>
      <c r="F18" s="28">
        <v>1.0</v>
      </c>
      <c r="G18" s="28">
        <v>1.0</v>
      </c>
      <c r="H18" s="28">
        <v>1.0</v>
      </c>
      <c r="I18" s="28">
        <v>1.0</v>
      </c>
    </row>
    <row r="19">
      <c r="A19" s="28" t="s">
        <v>47</v>
      </c>
      <c r="B19" s="28" t="s">
        <v>51</v>
      </c>
      <c r="C19" s="28"/>
      <c r="D19" s="28" t="s">
        <v>575</v>
      </c>
      <c r="E19" s="29">
        <v>42064.0</v>
      </c>
      <c r="F19" s="28">
        <v>1.0</v>
      </c>
      <c r="G19" s="28">
        <v>1.0</v>
      </c>
      <c r="H19" s="28">
        <v>1.0</v>
      </c>
      <c r="I19" s="28">
        <v>1.0</v>
      </c>
    </row>
    <row r="20">
      <c r="A20" s="28"/>
      <c r="B20" s="28"/>
      <c r="C20" s="28"/>
      <c r="D20" s="28" t="s">
        <v>672</v>
      </c>
      <c r="E20" s="28"/>
      <c r="F20" s="28">
        <v>1.0</v>
      </c>
      <c r="G20" s="28">
        <v>1.0</v>
      </c>
      <c r="H20" s="28">
        <v>1.0</v>
      </c>
      <c r="I20" s="28">
        <v>1.0</v>
      </c>
    </row>
    <row r="21">
      <c r="A21" s="28" t="s">
        <v>47</v>
      </c>
      <c r="B21" s="28" t="s">
        <v>51</v>
      </c>
      <c r="C21" s="28"/>
      <c r="D21" s="28" t="s">
        <v>598</v>
      </c>
      <c r="E21" s="29">
        <v>42425.0</v>
      </c>
      <c r="F21" s="28">
        <v>1.0</v>
      </c>
      <c r="G21" s="28">
        <v>1.0</v>
      </c>
      <c r="H21" s="28">
        <v>1.0</v>
      </c>
      <c r="I21" s="28">
        <v>1.0</v>
      </c>
    </row>
    <row r="22">
      <c r="A22" s="28"/>
      <c r="B22" s="28"/>
      <c r="C22" s="28"/>
      <c r="D22" s="28" t="s">
        <v>673</v>
      </c>
      <c r="E22" s="28"/>
      <c r="F22" s="28">
        <v>1.0</v>
      </c>
      <c r="G22" s="28">
        <v>1.0</v>
      </c>
      <c r="H22" s="28">
        <v>1.0</v>
      </c>
      <c r="I22" s="28">
        <v>1.0</v>
      </c>
    </row>
    <row r="23">
      <c r="A23" s="28" t="s">
        <v>47</v>
      </c>
      <c r="B23" s="28" t="s">
        <v>51</v>
      </c>
      <c r="C23" s="28"/>
      <c r="D23" s="28" t="s">
        <v>627</v>
      </c>
      <c r="E23" s="29">
        <v>43340.0</v>
      </c>
      <c r="F23" s="28">
        <v>1.0</v>
      </c>
      <c r="G23" s="28">
        <v>1.0</v>
      </c>
      <c r="H23" s="28">
        <v>1.0</v>
      </c>
      <c r="I23" s="28">
        <v>1.0</v>
      </c>
    </row>
    <row r="24">
      <c r="A24" s="28"/>
      <c r="B24" s="28"/>
      <c r="C24" s="28"/>
      <c r="D24" s="28" t="s">
        <v>674</v>
      </c>
      <c r="E24" s="28"/>
      <c r="F24" s="28">
        <v>1.0</v>
      </c>
      <c r="G24" s="28">
        <v>1.0</v>
      </c>
      <c r="H24" s="28">
        <v>1.0</v>
      </c>
      <c r="I24" s="28">
        <v>1.0</v>
      </c>
    </row>
    <row r="25">
      <c r="A25" s="28"/>
      <c r="B25" s="28"/>
      <c r="C25" s="28" t="s">
        <v>652</v>
      </c>
      <c r="D25" s="28"/>
      <c r="E25" s="28"/>
      <c r="F25" s="28">
        <v>5.0</v>
      </c>
      <c r="G25" s="28">
        <v>1.0</v>
      </c>
      <c r="H25" s="28">
        <v>5.0</v>
      </c>
      <c r="I25" s="28">
        <v>5.0</v>
      </c>
    </row>
    <row r="26">
      <c r="A26" s="28" t="s">
        <v>47</v>
      </c>
      <c r="B26" s="28" t="s">
        <v>51</v>
      </c>
      <c r="C26" s="28" t="s">
        <v>313</v>
      </c>
      <c r="D26" s="28" t="s">
        <v>333</v>
      </c>
      <c r="E26" s="29">
        <v>43705.0</v>
      </c>
      <c r="F26" s="28">
        <v>1.0</v>
      </c>
      <c r="G26" s="28">
        <v>1.0</v>
      </c>
      <c r="H26" s="28">
        <v>1.0</v>
      </c>
      <c r="I26" s="28">
        <v>1.0</v>
      </c>
    </row>
    <row r="27">
      <c r="A27" s="28"/>
      <c r="B27" s="28"/>
      <c r="C27" s="28"/>
      <c r="D27" s="28" t="s">
        <v>675</v>
      </c>
      <c r="E27" s="28"/>
      <c r="F27" s="28">
        <v>1.0</v>
      </c>
      <c r="G27" s="28">
        <v>1.0</v>
      </c>
      <c r="H27" s="28">
        <v>1.0</v>
      </c>
      <c r="I27" s="28">
        <v>1.0</v>
      </c>
    </row>
    <row r="28">
      <c r="A28" s="28" t="s">
        <v>47</v>
      </c>
      <c r="B28" s="28" t="s">
        <v>51</v>
      </c>
      <c r="C28" s="28"/>
      <c r="D28" s="28" t="s">
        <v>371</v>
      </c>
      <c r="E28" s="29">
        <v>41814.0</v>
      </c>
      <c r="F28" s="28">
        <v>1.0</v>
      </c>
      <c r="G28" s="28">
        <v>1.0</v>
      </c>
      <c r="H28" s="28">
        <v>1.0</v>
      </c>
      <c r="I28" s="28">
        <v>1.0</v>
      </c>
    </row>
    <row r="29">
      <c r="A29" s="28"/>
      <c r="B29" s="28"/>
      <c r="C29" s="28"/>
      <c r="D29" s="28" t="s">
        <v>676</v>
      </c>
      <c r="E29" s="28"/>
      <c r="F29" s="28">
        <v>1.0</v>
      </c>
      <c r="G29" s="28">
        <v>1.0</v>
      </c>
      <c r="H29" s="28">
        <v>1.0</v>
      </c>
      <c r="I29" s="28">
        <v>1.0</v>
      </c>
    </row>
    <row r="30">
      <c r="A30" s="28" t="s">
        <v>47</v>
      </c>
      <c r="B30" s="28" t="s">
        <v>51</v>
      </c>
      <c r="C30" s="28"/>
      <c r="D30" s="28" t="s">
        <v>320</v>
      </c>
      <c r="E30" s="29">
        <v>42064.0</v>
      </c>
      <c r="F30" s="28">
        <v>1.0</v>
      </c>
      <c r="G30" s="28">
        <v>1.0</v>
      </c>
      <c r="H30" s="28">
        <v>1.0</v>
      </c>
      <c r="I30" s="28">
        <v>1.0</v>
      </c>
    </row>
    <row r="31">
      <c r="A31" s="28"/>
      <c r="B31" s="28"/>
      <c r="C31" s="28"/>
      <c r="D31" s="28" t="s">
        <v>677</v>
      </c>
      <c r="E31" s="28"/>
      <c r="F31" s="28">
        <v>1.0</v>
      </c>
      <c r="G31" s="28">
        <v>1.0</v>
      </c>
      <c r="H31" s="28">
        <v>1.0</v>
      </c>
      <c r="I31" s="28">
        <v>1.0</v>
      </c>
    </row>
    <row r="32">
      <c r="A32" s="28" t="s">
        <v>47</v>
      </c>
      <c r="B32" s="28" t="s">
        <v>51</v>
      </c>
      <c r="C32" s="28"/>
      <c r="D32" s="28" t="s">
        <v>314</v>
      </c>
      <c r="E32" s="29">
        <v>42610.0</v>
      </c>
      <c r="F32" s="28">
        <v>1.0</v>
      </c>
      <c r="G32" s="28">
        <v>1.0</v>
      </c>
      <c r="H32" s="28">
        <v>1.0</v>
      </c>
      <c r="I32" s="28">
        <v>1.0</v>
      </c>
    </row>
    <row r="33">
      <c r="A33" s="28"/>
      <c r="B33" s="28"/>
      <c r="C33" s="28"/>
      <c r="D33" s="28" t="s">
        <v>678</v>
      </c>
      <c r="E33" s="28"/>
      <c r="F33" s="28">
        <v>1.0</v>
      </c>
      <c r="G33" s="28">
        <v>1.0</v>
      </c>
      <c r="H33" s="28">
        <v>1.0</v>
      </c>
      <c r="I33" s="28">
        <v>1.0</v>
      </c>
    </row>
    <row r="34">
      <c r="A34" s="28" t="s">
        <v>47</v>
      </c>
      <c r="B34" s="28" t="s">
        <v>51</v>
      </c>
      <c r="C34" s="28"/>
      <c r="D34" s="28" t="s">
        <v>359</v>
      </c>
      <c r="E34" s="29">
        <v>43158.0</v>
      </c>
      <c r="F34" s="28">
        <v>1.0</v>
      </c>
      <c r="G34" s="28">
        <v>1.0</v>
      </c>
      <c r="H34" s="28">
        <v>1.0</v>
      </c>
      <c r="I34" s="28">
        <v>1.0</v>
      </c>
    </row>
    <row r="35">
      <c r="A35" s="28"/>
      <c r="B35" s="28"/>
      <c r="C35" s="28"/>
      <c r="D35" s="28" t="s">
        <v>679</v>
      </c>
      <c r="E35" s="28"/>
      <c r="F35" s="28">
        <v>1.0</v>
      </c>
      <c r="G35" s="28">
        <v>1.0</v>
      </c>
      <c r="H35" s="28">
        <v>1.0</v>
      </c>
      <c r="I35" s="28">
        <v>1.0</v>
      </c>
    </row>
    <row r="36">
      <c r="A36" s="28" t="s">
        <v>47</v>
      </c>
      <c r="B36" s="28" t="s">
        <v>51</v>
      </c>
      <c r="C36" s="28"/>
      <c r="D36" s="28" t="s">
        <v>354</v>
      </c>
      <c r="E36" s="29">
        <v>41696.0</v>
      </c>
      <c r="F36" s="28">
        <v>1.0</v>
      </c>
      <c r="G36" s="28">
        <v>1.0</v>
      </c>
      <c r="H36" s="28">
        <v>1.0</v>
      </c>
      <c r="I36" s="28">
        <v>1.0</v>
      </c>
    </row>
    <row r="37">
      <c r="A37" s="28"/>
      <c r="B37" s="28"/>
      <c r="C37" s="28"/>
      <c r="D37" s="28" t="s">
        <v>680</v>
      </c>
      <c r="E37" s="28"/>
      <c r="F37" s="28">
        <v>1.0</v>
      </c>
      <c r="G37" s="28">
        <v>1.0</v>
      </c>
      <c r="H37" s="28">
        <v>1.0</v>
      </c>
      <c r="I37" s="28">
        <v>1.0</v>
      </c>
    </row>
    <row r="38">
      <c r="A38" s="28"/>
      <c r="B38" s="28"/>
      <c r="C38" s="28" t="s">
        <v>655</v>
      </c>
      <c r="D38" s="28"/>
      <c r="E38" s="28"/>
      <c r="F38" s="28">
        <v>6.0</v>
      </c>
      <c r="G38" s="28">
        <v>1.0</v>
      </c>
      <c r="H38" s="28">
        <v>4.0</v>
      </c>
      <c r="I38" s="28">
        <v>6.0</v>
      </c>
    </row>
    <row r="39">
      <c r="A39" s="28" t="s">
        <v>47</v>
      </c>
      <c r="B39" s="28" t="s">
        <v>51</v>
      </c>
      <c r="C39" s="28" t="s">
        <v>508</v>
      </c>
      <c r="D39" s="28" t="s">
        <v>515</v>
      </c>
      <c r="E39" s="29">
        <v>42062.0</v>
      </c>
      <c r="F39" s="28">
        <v>1.0</v>
      </c>
      <c r="G39" s="28">
        <v>1.0</v>
      </c>
      <c r="H39" s="28">
        <v>1.0</v>
      </c>
      <c r="I39" s="28">
        <v>1.0</v>
      </c>
    </row>
    <row r="40">
      <c r="A40" s="28"/>
      <c r="B40" s="28"/>
      <c r="C40" s="28"/>
      <c r="D40" s="28" t="s">
        <v>681</v>
      </c>
      <c r="E40" s="28"/>
      <c r="F40" s="28">
        <v>1.0</v>
      </c>
      <c r="G40" s="28">
        <v>1.0</v>
      </c>
      <c r="H40" s="28">
        <v>1.0</v>
      </c>
      <c r="I40" s="28">
        <v>1.0</v>
      </c>
    </row>
    <row r="41">
      <c r="A41" s="28" t="s">
        <v>47</v>
      </c>
      <c r="B41" s="28" t="s">
        <v>51</v>
      </c>
      <c r="C41" s="28"/>
      <c r="D41" s="28" t="s">
        <v>532</v>
      </c>
      <c r="E41" s="29">
        <v>43522.0</v>
      </c>
      <c r="F41" s="28">
        <v>1.0</v>
      </c>
      <c r="G41" s="28">
        <v>1.0</v>
      </c>
      <c r="H41" s="28">
        <v>1.0</v>
      </c>
      <c r="I41" s="28">
        <v>1.0</v>
      </c>
    </row>
    <row r="42">
      <c r="A42" s="28"/>
      <c r="B42" s="28"/>
      <c r="C42" s="28"/>
      <c r="D42" s="28" t="s">
        <v>682</v>
      </c>
      <c r="E42" s="28"/>
      <c r="F42" s="28">
        <v>1.0</v>
      </c>
      <c r="G42" s="28">
        <v>1.0</v>
      </c>
      <c r="H42" s="28">
        <v>1.0</v>
      </c>
      <c r="I42" s="28">
        <v>1.0</v>
      </c>
    </row>
    <row r="43">
      <c r="A43" s="28" t="s">
        <v>47</v>
      </c>
      <c r="B43" s="28" t="s">
        <v>51</v>
      </c>
      <c r="C43" s="28"/>
      <c r="D43" s="28" t="s">
        <v>538</v>
      </c>
      <c r="E43" s="29">
        <v>43158.0</v>
      </c>
      <c r="F43" s="28">
        <v>1.0</v>
      </c>
      <c r="G43" s="28">
        <v>1.0</v>
      </c>
      <c r="H43" s="28">
        <v>1.0</v>
      </c>
      <c r="I43" s="28">
        <v>1.0</v>
      </c>
    </row>
    <row r="44">
      <c r="A44" s="28"/>
      <c r="B44" s="28"/>
      <c r="C44" s="28"/>
      <c r="D44" s="28" t="s">
        <v>683</v>
      </c>
      <c r="E44" s="28"/>
      <c r="F44" s="28">
        <v>1.0</v>
      </c>
      <c r="G44" s="28">
        <v>1.0</v>
      </c>
      <c r="H44" s="28">
        <v>1.0</v>
      </c>
      <c r="I44" s="28">
        <v>1.0</v>
      </c>
    </row>
    <row r="45">
      <c r="A45" s="28" t="s">
        <v>47</v>
      </c>
      <c r="B45" s="28" t="s">
        <v>51</v>
      </c>
      <c r="C45" s="28"/>
      <c r="D45" s="28" t="s">
        <v>551</v>
      </c>
      <c r="E45" s="29">
        <v>41814.0</v>
      </c>
      <c r="F45" s="28">
        <v>1.0</v>
      </c>
      <c r="G45" s="28">
        <v>1.0</v>
      </c>
      <c r="H45" s="28">
        <v>1.0</v>
      </c>
      <c r="I45" s="28">
        <v>1.0</v>
      </c>
    </row>
    <row r="46">
      <c r="A46" s="28"/>
      <c r="B46" s="28"/>
      <c r="C46" s="28"/>
      <c r="D46" s="28" t="s">
        <v>684</v>
      </c>
      <c r="E46" s="28"/>
      <c r="F46" s="28">
        <v>1.0</v>
      </c>
      <c r="G46" s="28">
        <v>1.0</v>
      </c>
      <c r="H46" s="28">
        <v>1.0</v>
      </c>
      <c r="I46" s="28">
        <v>1.0</v>
      </c>
    </row>
    <row r="47">
      <c r="A47" s="28" t="s">
        <v>47</v>
      </c>
      <c r="B47" s="28" t="s">
        <v>51</v>
      </c>
      <c r="C47" s="28"/>
      <c r="D47" s="28" t="s">
        <v>570</v>
      </c>
      <c r="E47" s="29">
        <v>42610.0</v>
      </c>
      <c r="F47" s="28">
        <v>1.0</v>
      </c>
      <c r="G47" s="28">
        <v>1.0</v>
      </c>
      <c r="H47" s="28">
        <v>1.0</v>
      </c>
      <c r="I47" s="28">
        <v>1.0</v>
      </c>
    </row>
    <row r="48">
      <c r="A48" s="28"/>
      <c r="B48" s="28"/>
      <c r="C48" s="28"/>
      <c r="D48" s="28" t="s">
        <v>685</v>
      </c>
      <c r="E48" s="28"/>
      <c r="F48" s="28">
        <v>1.0</v>
      </c>
      <c r="G48" s="28">
        <v>1.0</v>
      </c>
      <c r="H48" s="28">
        <v>1.0</v>
      </c>
      <c r="I48" s="28">
        <v>1.0</v>
      </c>
    </row>
    <row r="49">
      <c r="A49" s="28"/>
      <c r="B49" s="28"/>
      <c r="C49" s="28" t="s">
        <v>656</v>
      </c>
      <c r="D49" s="28"/>
      <c r="E49" s="28"/>
      <c r="F49" s="28">
        <v>5.0</v>
      </c>
      <c r="G49" s="28">
        <v>1.0</v>
      </c>
      <c r="H49" s="28">
        <v>5.0</v>
      </c>
      <c r="I49" s="28">
        <v>5.0</v>
      </c>
    </row>
    <row r="50">
      <c r="A50" s="28" t="s">
        <v>47</v>
      </c>
      <c r="B50" s="28" t="s">
        <v>51</v>
      </c>
      <c r="C50" s="28" t="s">
        <v>382</v>
      </c>
      <c r="D50" s="28" t="s">
        <v>444</v>
      </c>
      <c r="E50" s="29">
        <v>42426.0</v>
      </c>
      <c r="F50" s="28">
        <v>1.0</v>
      </c>
      <c r="G50" s="28">
        <v>1.0</v>
      </c>
      <c r="H50" s="28">
        <v>1.0</v>
      </c>
      <c r="I50" s="28">
        <v>1.0</v>
      </c>
    </row>
    <row r="51">
      <c r="A51" s="28"/>
      <c r="B51" s="28"/>
      <c r="C51" s="28"/>
      <c r="D51" s="28" t="s">
        <v>686</v>
      </c>
      <c r="E51" s="28"/>
      <c r="F51" s="28">
        <v>1.0</v>
      </c>
      <c r="G51" s="28">
        <v>1.0</v>
      </c>
      <c r="H51" s="28">
        <v>1.0</v>
      </c>
      <c r="I51" s="28">
        <v>1.0</v>
      </c>
    </row>
    <row r="52">
      <c r="A52" s="28" t="s">
        <v>47</v>
      </c>
      <c r="B52" s="28" t="s">
        <v>51</v>
      </c>
      <c r="C52" s="28"/>
      <c r="D52" s="28" t="s">
        <v>428</v>
      </c>
      <c r="E52" s="29">
        <v>42610.0</v>
      </c>
      <c r="F52" s="28">
        <v>1.0</v>
      </c>
      <c r="G52" s="28">
        <v>1.0</v>
      </c>
      <c r="H52" s="28">
        <v>1.0</v>
      </c>
      <c r="I52" s="28">
        <v>1.0</v>
      </c>
    </row>
    <row r="53">
      <c r="A53" s="28"/>
      <c r="B53" s="28"/>
      <c r="C53" s="28"/>
      <c r="D53" s="28" t="s">
        <v>687</v>
      </c>
      <c r="E53" s="28"/>
      <c r="F53" s="28">
        <v>1.0</v>
      </c>
      <c r="G53" s="28">
        <v>1.0</v>
      </c>
      <c r="H53" s="28">
        <v>1.0</v>
      </c>
      <c r="I53" s="28">
        <v>1.0</v>
      </c>
    </row>
    <row r="54">
      <c r="A54" s="28" t="s">
        <v>47</v>
      </c>
      <c r="B54" s="28" t="s">
        <v>51</v>
      </c>
      <c r="C54" s="28"/>
      <c r="D54" s="28" t="s">
        <v>394</v>
      </c>
      <c r="E54" s="29">
        <v>42064.0</v>
      </c>
      <c r="F54" s="28">
        <v>1.0</v>
      </c>
      <c r="G54" s="28">
        <v>1.0</v>
      </c>
      <c r="H54" s="28">
        <v>1.0</v>
      </c>
      <c r="I54" s="28">
        <v>1.0</v>
      </c>
    </row>
    <row r="55">
      <c r="A55" s="28"/>
      <c r="B55" s="28"/>
      <c r="C55" s="28"/>
      <c r="D55" s="28" t="s">
        <v>688</v>
      </c>
      <c r="E55" s="28"/>
      <c r="F55" s="28">
        <v>1.0</v>
      </c>
      <c r="G55" s="28">
        <v>1.0</v>
      </c>
      <c r="H55" s="28">
        <v>1.0</v>
      </c>
      <c r="I55" s="28">
        <v>1.0</v>
      </c>
    </row>
    <row r="56">
      <c r="A56" s="28" t="s">
        <v>47</v>
      </c>
      <c r="B56" s="28" t="s">
        <v>51</v>
      </c>
      <c r="C56" s="28"/>
      <c r="D56" s="28" t="s">
        <v>480</v>
      </c>
      <c r="E56" s="29">
        <v>42058.0</v>
      </c>
      <c r="F56" s="28">
        <v>1.0</v>
      </c>
      <c r="G56" s="28">
        <v>1.0</v>
      </c>
      <c r="H56" s="28">
        <v>1.0</v>
      </c>
      <c r="I56" s="28">
        <v>1.0</v>
      </c>
    </row>
    <row r="57">
      <c r="A57" s="28"/>
      <c r="B57" s="28"/>
      <c r="C57" s="28"/>
      <c r="D57" s="28" t="s">
        <v>689</v>
      </c>
      <c r="E57" s="28"/>
      <c r="F57" s="28">
        <v>1.0</v>
      </c>
      <c r="G57" s="28">
        <v>1.0</v>
      </c>
      <c r="H57" s="28">
        <v>1.0</v>
      </c>
      <c r="I57" s="28">
        <v>1.0</v>
      </c>
    </row>
    <row r="58">
      <c r="A58" s="28" t="s">
        <v>47</v>
      </c>
      <c r="B58" s="28" t="s">
        <v>51</v>
      </c>
      <c r="C58" s="28"/>
      <c r="D58" s="28" t="s">
        <v>460</v>
      </c>
      <c r="E58" s="29">
        <v>42975.0</v>
      </c>
      <c r="F58" s="28">
        <v>1.0</v>
      </c>
      <c r="G58" s="28">
        <v>1.0</v>
      </c>
      <c r="H58" s="28">
        <v>1.0</v>
      </c>
      <c r="I58" s="28">
        <v>1.0</v>
      </c>
    </row>
    <row r="59">
      <c r="A59" s="28"/>
      <c r="B59" s="28"/>
      <c r="C59" s="28"/>
      <c r="D59" s="28" t="s">
        <v>690</v>
      </c>
      <c r="E59" s="28"/>
      <c r="F59" s="28">
        <v>1.0</v>
      </c>
      <c r="G59" s="28">
        <v>1.0</v>
      </c>
      <c r="H59" s="28">
        <v>1.0</v>
      </c>
      <c r="I59" s="28">
        <v>1.0</v>
      </c>
    </row>
    <row r="60">
      <c r="A60" s="28" t="s">
        <v>47</v>
      </c>
      <c r="B60" s="28" t="s">
        <v>51</v>
      </c>
      <c r="C60" s="28"/>
      <c r="D60" s="28" t="s">
        <v>500</v>
      </c>
      <c r="E60" s="29">
        <v>42610.0</v>
      </c>
      <c r="F60" s="28">
        <v>1.0</v>
      </c>
      <c r="G60" s="28">
        <v>1.0</v>
      </c>
      <c r="H60" s="28">
        <v>1.0</v>
      </c>
      <c r="I60" s="28">
        <v>1.0</v>
      </c>
    </row>
    <row r="61">
      <c r="A61" s="28"/>
      <c r="B61" s="28"/>
      <c r="C61" s="28"/>
      <c r="D61" s="28" t="s">
        <v>691</v>
      </c>
      <c r="E61" s="28"/>
      <c r="F61" s="28">
        <v>1.0</v>
      </c>
      <c r="G61" s="28">
        <v>1.0</v>
      </c>
      <c r="H61" s="28">
        <v>1.0</v>
      </c>
      <c r="I61" s="28">
        <v>1.0</v>
      </c>
    </row>
    <row r="62">
      <c r="A62" s="28" t="s">
        <v>47</v>
      </c>
      <c r="B62" s="28" t="s">
        <v>51</v>
      </c>
      <c r="C62" s="28"/>
      <c r="D62" s="28" t="s">
        <v>411</v>
      </c>
      <c r="E62" s="29">
        <v>42975.0</v>
      </c>
      <c r="F62" s="28">
        <v>1.0</v>
      </c>
      <c r="G62" s="28">
        <v>1.0</v>
      </c>
      <c r="H62" s="28">
        <v>1.0</v>
      </c>
      <c r="I62" s="28">
        <v>1.0</v>
      </c>
    </row>
    <row r="63">
      <c r="A63" s="28"/>
      <c r="B63" s="28"/>
      <c r="C63" s="28"/>
      <c r="D63" s="28" t="s">
        <v>692</v>
      </c>
      <c r="E63" s="28"/>
      <c r="F63" s="28">
        <v>1.0</v>
      </c>
      <c r="G63" s="28">
        <v>1.0</v>
      </c>
      <c r="H63" s="28">
        <v>1.0</v>
      </c>
      <c r="I63" s="28">
        <v>1.0</v>
      </c>
    </row>
    <row r="64">
      <c r="A64" s="28" t="s">
        <v>47</v>
      </c>
      <c r="B64" s="28" t="s">
        <v>51</v>
      </c>
      <c r="C64" s="28"/>
      <c r="D64" s="28" t="s">
        <v>448</v>
      </c>
      <c r="E64" s="29">
        <v>42793.0</v>
      </c>
      <c r="F64" s="28">
        <v>1.0</v>
      </c>
      <c r="G64" s="28">
        <v>1.0</v>
      </c>
      <c r="H64" s="28">
        <v>1.0</v>
      </c>
      <c r="I64" s="28">
        <v>1.0</v>
      </c>
    </row>
    <row r="65">
      <c r="A65" s="28"/>
      <c r="B65" s="28"/>
      <c r="C65" s="28"/>
      <c r="D65" s="28" t="s">
        <v>693</v>
      </c>
      <c r="E65" s="28"/>
      <c r="F65" s="28">
        <v>1.0</v>
      </c>
      <c r="G65" s="28">
        <v>1.0</v>
      </c>
      <c r="H65" s="28">
        <v>1.0</v>
      </c>
      <c r="I65" s="28">
        <v>1.0</v>
      </c>
    </row>
    <row r="66">
      <c r="A66" s="28" t="s">
        <v>47</v>
      </c>
      <c r="B66" s="28" t="s">
        <v>51</v>
      </c>
      <c r="C66" s="28"/>
      <c r="D66" s="28" t="s">
        <v>416</v>
      </c>
      <c r="E66" s="29">
        <v>42064.0</v>
      </c>
      <c r="F66" s="28">
        <v>1.0</v>
      </c>
      <c r="G66" s="28">
        <v>1.0</v>
      </c>
      <c r="H66" s="28">
        <v>1.0</v>
      </c>
      <c r="I66" s="28">
        <v>1.0</v>
      </c>
    </row>
    <row r="67">
      <c r="A67" s="28"/>
      <c r="B67" s="28"/>
      <c r="C67" s="28"/>
      <c r="D67" s="28" t="s">
        <v>694</v>
      </c>
      <c r="E67" s="28"/>
      <c r="F67" s="28">
        <v>1.0</v>
      </c>
      <c r="G67" s="28">
        <v>1.0</v>
      </c>
      <c r="H67" s="28">
        <v>1.0</v>
      </c>
      <c r="I67" s="28">
        <v>1.0</v>
      </c>
    </row>
    <row r="68">
      <c r="A68" s="28" t="s">
        <v>47</v>
      </c>
      <c r="B68" s="28" t="s">
        <v>51</v>
      </c>
      <c r="C68" s="28"/>
      <c r="D68" s="28" t="s">
        <v>389</v>
      </c>
      <c r="E68" s="29">
        <v>42610.0</v>
      </c>
      <c r="F68" s="28">
        <v>1.0</v>
      </c>
      <c r="G68" s="28">
        <v>1.0</v>
      </c>
      <c r="H68" s="28">
        <v>1.0</v>
      </c>
      <c r="I68" s="28">
        <v>1.0</v>
      </c>
    </row>
    <row r="69">
      <c r="A69" s="28"/>
      <c r="B69" s="28"/>
      <c r="C69" s="28"/>
      <c r="D69" s="28" t="s">
        <v>695</v>
      </c>
      <c r="E69" s="28"/>
      <c r="F69" s="28">
        <v>1.0</v>
      </c>
      <c r="G69" s="28">
        <v>1.0</v>
      </c>
      <c r="H69" s="28">
        <v>1.0</v>
      </c>
      <c r="I69" s="28">
        <v>1.0</v>
      </c>
    </row>
    <row r="70">
      <c r="A70" s="28" t="s">
        <v>47</v>
      </c>
      <c r="B70" s="28" t="s">
        <v>51</v>
      </c>
      <c r="C70" s="28"/>
      <c r="D70" s="28" t="s">
        <v>476</v>
      </c>
      <c r="E70" s="29">
        <v>42244.0</v>
      </c>
      <c r="F70" s="28">
        <v>1.0</v>
      </c>
      <c r="G70" s="28">
        <v>1.0</v>
      </c>
      <c r="H70" s="28">
        <v>1.0</v>
      </c>
      <c r="I70" s="28">
        <v>1.0</v>
      </c>
    </row>
    <row r="71">
      <c r="A71" s="28"/>
      <c r="B71" s="28"/>
      <c r="C71" s="28"/>
      <c r="D71" s="28" t="s">
        <v>696</v>
      </c>
      <c r="E71" s="28"/>
      <c r="F71" s="28">
        <v>1.0</v>
      </c>
      <c r="G71" s="28">
        <v>1.0</v>
      </c>
      <c r="H71" s="28">
        <v>1.0</v>
      </c>
      <c r="I71" s="28">
        <v>1.0</v>
      </c>
    </row>
    <row r="72">
      <c r="A72" s="28" t="s">
        <v>47</v>
      </c>
      <c r="B72" s="28" t="s">
        <v>51</v>
      </c>
      <c r="C72" s="28"/>
      <c r="D72" s="28" t="s">
        <v>496</v>
      </c>
      <c r="E72" s="29">
        <v>42793.0</v>
      </c>
      <c r="F72" s="28">
        <v>1.0</v>
      </c>
      <c r="G72" s="28">
        <v>1.0</v>
      </c>
      <c r="H72" s="28">
        <v>1.0</v>
      </c>
      <c r="I72" s="28">
        <v>1.0</v>
      </c>
    </row>
    <row r="73">
      <c r="A73" s="28"/>
      <c r="B73" s="28"/>
      <c r="C73" s="28"/>
      <c r="D73" s="28" t="s">
        <v>697</v>
      </c>
      <c r="E73" s="28"/>
      <c r="F73" s="28">
        <v>1.0</v>
      </c>
      <c r="G73" s="28">
        <v>1.0</v>
      </c>
      <c r="H73" s="28">
        <v>1.0</v>
      </c>
      <c r="I73" s="28">
        <v>1.0</v>
      </c>
    </row>
    <row r="74">
      <c r="A74" s="28"/>
      <c r="B74" s="28"/>
      <c r="C74" s="28" t="s">
        <v>657</v>
      </c>
      <c r="D74" s="28"/>
      <c r="E74" s="28"/>
      <c r="F74" s="28">
        <v>12.0</v>
      </c>
      <c r="G74" s="28">
        <v>1.0</v>
      </c>
      <c r="H74" s="28">
        <v>2.0</v>
      </c>
      <c r="I74" s="28">
        <v>12.0</v>
      </c>
    </row>
    <row r="75">
      <c r="A75" s="28" t="s">
        <v>47</v>
      </c>
      <c r="B75" s="28" t="s">
        <v>51</v>
      </c>
      <c r="C75" s="28" t="s">
        <v>54</v>
      </c>
      <c r="D75" s="28" t="s">
        <v>89</v>
      </c>
      <c r="E75" s="29">
        <v>36325.0</v>
      </c>
      <c r="F75" s="28">
        <v>1.0</v>
      </c>
      <c r="G75" s="28">
        <v>1.0</v>
      </c>
      <c r="H75" s="28">
        <v>1.0</v>
      </c>
      <c r="I75" s="28">
        <v>1.0</v>
      </c>
    </row>
    <row r="76">
      <c r="A76" s="28"/>
      <c r="B76" s="28"/>
      <c r="C76" s="28"/>
      <c r="D76" s="28" t="s">
        <v>698</v>
      </c>
      <c r="E76" s="28"/>
      <c r="F76" s="28">
        <v>1.0</v>
      </c>
      <c r="G76" s="28">
        <v>1.0</v>
      </c>
      <c r="H76" s="28">
        <v>1.0</v>
      </c>
      <c r="I76" s="28">
        <v>1.0</v>
      </c>
    </row>
    <row r="77">
      <c r="A77" s="28" t="s">
        <v>47</v>
      </c>
      <c r="B77" s="28" t="s">
        <v>51</v>
      </c>
      <c r="C77" s="28"/>
      <c r="D77" s="28" t="s">
        <v>71</v>
      </c>
      <c r="E77" s="29">
        <v>35107.0</v>
      </c>
      <c r="F77" s="28">
        <v>1.0</v>
      </c>
      <c r="G77" s="28">
        <v>1.0</v>
      </c>
      <c r="H77" s="28">
        <v>1.0</v>
      </c>
      <c r="I77" s="28">
        <v>1.0</v>
      </c>
    </row>
    <row r="78">
      <c r="A78" s="28"/>
      <c r="B78" s="28"/>
      <c r="C78" s="28"/>
      <c r="D78" s="28" t="s">
        <v>699</v>
      </c>
      <c r="E78" s="28"/>
      <c r="F78" s="28">
        <v>1.0</v>
      </c>
      <c r="G78" s="28">
        <v>1.0</v>
      </c>
      <c r="H78" s="28">
        <v>1.0</v>
      </c>
      <c r="I78" s="28">
        <v>1.0</v>
      </c>
    </row>
    <row r="79">
      <c r="A79" s="28" t="s">
        <v>47</v>
      </c>
      <c r="B79" s="28" t="s">
        <v>51</v>
      </c>
      <c r="C79" s="28"/>
      <c r="D79" s="28" t="s">
        <v>105</v>
      </c>
      <c r="E79" s="30">
        <v>40097.0</v>
      </c>
      <c r="F79" s="28">
        <v>1.0</v>
      </c>
      <c r="G79" s="28">
        <v>1.0</v>
      </c>
      <c r="H79" s="28">
        <v>1.0</v>
      </c>
      <c r="I79" s="28">
        <v>1.0</v>
      </c>
    </row>
    <row r="80">
      <c r="A80" s="28"/>
      <c r="B80" s="28"/>
      <c r="C80" s="28"/>
      <c r="D80" s="28" t="s">
        <v>700</v>
      </c>
      <c r="E80" s="28"/>
      <c r="F80" s="28">
        <v>1.0</v>
      </c>
      <c r="G80" s="28">
        <v>1.0</v>
      </c>
      <c r="H80" s="28">
        <v>1.0</v>
      </c>
      <c r="I80" s="28">
        <v>1.0</v>
      </c>
    </row>
    <row r="81">
      <c r="A81" s="28" t="s">
        <v>47</v>
      </c>
      <c r="B81" s="28" t="s">
        <v>51</v>
      </c>
      <c r="C81" s="28"/>
      <c r="D81" s="28" t="s">
        <v>93</v>
      </c>
      <c r="E81" s="29">
        <v>38396.0</v>
      </c>
      <c r="F81" s="28">
        <v>1.0</v>
      </c>
      <c r="G81" s="28">
        <v>1.0</v>
      </c>
      <c r="H81" s="28">
        <v>1.0</v>
      </c>
      <c r="I81" s="28">
        <v>1.0</v>
      </c>
    </row>
    <row r="82">
      <c r="A82" s="28"/>
      <c r="B82" s="28"/>
      <c r="C82" s="28"/>
      <c r="D82" s="28" t="s">
        <v>701</v>
      </c>
      <c r="E82" s="28"/>
      <c r="F82" s="28">
        <v>1.0</v>
      </c>
      <c r="G82" s="28">
        <v>1.0</v>
      </c>
      <c r="H82" s="28">
        <v>1.0</v>
      </c>
      <c r="I82" s="28">
        <v>1.0</v>
      </c>
    </row>
    <row r="83">
      <c r="A83" s="28" t="s">
        <v>47</v>
      </c>
      <c r="B83" s="28" t="s">
        <v>51</v>
      </c>
      <c r="C83" s="28"/>
      <c r="D83" s="28" t="s">
        <v>45</v>
      </c>
      <c r="E83" s="29">
        <v>34605.0</v>
      </c>
      <c r="F83" s="28">
        <v>1.0</v>
      </c>
      <c r="G83" s="28">
        <v>1.0</v>
      </c>
      <c r="H83" s="28">
        <v>1.0</v>
      </c>
      <c r="I83" s="28">
        <v>1.0</v>
      </c>
    </row>
    <row r="84">
      <c r="A84" s="28"/>
      <c r="B84" s="28"/>
      <c r="C84" s="28"/>
      <c r="D84" s="28" t="s">
        <v>702</v>
      </c>
      <c r="E84" s="28"/>
      <c r="F84" s="28">
        <v>1.0</v>
      </c>
      <c r="G84" s="28">
        <v>1.0</v>
      </c>
      <c r="H84" s="28">
        <v>1.0</v>
      </c>
      <c r="I84" s="28">
        <v>1.0</v>
      </c>
    </row>
    <row r="85">
      <c r="A85" s="28"/>
      <c r="B85" s="28"/>
      <c r="C85" s="28" t="s">
        <v>658</v>
      </c>
      <c r="D85" s="28"/>
      <c r="E85" s="28"/>
      <c r="F85" s="28">
        <v>5.0</v>
      </c>
      <c r="G85" s="28">
        <v>1.0</v>
      </c>
      <c r="H85" s="28">
        <v>2.0</v>
      </c>
      <c r="I85" s="28">
        <v>5.0</v>
      </c>
    </row>
    <row r="86">
      <c r="A86" s="28" t="s">
        <v>47</v>
      </c>
      <c r="B86" s="28" t="s">
        <v>51</v>
      </c>
      <c r="C86" s="28" t="s">
        <v>44</v>
      </c>
      <c r="D86" s="28" t="s">
        <v>45</v>
      </c>
      <c r="E86" s="29">
        <v>35146.0</v>
      </c>
      <c r="F86" s="28">
        <v>1.0</v>
      </c>
      <c r="G86" s="28">
        <v>1.0</v>
      </c>
      <c r="H86" s="28">
        <v>1.0</v>
      </c>
      <c r="I86" s="28">
        <v>1.0</v>
      </c>
    </row>
    <row r="87">
      <c r="A87" s="28"/>
      <c r="B87" s="28"/>
      <c r="C87" s="28"/>
      <c r="D87" s="28" t="s">
        <v>702</v>
      </c>
      <c r="E87" s="28"/>
      <c r="F87" s="28">
        <v>1.0</v>
      </c>
      <c r="G87" s="28">
        <v>1.0</v>
      </c>
      <c r="H87" s="28">
        <v>1.0</v>
      </c>
      <c r="I87" s="28">
        <v>1.0</v>
      </c>
    </row>
    <row r="88">
      <c r="A88" s="28" t="s">
        <v>47</v>
      </c>
      <c r="B88" s="28" t="s">
        <v>51</v>
      </c>
      <c r="C88" s="28"/>
      <c r="D88" s="28" t="s">
        <v>292</v>
      </c>
      <c r="E88" s="29">
        <v>41814.0</v>
      </c>
      <c r="F88" s="28">
        <v>1.0</v>
      </c>
      <c r="G88" s="28">
        <v>1.0</v>
      </c>
      <c r="H88" s="28">
        <v>1.0</v>
      </c>
      <c r="I88" s="28">
        <v>1.0</v>
      </c>
    </row>
    <row r="89">
      <c r="A89" s="28"/>
      <c r="B89" s="28"/>
      <c r="C89" s="28"/>
      <c r="D89" s="28" t="s">
        <v>703</v>
      </c>
      <c r="E89" s="28"/>
      <c r="F89" s="28">
        <v>1.0</v>
      </c>
      <c r="G89" s="28">
        <v>1.0</v>
      </c>
      <c r="H89" s="28">
        <v>1.0</v>
      </c>
      <c r="I89" s="28">
        <v>1.0</v>
      </c>
    </row>
    <row r="90">
      <c r="A90" s="28"/>
      <c r="B90" s="28"/>
      <c r="C90" s="28" t="s">
        <v>661</v>
      </c>
      <c r="D90" s="28"/>
      <c r="E90" s="28"/>
      <c r="F90" s="28">
        <v>2.0</v>
      </c>
      <c r="G90" s="28">
        <v>1.0</v>
      </c>
      <c r="H90" s="28">
        <v>2.0</v>
      </c>
      <c r="I90" s="28">
        <v>2.0</v>
      </c>
    </row>
    <row r="91">
      <c r="A91" s="28"/>
      <c r="B91" s="28" t="s">
        <v>667</v>
      </c>
      <c r="C91" s="28"/>
      <c r="D91" s="28"/>
      <c r="E91" s="28"/>
      <c r="F91" s="28">
        <v>35.0</v>
      </c>
      <c r="G91" s="28">
        <v>6.0</v>
      </c>
      <c r="H91" s="28">
        <v>20.0</v>
      </c>
      <c r="I91" s="28">
        <v>35.0</v>
      </c>
    </row>
    <row r="92">
      <c r="A92" s="28" t="s">
        <v>47</v>
      </c>
      <c r="B92" s="28" t="s">
        <v>36</v>
      </c>
      <c r="C92" s="28" t="s">
        <v>574</v>
      </c>
      <c r="D92" s="28" t="s">
        <v>623</v>
      </c>
      <c r="E92" s="29">
        <v>43157.0</v>
      </c>
      <c r="F92" s="28">
        <v>1.0</v>
      </c>
      <c r="G92" s="28">
        <v>1.0</v>
      </c>
      <c r="H92" s="28">
        <v>1.0</v>
      </c>
      <c r="I92" s="28">
        <v>1.0</v>
      </c>
    </row>
    <row r="93">
      <c r="A93" s="28"/>
      <c r="B93" s="28"/>
      <c r="C93" s="28"/>
      <c r="D93" s="28" t="s">
        <v>704</v>
      </c>
      <c r="E93" s="28"/>
      <c r="F93" s="28">
        <v>1.0</v>
      </c>
      <c r="G93" s="28">
        <v>1.0</v>
      </c>
      <c r="H93" s="28">
        <v>1.0</v>
      </c>
      <c r="I93" s="28">
        <v>1.0</v>
      </c>
    </row>
    <row r="94">
      <c r="A94" s="28" t="s">
        <v>47</v>
      </c>
      <c r="B94" s="28" t="s">
        <v>36</v>
      </c>
      <c r="C94" s="28"/>
      <c r="D94" s="28" t="s">
        <v>609</v>
      </c>
      <c r="E94" s="29">
        <v>42793.0</v>
      </c>
      <c r="F94" s="28">
        <v>1.0</v>
      </c>
      <c r="G94" s="28">
        <v>1.0</v>
      </c>
      <c r="H94" s="28">
        <v>1.0</v>
      </c>
      <c r="I94" s="28">
        <v>1.0</v>
      </c>
    </row>
    <row r="95">
      <c r="A95" s="28"/>
      <c r="B95" s="28"/>
      <c r="C95" s="28"/>
      <c r="D95" s="28" t="s">
        <v>705</v>
      </c>
      <c r="E95" s="28"/>
      <c r="F95" s="28">
        <v>1.0</v>
      </c>
      <c r="G95" s="28">
        <v>1.0</v>
      </c>
      <c r="H95" s="28">
        <v>1.0</v>
      </c>
      <c r="I95" s="28">
        <v>1.0</v>
      </c>
    </row>
    <row r="96">
      <c r="A96" s="28" t="s">
        <v>47</v>
      </c>
      <c r="B96" s="28" t="s">
        <v>36</v>
      </c>
      <c r="C96" s="28"/>
      <c r="D96" s="28" t="s">
        <v>618</v>
      </c>
      <c r="E96" s="29">
        <v>42064.0</v>
      </c>
      <c r="F96" s="28">
        <v>1.0</v>
      </c>
      <c r="G96" s="28">
        <v>1.0</v>
      </c>
      <c r="H96" s="28">
        <v>1.0</v>
      </c>
      <c r="I96" s="28">
        <v>1.0</v>
      </c>
    </row>
    <row r="97">
      <c r="A97" s="28"/>
      <c r="B97" s="28"/>
      <c r="C97" s="28"/>
      <c r="D97" s="28" t="s">
        <v>706</v>
      </c>
      <c r="E97" s="28"/>
      <c r="F97" s="28">
        <v>1.0</v>
      </c>
      <c r="G97" s="28">
        <v>1.0</v>
      </c>
      <c r="H97" s="28">
        <v>1.0</v>
      </c>
      <c r="I97" s="28">
        <v>1.0</v>
      </c>
    </row>
    <row r="98">
      <c r="A98" s="28" t="s">
        <v>47</v>
      </c>
      <c r="B98" s="28" t="s">
        <v>36</v>
      </c>
      <c r="C98" s="28"/>
      <c r="D98" s="28" t="s">
        <v>586</v>
      </c>
      <c r="E98" s="29">
        <v>42062.0</v>
      </c>
      <c r="F98" s="28">
        <v>1.0</v>
      </c>
      <c r="G98" s="28">
        <v>1.0</v>
      </c>
      <c r="H98" s="28">
        <v>1.0</v>
      </c>
      <c r="I98" s="28">
        <v>1.0</v>
      </c>
    </row>
    <row r="99">
      <c r="A99" s="28"/>
      <c r="B99" s="28"/>
      <c r="C99" s="28"/>
      <c r="D99" s="28" t="s">
        <v>707</v>
      </c>
      <c r="E99" s="28"/>
      <c r="F99" s="28">
        <v>1.0</v>
      </c>
      <c r="G99" s="28">
        <v>1.0</v>
      </c>
      <c r="H99" s="28">
        <v>1.0</v>
      </c>
      <c r="I99" s="28">
        <v>1.0</v>
      </c>
    </row>
    <row r="100">
      <c r="A100" s="28" t="s">
        <v>47</v>
      </c>
      <c r="B100" s="28" t="s">
        <v>36</v>
      </c>
      <c r="C100" s="28"/>
      <c r="D100" s="28" t="s">
        <v>590</v>
      </c>
      <c r="E100" s="29">
        <v>43340.0</v>
      </c>
      <c r="F100" s="28">
        <v>1.0</v>
      </c>
      <c r="G100" s="28">
        <v>1.0</v>
      </c>
      <c r="H100" s="28">
        <v>1.0</v>
      </c>
      <c r="I100" s="28">
        <v>1.0</v>
      </c>
    </row>
    <row r="101">
      <c r="A101" s="28"/>
      <c r="B101" s="28"/>
      <c r="C101" s="28"/>
      <c r="D101" s="28" t="s">
        <v>708</v>
      </c>
      <c r="E101" s="28"/>
      <c r="F101" s="28">
        <v>1.0</v>
      </c>
      <c r="G101" s="28">
        <v>1.0</v>
      </c>
      <c r="H101" s="28">
        <v>1.0</v>
      </c>
      <c r="I101" s="28">
        <v>1.0</v>
      </c>
    </row>
    <row r="102">
      <c r="A102" s="28" t="s">
        <v>47</v>
      </c>
      <c r="B102" s="28" t="s">
        <v>36</v>
      </c>
      <c r="C102" s="28"/>
      <c r="D102" s="28" t="s">
        <v>627</v>
      </c>
      <c r="E102" s="29">
        <v>42062.0</v>
      </c>
      <c r="F102" s="28">
        <v>1.0</v>
      </c>
      <c r="G102" s="28">
        <v>1.0</v>
      </c>
      <c r="H102" s="28">
        <v>1.0</v>
      </c>
      <c r="I102" s="28">
        <v>1.0</v>
      </c>
    </row>
    <row r="103">
      <c r="A103" s="28"/>
      <c r="B103" s="28"/>
      <c r="C103" s="28"/>
      <c r="D103" s="28" t="s">
        <v>674</v>
      </c>
      <c r="E103" s="28"/>
      <c r="F103" s="28">
        <v>1.0</v>
      </c>
      <c r="G103" s="28">
        <v>1.0</v>
      </c>
      <c r="H103" s="28">
        <v>1.0</v>
      </c>
      <c r="I103" s="28">
        <v>1.0</v>
      </c>
    </row>
    <row r="104">
      <c r="A104" s="28" t="s">
        <v>47</v>
      </c>
      <c r="B104" s="28" t="s">
        <v>36</v>
      </c>
      <c r="C104" s="28"/>
      <c r="D104" s="28" t="s">
        <v>581</v>
      </c>
      <c r="E104" s="29">
        <v>43157.0</v>
      </c>
      <c r="F104" s="28">
        <v>1.0</v>
      </c>
      <c r="G104" s="28">
        <v>1.0</v>
      </c>
      <c r="H104" s="28">
        <v>1.0</v>
      </c>
      <c r="I104" s="28">
        <v>1.0</v>
      </c>
    </row>
    <row r="105">
      <c r="A105" s="28"/>
      <c r="B105" s="28"/>
      <c r="C105" s="28"/>
      <c r="D105" s="28" t="s">
        <v>709</v>
      </c>
      <c r="E105" s="28"/>
      <c r="F105" s="28">
        <v>1.0</v>
      </c>
      <c r="G105" s="28">
        <v>1.0</v>
      </c>
      <c r="H105" s="28">
        <v>1.0</v>
      </c>
      <c r="I105" s="28">
        <v>1.0</v>
      </c>
    </row>
    <row r="106">
      <c r="A106" s="28" t="s">
        <v>47</v>
      </c>
      <c r="B106" s="28" t="s">
        <v>36</v>
      </c>
      <c r="C106" s="28"/>
      <c r="D106" s="28" t="s">
        <v>604</v>
      </c>
      <c r="E106" s="29">
        <v>43522.0</v>
      </c>
      <c r="F106" s="28">
        <v>1.0</v>
      </c>
      <c r="G106" s="28">
        <v>1.0</v>
      </c>
      <c r="H106" s="28">
        <v>1.0</v>
      </c>
      <c r="I106" s="28">
        <v>1.0</v>
      </c>
    </row>
    <row r="107">
      <c r="A107" s="28"/>
      <c r="B107" s="28"/>
      <c r="C107" s="28"/>
      <c r="D107" s="28" t="s">
        <v>710</v>
      </c>
      <c r="E107" s="28"/>
      <c r="F107" s="28">
        <v>1.0</v>
      </c>
      <c r="G107" s="28">
        <v>1.0</v>
      </c>
      <c r="H107" s="28">
        <v>1.0</v>
      </c>
      <c r="I107" s="28">
        <v>1.0</v>
      </c>
    </row>
    <row r="108">
      <c r="A108" s="28"/>
      <c r="B108" s="28"/>
      <c r="C108" s="28" t="s">
        <v>652</v>
      </c>
      <c r="D108" s="28"/>
      <c r="E108" s="28"/>
      <c r="F108" s="28">
        <v>8.0</v>
      </c>
      <c r="G108" s="28">
        <v>1.0</v>
      </c>
      <c r="H108" s="28">
        <v>3.0</v>
      </c>
      <c r="I108" s="28">
        <v>8.0</v>
      </c>
    </row>
    <row r="109">
      <c r="A109" s="28" t="s">
        <v>47</v>
      </c>
      <c r="B109" s="28" t="s">
        <v>36</v>
      </c>
      <c r="C109" s="28" t="s">
        <v>313</v>
      </c>
      <c r="D109" s="28" t="s">
        <v>378</v>
      </c>
      <c r="E109" s="29">
        <v>43522.0</v>
      </c>
      <c r="F109" s="28">
        <v>1.0</v>
      </c>
      <c r="G109" s="28">
        <v>1.0</v>
      </c>
      <c r="H109" s="28">
        <v>1.0</v>
      </c>
      <c r="I109" s="28">
        <v>1.0</v>
      </c>
    </row>
    <row r="110">
      <c r="A110" s="28"/>
      <c r="B110" s="28"/>
      <c r="C110" s="28"/>
      <c r="D110" s="28" t="s">
        <v>711</v>
      </c>
      <c r="E110" s="28"/>
      <c r="F110" s="28">
        <v>1.0</v>
      </c>
      <c r="G110" s="28">
        <v>1.0</v>
      </c>
      <c r="H110" s="28">
        <v>1.0</v>
      </c>
      <c r="I110" s="28">
        <v>1.0</v>
      </c>
    </row>
    <row r="111">
      <c r="A111" s="28" t="s">
        <v>47</v>
      </c>
      <c r="B111" s="28" t="s">
        <v>36</v>
      </c>
      <c r="C111" s="28"/>
      <c r="D111" s="28" t="s">
        <v>325</v>
      </c>
      <c r="E111" s="29">
        <v>42061.0</v>
      </c>
      <c r="F111" s="28">
        <v>1.0</v>
      </c>
      <c r="G111" s="28">
        <v>1.0</v>
      </c>
      <c r="H111" s="28">
        <v>1.0</v>
      </c>
      <c r="I111" s="28">
        <v>1.0</v>
      </c>
    </row>
    <row r="112">
      <c r="A112" s="28"/>
      <c r="B112" s="28"/>
      <c r="C112" s="28"/>
      <c r="D112" s="28" t="s">
        <v>712</v>
      </c>
      <c r="E112" s="28"/>
      <c r="F112" s="28">
        <v>1.0</v>
      </c>
      <c r="G112" s="28">
        <v>1.0</v>
      </c>
      <c r="H112" s="28">
        <v>1.0</v>
      </c>
      <c r="I112" s="28">
        <v>1.0</v>
      </c>
    </row>
    <row r="113">
      <c r="A113" s="28" t="s">
        <v>47</v>
      </c>
      <c r="B113" s="28" t="s">
        <v>36</v>
      </c>
      <c r="C113" s="28"/>
      <c r="D113" s="28" t="s">
        <v>344</v>
      </c>
      <c r="E113" s="29">
        <v>42975.0</v>
      </c>
      <c r="F113" s="28">
        <v>1.0</v>
      </c>
      <c r="G113" s="28">
        <v>1.0</v>
      </c>
      <c r="H113" s="28">
        <v>1.0</v>
      </c>
      <c r="I113" s="28">
        <v>1.0</v>
      </c>
    </row>
    <row r="114">
      <c r="A114" s="28"/>
      <c r="B114" s="28"/>
      <c r="C114" s="28"/>
      <c r="D114" s="28" t="s">
        <v>713</v>
      </c>
      <c r="E114" s="28"/>
      <c r="F114" s="28">
        <v>1.0</v>
      </c>
      <c r="G114" s="28">
        <v>1.0</v>
      </c>
      <c r="H114" s="28">
        <v>1.0</v>
      </c>
      <c r="I114" s="28">
        <v>1.0</v>
      </c>
    </row>
    <row r="115">
      <c r="A115" s="28" t="s">
        <v>47</v>
      </c>
      <c r="B115" s="28" t="s">
        <v>36</v>
      </c>
      <c r="C115" s="28"/>
      <c r="D115" s="28" t="s">
        <v>367</v>
      </c>
      <c r="E115" s="29">
        <v>42058.0</v>
      </c>
      <c r="F115" s="28">
        <v>1.0</v>
      </c>
      <c r="G115" s="28">
        <v>1.0</v>
      </c>
      <c r="H115" s="28">
        <v>1.0</v>
      </c>
      <c r="I115" s="28">
        <v>1.0</v>
      </c>
    </row>
    <row r="116">
      <c r="A116" s="28"/>
      <c r="B116" s="28"/>
      <c r="C116" s="28"/>
      <c r="D116" s="28" t="s">
        <v>714</v>
      </c>
      <c r="E116" s="28"/>
      <c r="F116" s="28">
        <v>1.0</v>
      </c>
      <c r="G116" s="28">
        <v>1.0</v>
      </c>
      <c r="H116" s="28">
        <v>1.0</v>
      </c>
      <c r="I116" s="28">
        <v>1.0</v>
      </c>
    </row>
    <row r="117">
      <c r="A117" s="28" t="s">
        <v>47</v>
      </c>
      <c r="B117" s="28" t="s">
        <v>36</v>
      </c>
      <c r="C117" s="28"/>
      <c r="D117" s="28" t="s">
        <v>329</v>
      </c>
      <c r="E117" s="29">
        <v>42062.0</v>
      </c>
      <c r="F117" s="28">
        <v>1.0</v>
      </c>
      <c r="G117" s="28">
        <v>1.0</v>
      </c>
      <c r="H117" s="28">
        <v>1.0</v>
      </c>
      <c r="I117" s="28">
        <v>1.0</v>
      </c>
    </row>
    <row r="118">
      <c r="A118" s="28"/>
      <c r="B118" s="28"/>
      <c r="C118" s="28"/>
      <c r="D118" s="28" t="s">
        <v>715</v>
      </c>
      <c r="E118" s="28"/>
      <c r="F118" s="28">
        <v>1.0</v>
      </c>
      <c r="G118" s="28">
        <v>1.0</v>
      </c>
      <c r="H118" s="28">
        <v>1.0</v>
      </c>
      <c r="I118" s="28">
        <v>1.0</v>
      </c>
    </row>
    <row r="119">
      <c r="A119" s="28" t="s">
        <v>47</v>
      </c>
      <c r="B119" s="28" t="s">
        <v>36</v>
      </c>
      <c r="C119" s="28"/>
      <c r="D119" s="28" t="s">
        <v>374</v>
      </c>
      <c r="E119" s="29">
        <v>42425.0</v>
      </c>
      <c r="F119" s="28">
        <v>1.0</v>
      </c>
      <c r="G119" s="28">
        <v>1.0</v>
      </c>
      <c r="H119" s="28">
        <v>1.0</v>
      </c>
      <c r="I119" s="28">
        <v>1.0</v>
      </c>
    </row>
    <row r="120">
      <c r="A120" s="28"/>
      <c r="B120" s="28"/>
      <c r="C120" s="28"/>
      <c r="D120" s="28" t="s">
        <v>716</v>
      </c>
      <c r="E120" s="28"/>
      <c r="F120" s="28">
        <v>1.0</v>
      </c>
      <c r="G120" s="28">
        <v>1.0</v>
      </c>
      <c r="H120" s="28">
        <v>1.0</v>
      </c>
      <c r="I120" s="28">
        <v>1.0</v>
      </c>
    </row>
    <row r="121">
      <c r="A121" s="28" t="s">
        <v>47</v>
      </c>
      <c r="B121" s="28" t="s">
        <v>36</v>
      </c>
      <c r="C121" s="28"/>
      <c r="D121" s="28" t="s">
        <v>348</v>
      </c>
      <c r="E121" s="29">
        <v>42064.0</v>
      </c>
      <c r="F121" s="28">
        <v>1.0</v>
      </c>
      <c r="G121" s="28">
        <v>1.0</v>
      </c>
      <c r="H121" s="28">
        <v>1.0</v>
      </c>
      <c r="I121" s="28">
        <v>1.0</v>
      </c>
    </row>
    <row r="122">
      <c r="A122" s="28"/>
      <c r="B122" s="28"/>
      <c r="C122" s="28"/>
      <c r="D122" s="28" t="s">
        <v>717</v>
      </c>
      <c r="E122" s="28"/>
      <c r="F122" s="28">
        <v>1.0</v>
      </c>
      <c r="G122" s="28">
        <v>1.0</v>
      </c>
      <c r="H122" s="28">
        <v>1.0</v>
      </c>
      <c r="I122" s="28">
        <v>1.0</v>
      </c>
    </row>
    <row r="123">
      <c r="A123" s="28" t="s">
        <v>47</v>
      </c>
      <c r="B123" s="28" t="s">
        <v>36</v>
      </c>
      <c r="C123" s="28"/>
      <c r="D123" s="28" t="s">
        <v>363</v>
      </c>
      <c r="E123" s="29">
        <v>42244.0</v>
      </c>
      <c r="F123" s="28">
        <v>1.0</v>
      </c>
      <c r="G123" s="28">
        <v>1.0</v>
      </c>
      <c r="H123" s="28">
        <v>1.0</v>
      </c>
      <c r="I123" s="28">
        <v>1.0</v>
      </c>
    </row>
    <row r="124">
      <c r="A124" s="28"/>
      <c r="B124" s="28"/>
      <c r="C124" s="28"/>
      <c r="D124" s="28" t="s">
        <v>718</v>
      </c>
      <c r="E124" s="28"/>
      <c r="F124" s="28">
        <v>1.0</v>
      </c>
      <c r="G124" s="28">
        <v>1.0</v>
      </c>
      <c r="H124" s="28">
        <v>1.0</v>
      </c>
      <c r="I124" s="28">
        <v>1.0</v>
      </c>
    </row>
    <row r="125">
      <c r="A125" s="28" t="s">
        <v>47</v>
      </c>
      <c r="B125" s="28" t="s">
        <v>36</v>
      </c>
      <c r="C125" s="28"/>
      <c r="D125" s="28" t="s">
        <v>339</v>
      </c>
      <c r="E125" s="29">
        <v>42064.0</v>
      </c>
      <c r="F125" s="28">
        <v>1.0</v>
      </c>
      <c r="G125" s="28">
        <v>1.0</v>
      </c>
      <c r="H125" s="28">
        <v>1.0</v>
      </c>
      <c r="I125" s="28">
        <v>1.0</v>
      </c>
    </row>
    <row r="126">
      <c r="A126" s="28"/>
      <c r="B126" s="28"/>
      <c r="C126" s="28"/>
      <c r="D126" s="28" t="s">
        <v>719</v>
      </c>
      <c r="E126" s="28"/>
      <c r="F126" s="28">
        <v>1.0</v>
      </c>
      <c r="G126" s="28">
        <v>1.0</v>
      </c>
      <c r="H126" s="28">
        <v>1.0</v>
      </c>
      <c r="I126" s="28">
        <v>1.0</v>
      </c>
    </row>
    <row r="127">
      <c r="A127" s="28"/>
      <c r="B127" s="28"/>
      <c r="C127" s="28" t="s">
        <v>655</v>
      </c>
      <c r="D127" s="28"/>
      <c r="E127" s="28"/>
      <c r="F127" s="28">
        <v>9.0</v>
      </c>
      <c r="G127" s="28">
        <v>1.0</v>
      </c>
      <c r="H127" s="28">
        <v>4.0</v>
      </c>
      <c r="I127" s="28">
        <v>9.0</v>
      </c>
    </row>
    <row r="128">
      <c r="A128" s="28" t="s">
        <v>47</v>
      </c>
      <c r="B128" s="28" t="s">
        <v>36</v>
      </c>
      <c r="C128" s="28" t="s">
        <v>508</v>
      </c>
      <c r="D128" s="28" t="s">
        <v>520</v>
      </c>
      <c r="E128" s="29">
        <v>43340.0</v>
      </c>
      <c r="F128" s="28">
        <v>1.0</v>
      </c>
      <c r="G128" s="28">
        <v>1.0</v>
      </c>
      <c r="H128" s="28">
        <v>1.0</v>
      </c>
      <c r="I128" s="28">
        <v>1.0</v>
      </c>
    </row>
    <row r="129">
      <c r="A129" s="28"/>
      <c r="B129" s="28"/>
      <c r="C129" s="28"/>
      <c r="D129" s="28" t="s">
        <v>720</v>
      </c>
      <c r="E129" s="28"/>
      <c r="F129" s="28">
        <v>1.0</v>
      </c>
      <c r="G129" s="28">
        <v>1.0</v>
      </c>
      <c r="H129" s="28">
        <v>1.0</v>
      </c>
      <c r="I129" s="28">
        <v>1.0</v>
      </c>
    </row>
    <row r="130">
      <c r="A130" s="28" t="s">
        <v>47</v>
      </c>
      <c r="B130" s="28" t="s">
        <v>36</v>
      </c>
      <c r="C130" s="28"/>
      <c r="D130" s="28" t="s">
        <v>509</v>
      </c>
      <c r="E130" s="29">
        <v>43157.0</v>
      </c>
      <c r="F130" s="28">
        <v>1.0</v>
      </c>
      <c r="G130" s="28">
        <v>1.0</v>
      </c>
      <c r="H130" s="28">
        <v>1.0</v>
      </c>
      <c r="I130" s="28">
        <v>1.0</v>
      </c>
    </row>
    <row r="131">
      <c r="A131" s="28"/>
      <c r="B131" s="28"/>
      <c r="C131" s="28"/>
      <c r="D131" s="28" t="s">
        <v>721</v>
      </c>
      <c r="E131" s="28"/>
      <c r="F131" s="28">
        <v>1.0</v>
      </c>
      <c r="G131" s="28">
        <v>1.0</v>
      </c>
      <c r="H131" s="28">
        <v>1.0</v>
      </c>
      <c r="I131" s="28">
        <v>1.0</v>
      </c>
    </row>
    <row r="132">
      <c r="A132" s="28" t="s">
        <v>47</v>
      </c>
      <c r="B132" s="28" t="s">
        <v>36</v>
      </c>
      <c r="C132" s="28"/>
      <c r="D132" s="28" t="s">
        <v>557</v>
      </c>
      <c r="E132" s="29">
        <v>42425.0</v>
      </c>
      <c r="F132" s="28">
        <v>1.0</v>
      </c>
      <c r="G132" s="28">
        <v>1.0</v>
      </c>
      <c r="H132" s="28">
        <v>1.0</v>
      </c>
      <c r="I132" s="28">
        <v>1.0</v>
      </c>
    </row>
    <row r="133">
      <c r="A133" s="28"/>
      <c r="B133" s="28"/>
      <c r="C133" s="28"/>
      <c r="D133" s="28" t="s">
        <v>722</v>
      </c>
      <c r="E133" s="28"/>
      <c r="F133" s="28">
        <v>1.0</v>
      </c>
      <c r="G133" s="28">
        <v>1.0</v>
      </c>
      <c r="H133" s="28">
        <v>1.0</v>
      </c>
      <c r="I133" s="28">
        <v>1.0</v>
      </c>
    </row>
    <row r="134">
      <c r="A134" s="28" t="s">
        <v>47</v>
      </c>
      <c r="B134" s="28" t="s">
        <v>36</v>
      </c>
      <c r="C134" s="28"/>
      <c r="D134" s="28" t="s">
        <v>528</v>
      </c>
      <c r="E134" s="29">
        <v>42064.0</v>
      </c>
      <c r="F134" s="28">
        <v>1.0</v>
      </c>
      <c r="G134" s="28">
        <v>1.0</v>
      </c>
      <c r="H134" s="28">
        <v>1.0</v>
      </c>
      <c r="I134" s="28">
        <v>1.0</v>
      </c>
    </row>
    <row r="135">
      <c r="A135" s="28"/>
      <c r="B135" s="28"/>
      <c r="C135" s="28"/>
      <c r="D135" s="28" t="s">
        <v>723</v>
      </c>
      <c r="E135" s="28"/>
      <c r="F135" s="28">
        <v>1.0</v>
      </c>
      <c r="G135" s="28">
        <v>1.0</v>
      </c>
      <c r="H135" s="28">
        <v>1.0</v>
      </c>
      <c r="I135" s="28">
        <v>1.0</v>
      </c>
    </row>
    <row r="136">
      <c r="A136" s="28" t="s">
        <v>47</v>
      </c>
      <c r="B136" s="28" t="s">
        <v>36</v>
      </c>
      <c r="C136" s="28"/>
      <c r="D136" s="28" t="s">
        <v>562</v>
      </c>
      <c r="E136" s="29">
        <v>43522.0</v>
      </c>
      <c r="F136" s="28">
        <v>1.0</v>
      </c>
      <c r="G136" s="28">
        <v>1.0</v>
      </c>
      <c r="H136" s="28">
        <v>1.0</v>
      </c>
      <c r="I136" s="28">
        <v>1.0</v>
      </c>
    </row>
    <row r="137">
      <c r="A137" s="28"/>
      <c r="B137" s="28"/>
      <c r="C137" s="28"/>
      <c r="D137" s="28" t="s">
        <v>724</v>
      </c>
      <c r="E137" s="28"/>
      <c r="F137" s="28">
        <v>1.0</v>
      </c>
      <c r="G137" s="28">
        <v>1.0</v>
      </c>
      <c r="H137" s="28">
        <v>1.0</v>
      </c>
      <c r="I137" s="28">
        <v>1.0</v>
      </c>
    </row>
    <row r="138">
      <c r="A138" s="28" t="s">
        <v>47</v>
      </c>
      <c r="B138" s="28" t="s">
        <v>36</v>
      </c>
      <c r="C138" s="28"/>
      <c r="D138" s="28" t="s">
        <v>543</v>
      </c>
      <c r="E138" s="29">
        <v>42244.0</v>
      </c>
      <c r="F138" s="28">
        <v>1.0</v>
      </c>
      <c r="G138" s="28">
        <v>1.0</v>
      </c>
      <c r="H138" s="28">
        <v>1.0</v>
      </c>
      <c r="I138" s="28">
        <v>1.0</v>
      </c>
    </row>
    <row r="139">
      <c r="A139" s="28"/>
      <c r="B139" s="28"/>
      <c r="C139" s="28"/>
      <c r="D139" s="28" t="s">
        <v>725</v>
      </c>
      <c r="E139" s="28"/>
      <c r="F139" s="28">
        <v>1.0</v>
      </c>
      <c r="G139" s="28">
        <v>1.0</v>
      </c>
      <c r="H139" s="28">
        <v>1.0</v>
      </c>
      <c r="I139" s="28">
        <v>1.0</v>
      </c>
    </row>
    <row r="140">
      <c r="A140" s="28" t="s">
        <v>47</v>
      </c>
      <c r="B140" s="28" t="s">
        <v>36</v>
      </c>
      <c r="C140" s="28"/>
      <c r="D140" s="28" t="s">
        <v>524</v>
      </c>
      <c r="E140" s="29">
        <v>42975.0</v>
      </c>
      <c r="F140" s="28">
        <v>1.0</v>
      </c>
      <c r="G140" s="28">
        <v>1.0</v>
      </c>
      <c r="H140" s="28">
        <v>1.0</v>
      </c>
      <c r="I140" s="28">
        <v>1.0</v>
      </c>
    </row>
    <row r="141">
      <c r="A141" s="28"/>
      <c r="B141" s="28"/>
      <c r="C141" s="28"/>
      <c r="D141" s="28" t="s">
        <v>726</v>
      </c>
      <c r="E141" s="28"/>
      <c r="F141" s="28">
        <v>1.0</v>
      </c>
      <c r="G141" s="28">
        <v>1.0</v>
      </c>
      <c r="H141" s="28">
        <v>1.0</v>
      </c>
      <c r="I141" s="28">
        <v>1.0</v>
      </c>
    </row>
    <row r="142">
      <c r="A142" s="28" t="s">
        <v>47</v>
      </c>
      <c r="B142" s="28" t="s">
        <v>36</v>
      </c>
      <c r="C142" s="28"/>
      <c r="D142" s="28" t="s">
        <v>547</v>
      </c>
      <c r="E142" s="29">
        <v>42058.0</v>
      </c>
      <c r="F142" s="28">
        <v>1.0</v>
      </c>
      <c r="G142" s="28">
        <v>1.0</v>
      </c>
      <c r="H142" s="28">
        <v>1.0</v>
      </c>
      <c r="I142" s="28">
        <v>1.0</v>
      </c>
    </row>
    <row r="143">
      <c r="A143" s="28"/>
      <c r="B143" s="28"/>
      <c r="C143" s="28"/>
      <c r="D143" s="28" t="s">
        <v>727</v>
      </c>
      <c r="E143" s="28"/>
      <c r="F143" s="28">
        <v>1.0</v>
      </c>
      <c r="G143" s="28">
        <v>1.0</v>
      </c>
      <c r="H143" s="28">
        <v>1.0</v>
      </c>
      <c r="I143" s="28">
        <v>1.0</v>
      </c>
    </row>
    <row r="144">
      <c r="A144" s="28" t="s">
        <v>47</v>
      </c>
      <c r="B144" s="28" t="s">
        <v>36</v>
      </c>
      <c r="C144" s="28"/>
      <c r="D144" s="28" t="s">
        <v>566</v>
      </c>
      <c r="E144" s="29">
        <v>42793.0</v>
      </c>
      <c r="F144" s="28">
        <v>1.0</v>
      </c>
      <c r="G144" s="28">
        <v>1.0</v>
      </c>
      <c r="H144" s="28">
        <v>1.0</v>
      </c>
      <c r="I144" s="28">
        <v>1.0</v>
      </c>
    </row>
    <row r="145">
      <c r="A145" s="28"/>
      <c r="B145" s="28"/>
      <c r="C145" s="28"/>
      <c r="D145" s="28" t="s">
        <v>728</v>
      </c>
      <c r="E145" s="28"/>
      <c r="F145" s="28">
        <v>1.0</v>
      </c>
      <c r="G145" s="28">
        <v>1.0</v>
      </c>
      <c r="H145" s="28">
        <v>1.0</v>
      </c>
      <c r="I145" s="28">
        <v>1.0</v>
      </c>
    </row>
    <row r="146">
      <c r="A146" s="28"/>
      <c r="B146" s="28"/>
      <c r="C146" s="28" t="s">
        <v>656</v>
      </c>
      <c r="D146" s="28"/>
      <c r="E146" s="28"/>
      <c r="F146" s="28">
        <v>9.0</v>
      </c>
      <c r="G146" s="28">
        <v>1.0</v>
      </c>
      <c r="H146" s="28">
        <v>4.0</v>
      </c>
      <c r="I146" s="28">
        <v>9.0</v>
      </c>
    </row>
    <row r="147">
      <c r="A147" s="28" t="s">
        <v>47</v>
      </c>
      <c r="B147" s="28" t="s">
        <v>36</v>
      </c>
      <c r="C147" s="28" t="s">
        <v>382</v>
      </c>
      <c r="D147" s="28" t="s">
        <v>401</v>
      </c>
      <c r="E147" s="29">
        <v>42062.0</v>
      </c>
      <c r="F147" s="28">
        <v>1.0</v>
      </c>
      <c r="G147" s="28">
        <v>1.0</v>
      </c>
      <c r="H147" s="28">
        <v>1.0</v>
      </c>
      <c r="I147" s="28">
        <v>1.0</v>
      </c>
    </row>
    <row r="148">
      <c r="A148" s="28"/>
      <c r="B148" s="28"/>
      <c r="C148" s="28"/>
      <c r="D148" s="28" t="s">
        <v>729</v>
      </c>
      <c r="E148" s="28"/>
      <c r="F148" s="28">
        <v>1.0</v>
      </c>
      <c r="G148" s="28">
        <v>1.0</v>
      </c>
      <c r="H148" s="28">
        <v>1.0</v>
      </c>
      <c r="I148" s="28">
        <v>1.0</v>
      </c>
    </row>
    <row r="149">
      <c r="A149" s="28" t="s">
        <v>47</v>
      </c>
      <c r="B149" s="28" t="s">
        <v>36</v>
      </c>
      <c r="C149" s="28"/>
      <c r="D149" s="28" t="s">
        <v>468</v>
      </c>
      <c r="E149" s="29">
        <v>40235.0</v>
      </c>
      <c r="F149" s="28">
        <v>1.0</v>
      </c>
      <c r="G149" s="28">
        <v>1.0</v>
      </c>
      <c r="H149" s="28">
        <v>1.0</v>
      </c>
      <c r="I149" s="28">
        <v>1.0</v>
      </c>
    </row>
    <row r="150">
      <c r="A150" s="28"/>
      <c r="B150" s="28"/>
      <c r="C150" s="28"/>
      <c r="D150" s="28" t="s">
        <v>730</v>
      </c>
      <c r="E150" s="28"/>
      <c r="F150" s="28">
        <v>1.0</v>
      </c>
      <c r="G150" s="28">
        <v>1.0</v>
      </c>
      <c r="H150" s="28">
        <v>1.0</v>
      </c>
      <c r="I150" s="28">
        <v>1.0</v>
      </c>
    </row>
    <row r="151">
      <c r="A151" s="28" t="s">
        <v>47</v>
      </c>
      <c r="B151" s="28" t="s">
        <v>36</v>
      </c>
      <c r="C151" s="28"/>
      <c r="D151" s="28" t="s">
        <v>452</v>
      </c>
      <c r="E151" s="29">
        <v>42975.0</v>
      </c>
      <c r="F151" s="28">
        <v>1.0</v>
      </c>
      <c r="G151" s="28">
        <v>1.0</v>
      </c>
      <c r="H151" s="28">
        <v>1.0</v>
      </c>
      <c r="I151" s="28">
        <v>1.0</v>
      </c>
    </row>
    <row r="152">
      <c r="A152" s="28"/>
      <c r="B152" s="28"/>
      <c r="C152" s="28"/>
      <c r="D152" s="28" t="s">
        <v>731</v>
      </c>
      <c r="E152" s="28"/>
      <c r="F152" s="28">
        <v>1.0</v>
      </c>
      <c r="G152" s="28">
        <v>1.0</v>
      </c>
      <c r="H152" s="28">
        <v>1.0</v>
      </c>
      <c r="I152" s="28">
        <v>1.0</v>
      </c>
    </row>
    <row r="153">
      <c r="A153" s="28" t="s">
        <v>47</v>
      </c>
      <c r="B153" s="28" t="s">
        <v>36</v>
      </c>
      <c r="C153" s="28"/>
      <c r="D153" s="28" t="s">
        <v>397</v>
      </c>
      <c r="E153" s="29">
        <v>43157.0</v>
      </c>
      <c r="F153" s="28">
        <v>1.0</v>
      </c>
      <c r="G153" s="28">
        <v>1.0</v>
      </c>
      <c r="H153" s="28">
        <v>1.0</v>
      </c>
      <c r="I153" s="28">
        <v>1.0</v>
      </c>
    </row>
    <row r="154">
      <c r="A154" s="28"/>
      <c r="B154" s="28"/>
      <c r="C154" s="28"/>
      <c r="D154" s="28" t="s">
        <v>732</v>
      </c>
      <c r="E154" s="28"/>
      <c r="F154" s="28">
        <v>1.0</v>
      </c>
      <c r="G154" s="28">
        <v>1.0</v>
      </c>
      <c r="H154" s="28">
        <v>1.0</v>
      </c>
      <c r="I154" s="28">
        <v>1.0</v>
      </c>
    </row>
    <row r="155">
      <c r="A155" s="28" t="s">
        <v>47</v>
      </c>
      <c r="B155" s="28" t="s">
        <v>36</v>
      </c>
      <c r="C155" s="28"/>
      <c r="D155" s="28" t="s">
        <v>456</v>
      </c>
      <c r="E155" s="29">
        <v>43525.0</v>
      </c>
      <c r="F155" s="28">
        <v>1.0</v>
      </c>
      <c r="G155" s="28">
        <v>1.0</v>
      </c>
      <c r="H155" s="28">
        <v>1.0</v>
      </c>
      <c r="I155" s="28">
        <v>1.0</v>
      </c>
    </row>
    <row r="156">
      <c r="A156" s="28"/>
      <c r="B156" s="28"/>
      <c r="C156" s="28"/>
      <c r="D156" s="28" t="s">
        <v>733</v>
      </c>
      <c r="E156" s="28"/>
      <c r="F156" s="28">
        <v>1.0</v>
      </c>
      <c r="G156" s="28">
        <v>1.0</v>
      </c>
      <c r="H156" s="28">
        <v>1.0</v>
      </c>
      <c r="I156" s="28">
        <v>1.0</v>
      </c>
    </row>
    <row r="157">
      <c r="A157" s="28" t="s">
        <v>47</v>
      </c>
      <c r="B157" s="28" t="s">
        <v>36</v>
      </c>
      <c r="C157" s="28"/>
      <c r="D157" s="28" t="s">
        <v>484</v>
      </c>
      <c r="E157" s="29">
        <v>41814.0</v>
      </c>
      <c r="F157" s="28">
        <v>1.0</v>
      </c>
      <c r="G157" s="28">
        <v>1.0</v>
      </c>
      <c r="H157" s="28">
        <v>1.0</v>
      </c>
      <c r="I157" s="28">
        <v>1.0</v>
      </c>
    </row>
    <row r="158">
      <c r="A158" s="28"/>
      <c r="B158" s="28"/>
      <c r="C158" s="28"/>
      <c r="D158" s="28" t="s">
        <v>734</v>
      </c>
      <c r="E158" s="28"/>
      <c r="F158" s="28">
        <v>1.0</v>
      </c>
      <c r="G158" s="28">
        <v>1.0</v>
      </c>
      <c r="H158" s="28">
        <v>1.0</v>
      </c>
      <c r="I158" s="28">
        <v>1.0</v>
      </c>
    </row>
    <row r="159">
      <c r="A159" s="28" t="s">
        <v>47</v>
      </c>
      <c r="B159" s="28" t="s">
        <v>36</v>
      </c>
      <c r="C159" s="28"/>
      <c r="D159" s="28" t="s">
        <v>424</v>
      </c>
      <c r="E159" s="29">
        <v>42064.0</v>
      </c>
      <c r="F159" s="28">
        <v>1.0</v>
      </c>
      <c r="G159" s="28">
        <v>1.0</v>
      </c>
      <c r="H159" s="28">
        <v>1.0</v>
      </c>
      <c r="I159" s="28">
        <v>1.0</v>
      </c>
    </row>
    <row r="160">
      <c r="A160" s="28"/>
      <c r="B160" s="28"/>
      <c r="C160" s="28"/>
      <c r="D160" s="28" t="s">
        <v>735</v>
      </c>
      <c r="E160" s="28"/>
      <c r="F160" s="28">
        <v>1.0</v>
      </c>
      <c r="G160" s="28">
        <v>1.0</v>
      </c>
      <c r="H160" s="28">
        <v>1.0</v>
      </c>
      <c r="I160" s="28">
        <v>1.0</v>
      </c>
    </row>
    <row r="161">
      <c r="A161" s="28" t="s">
        <v>47</v>
      </c>
      <c r="B161" s="28" t="s">
        <v>36</v>
      </c>
      <c r="C161" s="28"/>
      <c r="D161" s="28" t="s">
        <v>472</v>
      </c>
      <c r="E161" s="29">
        <v>43158.0</v>
      </c>
      <c r="F161" s="28">
        <v>1.0</v>
      </c>
      <c r="G161" s="28">
        <v>1.0</v>
      </c>
      <c r="H161" s="28">
        <v>1.0</v>
      </c>
      <c r="I161" s="28">
        <v>1.0</v>
      </c>
    </row>
    <row r="162">
      <c r="A162" s="28"/>
      <c r="B162" s="28"/>
      <c r="C162" s="28"/>
      <c r="D162" s="28" t="s">
        <v>736</v>
      </c>
      <c r="E162" s="28"/>
      <c r="F162" s="28">
        <v>1.0</v>
      </c>
      <c r="G162" s="28">
        <v>1.0</v>
      </c>
      <c r="H162" s="28">
        <v>1.0</v>
      </c>
      <c r="I162" s="28">
        <v>1.0</v>
      </c>
    </row>
    <row r="163">
      <c r="A163" s="28" t="s">
        <v>47</v>
      </c>
      <c r="B163" s="28" t="s">
        <v>36</v>
      </c>
      <c r="C163" s="28"/>
      <c r="D163" s="28" t="s">
        <v>436</v>
      </c>
      <c r="E163" s="29">
        <v>43157.0</v>
      </c>
      <c r="F163" s="28">
        <v>1.0</v>
      </c>
      <c r="G163" s="28">
        <v>1.0</v>
      </c>
      <c r="H163" s="28">
        <v>1.0</v>
      </c>
      <c r="I163" s="28">
        <v>1.0</v>
      </c>
    </row>
    <row r="164">
      <c r="A164" s="28"/>
      <c r="B164" s="28"/>
      <c r="C164" s="28"/>
      <c r="D164" s="28" t="s">
        <v>737</v>
      </c>
      <c r="E164" s="28"/>
      <c r="F164" s="28">
        <v>1.0</v>
      </c>
      <c r="G164" s="28">
        <v>1.0</v>
      </c>
      <c r="H164" s="28">
        <v>1.0</v>
      </c>
      <c r="I164" s="28">
        <v>1.0</v>
      </c>
    </row>
    <row r="165">
      <c r="A165" s="28" t="s">
        <v>47</v>
      </c>
      <c r="B165" s="28" t="s">
        <v>36</v>
      </c>
      <c r="C165" s="28"/>
      <c r="D165" s="28" t="s">
        <v>420</v>
      </c>
      <c r="E165" s="29">
        <v>42793.0</v>
      </c>
      <c r="F165" s="28">
        <v>1.0</v>
      </c>
      <c r="G165" s="28">
        <v>1.0</v>
      </c>
      <c r="H165" s="28">
        <v>1.0</v>
      </c>
      <c r="I165" s="28">
        <v>1.0</v>
      </c>
    </row>
    <row r="166">
      <c r="A166" s="28"/>
      <c r="B166" s="28"/>
      <c r="C166" s="28"/>
      <c r="D166" s="28" t="s">
        <v>738</v>
      </c>
      <c r="E166" s="28"/>
      <c r="F166" s="28">
        <v>1.0</v>
      </c>
      <c r="G166" s="28">
        <v>1.0</v>
      </c>
      <c r="H166" s="28">
        <v>1.0</v>
      </c>
      <c r="I166" s="28">
        <v>1.0</v>
      </c>
    </row>
    <row r="167">
      <c r="A167" s="28" t="s">
        <v>47</v>
      </c>
      <c r="B167" s="28" t="s">
        <v>36</v>
      </c>
      <c r="C167" s="28"/>
      <c r="D167" s="28" t="s">
        <v>383</v>
      </c>
      <c r="E167" s="29">
        <v>42793.0</v>
      </c>
      <c r="F167" s="28">
        <v>1.0</v>
      </c>
      <c r="G167" s="28">
        <v>1.0</v>
      </c>
      <c r="H167" s="28">
        <v>1.0</v>
      </c>
      <c r="I167" s="28">
        <v>1.0</v>
      </c>
    </row>
    <row r="168">
      <c r="A168" s="28"/>
      <c r="B168" s="28"/>
      <c r="C168" s="28"/>
      <c r="D168" s="28" t="s">
        <v>739</v>
      </c>
      <c r="E168" s="28"/>
      <c r="F168" s="28">
        <v>1.0</v>
      </c>
      <c r="G168" s="28">
        <v>1.0</v>
      </c>
      <c r="H168" s="28">
        <v>1.0</v>
      </c>
      <c r="I168" s="28">
        <v>1.0</v>
      </c>
    </row>
    <row r="169">
      <c r="A169" s="28" t="s">
        <v>47</v>
      </c>
      <c r="B169" s="28" t="s">
        <v>36</v>
      </c>
      <c r="C169" s="28"/>
      <c r="D169" s="28" t="s">
        <v>504</v>
      </c>
      <c r="E169" s="29">
        <v>42064.0</v>
      </c>
      <c r="F169" s="28">
        <v>1.0</v>
      </c>
      <c r="G169" s="28">
        <v>1.0</v>
      </c>
      <c r="H169" s="28">
        <v>1.0</v>
      </c>
      <c r="I169" s="28">
        <v>1.0</v>
      </c>
    </row>
    <row r="170">
      <c r="A170" s="28"/>
      <c r="B170" s="28"/>
      <c r="C170" s="28"/>
      <c r="D170" s="28" t="s">
        <v>740</v>
      </c>
      <c r="E170" s="28"/>
      <c r="F170" s="28">
        <v>1.0</v>
      </c>
      <c r="G170" s="28">
        <v>1.0</v>
      </c>
      <c r="H170" s="28">
        <v>1.0</v>
      </c>
      <c r="I170" s="28">
        <v>1.0</v>
      </c>
    </row>
    <row r="171">
      <c r="A171" s="28" t="s">
        <v>47</v>
      </c>
      <c r="B171" s="28" t="s">
        <v>36</v>
      </c>
      <c r="C171" s="28"/>
      <c r="D171" s="28" t="s">
        <v>440</v>
      </c>
      <c r="E171" s="29">
        <v>42062.0</v>
      </c>
      <c r="F171" s="28">
        <v>1.0</v>
      </c>
      <c r="G171" s="28">
        <v>1.0</v>
      </c>
      <c r="H171" s="28">
        <v>1.0</v>
      </c>
      <c r="I171" s="28">
        <v>1.0</v>
      </c>
    </row>
    <row r="172">
      <c r="A172" s="28"/>
      <c r="B172" s="28"/>
      <c r="C172" s="28"/>
      <c r="D172" s="28" t="s">
        <v>741</v>
      </c>
      <c r="E172" s="28"/>
      <c r="F172" s="28">
        <v>1.0</v>
      </c>
      <c r="G172" s="28">
        <v>1.0</v>
      </c>
      <c r="H172" s="28">
        <v>1.0</v>
      </c>
      <c r="I172" s="28">
        <v>1.0</v>
      </c>
    </row>
    <row r="173">
      <c r="A173" s="28" t="s">
        <v>47</v>
      </c>
      <c r="B173" s="28" t="s">
        <v>36</v>
      </c>
      <c r="C173" s="28"/>
      <c r="D173" s="28" t="s">
        <v>405</v>
      </c>
      <c r="E173" s="29">
        <v>43340.0</v>
      </c>
      <c r="F173" s="28">
        <v>1.0</v>
      </c>
      <c r="G173" s="28">
        <v>1.0</v>
      </c>
      <c r="H173" s="28">
        <v>1.0</v>
      </c>
      <c r="I173" s="28">
        <v>1.0</v>
      </c>
    </row>
    <row r="174">
      <c r="A174" s="28"/>
      <c r="B174" s="28"/>
      <c r="C174" s="28"/>
      <c r="D174" s="28" t="s">
        <v>742</v>
      </c>
      <c r="E174" s="28"/>
      <c r="F174" s="28">
        <v>1.0</v>
      </c>
      <c r="G174" s="28">
        <v>1.0</v>
      </c>
      <c r="H174" s="28">
        <v>1.0</v>
      </c>
      <c r="I174" s="28">
        <v>1.0</v>
      </c>
    </row>
    <row r="175">
      <c r="A175" s="28" t="s">
        <v>47</v>
      </c>
      <c r="B175" s="28" t="s">
        <v>36</v>
      </c>
      <c r="C175" s="28"/>
      <c r="D175" s="28" t="s">
        <v>432</v>
      </c>
      <c r="E175" s="29">
        <v>42064.0</v>
      </c>
      <c r="F175" s="28">
        <v>1.0</v>
      </c>
      <c r="G175" s="28">
        <v>1.0</v>
      </c>
      <c r="H175" s="28">
        <v>1.0</v>
      </c>
      <c r="I175" s="28">
        <v>1.0</v>
      </c>
    </row>
    <row r="176">
      <c r="A176" s="28"/>
      <c r="B176" s="28"/>
      <c r="C176" s="28"/>
      <c r="D176" s="28" t="s">
        <v>743</v>
      </c>
      <c r="E176" s="28"/>
      <c r="F176" s="28">
        <v>1.0</v>
      </c>
      <c r="G176" s="28">
        <v>1.0</v>
      </c>
      <c r="H176" s="28">
        <v>1.0</v>
      </c>
      <c r="I176" s="28">
        <v>1.0</v>
      </c>
    </row>
    <row r="177">
      <c r="A177" s="28" t="s">
        <v>47</v>
      </c>
      <c r="B177" s="28" t="s">
        <v>36</v>
      </c>
      <c r="C177" s="28"/>
      <c r="D177" s="28" t="s">
        <v>492</v>
      </c>
      <c r="E177" s="29">
        <v>43522.0</v>
      </c>
      <c r="F177" s="28">
        <v>1.0</v>
      </c>
      <c r="G177" s="28">
        <v>1.0</v>
      </c>
      <c r="H177" s="28">
        <v>1.0</v>
      </c>
      <c r="I177" s="28">
        <v>1.0</v>
      </c>
    </row>
    <row r="178">
      <c r="A178" s="28"/>
      <c r="B178" s="28"/>
      <c r="C178" s="28"/>
      <c r="D178" s="28" t="s">
        <v>744</v>
      </c>
      <c r="E178" s="28"/>
      <c r="F178" s="28">
        <v>1.0</v>
      </c>
      <c r="G178" s="28">
        <v>1.0</v>
      </c>
      <c r="H178" s="28">
        <v>1.0</v>
      </c>
      <c r="I178" s="28">
        <v>1.0</v>
      </c>
    </row>
    <row r="179">
      <c r="A179" s="28" t="s">
        <v>47</v>
      </c>
      <c r="B179" s="28" t="s">
        <v>36</v>
      </c>
      <c r="C179" s="28"/>
      <c r="D179" s="28" t="s">
        <v>488</v>
      </c>
      <c r="E179" s="29">
        <v>42425.0</v>
      </c>
      <c r="F179" s="28">
        <v>1.0</v>
      </c>
      <c r="G179" s="28">
        <v>1.0</v>
      </c>
      <c r="H179" s="28">
        <v>1.0</v>
      </c>
      <c r="I179" s="28">
        <v>1.0</v>
      </c>
    </row>
    <row r="180">
      <c r="A180" s="28"/>
      <c r="B180" s="28"/>
      <c r="C180" s="28"/>
      <c r="D180" s="28" t="s">
        <v>745</v>
      </c>
      <c r="E180" s="28"/>
      <c r="F180" s="28">
        <v>1.0</v>
      </c>
      <c r="G180" s="28">
        <v>1.0</v>
      </c>
      <c r="H180" s="28">
        <v>1.0</v>
      </c>
      <c r="I180" s="28">
        <v>1.0</v>
      </c>
    </row>
    <row r="181">
      <c r="A181" s="28" t="s">
        <v>47</v>
      </c>
      <c r="B181" s="28" t="s">
        <v>36</v>
      </c>
      <c r="C181" s="28"/>
      <c r="D181" s="28" t="s">
        <v>464</v>
      </c>
      <c r="E181" s="29">
        <v>42064.0</v>
      </c>
      <c r="F181" s="28">
        <v>1.0</v>
      </c>
      <c r="G181" s="28">
        <v>1.0</v>
      </c>
      <c r="H181" s="28">
        <v>1.0</v>
      </c>
      <c r="I181" s="28">
        <v>1.0</v>
      </c>
    </row>
    <row r="182">
      <c r="A182" s="28"/>
      <c r="B182" s="28"/>
      <c r="C182" s="28"/>
      <c r="D182" s="28" t="s">
        <v>746</v>
      </c>
      <c r="E182" s="28"/>
      <c r="F182" s="28">
        <v>1.0</v>
      </c>
      <c r="G182" s="28">
        <v>1.0</v>
      </c>
      <c r="H182" s="28">
        <v>1.0</v>
      </c>
      <c r="I182" s="28">
        <v>1.0</v>
      </c>
    </row>
    <row r="183">
      <c r="A183" s="28"/>
      <c r="B183" s="28"/>
      <c r="C183" s="28" t="s">
        <v>657</v>
      </c>
      <c r="D183" s="28"/>
      <c r="E183" s="28"/>
      <c r="F183" s="28">
        <v>18.0</v>
      </c>
      <c r="G183" s="28">
        <v>1.0</v>
      </c>
      <c r="H183" s="28">
        <v>4.0</v>
      </c>
      <c r="I183" s="28">
        <v>18.0</v>
      </c>
    </row>
    <row r="184">
      <c r="A184" s="28" t="s">
        <v>47</v>
      </c>
      <c r="B184" s="28" t="s">
        <v>36</v>
      </c>
      <c r="C184" s="28" t="s">
        <v>54</v>
      </c>
      <c r="D184" s="28" t="s">
        <v>113</v>
      </c>
      <c r="E184" s="29">
        <v>39490.0</v>
      </c>
      <c r="F184" s="28">
        <v>1.0</v>
      </c>
      <c r="G184" s="28">
        <v>1.0</v>
      </c>
      <c r="H184" s="28">
        <v>1.0</v>
      </c>
      <c r="I184" s="28">
        <v>1.0</v>
      </c>
    </row>
    <row r="185">
      <c r="A185" s="28"/>
      <c r="B185" s="28"/>
      <c r="C185" s="28"/>
      <c r="D185" s="28" t="s">
        <v>747</v>
      </c>
      <c r="E185" s="28"/>
      <c r="F185" s="28">
        <v>1.0</v>
      </c>
      <c r="G185" s="28">
        <v>1.0</v>
      </c>
      <c r="H185" s="28">
        <v>1.0</v>
      </c>
      <c r="I185" s="28">
        <v>1.0</v>
      </c>
    </row>
    <row r="186">
      <c r="A186" s="28" t="s">
        <v>47</v>
      </c>
      <c r="B186" s="28" t="s">
        <v>36</v>
      </c>
      <c r="C186" s="28"/>
      <c r="D186" s="28" t="s">
        <v>117</v>
      </c>
      <c r="E186" s="29">
        <v>40222.0</v>
      </c>
      <c r="F186" s="28">
        <v>1.0</v>
      </c>
      <c r="G186" s="28">
        <v>1.0</v>
      </c>
      <c r="H186" s="28">
        <v>1.0</v>
      </c>
      <c r="I186" s="28">
        <v>1.0</v>
      </c>
    </row>
    <row r="187">
      <c r="A187" s="28"/>
      <c r="B187" s="28"/>
      <c r="C187" s="28"/>
      <c r="D187" s="28" t="s">
        <v>748</v>
      </c>
      <c r="E187" s="28"/>
      <c r="F187" s="28">
        <v>1.0</v>
      </c>
      <c r="G187" s="28">
        <v>1.0</v>
      </c>
      <c r="H187" s="28">
        <v>1.0</v>
      </c>
      <c r="I187" s="28">
        <v>1.0</v>
      </c>
    </row>
    <row r="188">
      <c r="A188" s="28" t="s">
        <v>47</v>
      </c>
      <c r="B188" s="28" t="s">
        <v>36</v>
      </c>
      <c r="C188" s="28"/>
      <c r="D188" s="28" t="s">
        <v>85</v>
      </c>
      <c r="E188" s="29">
        <v>34566.0</v>
      </c>
      <c r="F188" s="28">
        <v>1.0</v>
      </c>
      <c r="G188" s="28">
        <v>1.0</v>
      </c>
      <c r="H188" s="28">
        <v>1.0</v>
      </c>
      <c r="I188" s="28">
        <v>1.0</v>
      </c>
    </row>
    <row r="189">
      <c r="A189" s="28"/>
      <c r="B189" s="28"/>
      <c r="C189" s="28"/>
      <c r="D189" s="28" t="s">
        <v>749</v>
      </c>
      <c r="E189" s="28"/>
      <c r="F189" s="28">
        <v>1.0</v>
      </c>
      <c r="G189" s="28">
        <v>1.0</v>
      </c>
      <c r="H189" s="28">
        <v>1.0</v>
      </c>
      <c r="I189" s="28">
        <v>1.0</v>
      </c>
    </row>
    <row r="190">
      <c r="A190" s="28" t="s">
        <v>47</v>
      </c>
      <c r="B190" s="28" t="s">
        <v>36</v>
      </c>
      <c r="C190" s="28"/>
      <c r="D190" s="28" t="s">
        <v>97</v>
      </c>
      <c r="E190" s="29">
        <v>38122.0</v>
      </c>
      <c r="F190" s="28">
        <v>1.0</v>
      </c>
      <c r="G190" s="28">
        <v>1.0</v>
      </c>
      <c r="H190" s="28">
        <v>1.0</v>
      </c>
      <c r="I190" s="28">
        <v>1.0</v>
      </c>
    </row>
    <row r="191">
      <c r="A191" s="28"/>
      <c r="B191" s="28"/>
      <c r="C191" s="28"/>
      <c r="D191" s="28" t="s">
        <v>750</v>
      </c>
      <c r="E191" s="28"/>
      <c r="F191" s="28">
        <v>1.0</v>
      </c>
      <c r="G191" s="28">
        <v>1.0</v>
      </c>
      <c r="H191" s="28">
        <v>1.0</v>
      </c>
      <c r="I191" s="28">
        <v>1.0</v>
      </c>
    </row>
    <row r="192">
      <c r="A192" s="28" t="s">
        <v>47</v>
      </c>
      <c r="B192" s="28" t="s">
        <v>36</v>
      </c>
      <c r="C192" s="28"/>
      <c r="D192" s="28" t="s">
        <v>109</v>
      </c>
      <c r="E192" s="29">
        <v>39534.0</v>
      </c>
      <c r="F192" s="28">
        <v>1.0</v>
      </c>
      <c r="G192" s="28">
        <v>1.0</v>
      </c>
      <c r="H192" s="28">
        <v>1.0</v>
      </c>
      <c r="I192" s="28">
        <v>1.0</v>
      </c>
    </row>
    <row r="193">
      <c r="A193" s="28"/>
      <c r="B193" s="28"/>
      <c r="C193" s="28"/>
      <c r="D193" s="28" t="s">
        <v>751</v>
      </c>
      <c r="E193" s="28"/>
      <c r="F193" s="28">
        <v>1.0</v>
      </c>
      <c r="G193" s="28">
        <v>1.0</v>
      </c>
      <c r="H193" s="28">
        <v>1.0</v>
      </c>
      <c r="I193" s="28">
        <v>1.0</v>
      </c>
    </row>
    <row r="194">
      <c r="A194" s="28" t="s">
        <v>47</v>
      </c>
      <c r="B194" s="28" t="s">
        <v>36</v>
      </c>
      <c r="C194" s="28"/>
      <c r="D194" s="28" t="s">
        <v>101</v>
      </c>
      <c r="E194" s="29">
        <v>38009.0</v>
      </c>
      <c r="F194" s="28">
        <v>1.0</v>
      </c>
      <c r="G194" s="28">
        <v>1.0</v>
      </c>
      <c r="H194" s="28">
        <v>1.0</v>
      </c>
      <c r="I194" s="28">
        <v>1.0</v>
      </c>
    </row>
    <row r="195">
      <c r="A195" s="28"/>
      <c r="B195" s="28"/>
      <c r="C195" s="28"/>
      <c r="D195" s="28" t="s">
        <v>752</v>
      </c>
      <c r="E195" s="28"/>
      <c r="F195" s="28">
        <v>1.0</v>
      </c>
      <c r="G195" s="28">
        <v>1.0</v>
      </c>
      <c r="H195" s="28">
        <v>1.0</v>
      </c>
      <c r="I195" s="28">
        <v>1.0</v>
      </c>
    </row>
    <row r="196">
      <c r="A196" s="28" t="s">
        <v>47</v>
      </c>
      <c r="B196" s="28" t="s">
        <v>36</v>
      </c>
      <c r="C196" s="28"/>
      <c r="D196" s="28" t="s">
        <v>77</v>
      </c>
      <c r="E196" s="29">
        <v>36203.0</v>
      </c>
      <c r="F196" s="28">
        <v>1.0</v>
      </c>
      <c r="G196" s="28">
        <v>1.0</v>
      </c>
      <c r="H196" s="28">
        <v>1.0</v>
      </c>
      <c r="I196" s="28">
        <v>1.0</v>
      </c>
    </row>
    <row r="197">
      <c r="A197" s="28"/>
      <c r="B197" s="28"/>
      <c r="C197" s="28"/>
      <c r="D197" s="28" t="s">
        <v>753</v>
      </c>
      <c r="E197" s="28"/>
      <c r="F197" s="28">
        <v>1.0</v>
      </c>
      <c r="G197" s="28">
        <v>1.0</v>
      </c>
      <c r="H197" s="28">
        <v>1.0</v>
      </c>
      <c r="I197" s="28">
        <v>1.0</v>
      </c>
    </row>
    <row r="198">
      <c r="A198" s="28" t="s">
        <v>47</v>
      </c>
      <c r="B198" s="28" t="s">
        <v>36</v>
      </c>
      <c r="C198" s="28"/>
      <c r="D198" s="28" t="s">
        <v>81</v>
      </c>
      <c r="E198" s="29">
        <v>36269.0</v>
      </c>
      <c r="F198" s="28">
        <v>1.0</v>
      </c>
      <c r="G198" s="28">
        <v>1.0</v>
      </c>
      <c r="H198" s="28">
        <v>1.0</v>
      </c>
      <c r="I198" s="28">
        <v>1.0</v>
      </c>
    </row>
    <row r="199">
      <c r="A199" s="28"/>
      <c r="B199" s="28"/>
      <c r="C199" s="28"/>
      <c r="D199" s="28" t="s">
        <v>754</v>
      </c>
      <c r="E199" s="28"/>
      <c r="F199" s="28">
        <v>1.0</v>
      </c>
      <c r="G199" s="28">
        <v>1.0</v>
      </c>
      <c r="H199" s="28">
        <v>1.0</v>
      </c>
      <c r="I199" s="28">
        <v>1.0</v>
      </c>
    </row>
    <row r="200">
      <c r="A200" s="28"/>
      <c r="B200" s="28"/>
      <c r="C200" s="28" t="s">
        <v>658</v>
      </c>
      <c r="D200" s="28"/>
      <c r="E200" s="28"/>
      <c r="F200" s="28">
        <v>8.0</v>
      </c>
      <c r="G200" s="28">
        <v>1.0</v>
      </c>
      <c r="H200" s="28">
        <v>1.0</v>
      </c>
      <c r="I200" s="28">
        <v>8.0</v>
      </c>
    </row>
    <row r="201">
      <c r="A201" s="28" t="s">
        <v>47</v>
      </c>
      <c r="B201" s="28" t="s">
        <v>36</v>
      </c>
      <c r="C201" s="28" t="s">
        <v>44</v>
      </c>
      <c r="D201" s="28" t="s">
        <v>303</v>
      </c>
      <c r="E201" s="29">
        <v>43522.0</v>
      </c>
      <c r="F201" s="28">
        <v>1.0</v>
      </c>
      <c r="G201" s="28">
        <v>1.0</v>
      </c>
      <c r="H201" s="28">
        <v>1.0</v>
      </c>
      <c r="I201" s="28">
        <v>1.0</v>
      </c>
    </row>
    <row r="202">
      <c r="A202" s="28"/>
      <c r="B202" s="28"/>
      <c r="C202" s="28"/>
      <c r="D202" s="28" t="s">
        <v>755</v>
      </c>
      <c r="E202" s="28"/>
      <c r="F202" s="28">
        <v>1.0</v>
      </c>
      <c r="G202" s="28">
        <v>1.0</v>
      </c>
      <c r="H202" s="28">
        <v>1.0</v>
      </c>
      <c r="I202" s="28">
        <v>1.0</v>
      </c>
    </row>
    <row r="203">
      <c r="A203" s="28" t="s">
        <v>47</v>
      </c>
      <c r="B203" s="28" t="s">
        <v>36</v>
      </c>
      <c r="C203" s="28"/>
      <c r="D203" s="28" t="s">
        <v>298</v>
      </c>
      <c r="E203" s="29">
        <v>42425.0</v>
      </c>
      <c r="F203" s="28">
        <v>1.0</v>
      </c>
      <c r="G203" s="28">
        <v>1.0</v>
      </c>
      <c r="H203" s="28">
        <v>1.0</v>
      </c>
      <c r="I203" s="28">
        <v>1.0</v>
      </c>
    </row>
    <row r="204">
      <c r="A204" s="28"/>
      <c r="B204" s="28"/>
      <c r="C204" s="28"/>
      <c r="D204" s="28" t="s">
        <v>756</v>
      </c>
      <c r="E204" s="28"/>
      <c r="F204" s="28">
        <v>1.0</v>
      </c>
      <c r="G204" s="28">
        <v>1.0</v>
      </c>
      <c r="H204" s="28">
        <v>1.0</v>
      </c>
      <c r="I204" s="28">
        <v>1.0</v>
      </c>
    </row>
    <row r="205">
      <c r="A205" s="28" t="s">
        <v>47</v>
      </c>
      <c r="B205" s="28" t="s">
        <v>36</v>
      </c>
      <c r="C205" s="28"/>
      <c r="D205" s="28" t="s">
        <v>308</v>
      </c>
      <c r="E205" s="29">
        <v>41332.0</v>
      </c>
      <c r="F205" s="28">
        <v>1.0</v>
      </c>
      <c r="G205" s="28">
        <v>1.0</v>
      </c>
      <c r="H205" s="28">
        <v>1.0</v>
      </c>
      <c r="I205" s="28">
        <v>1.0</v>
      </c>
    </row>
    <row r="206">
      <c r="A206" s="28"/>
      <c r="B206" s="28"/>
      <c r="C206" s="28"/>
      <c r="D206" s="28" t="s">
        <v>757</v>
      </c>
      <c r="E206" s="28"/>
      <c r="F206" s="28">
        <v>1.0</v>
      </c>
      <c r="G206" s="28">
        <v>1.0</v>
      </c>
      <c r="H206" s="28">
        <v>1.0</v>
      </c>
      <c r="I206" s="28">
        <v>1.0</v>
      </c>
    </row>
    <row r="207">
      <c r="A207" s="28"/>
      <c r="B207" s="28"/>
      <c r="C207" s="28" t="s">
        <v>661</v>
      </c>
      <c r="D207" s="28"/>
      <c r="E207" s="28"/>
      <c r="F207" s="28">
        <v>3.0</v>
      </c>
      <c r="G207" s="28">
        <v>1.0</v>
      </c>
      <c r="H207" s="28">
        <v>3.0</v>
      </c>
      <c r="I207" s="28">
        <v>3.0</v>
      </c>
    </row>
    <row r="208">
      <c r="A208" s="28"/>
      <c r="B208" s="28" t="s">
        <v>669</v>
      </c>
      <c r="C208" s="28"/>
      <c r="D208" s="28"/>
      <c r="E208" s="28"/>
      <c r="F208" s="28">
        <v>55.0</v>
      </c>
      <c r="G208" s="28">
        <v>6.0</v>
      </c>
      <c r="H208" s="28">
        <v>19.0</v>
      </c>
      <c r="I208" s="28">
        <v>55.0</v>
      </c>
    </row>
    <row r="209">
      <c r="A209" s="28" t="s">
        <v>648</v>
      </c>
      <c r="B209" s="28"/>
      <c r="C209" s="28"/>
      <c r="D209" s="28"/>
      <c r="E209" s="28"/>
      <c r="F209" s="28">
        <v>90.0</v>
      </c>
      <c r="G209" s="28">
        <v>6.0</v>
      </c>
      <c r="H209" s="28">
        <v>29.0</v>
      </c>
      <c r="I209" s="28">
        <v>90.0</v>
      </c>
    </row>
    <row r="210">
      <c r="A210" s="28" t="s">
        <v>62</v>
      </c>
      <c r="B210" s="28" t="s">
        <v>51</v>
      </c>
      <c r="C210" s="28" t="s">
        <v>66</v>
      </c>
      <c r="D210" s="28" t="s">
        <v>193</v>
      </c>
      <c r="E210" s="29">
        <v>39871.0</v>
      </c>
      <c r="F210" s="28">
        <v>1.0</v>
      </c>
      <c r="G210" s="28">
        <v>1.0</v>
      </c>
      <c r="H210" s="28">
        <v>1.0</v>
      </c>
      <c r="I210" s="28">
        <v>1.0</v>
      </c>
    </row>
    <row r="211">
      <c r="A211" s="28"/>
      <c r="B211" s="28"/>
      <c r="C211" s="28"/>
      <c r="D211" s="28" t="s">
        <v>758</v>
      </c>
      <c r="E211" s="28"/>
      <c r="F211" s="28">
        <v>1.0</v>
      </c>
      <c r="G211" s="28">
        <v>1.0</v>
      </c>
      <c r="H211" s="28">
        <v>1.0</v>
      </c>
      <c r="I211" s="28">
        <v>1.0</v>
      </c>
    </row>
    <row r="212">
      <c r="A212" s="28" t="s">
        <v>62</v>
      </c>
      <c r="B212" s="28" t="s">
        <v>51</v>
      </c>
      <c r="C212" s="28"/>
      <c r="D212" s="28" t="s">
        <v>223</v>
      </c>
      <c r="E212" s="29">
        <v>40418.0</v>
      </c>
      <c r="F212" s="28">
        <v>1.0</v>
      </c>
      <c r="G212" s="28">
        <v>1.0</v>
      </c>
      <c r="H212" s="28">
        <v>1.0</v>
      </c>
      <c r="I212" s="28">
        <v>1.0</v>
      </c>
    </row>
    <row r="213">
      <c r="A213" s="28"/>
      <c r="B213" s="28"/>
      <c r="C213" s="28"/>
      <c r="D213" s="28" t="s">
        <v>759</v>
      </c>
      <c r="E213" s="28"/>
      <c r="F213" s="28">
        <v>1.0</v>
      </c>
      <c r="G213" s="28">
        <v>1.0</v>
      </c>
      <c r="H213" s="28">
        <v>1.0</v>
      </c>
      <c r="I213" s="28">
        <v>1.0</v>
      </c>
    </row>
    <row r="214">
      <c r="A214" s="28" t="s">
        <v>62</v>
      </c>
      <c r="B214" s="28" t="s">
        <v>51</v>
      </c>
      <c r="C214" s="28"/>
      <c r="D214" s="28" t="s">
        <v>208</v>
      </c>
      <c r="E214" s="29">
        <v>40232.0</v>
      </c>
      <c r="F214" s="28">
        <v>1.0</v>
      </c>
      <c r="G214" s="28">
        <v>1.0</v>
      </c>
      <c r="H214" s="28">
        <v>1.0</v>
      </c>
      <c r="I214" s="28">
        <v>1.0</v>
      </c>
    </row>
    <row r="215">
      <c r="A215" s="28"/>
      <c r="B215" s="28"/>
      <c r="C215" s="28"/>
      <c r="D215" s="28" t="s">
        <v>760</v>
      </c>
      <c r="E215" s="28"/>
      <c r="F215" s="28">
        <v>1.0</v>
      </c>
      <c r="G215" s="28">
        <v>1.0</v>
      </c>
      <c r="H215" s="28">
        <v>1.0</v>
      </c>
      <c r="I215" s="28">
        <v>1.0</v>
      </c>
    </row>
    <row r="216">
      <c r="A216" s="28" t="s">
        <v>62</v>
      </c>
      <c r="B216" s="28" t="s">
        <v>51</v>
      </c>
      <c r="C216" s="28"/>
      <c r="D216" s="28" t="s">
        <v>226</v>
      </c>
      <c r="E216" s="29">
        <v>42064.0</v>
      </c>
      <c r="F216" s="28">
        <v>1.0</v>
      </c>
      <c r="G216" s="28">
        <v>1.0</v>
      </c>
      <c r="H216" s="28">
        <v>1.0</v>
      </c>
      <c r="I216" s="28">
        <v>1.0</v>
      </c>
    </row>
    <row r="217">
      <c r="A217" s="28"/>
      <c r="B217" s="28"/>
      <c r="C217" s="28"/>
      <c r="D217" s="28" t="s">
        <v>761</v>
      </c>
      <c r="E217" s="28"/>
      <c r="F217" s="28">
        <v>1.0</v>
      </c>
      <c r="G217" s="28">
        <v>1.0</v>
      </c>
      <c r="H217" s="28">
        <v>1.0</v>
      </c>
      <c r="I217" s="28">
        <v>1.0</v>
      </c>
    </row>
    <row r="218">
      <c r="A218" s="28" t="s">
        <v>62</v>
      </c>
      <c r="B218" s="28" t="s">
        <v>51</v>
      </c>
      <c r="C218" s="28"/>
      <c r="D218" s="28" t="s">
        <v>211</v>
      </c>
      <c r="E218" s="29">
        <v>39623.0</v>
      </c>
      <c r="F218" s="28">
        <v>1.0</v>
      </c>
      <c r="G218" s="28">
        <v>1.0</v>
      </c>
      <c r="H218" s="28">
        <v>1.0</v>
      </c>
      <c r="I218" s="28">
        <v>1.0</v>
      </c>
    </row>
    <row r="219">
      <c r="A219" s="28"/>
      <c r="B219" s="28"/>
      <c r="C219" s="28"/>
      <c r="D219" s="28" t="s">
        <v>762</v>
      </c>
      <c r="E219" s="28"/>
      <c r="F219" s="28">
        <v>1.0</v>
      </c>
      <c r="G219" s="28">
        <v>1.0</v>
      </c>
      <c r="H219" s="28">
        <v>1.0</v>
      </c>
      <c r="I219" s="28">
        <v>1.0</v>
      </c>
    </row>
    <row r="220">
      <c r="A220" s="28"/>
      <c r="B220" s="28"/>
      <c r="C220" s="28" t="s">
        <v>659</v>
      </c>
      <c r="D220" s="28"/>
      <c r="E220" s="28"/>
      <c r="F220" s="28">
        <v>5.0</v>
      </c>
      <c r="G220" s="28">
        <v>1.0</v>
      </c>
      <c r="H220" s="28">
        <v>3.0</v>
      </c>
      <c r="I220" s="28">
        <v>5.0</v>
      </c>
    </row>
    <row r="221">
      <c r="A221" s="28" t="s">
        <v>62</v>
      </c>
      <c r="B221" s="28" t="s">
        <v>51</v>
      </c>
      <c r="C221" s="28" t="s">
        <v>230</v>
      </c>
      <c r="D221" s="28" t="s">
        <v>272</v>
      </c>
      <c r="E221" s="29">
        <v>42064.0</v>
      </c>
      <c r="F221" s="28">
        <v>1.0</v>
      </c>
      <c r="G221" s="28">
        <v>1.0</v>
      </c>
      <c r="H221" s="28">
        <v>1.0</v>
      </c>
      <c r="I221" s="28">
        <v>1.0</v>
      </c>
    </row>
    <row r="222">
      <c r="A222" s="28"/>
      <c r="B222" s="28"/>
      <c r="C222" s="28"/>
      <c r="D222" s="28" t="s">
        <v>763</v>
      </c>
      <c r="E222" s="28"/>
      <c r="F222" s="28">
        <v>1.0</v>
      </c>
      <c r="G222" s="28">
        <v>1.0</v>
      </c>
      <c r="H222" s="28">
        <v>1.0</v>
      </c>
      <c r="I222" s="28">
        <v>1.0</v>
      </c>
    </row>
    <row r="223">
      <c r="A223" s="28" t="s">
        <v>62</v>
      </c>
      <c r="B223" s="28" t="s">
        <v>51</v>
      </c>
      <c r="C223" s="28"/>
      <c r="D223" s="28" t="s">
        <v>256</v>
      </c>
      <c r="E223" s="29">
        <v>38410.0</v>
      </c>
      <c r="F223" s="28">
        <v>1.0</v>
      </c>
      <c r="G223" s="28">
        <v>1.0</v>
      </c>
      <c r="H223" s="28">
        <v>1.0</v>
      </c>
      <c r="I223" s="28">
        <v>1.0</v>
      </c>
    </row>
    <row r="224">
      <c r="A224" s="28"/>
      <c r="B224" s="28"/>
      <c r="C224" s="28"/>
      <c r="D224" s="28" t="s">
        <v>764</v>
      </c>
      <c r="E224" s="28"/>
      <c r="F224" s="28">
        <v>1.0</v>
      </c>
      <c r="G224" s="28">
        <v>1.0</v>
      </c>
      <c r="H224" s="28">
        <v>1.0</v>
      </c>
      <c r="I224" s="28">
        <v>1.0</v>
      </c>
    </row>
    <row r="225">
      <c r="A225" s="28" t="s">
        <v>62</v>
      </c>
      <c r="B225" s="28" t="s">
        <v>51</v>
      </c>
      <c r="C225" s="28"/>
      <c r="D225" s="28" t="s">
        <v>260</v>
      </c>
      <c r="E225" s="29">
        <v>43705.0</v>
      </c>
      <c r="F225" s="28">
        <v>1.0</v>
      </c>
      <c r="G225" s="28">
        <v>1.0</v>
      </c>
      <c r="H225" s="28">
        <v>1.0</v>
      </c>
      <c r="I225" s="28">
        <v>1.0</v>
      </c>
    </row>
    <row r="226">
      <c r="A226" s="28"/>
      <c r="B226" s="28"/>
      <c r="C226" s="28"/>
      <c r="D226" s="28" t="s">
        <v>765</v>
      </c>
      <c r="E226" s="28"/>
      <c r="F226" s="28">
        <v>1.0</v>
      </c>
      <c r="G226" s="28">
        <v>1.0</v>
      </c>
      <c r="H226" s="28">
        <v>1.0</v>
      </c>
      <c r="I226" s="28">
        <v>1.0</v>
      </c>
    </row>
    <row r="227">
      <c r="A227" s="28" t="s">
        <v>62</v>
      </c>
      <c r="B227" s="28" t="s">
        <v>51</v>
      </c>
      <c r="C227" s="28"/>
      <c r="D227" s="28" t="s">
        <v>240</v>
      </c>
      <c r="E227" s="29">
        <v>43705.0</v>
      </c>
      <c r="F227" s="28">
        <v>1.0</v>
      </c>
      <c r="G227" s="28">
        <v>1.0</v>
      </c>
      <c r="H227" s="28">
        <v>1.0</v>
      </c>
      <c r="I227" s="28">
        <v>1.0</v>
      </c>
    </row>
    <row r="228">
      <c r="A228" s="28"/>
      <c r="B228" s="28"/>
      <c r="C228" s="28"/>
      <c r="D228" s="28" t="s">
        <v>766</v>
      </c>
      <c r="E228" s="28"/>
      <c r="F228" s="28">
        <v>1.0</v>
      </c>
      <c r="G228" s="28">
        <v>1.0</v>
      </c>
      <c r="H228" s="28">
        <v>1.0</v>
      </c>
      <c r="I228" s="28">
        <v>1.0</v>
      </c>
    </row>
    <row r="229">
      <c r="A229" s="28" t="s">
        <v>62</v>
      </c>
      <c r="B229" s="28" t="s">
        <v>51</v>
      </c>
      <c r="C229" s="28"/>
      <c r="D229" s="28" t="s">
        <v>288</v>
      </c>
      <c r="E229" s="29">
        <v>42058.0</v>
      </c>
      <c r="F229" s="28">
        <v>1.0</v>
      </c>
      <c r="G229" s="28">
        <v>1.0</v>
      </c>
      <c r="H229" s="28">
        <v>1.0</v>
      </c>
      <c r="I229" s="28">
        <v>1.0</v>
      </c>
    </row>
    <row r="230">
      <c r="A230" s="28"/>
      <c r="B230" s="28"/>
      <c r="C230" s="28"/>
      <c r="D230" s="28" t="s">
        <v>767</v>
      </c>
      <c r="E230" s="28"/>
      <c r="F230" s="28">
        <v>1.0</v>
      </c>
      <c r="G230" s="28">
        <v>1.0</v>
      </c>
      <c r="H230" s="28">
        <v>1.0</v>
      </c>
      <c r="I230" s="28">
        <v>1.0</v>
      </c>
    </row>
    <row r="231">
      <c r="A231" s="28"/>
      <c r="B231" s="28"/>
      <c r="C231" s="28" t="s">
        <v>660</v>
      </c>
      <c r="D231" s="28"/>
      <c r="E231" s="28"/>
      <c r="F231" s="28">
        <v>5.0</v>
      </c>
      <c r="G231" s="28">
        <v>1.0</v>
      </c>
      <c r="H231" s="28">
        <v>1.0</v>
      </c>
      <c r="I231" s="28">
        <v>5.0</v>
      </c>
    </row>
    <row r="232">
      <c r="A232" s="28"/>
      <c r="B232" s="28" t="s">
        <v>667</v>
      </c>
      <c r="C232" s="28"/>
      <c r="D232" s="28"/>
      <c r="E232" s="28"/>
      <c r="F232" s="28">
        <v>10.0</v>
      </c>
      <c r="G232" s="28">
        <v>2.0</v>
      </c>
      <c r="H232" s="28">
        <v>4.0</v>
      </c>
      <c r="I232" s="28">
        <v>10.0</v>
      </c>
    </row>
    <row r="233">
      <c r="A233" s="28"/>
      <c r="B233" s="28" t="s">
        <v>36</v>
      </c>
      <c r="C233" s="28" t="s">
        <v>653</v>
      </c>
      <c r="D233" s="28"/>
      <c r="E233" s="28"/>
      <c r="F233" s="28">
        <v>1.0</v>
      </c>
      <c r="G233" s="28">
        <v>1.0</v>
      </c>
      <c r="H233" s="28">
        <v>1.0</v>
      </c>
      <c r="I233" s="28">
        <v>1.0</v>
      </c>
    </row>
    <row r="234">
      <c r="A234" s="28" t="s">
        <v>62</v>
      </c>
      <c r="B234" s="28" t="s">
        <v>36</v>
      </c>
      <c r="C234" s="28" t="s">
        <v>66</v>
      </c>
      <c r="D234" s="28" t="s">
        <v>202</v>
      </c>
      <c r="E234" s="29">
        <v>42064.0</v>
      </c>
      <c r="F234" s="28">
        <v>1.0</v>
      </c>
      <c r="G234" s="28">
        <v>1.0</v>
      </c>
      <c r="H234" s="28">
        <v>1.0</v>
      </c>
      <c r="I234" s="28">
        <v>1.0</v>
      </c>
    </row>
    <row r="235">
      <c r="A235" s="28"/>
      <c r="B235" s="28"/>
      <c r="C235" s="28"/>
      <c r="D235" s="28" t="s">
        <v>768</v>
      </c>
      <c r="E235" s="28"/>
      <c r="F235" s="28">
        <v>1.0</v>
      </c>
      <c r="G235" s="28">
        <v>1.0</v>
      </c>
      <c r="H235" s="28">
        <v>1.0</v>
      </c>
      <c r="I235" s="28">
        <v>1.0</v>
      </c>
    </row>
    <row r="236">
      <c r="A236" s="28" t="s">
        <v>62</v>
      </c>
      <c r="B236" s="28" t="s">
        <v>36</v>
      </c>
      <c r="C236" s="28"/>
      <c r="D236" s="28" t="s">
        <v>217</v>
      </c>
      <c r="E236" s="29">
        <v>40235.0</v>
      </c>
      <c r="F236" s="28">
        <v>1.0</v>
      </c>
      <c r="G236" s="28">
        <v>1.0</v>
      </c>
      <c r="H236" s="28">
        <v>1.0</v>
      </c>
      <c r="I236" s="28">
        <v>1.0</v>
      </c>
    </row>
    <row r="237">
      <c r="A237" s="28"/>
      <c r="B237" s="28"/>
      <c r="C237" s="28"/>
      <c r="D237" s="28" t="s">
        <v>769</v>
      </c>
      <c r="E237" s="28"/>
      <c r="F237" s="28">
        <v>1.0</v>
      </c>
      <c r="G237" s="28">
        <v>1.0</v>
      </c>
      <c r="H237" s="28">
        <v>1.0</v>
      </c>
      <c r="I237" s="28">
        <v>1.0</v>
      </c>
    </row>
    <row r="238">
      <c r="A238" s="28" t="s">
        <v>62</v>
      </c>
      <c r="B238" s="28" t="s">
        <v>36</v>
      </c>
      <c r="C238" s="28"/>
      <c r="D238" s="28" t="s">
        <v>220</v>
      </c>
      <c r="E238" s="29">
        <v>40966.0</v>
      </c>
      <c r="F238" s="28">
        <v>1.0</v>
      </c>
      <c r="G238" s="28">
        <v>1.0</v>
      </c>
      <c r="H238" s="28">
        <v>1.0</v>
      </c>
      <c r="I238" s="28">
        <v>1.0</v>
      </c>
    </row>
    <row r="239">
      <c r="A239" s="28"/>
      <c r="B239" s="28"/>
      <c r="C239" s="28"/>
      <c r="D239" s="28" t="s">
        <v>770</v>
      </c>
      <c r="E239" s="28"/>
      <c r="F239" s="28">
        <v>1.0</v>
      </c>
      <c r="G239" s="28">
        <v>1.0</v>
      </c>
      <c r="H239" s="28">
        <v>1.0</v>
      </c>
      <c r="I239" s="28">
        <v>1.0</v>
      </c>
    </row>
    <row r="240">
      <c r="A240" s="28" t="s">
        <v>62</v>
      </c>
      <c r="B240" s="28" t="s">
        <v>36</v>
      </c>
      <c r="C240" s="28"/>
      <c r="D240" s="28" t="s">
        <v>67</v>
      </c>
      <c r="E240" s="29">
        <v>34232.0</v>
      </c>
      <c r="F240" s="28">
        <v>1.0</v>
      </c>
      <c r="G240" s="28">
        <v>1.0</v>
      </c>
      <c r="H240" s="28">
        <v>1.0</v>
      </c>
      <c r="I240" s="28">
        <v>1.0</v>
      </c>
    </row>
    <row r="241">
      <c r="A241" s="28"/>
      <c r="B241" s="28"/>
      <c r="C241" s="28"/>
      <c r="D241" s="28" t="s">
        <v>771</v>
      </c>
      <c r="E241" s="28"/>
      <c r="F241" s="28">
        <v>1.0</v>
      </c>
      <c r="G241" s="28">
        <v>1.0</v>
      </c>
      <c r="H241" s="28">
        <v>1.0</v>
      </c>
      <c r="I241" s="28">
        <v>1.0</v>
      </c>
    </row>
    <row r="242">
      <c r="A242" s="28" t="s">
        <v>62</v>
      </c>
      <c r="B242" s="28" t="s">
        <v>36</v>
      </c>
      <c r="C242" s="28"/>
      <c r="D242" s="28" t="s">
        <v>205</v>
      </c>
      <c r="E242" s="29">
        <v>39871.0</v>
      </c>
      <c r="F242" s="28">
        <v>1.0</v>
      </c>
      <c r="G242" s="28">
        <v>1.0</v>
      </c>
      <c r="H242" s="28">
        <v>1.0</v>
      </c>
      <c r="I242" s="28">
        <v>1.0</v>
      </c>
    </row>
    <row r="243">
      <c r="A243" s="28"/>
      <c r="B243" s="28"/>
      <c r="C243" s="28"/>
      <c r="D243" s="28" t="s">
        <v>772</v>
      </c>
      <c r="E243" s="28"/>
      <c r="F243" s="28">
        <v>1.0</v>
      </c>
      <c r="G243" s="28">
        <v>1.0</v>
      </c>
      <c r="H243" s="28">
        <v>1.0</v>
      </c>
      <c r="I243" s="28">
        <v>1.0</v>
      </c>
    </row>
    <row r="244">
      <c r="A244" s="28" t="s">
        <v>62</v>
      </c>
      <c r="B244" s="28" t="s">
        <v>36</v>
      </c>
      <c r="C244" s="28"/>
      <c r="D244" s="28" t="s">
        <v>214</v>
      </c>
      <c r="E244" s="29">
        <v>38408.0</v>
      </c>
      <c r="F244" s="28">
        <v>1.0</v>
      </c>
      <c r="G244" s="28">
        <v>1.0</v>
      </c>
      <c r="H244" s="28">
        <v>1.0</v>
      </c>
      <c r="I244" s="28">
        <v>1.0</v>
      </c>
    </row>
    <row r="245">
      <c r="A245" s="28"/>
      <c r="B245" s="28"/>
      <c r="C245" s="28"/>
      <c r="D245" s="28" t="s">
        <v>773</v>
      </c>
      <c r="E245" s="28"/>
      <c r="F245" s="28">
        <v>1.0</v>
      </c>
      <c r="G245" s="28">
        <v>1.0</v>
      </c>
      <c r="H245" s="28">
        <v>1.0</v>
      </c>
      <c r="I245" s="28">
        <v>1.0</v>
      </c>
    </row>
    <row r="246">
      <c r="A246" s="28" t="s">
        <v>62</v>
      </c>
      <c r="B246" s="28" t="s">
        <v>36</v>
      </c>
      <c r="C246" s="28"/>
      <c r="D246" s="28" t="s">
        <v>198</v>
      </c>
      <c r="E246" s="29">
        <v>41514.0</v>
      </c>
      <c r="F246" s="28">
        <v>1.0</v>
      </c>
      <c r="G246" s="28">
        <v>1.0</v>
      </c>
      <c r="H246" s="28">
        <v>1.0</v>
      </c>
      <c r="I246" s="28">
        <v>1.0</v>
      </c>
    </row>
    <row r="247">
      <c r="A247" s="28"/>
      <c r="B247" s="28"/>
      <c r="C247" s="28"/>
      <c r="D247" s="28" t="s">
        <v>774</v>
      </c>
      <c r="E247" s="28"/>
      <c r="F247" s="28">
        <v>1.0</v>
      </c>
      <c r="G247" s="28">
        <v>1.0</v>
      </c>
      <c r="H247" s="28">
        <v>1.0</v>
      </c>
      <c r="I247" s="28">
        <v>1.0</v>
      </c>
    </row>
    <row r="248">
      <c r="A248" s="28"/>
      <c r="B248" s="28"/>
      <c r="C248" s="28" t="s">
        <v>659</v>
      </c>
      <c r="D248" s="28"/>
      <c r="E248" s="28"/>
      <c r="F248" s="28">
        <v>7.0</v>
      </c>
      <c r="G248" s="28">
        <v>1.0</v>
      </c>
      <c r="H248" s="28">
        <v>2.0</v>
      </c>
      <c r="I248" s="28">
        <v>7.0</v>
      </c>
    </row>
    <row r="249">
      <c r="A249" s="28" t="s">
        <v>62</v>
      </c>
      <c r="B249" s="28" t="s">
        <v>36</v>
      </c>
      <c r="C249" s="28" t="s">
        <v>230</v>
      </c>
      <c r="D249" s="28" t="s">
        <v>284</v>
      </c>
      <c r="E249" s="29">
        <v>42244.0</v>
      </c>
      <c r="F249" s="28">
        <v>1.0</v>
      </c>
      <c r="G249" s="28">
        <v>1.0</v>
      </c>
      <c r="H249" s="28">
        <v>1.0</v>
      </c>
      <c r="I249" s="28">
        <v>1.0</v>
      </c>
    </row>
    <row r="250">
      <c r="A250" s="28"/>
      <c r="B250" s="28"/>
      <c r="C250" s="28"/>
      <c r="D250" s="28" t="s">
        <v>775</v>
      </c>
      <c r="E250" s="28"/>
      <c r="F250" s="28">
        <v>1.0</v>
      </c>
      <c r="G250" s="28">
        <v>1.0</v>
      </c>
      <c r="H250" s="28">
        <v>1.0</v>
      </c>
      <c r="I250" s="28">
        <v>1.0</v>
      </c>
    </row>
    <row r="251">
      <c r="A251" s="28" t="s">
        <v>62</v>
      </c>
      <c r="B251" s="28" t="s">
        <v>36</v>
      </c>
      <c r="C251" s="28"/>
      <c r="D251" s="28" t="s">
        <v>252</v>
      </c>
      <c r="E251" s="29">
        <v>42064.0</v>
      </c>
      <c r="F251" s="28">
        <v>1.0</v>
      </c>
      <c r="G251" s="28">
        <v>1.0</v>
      </c>
      <c r="H251" s="28">
        <v>1.0</v>
      </c>
      <c r="I251" s="28">
        <v>1.0</v>
      </c>
    </row>
    <row r="252">
      <c r="A252" s="28"/>
      <c r="B252" s="28"/>
      <c r="C252" s="28"/>
      <c r="D252" s="28" t="s">
        <v>776</v>
      </c>
      <c r="E252" s="28"/>
      <c r="F252" s="28">
        <v>1.0</v>
      </c>
      <c r="G252" s="28">
        <v>1.0</v>
      </c>
      <c r="H252" s="28">
        <v>1.0</v>
      </c>
      <c r="I252" s="28">
        <v>1.0</v>
      </c>
    </row>
    <row r="253">
      <c r="A253" s="28" t="s">
        <v>62</v>
      </c>
      <c r="B253" s="28" t="s">
        <v>36</v>
      </c>
      <c r="C253" s="28"/>
      <c r="D253" s="28" t="s">
        <v>268</v>
      </c>
      <c r="E253" s="29">
        <v>42975.0</v>
      </c>
      <c r="F253" s="28">
        <v>1.0</v>
      </c>
      <c r="G253" s="28">
        <v>1.0</v>
      </c>
      <c r="H253" s="28">
        <v>1.0</v>
      </c>
      <c r="I253" s="28">
        <v>1.0</v>
      </c>
    </row>
    <row r="254">
      <c r="A254" s="28"/>
      <c r="B254" s="28"/>
      <c r="C254" s="28"/>
      <c r="D254" s="28" t="s">
        <v>777</v>
      </c>
      <c r="E254" s="28"/>
      <c r="F254" s="28">
        <v>1.0</v>
      </c>
      <c r="G254" s="28">
        <v>1.0</v>
      </c>
      <c r="H254" s="28">
        <v>1.0</v>
      </c>
      <c r="I254" s="28">
        <v>1.0</v>
      </c>
    </row>
    <row r="255">
      <c r="A255" s="28" t="s">
        <v>62</v>
      </c>
      <c r="B255" s="28" t="s">
        <v>36</v>
      </c>
      <c r="C255" s="28"/>
      <c r="D255" s="28" t="s">
        <v>276</v>
      </c>
      <c r="E255" s="29">
        <v>41696.0</v>
      </c>
      <c r="F255" s="28">
        <v>1.0</v>
      </c>
      <c r="G255" s="28">
        <v>1.0</v>
      </c>
      <c r="H255" s="28">
        <v>1.0</v>
      </c>
      <c r="I255" s="28">
        <v>1.0</v>
      </c>
    </row>
    <row r="256">
      <c r="A256" s="28"/>
      <c r="B256" s="28"/>
      <c r="C256" s="28"/>
      <c r="D256" s="28" t="s">
        <v>778</v>
      </c>
      <c r="E256" s="28"/>
      <c r="F256" s="28">
        <v>1.0</v>
      </c>
      <c r="G256" s="28">
        <v>1.0</v>
      </c>
      <c r="H256" s="28">
        <v>1.0</v>
      </c>
      <c r="I256" s="28">
        <v>1.0</v>
      </c>
    </row>
    <row r="257">
      <c r="A257" s="28" t="s">
        <v>62</v>
      </c>
      <c r="B257" s="28" t="s">
        <v>36</v>
      </c>
      <c r="C257" s="28"/>
      <c r="D257" s="28" t="s">
        <v>248</v>
      </c>
      <c r="E257" s="29">
        <v>42062.0</v>
      </c>
      <c r="F257" s="28">
        <v>1.0</v>
      </c>
      <c r="G257" s="28">
        <v>1.0</v>
      </c>
      <c r="H257" s="28">
        <v>1.0</v>
      </c>
      <c r="I257" s="28">
        <v>1.0</v>
      </c>
    </row>
    <row r="258">
      <c r="A258" s="28"/>
      <c r="B258" s="28"/>
      <c r="C258" s="28"/>
      <c r="D258" s="28" t="s">
        <v>779</v>
      </c>
      <c r="E258" s="28"/>
      <c r="F258" s="28">
        <v>1.0</v>
      </c>
      <c r="G258" s="28">
        <v>1.0</v>
      </c>
      <c r="H258" s="28">
        <v>1.0</v>
      </c>
      <c r="I258" s="28">
        <v>1.0</v>
      </c>
    </row>
    <row r="259">
      <c r="A259" s="28" t="s">
        <v>62</v>
      </c>
      <c r="B259" s="28" t="s">
        <v>36</v>
      </c>
      <c r="C259" s="28"/>
      <c r="D259" s="28" t="s">
        <v>236</v>
      </c>
      <c r="E259" s="29">
        <v>42062.0</v>
      </c>
      <c r="F259" s="28">
        <v>1.0</v>
      </c>
      <c r="G259" s="28">
        <v>1.0</v>
      </c>
      <c r="H259" s="28">
        <v>1.0</v>
      </c>
      <c r="I259" s="28">
        <v>1.0</v>
      </c>
    </row>
    <row r="260">
      <c r="A260" s="28"/>
      <c r="B260" s="28"/>
      <c r="C260" s="28"/>
      <c r="D260" s="28" t="s">
        <v>780</v>
      </c>
      <c r="E260" s="28"/>
      <c r="F260" s="28">
        <v>1.0</v>
      </c>
      <c r="G260" s="28">
        <v>1.0</v>
      </c>
      <c r="H260" s="28">
        <v>1.0</v>
      </c>
      <c r="I260" s="28">
        <v>1.0</v>
      </c>
    </row>
    <row r="261">
      <c r="A261" s="28" t="s">
        <v>62</v>
      </c>
      <c r="B261" s="28" t="s">
        <v>36</v>
      </c>
      <c r="C261" s="28"/>
      <c r="D261" s="28" t="s">
        <v>280</v>
      </c>
      <c r="E261" s="29">
        <v>43158.0</v>
      </c>
      <c r="F261" s="28">
        <v>1.0</v>
      </c>
      <c r="G261" s="28">
        <v>1.0</v>
      </c>
      <c r="H261" s="28">
        <v>1.0</v>
      </c>
      <c r="I261" s="28">
        <v>1.0</v>
      </c>
    </row>
    <row r="262">
      <c r="A262" s="28"/>
      <c r="B262" s="28"/>
      <c r="C262" s="28"/>
      <c r="D262" s="28" t="s">
        <v>781</v>
      </c>
      <c r="E262" s="28"/>
      <c r="F262" s="28">
        <v>1.0</v>
      </c>
      <c r="G262" s="28">
        <v>1.0</v>
      </c>
      <c r="H262" s="28">
        <v>1.0</v>
      </c>
      <c r="I262" s="28">
        <v>1.0</v>
      </c>
    </row>
    <row r="263">
      <c r="A263" s="28" t="s">
        <v>62</v>
      </c>
      <c r="B263" s="28" t="s">
        <v>36</v>
      </c>
      <c r="C263" s="28"/>
      <c r="D263" s="28" t="s">
        <v>244</v>
      </c>
      <c r="E263" s="29">
        <v>42064.0</v>
      </c>
      <c r="F263" s="28">
        <v>1.0</v>
      </c>
      <c r="G263" s="28">
        <v>1.0</v>
      </c>
      <c r="H263" s="28">
        <v>1.0</v>
      </c>
      <c r="I263" s="28">
        <v>1.0</v>
      </c>
    </row>
    <row r="264">
      <c r="A264" s="28"/>
      <c r="B264" s="28"/>
      <c r="C264" s="28"/>
      <c r="D264" s="28" t="s">
        <v>782</v>
      </c>
      <c r="E264" s="28"/>
      <c r="F264" s="28">
        <v>1.0</v>
      </c>
      <c r="G264" s="28">
        <v>1.0</v>
      </c>
      <c r="H264" s="28">
        <v>1.0</v>
      </c>
      <c r="I264" s="28">
        <v>1.0</v>
      </c>
    </row>
    <row r="265">
      <c r="A265" s="28" t="s">
        <v>62</v>
      </c>
      <c r="B265" s="28" t="s">
        <v>36</v>
      </c>
      <c r="C265" s="28"/>
      <c r="D265" s="28" t="s">
        <v>231</v>
      </c>
      <c r="E265" s="29">
        <v>41696.0</v>
      </c>
      <c r="F265" s="28">
        <v>1.0</v>
      </c>
      <c r="G265" s="28">
        <v>1.0</v>
      </c>
      <c r="H265" s="28">
        <v>1.0</v>
      </c>
      <c r="I265" s="28">
        <v>1.0</v>
      </c>
    </row>
    <row r="266">
      <c r="A266" s="28"/>
      <c r="B266" s="28"/>
      <c r="C266" s="28"/>
      <c r="D266" s="28" t="s">
        <v>783</v>
      </c>
      <c r="E266" s="28"/>
      <c r="F266" s="28">
        <v>1.0</v>
      </c>
      <c r="G266" s="28">
        <v>1.0</v>
      </c>
      <c r="H266" s="28">
        <v>1.0</v>
      </c>
      <c r="I266" s="28">
        <v>1.0</v>
      </c>
    </row>
    <row r="267">
      <c r="A267" s="28" t="s">
        <v>62</v>
      </c>
      <c r="B267" s="28" t="s">
        <v>36</v>
      </c>
      <c r="C267" s="28"/>
      <c r="D267" s="28" t="s">
        <v>264</v>
      </c>
      <c r="E267" s="29">
        <v>42064.0</v>
      </c>
      <c r="F267" s="28">
        <v>1.0</v>
      </c>
      <c r="G267" s="28">
        <v>1.0</v>
      </c>
      <c r="H267" s="28">
        <v>1.0</v>
      </c>
      <c r="I267" s="28">
        <v>1.0</v>
      </c>
    </row>
    <row r="268">
      <c r="A268" s="28"/>
      <c r="B268" s="28"/>
      <c r="C268" s="28"/>
      <c r="D268" s="28" t="s">
        <v>784</v>
      </c>
      <c r="E268" s="28"/>
      <c r="F268" s="28">
        <v>1.0</v>
      </c>
      <c r="G268" s="28">
        <v>1.0</v>
      </c>
      <c r="H268" s="28">
        <v>1.0</v>
      </c>
      <c r="I268" s="28">
        <v>1.0</v>
      </c>
    </row>
    <row r="269">
      <c r="A269" s="28"/>
      <c r="B269" s="28"/>
      <c r="C269" s="28" t="s">
        <v>660</v>
      </c>
      <c r="D269" s="28"/>
      <c r="E269" s="28"/>
      <c r="F269" s="28">
        <v>10.0</v>
      </c>
      <c r="G269" s="28">
        <v>1.0</v>
      </c>
      <c r="H269" s="28">
        <v>1.0</v>
      </c>
      <c r="I269" s="28">
        <v>10.0</v>
      </c>
    </row>
    <row r="270">
      <c r="A270" s="28"/>
      <c r="B270" s="28" t="s">
        <v>669</v>
      </c>
      <c r="C270" s="28"/>
      <c r="D270" s="28"/>
      <c r="E270" s="28"/>
      <c r="F270" s="28">
        <v>18.0</v>
      </c>
      <c r="G270" s="28">
        <v>3.0</v>
      </c>
      <c r="H270" s="28">
        <v>4.0</v>
      </c>
      <c r="I270" s="28">
        <v>18.0</v>
      </c>
    </row>
    <row r="271">
      <c r="A271" s="28" t="s">
        <v>649</v>
      </c>
      <c r="B271" s="28"/>
      <c r="C271" s="28"/>
      <c r="D271" s="28"/>
      <c r="E271" s="28"/>
      <c r="F271" s="28">
        <v>28.0</v>
      </c>
      <c r="G271" s="28">
        <v>3.0</v>
      </c>
      <c r="H271" s="28">
        <v>6.0</v>
      </c>
      <c r="I271" s="28">
        <v>28.0</v>
      </c>
    </row>
    <row r="272">
      <c r="A272" s="28" t="s">
        <v>650</v>
      </c>
      <c r="B272" s="28"/>
      <c r="C272" s="28"/>
      <c r="D272" s="28"/>
      <c r="E272" s="28"/>
      <c r="F272" s="28">
        <v>136.0</v>
      </c>
      <c r="G272" s="28">
        <v>10.0</v>
      </c>
      <c r="H272" s="28">
        <v>40.0</v>
      </c>
      <c r="I272" s="28">
        <v>136.0</v>
      </c>
    </row>
  </sheetData>
  <drawing r:id="rId1"/>
</worksheet>
</file>