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f06e7d5eaa855da/Documents/Data project - Marketing campaign/"/>
    </mc:Choice>
  </mc:AlternateContent>
  <xr:revisionPtr revIDLastSave="0" documentId="8_{F3FF87D2-D62B-4154-8544-F49D3F1D6369}" xr6:coauthVersionLast="47" xr6:coauthVersionMax="47" xr10:uidLastSave="{00000000-0000-0000-0000-000000000000}"/>
  <bookViews>
    <workbookView xWindow="-110" yWindow="-110" windowWidth="19420" windowHeight="10300" xr2:uid="{042C163E-1F54-4166-A348-7B805B80F6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H12" i="1"/>
  <c r="J12" i="1" s="1"/>
  <c r="H11" i="1"/>
  <c r="J11" i="1" s="1"/>
  <c r="H10" i="1"/>
  <c r="D10" i="1"/>
  <c r="F11" i="1"/>
  <c r="F12" i="1"/>
  <c r="F10" i="1"/>
  <c r="D11" i="1"/>
  <c r="D12" i="1"/>
</calcChain>
</file>

<file path=xl/sharedStrings.xml><?xml version="1.0" encoding="utf-8"?>
<sst xmlns="http://schemas.openxmlformats.org/spreadsheetml/2006/main" count="22" uniqueCount="21">
  <si>
    <t>Total Subscribers Analysis</t>
  </si>
  <si>
    <t>Reconciliations (Excel vs SQL)</t>
  </si>
  <si>
    <t>Channel Name</t>
  </si>
  <si>
    <t>Avg Views per Vid (Excel)</t>
  </si>
  <si>
    <t>Avg Views per Vid (SQL)</t>
  </si>
  <si>
    <t>Potential Product Sales per Vid (Excel)</t>
  </si>
  <si>
    <t>Potential Product Sales per Vid (SQL)</t>
  </si>
  <si>
    <t>Potential Revenue per Video (Excel)</t>
  </si>
  <si>
    <t>Potential Revenue per Video (SQL)</t>
  </si>
  <si>
    <t>Difference</t>
  </si>
  <si>
    <t>Conversion rate</t>
  </si>
  <si>
    <t>Product Cost</t>
  </si>
  <si>
    <t>Campaign Cost</t>
  </si>
  <si>
    <t>Net Profit (Excel)</t>
  </si>
  <si>
    <t>Net Profit (SQL)</t>
  </si>
  <si>
    <t>NoCopyrightSounds</t>
  </si>
  <si>
    <t>DanTDM</t>
  </si>
  <si>
    <t>Dan Rhodes</t>
  </si>
  <si>
    <t xml:space="preserve"> </t>
  </si>
  <si>
    <t>Recommendations</t>
  </si>
  <si>
    <t>Based on the viewership and views per subscriber, Dan Rhodes seems to be the best ooption to advance with because there's a higher return on investement with Dan Rhodes compared to the other channels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</si>
</sst>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70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DC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4">
    <xf numFmtId="0" fontId="0" fillId="0" borderId="0" xfId="0"/>
    <xf numFmtId="0" fontId="6" fillId="6" borderId="0" xfId="0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4" fillId="4" borderId="1" xfId="5" applyBorder="1" applyAlignment="1">
      <alignment horizontal="center" wrapText="1"/>
    </xf>
    <xf numFmtId="0" fontId="3" fillId="3" borderId="1" xfId="4" applyBorder="1" applyAlignment="1">
      <alignment horizontal="center" wrapText="1"/>
    </xf>
    <xf numFmtId="0" fontId="2" fillId="2" borderId="1" xfId="3" applyBorder="1" applyAlignment="1">
      <alignment horizontal="center" wrapText="1"/>
    </xf>
    <xf numFmtId="0" fontId="1" fillId="5" borderId="1" xfId="6" applyBorder="1" applyAlignment="1">
      <alignment horizontal="center" wrapText="1"/>
    </xf>
    <xf numFmtId="167" fontId="0" fillId="0" borderId="1" xfId="1" applyNumberFormat="1" applyFont="1" applyBorder="1"/>
    <xf numFmtId="44" fontId="0" fillId="0" borderId="1" xfId="2" applyFont="1" applyBorder="1"/>
    <xf numFmtId="170" fontId="0" fillId="0" borderId="1" xfId="2" applyNumberFormat="1" applyFont="1" applyBorder="1"/>
    <xf numFmtId="170" fontId="0" fillId="0" borderId="1" xfId="0" applyNumberFormat="1" applyBorder="1"/>
    <xf numFmtId="0" fontId="5" fillId="0" borderId="0" xfId="0" applyFont="1"/>
    <xf numFmtId="0" fontId="0" fillId="0" borderId="0" xfId="0" applyFont="1" applyAlignment="1">
      <alignment horizontal="center" wrapText="1"/>
    </xf>
  </cellXfs>
  <cellStyles count="7">
    <cellStyle name="20% - Accent1" xfId="6" builtinId="30"/>
    <cellStyle name="Bad" xfId="4" builtinId="27"/>
    <cellStyle name="Comma" xfId="1" builtinId="3"/>
    <cellStyle name="Currency" xfId="2" builtinId="4"/>
    <cellStyle name="Good" xfId="3" builtinId="26"/>
    <cellStyle name="Neutral" xfId="5" builtinId="28"/>
    <cellStyle name="Normal" xfId="0" builtinId="0"/>
  </cellStyles>
  <dxfs count="1">
    <dxf>
      <fill>
        <patternFill>
          <fgColor rgb="FFC00000"/>
          <bgColor rgb="FFFF9999"/>
        </patternFill>
      </fill>
    </dxf>
  </dxfs>
  <tableStyles count="0" defaultTableStyle="TableStyleMedium2" defaultPivotStyle="PivotStyleLight16"/>
  <colors>
    <mruColors>
      <color rgb="FFFF9999"/>
      <color rgb="FFFF0000"/>
      <color rgb="FFD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6CD86-9F49-4E42-A76E-F267997AF2D6}">
  <dimension ref="A1:K18"/>
  <sheetViews>
    <sheetView tabSelected="1" zoomScale="83" workbookViewId="0">
      <selection activeCell="B20" sqref="B20"/>
    </sheetView>
  </sheetViews>
  <sheetFormatPr defaultRowHeight="14.5" x14ac:dyDescent="0.35"/>
  <cols>
    <col min="1" max="1" width="25.26953125" bestFit="1" customWidth="1"/>
    <col min="2" max="3" width="13.7265625" customWidth="1"/>
    <col min="4" max="4" width="14.90625" customWidth="1"/>
    <col min="5" max="5" width="11.6328125" customWidth="1"/>
    <col min="6" max="6" width="14.453125" customWidth="1"/>
    <col min="7" max="7" width="11.1796875" bestFit="1" customWidth="1"/>
    <col min="8" max="8" width="12.08984375" customWidth="1"/>
    <col min="9" max="9" width="11.1796875" bestFit="1" customWidth="1"/>
    <col min="10" max="10" width="13.81640625" bestFit="1" customWidth="1"/>
  </cols>
  <sheetData>
    <row r="1" spans="1:11" ht="23.5" x14ac:dyDescent="0.55000000000000004">
      <c r="A1" s="1" t="s">
        <v>0</v>
      </c>
      <c r="B1" s="1"/>
      <c r="C1" s="1"/>
      <c r="D1" s="1"/>
    </row>
    <row r="4" spans="1:11" x14ac:dyDescent="0.35">
      <c r="A4" t="s">
        <v>1</v>
      </c>
      <c r="C4" s="2" t="s">
        <v>10</v>
      </c>
      <c r="D4" s="2">
        <v>0.02</v>
      </c>
    </row>
    <row r="5" spans="1:11" x14ac:dyDescent="0.35">
      <c r="C5" s="2" t="s">
        <v>11</v>
      </c>
      <c r="D5" s="2">
        <v>5</v>
      </c>
      <c r="K5" t="s">
        <v>18</v>
      </c>
    </row>
    <row r="6" spans="1:11" x14ac:dyDescent="0.35">
      <c r="C6" s="2" t="s">
        <v>12</v>
      </c>
      <c r="D6" s="2">
        <v>50000</v>
      </c>
    </row>
    <row r="9" spans="1:11" ht="68.5" customHeight="1" x14ac:dyDescent="0.35">
      <c r="A9" s="3" t="s">
        <v>2</v>
      </c>
      <c r="B9" s="4" t="s">
        <v>3</v>
      </c>
      <c r="C9" s="4" t="s">
        <v>4</v>
      </c>
      <c r="D9" s="5" t="s">
        <v>5</v>
      </c>
      <c r="E9" s="5" t="s">
        <v>6</v>
      </c>
      <c r="F9" s="6" t="s">
        <v>7</v>
      </c>
      <c r="G9" s="6" t="s">
        <v>8</v>
      </c>
      <c r="H9" s="7" t="s">
        <v>13</v>
      </c>
      <c r="I9" s="7" t="s">
        <v>14</v>
      </c>
      <c r="J9" s="3" t="s">
        <v>9</v>
      </c>
    </row>
    <row r="10" spans="1:11" x14ac:dyDescent="0.35">
      <c r="A10" s="2" t="s">
        <v>15</v>
      </c>
      <c r="B10" s="2">
        <v>6920000</v>
      </c>
      <c r="C10" s="2">
        <v>6920000</v>
      </c>
      <c r="D10" s="8">
        <f>B10*$D$4</f>
        <v>138400</v>
      </c>
      <c r="E10" s="2">
        <v>138400</v>
      </c>
      <c r="F10" s="10">
        <f>D10*$D$5</f>
        <v>692000</v>
      </c>
      <c r="G10" s="10">
        <v>692000</v>
      </c>
      <c r="H10" s="11">
        <f>F10-$D$6</f>
        <v>642000</v>
      </c>
      <c r="I10" s="10">
        <v>642000</v>
      </c>
      <c r="J10" s="9">
        <f>H10-I10</f>
        <v>0</v>
      </c>
    </row>
    <row r="11" spans="1:11" x14ac:dyDescent="0.35">
      <c r="A11" s="2" t="s">
        <v>16</v>
      </c>
      <c r="B11" s="2">
        <v>5340000</v>
      </c>
      <c r="C11" s="2">
        <v>5340000</v>
      </c>
      <c r="D11" s="8">
        <f t="shared" ref="D11:E12" si="0">B11*$D$4</f>
        <v>106800</v>
      </c>
      <c r="E11" s="2">
        <v>106800</v>
      </c>
      <c r="F11" s="10">
        <f t="shared" ref="F11:F12" si="1">D11*$D$5</f>
        <v>534000</v>
      </c>
      <c r="G11" s="10">
        <v>534000</v>
      </c>
      <c r="H11" s="11">
        <f>F11-$D$6</f>
        <v>484000</v>
      </c>
      <c r="I11" s="10">
        <v>484000</v>
      </c>
      <c r="J11" s="9">
        <f t="shared" ref="J11:J12" si="2">H11-I11</f>
        <v>0</v>
      </c>
    </row>
    <row r="12" spans="1:11" x14ac:dyDescent="0.35">
      <c r="A12" s="2" t="s">
        <v>17</v>
      </c>
      <c r="B12" s="2">
        <v>11150000</v>
      </c>
      <c r="C12" s="2">
        <v>1115000</v>
      </c>
      <c r="D12" s="8">
        <f t="shared" si="0"/>
        <v>223000</v>
      </c>
      <c r="E12" s="2">
        <v>223000</v>
      </c>
      <c r="F12" s="10">
        <f t="shared" si="1"/>
        <v>1115000</v>
      </c>
      <c r="G12" s="10">
        <v>1115000</v>
      </c>
      <c r="H12" s="11">
        <f>F12-$D$6</f>
        <v>1065000</v>
      </c>
      <c r="I12" s="10">
        <v>1065000</v>
      </c>
      <c r="J12" s="9">
        <f t="shared" si="2"/>
        <v>0</v>
      </c>
    </row>
    <row r="14" spans="1:11" x14ac:dyDescent="0.35">
      <c r="H14" t="s">
        <v>18</v>
      </c>
    </row>
    <row r="17" spans="1:4" x14ac:dyDescent="0.35">
      <c r="A17" s="12" t="s">
        <v>19</v>
      </c>
    </row>
    <row r="18" spans="1:4" ht="44" customHeight="1" x14ac:dyDescent="0.35">
      <c r="A18" s="13" t="s">
        <v>20</v>
      </c>
      <c r="B18" s="13"/>
      <c r="C18" s="13"/>
      <c r="D18" s="13"/>
    </row>
  </sheetData>
  <mergeCells count="2">
    <mergeCell ref="A1:D1"/>
    <mergeCell ref="A18:D18"/>
  </mergeCells>
  <conditionalFormatting sqref="J10:J12">
    <cfRule type="expression" dxfId="0" priority="1">
      <formula>$J$10&lt;&gt;0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Nwagbara</dc:creator>
  <cp:lastModifiedBy>Henry Nwagbara</cp:lastModifiedBy>
  <dcterms:created xsi:type="dcterms:W3CDTF">2024-11-17T15:26:30Z</dcterms:created>
  <dcterms:modified xsi:type="dcterms:W3CDTF">2024-11-17T22:36:22Z</dcterms:modified>
</cp:coreProperties>
</file>