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13395" windowHeight="10035" activeTab="1"/>
  </bookViews>
  <sheets>
    <sheet name="Sheet1" sheetId="1" r:id="rId1"/>
    <sheet name="Sheet2" sheetId="2" r:id="rId2"/>
    <sheet name="Sheet3" sheetId="3" r:id="rId3"/>
  </sheets>
  <calcPr calcId="145621" calcMode="manual"/>
</workbook>
</file>

<file path=xl/calcChain.xml><?xml version="1.0" encoding="utf-8"?>
<calcChain xmlns="http://schemas.openxmlformats.org/spreadsheetml/2006/main">
  <c r="F23" i="2" l="1"/>
  <c r="F22" i="2"/>
  <c r="F21" i="2"/>
  <c r="F20" i="2"/>
  <c r="F19" i="2"/>
  <c r="F18" i="2"/>
  <c r="F17" i="2"/>
  <c r="F16" i="2"/>
  <c r="F24" i="2" s="1"/>
  <c r="E23" i="2"/>
  <c r="E22" i="2"/>
  <c r="E21" i="2"/>
  <c r="E20" i="2"/>
  <c r="E19" i="2"/>
  <c r="E18" i="2"/>
  <c r="E17" i="2"/>
  <c r="E16" i="2"/>
  <c r="E24" i="2" s="1"/>
  <c r="F18" i="1"/>
</calcChain>
</file>

<file path=xl/sharedStrings.xml><?xml version="1.0" encoding="utf-8"?>
<sst xmlns="http://schemas.openxmlformats.org/spreadsheetml/2006/main" count="57" uniqueCount="20">
  <si>
    <t>Speakers</t>
  </si>
  <si>
    <t>&gt;=5</t>
  </si>
  <si>
    <t>DER</t>
  </si>
  <si>
    <t>False Alarm</t>
  </si>
  <si>
    <t>Missed</t>
  </si>
  <si>
    <t>Speaker Error</t>
  </si>
  <si>
    <t>Any</t>
  </si>
  <si>
    <t>30s</t>
  </si>
  <si>
    <t>60s</t>
  </si>
  <si>
    <t>90s</t>
  </si>
  <si>
    <t>120s</t>
  </si>
  <si>
    <t>150s</t>
  </si>
  <si>
    <t>180s</t>
  </si>
  <si>
    <t>210s</t>
  </si>
  <si>
    <t>240s</t>
  </si>
  <si>
    <t>UIS-RNN</t>
  </si>
  <si>
    <t>Proposed Offline System</t>
  </si>
  <si>
    <t>offline</t>
  </si>
  <si>
    <t>Proposed real-time system</t>
  </si>
  <si>
    <t>Proposed offline 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</si>
</sst>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right"/>
    </xf>
    <xf numFmtId="165" fontId="0" fillId="0" borderId="0" xfId="0" applyNumberFormat="1"/>
    <xf numFmtId="165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Missed</c:v>
                </c:pt>
              </c:strCache>
            </c:strRef>
          </c:tx>
          <c:invertIfNegative val="0"/>
          <c:cat>
            <c:strRef>
              <c:f>Sheet1!$A$3:$A$9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&gt;=5</c:v>
                </c:pt>
                <c:pt idx="6">
                  <c:v>Any</c:v>
                </c:pt>
              </c:strCache>
            </c:strRef>
          </c:cat>
          <c:val>
            <c:numRef>
              <c:f>Sheet1!$B$3:$B$9</c:f>
              <c:numCache>
                <c:formatCode>0.0%</c:formatCode>
                <c:ptCount val="7"/>
                <c:pt idx="0">
                  <c:v>1.2999999999999999E-2</c:v>
                </c:pt>
                <c:pt idx="1">
                  <c:v>8.0000000000000002E-3</c:v>
                </c:pt>
                <c:pt idx="2">
                  <c:v>5.0000000000000001E-3</c:v>
                </c:pt>
                <c:pt idx="3">
                  <c:v>2E-3</c:v>
                </c:pt>
                <c:pt idx="4">
                  <c:v>4.0000000000000001E-3</c:v>
                </c:pt>
                <c:pt idx="6">
                  <c:v>7.0000000000000001E-3</c:v>
                </c:pt>
              </c:numCache>
            </c:numRef>
          </c:val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False Alarm</c:v>
                </c:pt>
              </c:strCache>
            </c:strRef>
          </c:tx>
          <c:invertIfNegative val="0"/>
          <c:cat>
            <c:strRef>
              <c:f>Sheet1!$A$3:$A$9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&gt;=5</c:v>
                </c:pt>
                <c:pt idx="6">
                  <c:v>Any</c:v>
                </c:pt>
              </c:strCache>
            </c:strRef>
          </c:cat>
          <c:val>
            <c:numRef>
              <c:f>Sheet1!$C$3:$C$9</c:f>
              <c:numCache>
                <c:formatCode>0.0%</c:formatCode>
                <c:ptCount val="7"/>
                <c:pt idx="0">
                  <c:v>3.6999999999999998E-2</c:v>
                </c:pt>
                <c:pt idx="1">
                  <c:v>8.0000000000000002E-3</c:v>
                </c:pt>
                <c:pt idx="2">
                  <c:v>1.0999999999999999E-2</c:v>
                </c:pt>
                <c:pt idx="3">
                  <c:v>1.0999999999999999E-2</c:v>
                </c:pt>
                <c:pt idx="4">
                  <c:v>2.3E-2</c:v>
                </c:pt>
                <c:pt idx="6">
                  <c:v>1.7999999999999999E-2</c:v>
                </c:pt>
              </c:numCache>
            </c:numRef>
          </c:val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Speaker Error</c:v>
                </c:pt>
              </c:strCache>
            </c:strRef>
          </c:tx>
          <c:invertIfNegative val="0"/>
          <c:cat>
            <c:strRef>
              <c:f>Sheet1!$A$3:$A$9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&gt;=5</c:v>
                </c:pt>
                <c:pt idx="6">
                  <c:v>Any</c:v>
                </c:pt>
              </c:strCache>
            </c:strRef>
          </c:cat>
          <c:val>
            <c:numRef>
              <c:f>Sheet1!$D$3:$D$9</c:f>
              <c:numCache>
                <c:formatCode>0.0%</c:formatCode>
                <c:ptCount val="7"/>
                <c:pt idx="0">
                  <c:v>0.11799999999999999</c:v>
                </c:pt>
                <c:pt idx="1">
                  <c:v>0.13200000000000001</c:v>
                </c:pt>
                <c:pt idx="2">
                  <c:v>6.6000000000000003E-2</c:v>
                </c:pt>
                <c:pt idx="3">
                  <c:v>0.17599999999999999</c:v>
                </c:pt>
                <c:pt idx="4">
                  <c:v>0.23699999999999999</c:v>
                </c:pt>
                <c:pt idx="6">
                  <c:v>0.13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26602880"/>
        <c:axId val="426604416"/>
      </c:barChart>
      <c:lineChart>
        <c:grouping val="standard"/>
        <c:varyColors val="0"/>
        <c:ser>
          <c:idx val="3"/>
          <c:order val="3"/>
          <c:tx>
            <c:strRef>
              <c:f>Sheet1!$E$2</c:f>
              <c:strCache>
                <c:ptCount val="1"/>
                <c:pt idx="0">
                  <c:v>DER</c:v>
                </c:pt>
              </c:strCache>
            </c:strRef>
          </c:tx>
          <c:spPr>
            <a:ln w="19050">
              <a:noFill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sz="1050" b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Sheet1!$A$3:$A$9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&gt;=5</c:v>
                </c:pt>
                <c:pt idx="6">
                  <c:v>Any</c:v>
                </c:pt>
              </c:strCache>
            </c:strRef>
          </c:cat>
          <c:val>
            <c:numRef>
              <c:f>Sheet1!$E$3:$E$9</c:f>
              <c:numCache>
                <c:formatCode>0.0%</c:formatCode>
                <c:ptCount val="7"/>
                <c:pt idx="0">
                  <c:v>0.16789999999999999</c:v>
                </c:pt>
                <c:pt idx="1">
                  <c:v>0.14749999999999999</c:v>
                </c:pt>
                <c:pt idx="2">
                  <c:v>8.1699999999999995E-2</c:v>
                </c:pt>
                <c:pt idx="3">
                  <c:v>0.18920000000000001</c:v>
                </c:pt>
                <c:pt idx="4">
                  <c:v>0.2535</c:v>
                </c:pt>
                <c:pt idx="6">
                  <c:v>0.155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6602880"/>
        <c:axId val="426604416"/>
      </c:lineChart>
      <c:catAx>
        <c:axId val="426602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speakers</a:t>
                </a:r>
                <a:endParaRPr 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426604416"/>
        <c:crosses val="autoZero"/>
        <c:auto val="1"/>
        <c:lblAlgn val="ctr"/>
        <c:lblOffset val="100"/>
        <c:noMultiLvlLbl val="0"/>
      </c:catAx>
      <c:valAx>
        <c:axId val="4266044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Error rate</a:t>
                </a:r>
              </a:p>
            </c:rich>
          </c:tx>
          <c:layout/>
          <c:overlay val="0"/>
        </c:title>
        <c:numFmt formatCode="0.0%" sourceLinked="1"/>
        <c:majorTickMark val="out"/>
        <c:minorTickMark val="none"/>
        <c:tickLblPos val="nextTo"/>
        <c:crossAx val="426602880"/>
        <c:crosses val="autoZero"/>
        <c:crossBetween val="between"/>
      </c:valAx>
    </c:plotArea>
    <c:legend>
      <c:legendPos val="r"/>
      <c:legendEntry>
        <c:idx val="3"/>
        <c:delete val="1"/>
      </c:legendEntry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26837041228581"/>
          <c:y val="6.5485170424320574E-2"/>
          <c:w val="0.60843976922921517"/>
          <c:h val="0.7259425803324903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Sheet1!$B$22</c:f>
              <c:strCache>
                <c:ptCount val="1"/>
                <c:pt idx="0">
                  <c:v>Proposed Offline System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0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4.3859641549309032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-1.9736838697189063E-2"/>
                  <c:y val="4.6948339452020458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Sheet1!$A$23:$A$29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&gt;=5</c:v>
                </c:pt>
                <c:pt idx="6">
                  <c:v>Any</c:v>
                </c:pt>
              </c:strCache>
            </c:strRef>
          </c:cat>
          <c:val>
            <c:numRef>
              <c:f>Sheet1!$B$23:$B$29</c:f>
              <c:numCache>
                <c:formatCode>0.0%</c:formatCode>
                <c:ptCount val="7"/>
                <c:pt idx="0">
                  <c:v>0.16789999999999999</c:v>
                </c:pt>
                <c:pt idx="1">
                  <c:v>0.14749999999999999</c:v>
                </c:pt>
                <c:pt idx="2">
                  <c:v>8.1699999999999995E-2</c:v>
                </c:pt>
                <c:pt idx="3">
                  <c:v>0.189</c:v>
                </c:pt>
                <c:pt idx="4">
                  <c:v>0.2535</c:v>
                </c:pt>
                <c:pt idx="6">
                  <c:v>0.155</c:v>
                </c:pt>
              </c:numCache>
            </c:numRef>
          </c:val>
        </c:ser>
        <c:ser>
          <c:idx val="1"/>
          <c:order val="1"/>
          <c:tx>
            <c:strRef>
              <c:f>Sheet1!$C$22</c:f>
              <c:strCache>
                <c:ptCount val="1"/>
                <c:pt idx="0">
                  <c:v>UIS-RNN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2.1929820774654496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8.7719283098618064E-3"/>
                  <c:y val="1.408450183560613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1.7543856619723613E-2"/>
                  <c:y val="-9.389667890404091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1.3157892464792709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1.7543856619723613E-2"/>
                  <c:y val="1.408450183560613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2.4122630176365834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Sheet1!$A$23:$A$29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&gt;=5</c:v>
                </c:pt>
                <c:pt idx="6">
                  <c:v>Any</c:v>
                </c:pt>
              </c:strCache>
            </c:strRef>
          </c:cat>
          <c:val>
            <c:numRef>
              <c:f>Sheet1!$C$23:$C$29</c:f>
              <c:numCache>
                <c:formatCode>0.0%</c:formatCode>
                <c:ptCount val="7"/>
                <c:pt idx="0">
                  <c:v>0.32279999999999998</c:v>
                </c:pt>
                <c:pt idx="1">
                  <c:v>7.0999999999999994E-2</c:v>
                </c:pt>
                <c:pt idx="2">
                  <c:v>8.4000000000000005E-2</c:v>
                </c:pt>
                <c:pt idx="3">
                  <c:v>7.8E-2</c:v>
                </c:pt>
                <c:pt idx="4">
                  <c:v>0.124</c:v>
                </c:pt>
                <c:pt idx="6">
                  <c:v>0.13950000000000001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6214528"/>
        <c:axId val="426216064"/>
      </c:barChart>
      <c:catAx>
        <c:axId val="426214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speakers</a:t>
                </a:r>
                <a:endParaRPr 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426216064"/>
        <c:crosses val="autoZero"/>
        <c:auto val="1"/>
        <c:lblAlgn val="ctr"/>
        <c:lblOffset val="100"/>
        <c:noMultiLvlLbl val="0"/>
      </c:catAx>
      <c:valAx>
        <c:axId val="426216064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  <a:prstDash val="sys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Error rate (DER)</a:t>
                </a:r>
              </a:p>
            </c:rich>
          </c:tx>
          <c:layout/>
          <c:overlay val="0"/>
        </c:title>
        <c:numFmt formatCode="0.0%" sourceLinked="1"/>
        <c:majorTickMark val="out"/>
        <c:minorTickMark val="none"/>
        <c:tickLblPos val="nextTo"/>
        <c:crossAx val="42621452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7781933508311452"/>
          <c:y val="0.41628280839895015"/>
          <c:w val="0.20551399825021871"/>
          <c:h val="0.31095290172061824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Sheet2!$B$2</c:f>
              <c:strCache>
                <c:ptCount val="1"/>
                <c:pt idx="0">
                  <c:v>Missed</c:v>
                </c:pt>
              </c:strCache>
            </c:strRef>
          </c:tx>
          <c:invertIfNegative val="0"/>
          <c:cat>
            <c:strRef>
              <c:f>Sheet2!$A$3:$A$10</c:f>
              <c:strCache>
                <c:ptCount val="8"/>
                <c:pt idx="0">
                  <c:v>30s</c:v>
                </c:pt>
                <c:pt idx="1">
                  <c:v>60s</c:v>
                </c:pt>
                <c:pt idx="2">
                  <c:v>90s</c:v>
                </c:pt>
                <c:pt idx="3">
                  <c:v>120s</c:v>
                </c:pt>
                <c:pt idx="4">
                  <c:v>150s</c:v>
                </c:pt>
                <c:pt idx="5">
                  <c:v>180s</c:v>
                </c:pt>
                <c:pt idx="6">
                  <c:v>210s</c:v>
                </c:pt>
                <c:pt idx="7">
                  <c:v>240s</c:v>
                </c:pt>
              </c:strCache>
            </c:strRef>
          </c:cat>
          <c:val>
            <c:numRef>
              <c:f>Sheet2!$B$3:$B$10</c:f>
              <c:numCache>
                <c:formatCode>0.0%</c:formatCode>
                <c:ptCount val="8"/>
                <c:pt idx="0">
                  <c:v>4.5999999999999999E-2</c:v>
                </c:pt>
                <c:pt idx="1">
                  <c:v>2.8000000000000001E-2</c:v>
                </c:pt>
                <c:pt idx="2">
                  <c:v>2.8000000000000001E-2</c:v>
                </c:pt>
                <c:pt idx="3">
                  <c:v>0.03</c:v>
                </c:pt>
                <c:pt idx="4">
                  <c:v>3.5999999999999997E-2</c:v>
                </c:pt>
                <c:pt idx="5">
                  <c:v>3.6999999999999998E-2</c:v>
                </c:pt>
                <c:pt idx="6">
                  <c:v>3.5000000000000003E-2</c:v>
                </c:pt>
                <c:pt idx="7">
                  <c:v>4.5999999999999999E-2</c:v>
                </c:pt>
              </c:numCache>
            </c:numRef>
          </c:val>
        </c:ser>
        <c:ser>
          <c:idx val="1"/>
          <c:order val="1"/>
          <c:tx>
            <c:strRef>
              <c:f>Sheet2!$C$2</c:f>
              <c:strCache>
                <c:ptCount val="1"/>
                <c:pt idx="0">
                  <c:v>False Alarm</c:v>
                </c:pt>
              </c:strCache>
            </c:strRef>
          </c:tx>
          <c:invertIfNegative val="0"/>
          <c:cat>
            <c:strRef>
              <c:f>Sheet2!$A$3:$A$10</c:f>
              <c:strCache>
                <c:ptCount val="8"/>
                <c:pt idx="0">
                  <c:v>30s</c:v>
                </c:pt>
                <c:pt idx="1">
                  <c:v>60s</c:v>
                </c:pt>
                <c:pt idx="2">
                  <c:v>90s</c:v>
                </c:pt>
                <c:pt idx="3">
                  <c:v>120s</c:v>
                </c:pt>
                <c:pt idx="4">
                  <c:v>150s</c:v>
                </c:pt>
                <c:pt idx="5">
                  <c:v>180s</c:v>
                </c:pt>
                <c:pt idx="6">
                  <c:v>210s</c:v>
                </c:pt>
                <c:pt idx="7">
                  <c:v>240s</c:v>
                </c:pt>
              </c:strCache>
            </c:strRef>
          </c:cat>
          <c:val>
            <c:numRef>
              <c:f>Sheet2!$C$3:$C$10</c:f>
              <c:numCache>
                <c:formatCode>0.0%</c:formatCode>
                <c:ptCount val="8"/>
                <c:pt idx="0">
                  <c:v>2.5000000000000001E-2</c:v>
                </c:pt>
                <c:pt idx="1">
                  <c:v>2.1999999999999999E-2</c:v>
                </c:pt>
                <c:pt idx="2">
                  <c:v>1.9E-2</c:v>
                </c:pt>
                <c:pt idx="3">
                  <c:v>1.7000000000000001E-2</c:v>
                </c:pt>
                <c:pt idx="4">
                  <c:v>1.7999999999999999E-2</c:v>
                </c:pt>
                <c:pt idx="5">
                  <c:v>0.02</c:v>
                </c:pt>
                <c:pt idx="6">
                  <c:v>3.2000000000000001E-2</c:v>
                </c:pt>
                <c:pt idx="7">
                  <c:v>4.3999999999999997E-2</c:v>
                </c:pt>
              </c:numCache>
            </c:numRef>
          </c:val>
        </c:ser>
        <c:ser>
          <c:idx val="2"/>
          <c:order val="2"/>
          <c:tx>
            <c:strRef>
              <c:f>Sheet2!$D$2</c:f>
              <c:strCache>
                <c:ptCount val="1"/>
                <c:pt idx="0">
                  <c:v>Speaker Error</c:v>
                </c:pt>
              </c:strCache>
            </c:strRef>
          </c:tx>
          <c:invertIfNegative val="0"/>
          <c:cat>
            <c:strRef>
              <c:f>Sheet2!$A$3:$A$10</c:f>
              <c:strCache>
                <c:ptCount val="8"/>
                <c:pt idx="0">
                  <c:v>30s</c:v>
                </c:pt>
                <c:pt idx="1">
                  <c:v>60s</c:v>
                </c:pt>
                <c:pt idx="2">
                  <c:v>90s</c:v>
                </c:pt>
                <c:pt idx="3">
                  <c:v>120s</c:v>
                </c:pt>
                <c:pt idx="4">
                  <c:v>150s</c:v>
                </c:pt>
                <c:pt idx="5">
                  <c:v>180s</c:v>
                </c:pt>
                <c:pt idx="6">
                  <c:v>210s</c:v>
                </c:pt>
                <c:pt idx="7">
                  <c:v>240s</c:v>
                </c:pt>
              </c:strCache>
            </c:strRef>
          </c:cat>
          <c:val>
            <c:numRef>
              <c:f>Sheet2!$D$3:$D$10</c:f>
              <c:numCache>
                <c:formatCode>0.0%</c:formatCode>
                <c:ptCount val="8"/>
                <c:pt idx="0">
                  <c:v>9.6000000000000002E-2</c:v>
                </c:pt>
                <c:pt idx="1">
                  <c:v>0.13800000000000001</c:v>
                </c:pt>
                <c:pt idx="2">
                  <c:v>0.14699999999999999</c:v>
                </c:pt>
                <c:pt idx="3">
                  <c:v>0.11899999999999999</c:v>
                </c:pt>
                <c:pt idx="4">
                  <c:v>0.153</c:v>
                </c:pt>
                <c:pt idx="5">
                  <c:v>0.13600000000000001</c:v>
                </c:pt>
                <c:pt idx="6">
                  <c:v>6.8000000000000005E-2</c:v>
                </c:pt>
                <c:pt idx="7">
                  <c:v>3.6999999999999998E-2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36610944"/>
        <c:axId val="436627712"/>
      </c:barChart>
      <c:lineChart>
        <c:grouping val="standard"/>
        <c:varyColors val="0"/>
        <c:ser>
          <c:idx val="3"/>
          <c:order val="3"/>
          <c:tx>
            <c:strRef>
              <c:f>Sheet2!$E$2</c:f>
              <c:strCache>
                <c:ptCount val="1"/>
                <c:pt idx="0">
                  <c:v>DER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dLbls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Sheet2!$A$3:$A$10</c:f>
              <c:strCache>
                <c:ptCount val="8"/>
                <c:pt idx="0">
                  <c:v>30s</c:v>
                </c:pt>
                <c:pt idx="1">
                  <c:v>60s</c:v>
                </c:pt>
                <c:pt idx="2">
                  <c:v>90s</c:v>
                </c:pt>
                <c:pt idx="3">
                  <c:v>120s</c:v>
                </c:pt>
                <c:pt idx="4">
                  <c:v>150s</c:v>
                </c:pt>
                <c:pt idx="5">
                  <c:v>180s</c:v>
                </c:pt>
                <c:pt idx="6">
                  <c:v>210s</c:v>
                </c:pt>
                <c:pt idx="7">
                  <c:v>240s</c:v>
                </c:pt>
              </c:strCache>
            </c:strRef>
          </c:cat>
          <c:val>
            <c:numRef>
              <c:f>Sheet2!$E$3:$E$10</c:f>
              <c:numCache>
                <c:formatCode>0.0%</c:formatCode>
                <c:ptCount val="8"/>
                <c:pt idx="0">
                  <c:v>0.16700000000000001</c:v>
                </c:pt>
                <c:pt idx="1">
                  <c:v>0.188</c:v>
                </c:pt>
                <c:pt idx="2">
                  <c:v>0.19400000000000001</c:v>
                </c:pt>
                <c:pt idx="3">
                  <c:v>0.16600000000000001</c:v>
                </c:pt>
                <c:pt idx="4">
                  <c:v>0.20699999999999999</c:v>
                </c:pt>
                <c:pt idx="5">
                  <c:v>0.193</c:v>
                </c:pt>
                <c:pt idx="6">
                  <c:v>0.13500000000000001</c:v>
                </c:pt>
                <c:pt idx="7">
                  <c:v>0.128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6610944"/>
        <c:axId val="436627712"/>
      </c:lineChart>
      <c:catAx>
        <c:axId val="436610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Time</a:t>
                </a:r>
                <a:endParaRPr 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436627712"/>
        <c:crosses val="autoZero"/>
        <c:auto val="1"/>
        <c:lblAlgn val="ctr"/>
        <c:lblOffset val="100"/>
        <c:noMultiLvlLbl val="0"/>
      </c:catAx>
      <c:valAx>
        <c:axId val="4366277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CN"/>
                  <a:t>Error</a:t>
                </a:r>
                <a:r>
                  <a:rPr lang="zh-CN" altLang="en-US"/>
                  <a:t> </a:t>
                </a:r>
                <a:r>
                  <a:rPr lang="en-US" altLang="zh-CN"/>
                  <a:t>Rate</a:t>
                </a:r>
                <a:endParaRPr lang="en-US"/>
              </a:p>
            </c:rich>
          </c:tx>
          <c:layout/>
          <c:overlay val="0"/>
        </c:title>
        <c:numFmt formatCode="0.0%" sourceLinked="1"/>
        <c:majorTickMark val="out"/>
        <c:minorTickMark val="none"/>
        <c:tickLblPos val="nextTo"/>
        <c:crossAx val="436610944"/>
        <c:crosses val="autoZero"/>
        <c:crossBetween val="between"/>
      </c:valAx>
    </c:plotArea>
    <c:legend>
      <c:legendPos val="r"/>
      <c:legendEntry>
        <c:idx val="3"/>
        <c:delete val="1"/>
      </c:legendEntry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Sheet2!$B$15</c:f>
              <c:strCache>
                <c:ptCount val="1"/>
                <c:pt idx="0">
                  <c:v>Proposed real-time system</c:v>
                </c:pt>
              </c:strCache>
            </c:strRef>
          </c:tx>
          <c:marker>
            <c:symbol val="none"/>
          </c:marker>
          <c:cat>
            <c:strRef>
              <c:f>Sheet2!$A$16:$A$23</c:f>
              <c:strCache>
                <c:ptCount val="8"/>
                <c:pt idx="0">
                  <c:v>30s</c:v>
                </c:pt>
                <c:pt idx="1">
                  <c:v>60s</c:v>
                </c:pt>
                <c:pt idx="2">
                  <c:v>90s</c:v>
                </c:pt>
                <c:pt idx="3">
                  <c:v>120s</c:v>
                </c:pt>
                <c:pt idx="4">
                  <c:v>150s</c:v>
                </c:pt>
                <c:pt idx="5">
                  <c:v>180s</c:v>
                </c:pt>
                <c:pt idx="6">
                  <c:v>210s</c:v>
                </c:pt>
                <c:pt idx="7">
                  <c:v>240s</c:v>
                </c:pt>
              </c:strCache>
            </c:strRef>
          </c:cat>
          <c:val>
            <c:numRef>
              <c:f>Sheet2!$B$16:$B$23</c:f>
              <c:numCache>
                <c:formatCode>0.0%</c:formatCode>
                <c:ptCount val="8"/>
                <c:pt idx="0">
                  <c:v>0.16700000000000001</c:v>
                </c:pt>
                <c:pt idx="1">
                  <c:v>0.188</c:v>
                </c:pt>
                <c:pt idx="2">
                  <c:v>0.19400000000000001</c:v>
                </c:pt>
                <c:pt idx="3">
                  <c:v>0.16600000000000001</c:v>
                </c:pt>
                <c:pt idx="4">
                  <c:v>0.20699999999999999</c:v>
                </c:pt>
                <c:pt idx="5">
                  <c:v>0.193</c:v>
                </c:pt>
                <c:pt idx="6">
                  <c:v>0.13500000000000001</c:v>
                </c:pt>
                <c:pt idx="7">
                  <c:v>0.128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Sheet2!$C$15</c:f>
              <c:strCache>
                <c:ptCount val="1"/>
                <c:pt idx="0">
                  <c:v>Proposed offline system</c:v>
                </c:pt>
              </c:strCache>
            </c:strRef>
          </c:tx>
          <c:marker>
            <c:symbol val="none"/>
          </c:marker>
          <c:cat>
            <c:strRef>
              <c:f>Sheet2!$A$16:$A$23</c:f>
              <c:strCache>
                <c:ptCount val="8"/>
                <c:pt idx="0">
                  <c:v>30s</c:v>
                </c:pt>
                <c:pt idx="1">
                  <c:v>60s</c:v>
                </c:pt>
                <c:pt idx="2">
                  <c:v>90s</c:v>
                </c:pt>
                <c:pt idx="3">
                  <c:v>120s</c:v>
                </c:pt>
                <c:pt idx="4">
                  <c:v>150s</c:v>
                </c:pt>
                <c:pt idx="5">
                  <c:v>180s</c:v>
                </c:pt>
                <c:pt idx="6">
                  <c:v>210s</c:v>
                </c:pt>
                <c:pt idx="7">
                  <c:v>240s</c:v>
                </c:pt>
              </c:strCache>
            </c:strRef>
          </c:cat>
          <c:val>
            <c:numRef>
              <c:f>Sheet2!$C$16:$C$23</c:f>
              <c:numCache>
                <c:formatCode>0.0%</c:formatCode>
                <c:ptCount val="8"/>
                <c:pt idx="0">
                  <c:v>0.13200000000000001</c:v>
                </c:pt>
                <c:pt idx="1">
                  <c:v>0.185</c:v>
                </c:pt>
                <c:pt idx="2">
                  <c:v>0.16800000000000001</c:v>
                </c:pt>
                <c:pt idx="3">
                  <c:v>0.13700000000000001</c:v>
                </c:pt>
                <c:pt idx="4">
                  <c:v>0.115</c:v>
                </c:pt>
                <c:pt idx="5">
                  <c:v>0.105</c:v>
                </c:pt>
                <c:pt idx="6">
                  <c:v>0.10879999999999999</c:v>
                </c:pt>
                <c:pt idx="7">
                  <c:v>0.122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Sheet2!$D$15</c:f>
              <c:strCache>
                <c:ptCount val="1"/>
                <c:pt idx="0">
                  <c:v>UIS-RNN</c:v>
                </c:pt>
              </c:strCache>
            </c:strRef>
          </c:tx>
          <c:marker>
            <c:symbol val="none"/>
          </c:marker>
          <c:cat>
            <c:strRef>
              <c:f>Sheet2!$A$16:$A$23</c:f>
              <c:strCache>
                <c:ptCount val="8"/>
                <c:pt idx="0">
                  <c:v>30s</c:v>
                </c:pt>
                <c:pt idx="1">
                  <c:v>60s</c:v>
                </c:pt>
                <c:pt idx="2">
                  <c:v>90s</c:v>
                </c:pt>
                <c:pt idx="3">
                  <c:v>120s</c:v>
                </c:pt>
                <c:pt idx="4">
                  <c:v>150s</c:v>
                </c:pt>
                <c:pt idx="5">
                  <c:v>180s</c:v>
                </c:pt>
                <c:pt idx="6">
                  <c:v>210s</c:v>
                </c:pt>
                <c:pt idx="7">
                  <c:v>240s</c:v>
                </c:pt>
              </c:strCache>
            </c:strRef>
          </c:cat>
          <c:val>
            <c:numRef>
              <c:f>Sheet2!$D$16:$D$23</c:f>
              <c:numCache>
                <c:formatCode>0.0%</c:formatCode>
                <c:ptCount val="8"/>
                <c:pt idx="0">
                  <c:v>0.13339999999999999</c:v>
                </c:pt>
                <c:pt idx="1">
                  <c:v>0.12690000000000001</c:v>
                </c:pt>
                <c:pt idx="2">
                  <c:v>0.128</c:v>
                </c:pt>
                <c:pt idx="3">
                  <c:v>0.13</c:v>
                </c:pt>
                <c:pt idx="4">
                  <c:v>8.6199999999999999E-2</c:v>
                </c:pt>
                <c:pt idx="5">
                  <c:v>0.1024</c:v>
                </c:pt>
                <c:pt idx="6">
                  <c:v>0.122</c:v>
                </c:pt>
                <c:pt idx="7">
                  <c:v>0.14699999999999999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4559616"/>
        <c:axId val="434561408"/>
      </c:lineChart>
      <c:catAx>
        <c:axId val="434559616"/>
        <c:scaling>
          <c:orientation val="minMax"/>
        </c:scaling>
        <c:delete val="0"/>
        <c:axPos val="b"/>
        <c:majorTickMark val="none"/>
        <c:minorTickMark val="none"/>
        <c:tickLblPos val="nextTo"/>
        <c:crossAx val="434561408"/>
        <c:crosses val="autoZero"/>
        <c:auto val="1"/>
        <c:lblAlgn val="ctr"/>
        <c:lblOffset val="100"/>
        <c:noMultiLvlLbl val="0"/>
      </c:catAx>
      <c:valAx>
        <c:axId val="434561408"/>
        <c:scaling>
          <c:orientation val="minMax"/>
        </c:scaling>
        <c:delete val="0"/>
        <c:axPos val="l"/>
        <c:majorGridlines/>
        <c:numFmt formatCode="0.0%" sourceLinked="1"/>
        <c:majorTickMark val="none"/>
        <c:minorTickMark val="none"/>
        <c:tickLblPos val="nextTo"/>
        <c:spPr>
          <a:ln w="9525">
            <a:noFill/>
          </a:ln>
        </c:spPr>
        <c:crossAx val="43455961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961561869983643"/>
          <c:y val="5.2869141357330333E-2"/>
          <c:w val="0.58296759100764584"/>
          <c:h val="0.76593250843644545"/>
        </c:manualLayout>
      </c:layout>
      <c:lineChart>
        <c:grouping val="standard"/>
        <c:varyColors val="0"/>
        <c:ser>
          <c:idx val="0"/>
          <c:order val="0"/>
          <c:tx>
            <c:strRef>
              <c:f>Sheet2!$B$15</c:f>
              <c:strCache>
                <c:ptCount val="1"/>
                <c:pt idx="0">
                  <c:v>Proposed real-time system</c:v>
                </c:pt>
              </c:strCache>
            </c:strRef>
          </c:tx>
          <c:cat>
            <c:strRef>
              <c:f>Sheet2!$A$16:$A$23</c:f>
              <c:strCache>
                <c:ptCount val="8"/>
                <c:pt idx="0">
                  <c:v>30s</c:v>
                </c:pt>
                <c:pt idx="1">
                  <c:v>60s</c:v>
                </c:pt>
                <c:pt idx="2">
                  <c:v>90s</c:v>
                </c:pt>
                <c:pt idx="3">
                  <c:v>120s</c:v>
                </c:pt>
                <c:pt idx="4">
                  <c:v>150s</c:v>
                </c:pt>
                <c:pt idx="5">
                  <c:v>180s</c:v>
                </c:pt>
                <c:pt idx="6">
                  <c:v>210s</c:v>
                </c:pt>
                <c:pt idx="7">
                  <c:v>240s</c:v>
                </c:pt>
              </c:strCache>
            </c:strRef>
          </c:cat>
          <c:val>
            <c:numRef>
              <c:f>Sheet2!$B$16:$B$23</c:f>
              <c:numCache>
                <c:formatCode>0.0%</c:formatCode>
                <c:ptCount val="8"/>
                <c:pt idx="0">
                  <c:v>0.16700000000000001</c:v>
                </c:pt>
                <c:pt idx="1">
                  <c:v>0.188</c:v>
                </c:pt>
                <c:pt idx="2">
                  <c:v>0.19400000000000001</c:v>
                </c:pt>
                <c:pt idx="3">
                  <c:v>0.16600000000000001</c:v>
                </c:pt>
                <c:pt idx="4">
                  <c:v>0.20699999999999999</c:v>
                </c:pt>
                <c:pt idx="5">
                  <c:v>0.193</c:v>
                </c:pt>
                <c:pt idx="6">
                  <c:v>0.13500000000000001</c:v>
                </c:pt>
                <c:pt idx="7">
                  <c:v>0.128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Sheet2!$C$15</c:f>
              <c:strCache>
                <c:ptCount val="1"/>
                <c:pt idx="0">
                  <c:v>Proposed offline system</c:v>
                </c:pt>
              </c:strCache>
            </c:strRef>
          </c:tx>
          <c:cat>
            <c:strRef>
              <c:f>Sheet2!$A$16:$A$23</c:f>
              <c:strCache>
                <c:ptCount val="8"/>
                <c:pt idx="0">
                  <c:v>30s</c:v>
                </c:pt>
                <c:pt idx="1">
                  <c:v>60s</c:v>
                </c:pt>
                <c:pt idx="2">
                  <c:v>90s</c:v>
                </c:pt>
                <c:pt idx="3">
                  <c:v>120s</c:v>
                </c:pt>
                <c:pt idx="4">
                  <c:v>150s</c:v>
                </c:pt>
                <c:pt idx="5">
                  <c:v>180s</c:v>
                </c:pt>
                <c:pt idx="6">
                  <c:v>210s</c:v>
                </c:pt>
                <c:pt idx="7">
                  <c:v>240s</c:v>
                </c:pt>
              </c:strCache>
            </c:strRef>
          </c:cat>
          <c:val>
            <c:numRef>
              <c:f>Sheet2!$C$16:$C$23</c:f>
              <c:numCache>
                <c:formatCode>0.0%</c:formatCode>
                <c:ptCount val="8"/>
                <c:pt idx="0">
                  <c:v>0.13200000000000001</c:v>
                </c:pt>
                <c:pt idx="1">
                  <c:v>0.185</c:v>
                </c:pt>
                <c:pt idx="2">
                  <c:v>0.16800000000000001</c:v>
                </c:pt>
                <c:pt idx="3">
                  <c:v>0.13700000000000001</c:v>
                </c:pt>
                <c:pt idx="4">
                  <c:v>0.115</c:v>
                </c:pt>
                <c:pt idx="5">
                  <c:v>0.105</c:v>
                </c:pt>
                <c:pt idx="6">
                  <c:v>0.10879999999999999</c:v>
                </c:pt>
                <c:pt idx="7">
                  <c:v>0.122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Sheet2!$D$15</c:f>
              <c:strCache>
                <c:ptCount val="1"/>
                <c:pt idx="0">
                  <c:v>UIS-RNN</c:v>
                </c:pt>
              </c:strCache>
            </c:strRef>
          </c:tx>
          <c:cat>
            <c:strRef>
              <c:f>Sheet2!$A$16:$A$23</c:f>
              <c:strCache>
                <c:ptCount val="8"/>
                <c:pt idx="0">
                  <c:v>30s</c:v>
                </c:pt>
                <c:pt idx="1">
                  <c:v>60s</c:v>
                </c:pt>
                <c:pt idx="2">
                  <c:v>90s</c:v>
                </c:pt>
                <c:pt idx="3">
                  <c:v>120s</c:v>
                </c:pt>
                <c:pt idx="4">
                  <c:v>150s</c:v>
                </c:pt>
                <c:pt idx="5">
                  <c:v>180s</c:v>
                </c:pt>
                <c:pt idx="6">
                  <c:v>210s</c:v>
                </c:pt>
                <c:pt idx="7">
                  <c:v>240s</c:v>
                </c:pt>
              </c:strCache>
            </c:strRef>
          </c:cat>
          <c:val>
            <c:numRef>
              <c:f>Sheet2!$D$16:$D$23</c:f>
              <c:numCache>
                <c:formatCode>0.0%</c:formatCode>
                <c:ptCount val="8"/>
                <c:pt idx="0">
                  <c:v>0.13339999999999999</c:v>
                </c:pt>
                <c:pt idx="1">
                  <c:v>0.12690000000000001</c:v>
                </c:pt>
                <c:pt idx="2">
                  <c:v>0.128</c:v>
                </c:pt>
                <c:pt idx="3">
                  <c:v>0.13</c:v>
                </c:pt>
                <c:pt idx="4">
                  <c:v>8.6199999999999999E-2</c:v>
                </c:pt>
                <c:pt idx="5">
                  <c:v>0.1024</c:v>
                </c:pt>
                <c:pt idx="6">
                  <c:v>0.122</c:v>
                </c:pt>
                <c:pt idx="7">
                  <c:v>0.14699999999999999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8506496"/>
        <c:axId val="468508032"/>
      </c:lineChart>
      <c:catAx>
        <c:axId val="468506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Time</a:t>
                </a:r>
                <a:endParaRPr 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468508032"/>
        <c:crosses val="autoZero"/>
        <c:auto val="1"/>
        <c:lblAlgn val="ctr"/>
        <c:lblOffset val="100"/>
        <c:noMultiLvlLbl val="0"/>
      </c:catAx>
      <c:valAx>
        <c:axId val="4685080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CN"/>
                  <a:t>Error</a:t>
                </a:r>
                <a:r>
                  <a:rPr lang="zh-CN" altLang="en-US"/>
                  <a:t> </a:t>
                </a:r>
                <a:r>
                  <a:rPr lang="en-US" altLang="zh-CN"/>
                  <a:t>rate (DER)</a:t>
                </a:r>
                <a:endParaRPr lang="en-US"/>
              </a:p>
            </c:rich>
          </c:tx>
          <c:layout/>
          <c:overlay val="0"/>
        </c:title>
        <c:numFmt formatCode="0.0%" sourceLinked="1"/>
        <c:majorTickMark val="out"/>
        <c:minorTickMark val="none"/>
        <c:tickLblPos val="nextTo"/>
        <c:crossAx val="46850649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4156871695385906"/>
          <c:y val="0.20893138357705288"/>
          <c:w val="0.25601582410894291"/>
          <c:h val="0.4202320959880014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342899</xdr:colOff>
      <xdr:row>0</xdr:row>
      <xdr:rowOff>171450</xdr:rowOff>
    </xdr:from>
    <xdr:to>
      <xdr:col>16</xdr:col>
      <xdr:colOff>390524</xdr:colOff>
      <xdr:row>16</xdr:row>
      <xdr:rowOff>114299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342899</xdr:colOff>
      <xdr:row>19</xdr:row>
      <xdr:rowOff>142874</xdr:rowOff>
    </xdr:from>
    <xdr:to>
      <xdr:col>17</xdr:col>
      <xdr:colOff>38100</xdr:colOff>
      <xdr:row>33</xdr:row>
      <xdr:rowOff>180975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504825</xdr:colOff>
      <xdr:row>13</xdr:row>
      <xdr:rowOff>38100</xdr:rowOff>
    </xdr:from>
    <xdr:to>
      <xdr:col>15</xdr:col>
      <xdr:colOff>200025</xdr:colOff>
      <xdr:row>27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542925</xdr:colOff>
      <xdr:row>28</xdr:row>
      <xdr:rowOff>114300</xdr:rowOff>
    </xdr:from>
    <xdr:to>
      <xdr:col>15</xdr:col>
      <xdr:colOff>238125</xdr:colOff>
      <xdr:row>43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581025</xdr:colOff>
      <xdr:row>44</xdr:row>
      <xdr:rowOff>57150</xdr:rowOff>
    </xdr:from>
    <xdr:to>
      <xdr:col>16</xdr:col>
      <xdr:colOff>352425</xdr:colOff>
      <xdr:row>58</xdr:row>
      <xdr:rowOff>57150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9"/>
  <sheetViews>
    <sheetView zoomScaleNormal="100" workbookViewId="0">
      <selection activeCell="B28" sqref="B28"/>
    </sheetView>
  </sheetViews>
  <sheetFormatPr defaultRowHeight="15" x14ac:dyDescent="0.25"/>
  <cols>
    <col min="1" max="1" width="10.28515625" bestFit="1" customWidth="1"/>
    <col min="2" max="2" width="7.28515625" bestFit="1" customWidth="1"/>
    <col min="3" max="3" width="11.28515625" bestFit="1" customWidth="1"/>
  </cols>
  <sheetData>
    <row r="2" spans="1:6" x14ac:dyDescent="0.25">
      <c r="A2" t="s">
        <v>0</v>
      </c>
      <c r="B2" t="s">
        <v>4</v>
      </c>
      <c r="C2" t="s">
        <v>3</v>
      </c>
      <c r="D2" t="s">
        <v>5</v>
      </c>
      <c r="E2" t="s">
        <v>2</v>
      </c>
    </row>
    <row r="3" spans="1:6" x14ac:dyDescent="0.25">
      <c r="A3" s="1">
        <v>1</v>
      </c>
      <c r="B3" s="2">
        <v>1.2999999999999999E-2</v>
      </c>
      <c r="C3" s="2">
        <v>3.6999999999999998E-2</v>
      </c>
      <c r="D3" s="2">
        <v>0.11799999999999999</v>
      </c>
      <c r="E3" s="2">
        <v>0.16789999999999999</v>
      </c>
      <c r="F3" s="2"/>
    </row>
    <row r="4" spans="1:6" x14ac:dyDescent="0.25">
      <c r="A4" s="1">
        <v>2</v>
      </c>
      <c r="B4" s="2">
        <v>8.0000000000000002E-3</v>
      </c>
      <c r="C4" s="2">
        <v>8.0000000000000002E-3</v>
      </c>
      <c r="D4" s="2">
        <v>0.13200000000000001</v>
      </c>
      <c r="E4" s="2">
        <v>0.14749999999999999</v>
      </c>
      <c r="F4" s="2"/>
    </row>
    <row r="5" spans="1:6" x14ac:dyDescent="0.25">
      <c r="A5" s="1">
        <v>3</v>
      </c>
      <c r="B5" s="2">
        <v>5.0000000000000001E-3</v>
      </c>
      <c r="C5" s="2">
        <v>1.0999999999999999E-2</v>
      </c>
      <c r="D5" s="2">
        <v>6.6000000000000003E-2</v>
      </c>
      <c r="E5" s="2">
        <v>8.1699999999999995E-2</v>
      </c>
      <c r="F5" s="2"/>
    </row>
    <row r="6" spans="1:6" x14ac:dyDescent="0.25">
      <c r="A6" s="1">
        <v>4</v>
      </c>
      <c r="B6" s="2">
        <v>2E-3</v>
      </c>
      <c r="C6" s="2">
        <v>1.0999999999999999E-2</v>
      </c>
      <c r="D6" s="2">
        <v>0.17599999999999999</v>
      </c>
      <c r="E6" s="2">
        <v>0.18920000000000001</v>
      </c>
      <c r="F6" s="2"/>
    </row>
    <row r="7" spans="1:6" x14ac:dyDescent="0.25">
      <c r="A7" s="1" t="s">
        <v>1</v>
      </c>
      <c r="B7" s="2">
        <v>4.0000000000000001E-3</v>
      </c>
      <c r="C7" s="2">
        <v>2.3E-2</v>
      </c>
      <c r="D7" s="2">
        <v>0.23699999999999999</v>
      </c>
      <c r="E7" s="2">
        <v>0.2535</v>
      </c>
      <c r="F7" s="2"/>
    </row>
    <row r="8" spans="1:6" x14ac:dyDescent="0.25">
      <c r="A8" s="1"/>
      <c r="B8" s="2"/>
      <c r="C8" s="2"/>
      <c r="D8" s="2"/>
      <c r="E8" s="2"/>
      <c r="F8" s="2"/>
    </row>
    <row r="9" spans="1:6" x14ac:dyDescent="0.25">
      <c r="A9" t="s">
        <v>6</v>
      </c>
      <c r="B9" s="2">
        <v>7.0000000000000001E-3</v>
      </c>
      <c r="C9" s="2">
        <v>1.7999999999999999E-2</v>
      </c>
      <c r="D9" s="2">
        <v>0.13</v>
      </c>
      <c r="E9" s="2">
        <v>0.155</v>
      </c>
      <c r="F9" s="2"/>
    </row>
    <row r="12" spans="1:6" x14ac:dyDescent="0.25">
      <c r="A12" t="s">
        <v>0</v>
      </c>
      <c r="B12" t="s">
        <v>4</v>
      </c>
      <c r="C12" t="s">
        <v>3</v>
      </c>
      <c r="D12" t="s">
        <v>5</v>
      </c>
      <c r="E12" t="s">
        <v>2</v>
      </c>
    </row>
    <row r="13" spans="1:6" x14ac:dyDescent="0.25">
      <c r="A13" s="1">
        <v>1</v>
      </c>
      <c r="B13" s="2">
        <v>0</v>
      </c>
      <c r="C13" s="2">
        <v>4.8000000000000001E-2</v>
      </c>
      <c r="D13" s="2">
        <v>0.27500000000000002</v>
      </c>
      <c r="E13" s="2">
        <v>0.32279999999999998</v>
      </c>
    </row>
    <row r="14" spans="1:6" x14ac:dyDescent="0.25">
      <c r="A14" s="1">
        <v>2</v>
      </c>
      <c r="B14" s="2">
        <v>0</v>
      </c>
      <c r="C14" s="2">
        <v>1.7999999999999999E-2</v>
      </c>
      <c r="D14" s="2">
        <v>5.2999999999999999E-2</v>
      </c>
      <c r="E14" s="2">
        <v>7.0999999999999994E-2</v>
      </c>
    </row>
    <row r="15" spans="1:6" x14ac:dyDescent="0.25">
      <c r="A15" s="1">
        <v>3</v>
      </c>
      <c r="B15" s="2">
        <v>2E-3</v>
      </c>
      <c r="C15" s="2">
        <v>1.4E-2</v>
      </c>
      <c r="D15" s="2">
        <v>6.8000000000000005E-2</v>
      </c>
      <c r="E15" s="2">
        <v>8.4000000000000005E-2</v>
      </c>
    </row>
    <row r="16" spans="1:6" x14ac:dyDescent="0.25">
      <c r="A16" s="1">
        <v>4</v>
      </c>
      <c r="B16" s="2">
        <v>1E-3</v>
      </c>
      <c r="C16" s="2">
        <v>1.2E-2</v>
      </c>
      <c r="D16" s="2">
        <v>6.5000000000000002E-2</v>
      </c>
      <c r="E16" s="2">
        <v>7.8E-2</v>
      </c>
    </row>
    <row r="17" spans="1:6" x14ac:dyDescent="0.25">
      <c r="A17" s="1" t="s">
        <v>1</v>
      </c>
      <c r="B17" s="2">
        <v>2E-3</v>
      </c>
      <c r="C17" s="2">
        <v>2.3E-2</v>
      </c>
      <c r="D17" s="2">
        <v>9.9000000000000005E-2</v>
      </c>
      <c r="E17" s="2">
        <v>0.124</v>
      </c>
    </row>
    <row r="18" spans="1:6" x14ac:dyDescent="0.25">
      <c r="A18" t="s">
        <v>6</v>
      </c>
      <c r="B18" s="2">
        <v>1E-3</v>
      </c>
      <c r="C18" s="2">
        <v>2.3E-2</v>
      </c>
      <c r="D18" s="2">
        <v>0.115</v>
      </c>
      <c r="E18" s="2">
        <v>0.13950000000000001</v>
      </c>
      <c r="F18" s="2">
        <f>SUM(B18:D18)</f>
        <v>0.13900000000000001</v>
      </c>
    </row>
    <row r="22" spans="1:6" x14ac:dyDescent="0.25">
      <c r="A22" t="s">
        <v>0</v>
      </c>
      <c r="B22" t="s">
        <v>16</v>
      </c>
      <c r="C22" t="s">
        <v>15</v>
      </c>
    </row>
    <row r="23" spans="1:6" x14ac:dyDescent="0.25">
      <c r="A23" s="1">
        <v>1</v>
      </c>
      <c r="B23" s="2">
        <v>0.16789999999999999</v>
      </c>
      <c r="C23" s="2">
        <v>0.32279999999999998</v>
      </c>
    </row>
    <row r="24" spans="1:6" x14ac:dyDescent="0.25">
      <c r="A24" s="1">
        <v>2</v>
      </c>
      <c r="B24" s="2">
        <v>0.14749999999999999</v>
      </c>
      <c r="C24" s="2">
        <v>7.0999999999999994E-2</v>
      </c>
    </row>
    <row r="25" spans="1:6" x14ac:dyDescent="0.25">
      <c r="A25" s="1">
        <v>3</v>
      </c>
      <c r="B25" s="2">
        <v>8.1699999999999995E-2</v>
      </c>
      <c r="C25" s="2">
        <v>8.4000000000000005E-2</v>
      </c>
    </row>
    <row r="26" spans="1:6" x14ac:dyDescent="0.25">
      <c r="A26" s="1">
        <v>4</v>
      </c>
      <c r="B26" s="2">
        <v>0.189</v>
      </c>
      <c r="C26" s="2">
        <v>7.8E-2</v>
      </c>
    </row>
    <row r="27" spans="1:6" x14ac:dyDescent="0.25">
      <c r="A27" s="1" t="s">
        <v>1</v>
      </c>
      <c r="B27" s="2">
        <v>0.2535</v>
      </c>
      <c r="C27" s="2">
        <v>0.124</v>
      </c>
    </row>
    <row r="28" spans="1:6" x14ac:dyDescent="0.25">
      <c r="A28" s="1"/>
      <c r="B28" s="2"/>
      <c r="C28" s="2"/>
    </row>
    <row r="29" spans="1:6" x14ac:dyDescent="0.25">
      <c r="A29" s="1" t="s">
        <v>6</v>
      </c>
      <c r="B29" s="2">
        <v>0.155</v>
      </c>
      <c r="C29" s="2">
        <v>0.13950000000000001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4"/>
  <sheetViews>
    <sheetView tabSelected="1" topLeftCell="A10" workbookViewId="0">
      <selection activeCell="F25" sqref="F25"/>
    </sheetView>
  </sheetViews>
  <sheetFormatPr defaultRowHeight="15" x14ac:dyDescent="0.25"/>
  <sheetData>
    <row r="1" spans="1:20" x14ac:dyDescent="0.25">
      <c r="G1" t="s">
        <v>17</v>
      </c>
      <c r="L1" t="s">
        <v>15</v>
      </c>
      <c r="Q1" t="s">
        <v>17</v>
      </c>
    </row>
    <row r="2" spans="1:20" x14ac:dyDescent="0.25">
      <c r="B2" t="s">
        <v>4</v>
      </c>
      <c r="C2" t="s">
        <v>3</v>
      </c>
      <c r="D2" t="s">
        <v>5</v>
      </c>
      <c r="E2" t="s">
        <v>2</v>
      </c>
      <c r="G2" t="s">
        <v>4</v>
      </c>
      <c r="H2" t="s">
        <v>3</v>
      </c>
      <c r="I2" t="s">
        <v>5</v>
      </c>
      <c r="J2" t="s">
        <v>2</v>
      </c>
      <c r="L2" t="s">
        <v>4</v>
      </c>
      <c r="M2" t="s">
        <v>3</v>
      </c>
      <c r="N2" t="s">
        <v>5</v>
      </c>
      <c r="O2" t="s">
        <v>2</v>
      </c>
      <c r="Q2" t="s">
        <v>4</v>
      </c>
      <c r="R2" t="s">
        <v>3</v>
      </c>
      <c r="S2" t="s">
        <v>5</v>
      </c>
      <c r="T2" t="s">
        <v>2</v>
      </c>
    </row>
    <row r="3" spans="1:20" x14ac:dyDescent="0.25">
      <c r="A3" t="s">
        <v>7</v>
      </c>
      <c r="B3" s="3">
        <v>4.5999999999999999E-2</v>
      </c>
      <c r="C3" s="3">
        <v>2.5000000000000001E-2</v>
      </c>
      <c r="D3" s="3">
        <v>9.6000000000000002E-2</v>
      </c>
      <c r="E3" s="3">
        <v>0.16700000000000001</v>
      </c>
      <c r="G3" s="2">
        <v>5.0000000000000001E-3</v>
      </c>
      <c r="H3" s="2">
        <v>2.8000000000000001E-2</v>
      </c>
      <c r="I3" s="2">
        <v>9.9000000000000005E-2</v>
      </c>
      <c r="J3" s="2">
        <v>0.13200000000000001</v>
      </c>
      <c r="K3" s="2"/>
      <c r="L3" s="2">
        <v>3.0000000000000001E-3</v>
      </c>
      <c r="M3" s="2">
        <v>3.3000000000000002E-2</v>
      </c>
      <c r="N3" s="2">
        <v>9.7000000000000003E-2</v>
      </c>
      <c r="O3" s="2">
        <v>0.13339999999999999</v>
      </c>
      <c r="P3" s="2"/>
      <c r="Q3" s="2">
        <v>5.0000000000000001E-3</v>
      </c>
      <c r="R3" s="2">
        <v>8.0000000000000002E-3</v>
      </c>
      <c r="S3" s="2">
        <v>8.3000000000000004E-2</v>
      </c>
      <c r="T3" s="2">
        <v>0.11550000000000001</v>
      </c>
    </row>
    <row r="4" spans="1:20" x14ac:dyDescent="0.25">
      <c r="A4" t="s">
        <v>8</v>
      </c>
      <c r="B4" s="3">
        <v>2.8000000000000001E-2</v>
      </c>
      <c r="C4" s="3">
        <v>2.1999999999999999E-2</v>
      </c>
      <c r="D4" s="3">
        <v>0.13800000000000001</v>
      </c>
      <c r="E4" s="3">
        <v>0.188</v>
      </c>
      <c r="G4" s="2">
        <v>4.0000000000000001E-3</v>
      </c>
      <c r="H4" s="2">
        <v>2.5000000000000001E-2</v>
      </c>
      <c r="I4" s="2">
        <v>0.156</v>
      </c>
      <c r="J4" s="2">
        <v>0.185</v>
      </c>
      <c r="K4" s="2"/>
      <c r="L4" s="2">
        <v>0</v>
      </c>
      <c r="M4" s="2">
        <v>3.1E-2</v>
      </c>
      <c r="N4" s="2">
        <v>9.6000000000000002E-2</v>
      </c>
      <c r="O4" s="2">
        <v>0.12690000000000001</v>
      </c>
      <c r="P4" s="2"/>
      <c r="Q4" s="2">
        <v>4.0000000000000001E-3</v>
      </c>
      <c r="R4" s="2">
        <v>2.5000000000000001E-2</v>
      </c>
      <c r="S4" s="2">
        <v>0.127</v>
      </c>
      <c r="T4" s="2">
        <v>0.155</v>
      </c>
    </row>
    <row r="5" spans="1:20" x14ac:dyDescent="0.25">
      <c r="A5" t="s">
        <v>9</v>
      </c>
      <c r="B5" s="3">
        <v>2.8000000000000001E-2</v>
      </c>
      <c r="C5" s="3">
        <v>1.9E-2</v>
      </c>
      <c r="D5" s="3">
        <v>0.14699999999999999</v>
      </c>
      <c r="E5" s="3">
        <v>0.19400000000000001</v>
      </c>
      <c r="G5" s="2">
        <v>5.0000000000000001E-3</v>
      </c>
      <c r="H5" s="2">
        <v>2.2000000000000002E-2</v>
      </c>
      <c r="I5" s="2">
        <v>0.14099999999999999</v>
      </c>
      <c r="J5" s="2">
        <v>0.16800000000000001</v>
      </c>
      <c r="K5" s="2"/>
      <c r="L5" s="2">
        <v>0</v>
      </c>
      <c r="M5" s="2">
        <v>2.8000000000000001E-2</v>
      </c>
      <c r="N5" s="2">
        <v>0.1</v>
      </c>
      <c r="O5" s="2">
        <v>0.128</v>
      </c>
      <c r="P5" s="2"/>
      <c r="Q5" s="2">
        <v>5.0000000000000001E-3</v>
      </c>
      <c r="R5" s="2">
        <v>2.2000000000000002E-2</v>
      </c>
      <c r="S5" s="2">
        <v>0.13800000000000001</v>
      </c>
      <c r="T5" s="2">
        <v>0.16449999999999998</v>
      </c>
    </row>
    <row r="6" spans="1:20" x14ac:dyDescent="0.25">
      <c r="A6" t="s">
        <v>10</v>
      </c>
      <c r="B6" s="3">
        <v>0.03</v>
      </c>
      <c r="C6" s="3">
        <v>1.7000000000000001E-2</v>
      </c>
      <c r="D6" s="3">
        <v>0.11899999999999999</v>
      </c>
      <c r="E6" s="3">
        <v>0.16600000000000001</v>
      </c>
      <c r="G6" s="2">
        <v>6.0000000000000001E-3</v>
      </c>
      <c r="H6" s="2">
        <v>1.8000000000000002E-2</v>
      </c>
      <c r="I6" s="2">
        <v>0.113</v>
      </c>
      <c r="J6" s="2">
        <v>0.13700000000000001</v>
      </c>
      <c r="K6" s="2"/>
      <c r="L6" s="2">
        <v>0</v>
      </c>
      <c r="M6" s="2">
        <v>2.1000000000000001E-2</v>
      </c>
      <c r="N6" s="2">
        <v>0.109</v>
      </c>
      <c r="O6" s="2">
        <v>0.13</v>
      </c>
      <c r="P6" s="2"/>
      <c r="Q6" s="2">
        <v>6.0000000000000001E-3</v>
      </c>
      <c r="R6" s="2">
        <v>1.8000000000000002E-2</v>
      </c>
      <c r="S6" s="2">
        <v>8.5000000000000006E-2</v>
      </c>
      <c r="T6" s="2">
        <v>0.1091</v>
      </c>
    </row>
    <row r="7" spans="1:20" x14ac:dyDescent="0.25">
      <c r="A7" t="s">
        <v>11</v>
      </c>
      <c r="B7" s="3">
        <v>3.5999999999999997E-2</v>
      </c>
      <c r="C7" s="3">
        <v>1.7999999999999999E-2</v>
      </c>
      <c r="D7" s="3">
        <v>0.153</v>
      </c>
      <c r="E7" s="3">
        <v>0.20699999999999999</v>
      </c>
      <c r="G7" s="2">
        <v>8.0000000000000002E-3</v>
      </c>
      <c r="H7" s="2">
        <v>1.8000000000000002E-2</v>
      </c>
      <c r="I7" s="2">
        <v>8.8999999999999996E-2</v>
      </c>
      <c r="J7" s="2">
        <v>0.115</v>
      </c>
      <c r="K7" s="2"/>
      <c r="L7" s="2">
        <v>0</v>
      </c>
      <c r="M7" s="2">
        <v>2.1000000000000001E-2</v>
      </c>
      <c r="N7" s="2">
        <v>6.5000000000000002E-2</v>
      </c>
      <c r="O7" s="2">
        <v>8.6199999999999999E-2</v>
      </c>
      <c r="P7" s="2"/>
      <c r="Q7" s="2">
        <v>8.0000000000000002E-3</v>
      </c>
      <c r="R7" s="2">
        <v>1.8000000000000002E-2</v>
      </c>
      <c r="S7" s="2">
        <v>6.9000000000000006E-2</v>
      </c>
      <c r="T7" s="2">
        <v>9.5199999999999993E-2</v>
      </c>
    </row>
    <row r="8" spans="1:20" x14ac:dyDescent="0.25">
      <c r="A8" t="s">
        <v>12</v>
      </c>
      <c r="B8" s="3">
        <v>3.6999999999999998E-2</v>
      </c>
      <c r="C8" s="3">
        <v>0.02</v>
      </c>
      <c r="D8" s="3">
        <v>0.13600000000000001</v>
      </c>
      <c r="E8" s="3">
        <v>0.193</v>
      </c>
      <c r="G8" s="2">
        <v>1.2E-2</v>
      </c>
      <c r="H8" s="2">
        <v>2.1000000000000001E-2</v>
      </c>
      <c r="I8" s="2">
        <v>7.2999999999999995E-2</v>
      </c>
      <c r="J8" s="2">
        <v>0.105</v>
      </c>
      <c r="K8" s="2"/>
      <c r="L8" s="2">
        <v>0</v>
      </c>
      <c r="M8" s="2">
        <v>2.4E-2</v>
      </c>
      <c r="N8" s="2">
        <v>7.8E-2</v>
      </c>
      <c r="O8" s="2">
        <v>0.1024</v>
      </c>
      <c r="P8" s="2"/>
      <c r="Q8" s="2">
        <v>1.2E-2</v>
      </c>
      <c r="R8" s="2">
        <v>2.1000000000000001E-2</v>
      </c>
      <c r="S8" s="2">
        <v>7.5999999999999998E-2</v>
      </c>
      <c r="T8" s="2">
        <v>0.1081</v>
      </c>
    </row>
    <row r="9" spans="1:20" x14ac:dyDescent="0.25">
      <c r="A9" t="s">
        <v>13</v>
      </c>
      <c r="B9" s="3">
        <v>3.5000000000000003E-2</v>
      </c>
      <c r="C9" s="3">
        <v>3.2000000000000001E-2</v>
      </c>
      <c r="D9" s="3">
        <v>6.8000000000000005E-2</v>
      </c>
      <c r="E9" s="3">
        <v>0.13500000000000001</v>
      </c>
      <c r="G9" s="2">
        <v>1.2999999999999999E-2</v>
      </c>
      <c r="H9" s="2">
        <v>3.2000000000000001E-2</v>
      </c>
      <c r="I9" s="2">
        <v>6.4000000000000001E-2</v>
      </c>
      <c r="J9" s="2">
        <v>0.10879999999999999</v>
      </c>
      <c r="K9" s="2"/>
      <c r="L9" s="2">
        <v>0</v>
      </c>
      <c r="M9" s="2">
        <v>3.5999999999999997E-2</v>
      </c>
      <c r="N9" s="2">
        <v>0.128</v>
      </c>
      <c r="O9" s="2">
        <v>0.16200000000000001</v>
      </c>
      <c r="P9" s="2"/>
      <c r="Q9" s="2">
        <v>1.2999999999999999E-2</v>
      </c>
      <c r="R9" s="2">
        <v>3.2000000000000001E-2</v>
      </c>
      <c r="S9" s="2">
        <v>5.7000000000000002E-2</v>
      </c>
      <c r="T9" s="2">
        <v>0.10199999999999999</v>
      </c>
    </row>
    <row r="10" spans="1:20" x14ac:dyDescent="0.25">
      <c r="A10" t="s">
        <v>14</v>
      </c>
      <c r="B10" s="3">
        <v>4.5999999999999999E-2</v>
      </c>
      <c r="C10" s="3">
        <v>4.3999999999999997E-2</v>
      </c>
      <c r="D10" s="3">
        <v>3.6999999999999998E-2</v>
      </c>
      <c r="E10" s="3">
        <v>0.128</v>
      </c>
      <c r="G10" s="2">
        <v>1.9E-2</v>
      </c>
      <c r="H10" s="2">
        <v>4.4999999999999998E-2</v>
      </c>
      <c r="I10" s="2">
        <v>8.4000000000000005E-2</v>
      </c>
      <c r="J10" s="2">
        <v>0.14799999999999999</v>
      </c>
      <c r="K10" s="2"/>
      <c r="L10" s="2">
        <v>0</v>
      </c>
      <c r="M10" s="2">
        <v>5.0999999999999997E-2</v>
      </c>
      <c r="N10" s="2">
        <v>0.20599999999999999</v>
      </c>
      <c r="O10" s="2">
        <v>0.2571</v>
      </c>
      <c r="P10" s="2"/>
      <c r="Q10" s="2">
        <v>1.9E-2</v>
      </c>
      <c r="R10" s="2">
        <v>4.4999999999999998E-2</v>
      </c>
      <c r="S10" s="2">
        <v>7.2000000000000008E-2</v>
      </c>
      <c r="T10" s="2">
        <v>0.13539999999999999</v>
      </c>
    </row>
    <row r="11" spans="1:20" x14ac:dyDescent="0.25">
      <c r="G11" s="2"/>
    </row>
    <row r="12" spans="1:20" x14ac:dyDescent="0.25">
      <c r="B12" s="3"/>
      <c r="C12" s="3"/>
      <c r="D12" s="3"/>
      <c r="E12" s="3"/>
      <c r="G12" s="2"/>
    </row>
    <row r="15" spans="1:20" x14ac:dyDescent="0.25">
      <c r="B15" t="s">
        <v>18</v>
      </c>
      <c r="C15" t="s">
        <v>19</v>
      </c>
      <c r="D15" t="s">
        <v>15</v>
      </c>
    </row>
    <row r="16" spans="1:20" x14ac:dyDescent="0.25">
      <c r="A16" t="s">
        <v>7</v>
      </c>
      <c r="B16" s="3">
        <v>0.16700000000000001</v>
      </c>
      <c r="C16" s="2">
        <v>0.13200000000000001</v>
      </c>
      <c r="D16" s="2">
        <v>0.13339999999999999</v>
      </c>
      <c r="E16" s="2">
        <f>B16-C16</f>
        <v>3.5000000000000003E-2</v>
      </c>
      <c r="F16" s="2">
        <f>B16-D16</f>
        <v>3.3600000000000019E-2</v>
      </c>
    </row>
    <row r="17" spans="1:6" x14ac:dyDescent="0.25">
      <c r="A17" t="s">
        <v>8</v>
      </c>
      <c r="B17" s="3">
        <v>0.188</v>
      </c>
      <c r="C17" s="2">
        <v>0.185</v>
      </c>
      <c r="D17" s="2">
        <v>0.12690000000000001</v>
      </c>
      <c r="E17" s="2">
        <f>B17-C17</f>
        <v>3.0000000000000027E-3</v>
      </c>
      <c r="F17" s="2">
        <f>B17-D17</f>
        <v>6.1099999999999988E-2</v>
      </c>
    </row>
    <row r="18" spans="1:6" x14ac:dyDescent="0.25">
      <c r="A18" t="s">
        <v>9</v>
      </c>
      <c r="B18" s="3">
        <v>0.19400000000000001</v>
      </c>
      <c r="C18" s="2">
        <v>0.16800000000000001</v>
      </c>
      <c r="D18" s="2">
        <v>0.128</v>
      </c>
      <c r="E18" s="2">
        <f>B18-C18</f>
        <v>2.5999999999999995E-2</v>
      </c>
      <c r="F18" s="2">
        <f>B18-D18</f>
        <v>6.6000000000000003E-2</v>
      </c>
    </row>
    <row r="19" spans="1:6" x14ac:dyDescent="0.25">
      <c r="A19" t="s">
        <v>10</v>
      </c>
      <c r="B19" s="3">
        <v>0.16600000000000001</v>
      </c>
      <c r="C19" s="2">
        <v>0.13700000000000001</v>
      </c>
      <c r="D19" s="2">
        <v>0.13</v>
      </c>
      <c r="E19" s="2">
        <f>B19-C19</f>
        <v>2.8999999999999998E-2</v>
      </c>
      <c r="F19" s="2">
        <f>B19-D19</f>
        <v>3.6000000000000004E-2</v>
      </c>
    </row>
    <row r="20" spans="1:6" x14ac:dyDescent="0.25">
      <c r="A20" t="s">
        <v>11</v>
      </c>
      <c r="B20" s="3">
        <v>0.20699999999999999</v>
      </c>
      <c r="C20" s="2">
        <v>0.115</v>
      </c>
      <c r="D20" s="2">
        <v>8.6199999999999999E-2</v>
      </c>
      <c r="E20" s="2">
        <f>B20-C20</f>
        <v>9.1999999999999985E-2</v>
      </c>
      <c r="F20" s="2">
        <f>B20-D20</f>
        <v>0.12079999999999999</v>
      </c>
    </row>
    <row r="21" spans="1:6" x14ac:dyDescent="0.25">
      <c r="A21" t="s">
        <v>12</v>
      </c>
      <c r="B21" s="3">
        <v>0.193</v>
      </c>
      <c r="C21" s="2">
        <v>0.105</v>
      </c>
      <c r="D21" s="2">
        <v>0.1024</v>
      </c>
      <c r="E21" s="2">
        <f>B21-C21</f>
        <v>8.8000000000000009E-2</v>
      </c>
      <c r="F21" s="2">
        <f>B21-D21</f>
        <v>9.06E-2</v>
      </c>
    </row>
    <row r="22" spans="1:6" x14ac:dyDescent="0.25">
      <c r="A22" t="s">
        <v>13</v>
      </c>
      <c r="B22" s="3">
        <v>0.13500000000000001</v>
      </c>
      <c r="C22" s="2">
        <v>0.10879999999999999</v>
      </c>
      <c r="D22" s="2">
        <v>0.122</v>
      </c>
      <c r="E22" s="2">
        <f>B22-C22</f>
        <v>2.6200000000000015E-2</v>
      </c>
      <c r="F22" s="2">
        <f>B22-D22</f>
        <v>1.3000000000000012E-2</v>
      </c>
    </row>
    <row r="23" spans="1:6" x14ac:dyDescent="0.25">
      <c r="A23" t="s">
        <v>14</v>
      </c>
      <c r="B23" s="3">
        <v>0.128</v>
      </c>
      <c r="C23" s="2">
        <v>0.122</v>
      </c>
      <c r="D23" s="2">
        <v>0.14699999999999999</v>
      </c>
      <c r="E23" s="2">
        <f>B23-C23</f>
        <v>6.0000000000000053E-3</v>
      </c>
      <c r="F23" s="2">
        <f>B23-D23</f>
        <v>-1.8999999999999989E-2</v>
      </c>
    </row>
    <row r="24" spans="1:6" x14ac:dyDescent="0.25">
      <c r="E24" s="2">
        <f>AVERAGE(E16:E23)</f>
        <v>3.8150000000000003E-2</v>
      </c>
      <c r="F24" s="2">
        <f>AVERAGE(F16:F23)</f>
        <v>5.0262500000000002E-2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BOCI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Henry H Pan/FP/HK/BOCI</dc:creator>
  <cp:lastModifiedBy>Henry H Pan/FP/HK/BOCI</cp:lastModifiedBy>
  <cp:lastPrinted>2019-07-30T08:17:53Z</cp:lastPrinted>
  <dcterms:created xsi:type="dcterms:W3CDTF">2019-07-29T02:57:42Z</dcterms:created>
  <dcterms:modified xsi:type="dcterms:W3CDTF">2019-07-30T10:06:15Z</dcterms:modified>
</cp:coreProperties>
</file>